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Desktop\ЗБІРНИК НРУ 2019\"/>
    </mc:Choice>
  </mc:AlternateContent>
  <bookViews>
    <workbookView xWindow="0" yWindow="0" windowWidth="20490" windowHeight="7155" firstSheet="131" activeTab="147"/>
  </bookViews>
  <sheets>
    <sheet name="титул" sheetId="164" r:id="rId1"/>
    <sheet name="2" sheetId="165" r:id="rId2"/>
    <sheet name="3" sheetId="166" r:id="rId3"/>
    <sheet name="4-8. " sheetId="4" r:id="rId4"/>
    <sheet name="9" sheetId="5" r:id="rId5"/>
    <sheet name="10" sheetId="6" r:id="rId6"/>
    <sheet name="11" sheetId="7" r:id="rId7"/>
    <sheet name="12" sheetId="8" r:id="rId8"/>
    <sheet name="13" sheetId="9" r:id="rId9"/>
    <sheet name="14" sheetId="10" r:id="rId10"/>
    <sheet name="15" sheetId="11" r:id="rId11"/>
    <sheet name="16" sheetId="12" r:id="rId12"/>
    <sheet name="17" sheetId="13" r:id="rId13"/>
    <sheet name="18" sheetId="14" r:id="rId14"/>
    <sheet name="19" sheetId="15" r:id="rId15"/>
    <sheet name="20" sheetId="167" r:id="rId16"/>
    <sheet name="21" sheetId="160" r:id="rId17"/>
    <sheet name="22" sheetId="17" r:id="rId18"/>
    <sheet name="23" sheetId="18" r:id="rId19"/>
    <sheet name="24" sheetId="19" r:id="rId20"/>
    <sheet name="25" sheetId="20" r:id="rId21"/>
    <sheet name="26" sheetId="21" r:id="rId22"/>
    <sheet name="27" sheetId="22" r:id="rId23"/>
    <sheet name="28" sheetId="23" r:id="rId24"/>
    <sheet name="29" sheetId="24" r:id="rId25"/>
    <sheet name="30" sheetId="25" r:id="rId26"/>
    <sheet name="31" sheetId="161" r:id="rId27"/>
    <sheet name="32-33" sheetId="27" r:id="rId28"/>
    <sheet name="34-35" sheetId="28" r:id="rId29"/>
    <sheet name="36-37" sheetId="29" r:id="rId30"/>
    <sheet name="38-39" sheetId="30" r:id="rId31"/>
    <sheet name="40-41" sheetId="31" r:id="rId32"/>
    <sheet name="42-43" sheetId="32" r:id="rId33"/>
    <sheet name="44-45" sheetId="33" r:id="rId34"/>
    <sheet name="46-47" sheetId="34" r:id="rId35"/>
    <sheet name="48-49" sheetId="35" r:id="rId36"/>
    <sheet name="50-51" sheetId="36" r:id="rId37"/>
    <sheet name="52-53" sheetId="37" r:id="rId38"/>
    <sheet name="54-55" sheetId="38" r:id="rId39"/>
    <sheet name="56-57" sheetId="39" r:id="rId40"/>
    <sheet name="58-59" sheetId="40" r:id="rId41"/>
    <sheet name="60-61" sheetId="41" r:id="rId42"/>
    <sheet name="62-63" sheetId="42" r:id="rId43"/>
    <sheet name="64-65" sheetId="43" r:id="rId44"/>
    <sheet name="66-67" sheetId="44" r:id="rId45"/>
    <sheet name="68-69" sheetId="45" r:id="rId46"/>
    <sheet name="70-71" sheetId="46" r:id="rId47"/>
    <sheet name="72-73" sheetId="47" r:id="rId48"/>
    <sheet name="74-75" sheetId="48" r:id="rId49"/>
    <sheet name="76-77" sheetId="49" r:id="rId50"/>
    <sheet name="78-79" sheetId="50" r:id="rId51"/>
    <sheet name="80-81" sheetId="51" r:id="rId52"/>
    <sheet name="82-83" sheetId="52" r:id="rId53"/>
    <sheet name="84-85" sheetId="53" r:id="rId54"/>
    <sheet name="86-87" sheetId="54" r:id="rId55"/>
    <sheet name="88-89" sheetId="55" r:id="rId56"/>
    <sheet name="90-91" sheetId="56" r:id="rId57"/>
    <sheet name="92-93" sheetId="57" r:id="rId58"/>
    <sheet name="94-95" sheetId="58" r:id="rId59"/>
    <sheet name="96-97" sheetId="59" r:id="rId60"/>
    <sheet name="98-99" sheetId="60" r:id="rId61"/>
    <sheet name="100-101" sheetId="61" r:id="rId62"/>
    <sheet name="102-103" sheetId="62" r:id="rId63"/>
    <sheet name="104-105" sheetId="63" r:id="rId64"/>
    <sheet name="106-107" sheetId="64" r:id="rId65"/>
    <sheet name="108-109" sheetId="65" r:id="rId66"/>
    <sheet name="110-111" sheetId="66" r:id="rId67"/>
    <sheet name="112-113" sheetId="67" r:id="rId68"/>
    <sheet name="114-115" sheetId="68" r:id="rId69"/>
    <sheet name="116-117" sheetId="69" r:id="rId70"/>
    <sheet name="118-119" sheetId="70" r:id="rId71"/>
    <sheet name="120-121" sheetId="71" r:id="rId72"/>
    <sheet name="122-123" sheetId="72" r:id="rId73"/>
    <sheet name="124-125" sheetId="73" r:id="rId74"/>
    <sheet name="126-127" sheetId="74" r:id="rId75"/>
    <sheet name="128-129" sheetId="75" r:id="rId76"/>
    <sheet name="130-131" sheetId="76" r:id="rId77"/>
    <sheet name="132-133" sheetId="77" r:id="rId78"/>
    <sheet name="134-135" sheetId="78" r:id="rId79"/>
    <sheet name="136-137" sheetId="79" r:id="rId80"/>
    <sheet name="138-139" sheetId="80" r:id="rId81"/>
    <sheet name="140-141" sheetId="81" r:id="rId82"/>
    <sheet name="142-143" sheetId="82" r:id="rId83"/>
    <sheet name="144-145" sheetId="83" r:id="rId84"/>
    <sheet name="146-147" sheetId="84" r:id="rId85"/>
    <sheet name="148" sheetId="168" r:id="rId86"/>
    <sheet name="149" sheetId="143" r:id="rId87"/>
    <sheet name="150-151" sheetId="87" r:id="rId88"/>
    <sheet name="152-153" sheetId="88" r:id="rId89"/>
    <sheet name="154-155" sheetId="89" r:id="rId90"/>
    <sheet name="156-157" sheetId="90" r:id="rId91"/>
    <sheet name="158-159" sheetId="91" r:id="rId92"/>
    <sheet name="160-161" sheetId="92" r:id="rId93"/>
    <sheet name="162-163" sheetId="93" r:id="rId94"/>
    <sheet name="164-165" sheetId="144" r:id="rId95"/>
    <sheet name="166-167" sheetId="95" r:id="rId96"/>
    <sheet name="168-169" sheetId="96" r:id="rId97"/>
    <sheet name="170-171" sheetId="97" r:id="rId98"/>
    <sheet name="172-173" sheetId="153" r:id="rId99"/>
    <sheet name="174" sheetId="169" r:id="rId100"/>
    <sheet name="175" sheetId="162" r:id="rId101"/>
    <sheet name="176" sheetId="154" r:id="rId102"/>
    <sheet name="177" sheetId="155" r:id="rId103"/>
    <sheet name="178" sheetId="156" r:id="rId104"/>
    <sheet name="179" sheetId="157" r:id="rId105"/>
    <sheet name="180" sheetId="158" r:id="rId106"/>
    <sheet name="181" sheetId="159" r:id="rId107"/>
    <sheet name="182" sheetId="170" r:id="rId108"/>
    <sheet name="183" sheetId="163" r:id="rId109"/>
    <sheet name="184" sheetId="101" r:id="rId110"/>
    <sheet name="185" sheetId="102" r:id="rId111"/>
    <sheet name="186" sheetId="103" r:id="rId112"/>
    <sheet name="187" sheetId="104" r:id="rId113"/>
    <sheet name="188" sheetId="105" r:id="rId114"/>
    <sheet name="189" sheetId="106" r:id="rId115"/>
    <sheet name="190" sheetId="107" r:id="rId116"/>
    <sheet name="191" sheetId="108" r:id="rId117"/>
    <sheet name="192" sheetId="109" r:id="rId118"/>
    <sheet name="193" sheetId="110" r:id="rId119"/>
    <sheet name="194" sheetId="111" r:id="rId120"/>
    <sheet name="195" sheetId="112" r:id="rId121"/>
    <sheet name="196" sheetId="113" r:id="rId122"/>
    <sheet name="197" sheetId="114" r:id="rId123"/>
    <sheet name="198" sheetId="115" r:id="rId124"/>
    <sheet name="199" sheetId="116" r:id="rId125"/>
    <sheet name="200" sheetId="117" r:id="rId126"/>
    <sheet name="201" sheetId="118" r:id="rId127"/>
    <sheet name="202" sheetId="119" r:id="rId128"/>
    <sheet name="203" sheetId="120" r:id="rId129"/>
    <sheet name="204" sheetId="121" r:id="rId130"/>
    <sheet name="205" sheetId="122" r:id="rId131"/>
    <sheet name="206" sheetId="123" r:id="rId132"/>
    <sheet name="207" sheetId="124" r:id="rId133"/>
    <sheet name="208" sheetId="125" r:id="rId134"/>
    <sheet name="209" sheetId="126" r:id="rId135"/>
    <sheet name="210" sheetId="127" r:id="rId136"/>
    <sheet name="211" sheetId="128" r:id="rId137"/>
    <sheet name="212" sheetId="129" r:id="rId138"/>
    <sheet name="213" sheetId="130" r:id="rId139"/>
    <sheet name="214" sheetId="131" r:id="rId140"/>
    <sheet name="215" sheetId="132" r:id="rId141"/>
    <sheet name="216" sheetId="133" r:id="rId142"/>
    <sheet name="217" sheetId="135" r:id="rId143"/>
    <sheet name="218" sheetId="136" r:id="rId144"/>
    <sheet name="219" sheetId="137" r:id="rId145"/>
    <sheet name="220" sheetId="138" r:id="rId146"/>
    <sheet name="221" sheetId="139" r:id="rId147"/>
    <sheet name="222-225" sheetId="141" r:id="rId148"/>
  </sheets>
  <definedNames>
    <definedName name="D40а" localSheetId="86">#REF!</definedName>
    <definedName name="D40а" localSheetId="88">#REF!</definedName>
    <definedName name="D40а" localSheetId="90">#REF!</definedName>
    <definedName name="D40а" localSheetId="91">#REF!</definedName>
    <definedName name="D40а" localSheetId="92">#REF!</definedName>
    <definedName name="D40а" localSheetId="93">#REF!</definedName>
    <definedName name="D40а" localSheetId="94">#REF!</definedName>
    <definedName name="D40а" localSheetId="95">#REF!</definedName>
    <definedName name="D40а" localSheetId="96">#REF!</definedName>
    <definedName name="D40а" localSheetId="97">#REF!</definedName>
    <definedName name="D40а" localSheetId="98">#REF!</definedName>
    <definedName name="D40а" localSheetId="100">#REF!</definedName>
    <definedName name="D40а" localSheetId="101">#REF!</definedName>
    <definedName name="D40а" localSheetId="108">#REF!</definedName>
    <definedName name="D40а" localSheetId="16">#REF!</definedName>
    <definedName name="D40а" localSheetId="26">#REF!</definedName>
    <definedName name="D40а">#REF!</definedName>
    <definedName name="D46а" localSheetId="86">#REF!</definedName>
    <definedName name="D46а" localSheetId="88">#REF!</definedName>
    <definedName name="D46а" localSheetId="90">#REF!</definedName>
    <definedName name="D46а" localSheetId="91">#REF!</definedName>
    <definedName name="D46а" localSheetId="92">#REF!</definedName>
    <definedName name="D46а" localSheetId="93">#REF!</definedName>
    <definedName name="D46а" localSheetId="94">#REF!</definedName>
    <definedName name="D46а" localSheetId="95">#REF!</definedName>
    <definedName name="D46а" localSheetId="96">#REF!</definedName>
    <definedName name="D46а" localSheetId="97">#REF!</definedName>
    <definedName name="D46а" localSheetId="98">#REF!</definedName>
    <definedName name="D46а" localSheetId="100">#REF!</definedName>
    <definedName name="D46а" localSheetId="101">#REF!</definedName>
    <definedName name="D46а" localSheetId="108">#REF!</definedName>
    <definedName name="D46а" localSheetId="16">#REF!</definedName>
    <definedName name="D46а" localSheetId="26">#REF!</definedName>
    <definedName name="D46а">#REF!</definedName>
    <definedName name="E40а" localSheetId="86">#REF!</definedName>
    <definedName name="E40а" localSheetId="88">#REF!</definedName>
    <definedName name="E40а" localSheetId="90">#REF!</definedName>
    <definedName name="E40а" localSheetId="91">#REF!</definedName>
    <definedName name="E40а" localSheetId="92">#REF!</definedName>
    <definedName name="E40а" localSheetId="93">#REF!</definedName>
    <definedName name="E40а" localSheetId="94">#REF!</definedName>
    <definedName name="E40а" localSheetId="95">#REF!</definedName>
    <definedName name="E40а" localSheetId="96">#REF!</definedName>
    <definedName name="E40а" localSheetId="97">#REF!</definedName>
    <definedName name="E40а" localSheetId="98">#REF!</definedName>
    <definedName name="E40а" localSheetId="100">#REF!</definedName>
    <definedName name="E40а" localSheetId="101">#REF!</definedName>
    <definedName name="E40а" localSheetId="108">#REF!</definedName>
    <definedName name="E40а" localSheetId="16">#REF!</definedName>
    <definedName name="E40а" localSheetId="26">#REF!</definedName>
    <definedName name="E40а">#REF!</definedName>
    <definedName name="E40и" localSheetId="86">#REF!</definedName>
    <definedName name="E40и" localSheetId="88">#REF!</definedName>
    <definedName name="E40и" localSheetId="90">#REF!</definedName>
    <definedName name="E40и" localSheetId="91">#REF!</definedName>
    <definedName name="E40и" localSheetId="92">#REF!</definedName>
    <definedName name="E40и" localSheetId="93">#REF!</definedName>
    <definedName name="E40и" localSheetId="94">#REF!</definedName>
    <definedName name="E40и" localSheetId="95">#REF!</definedName>
    <definedName name="E40и" localSheetId="96">#REF!</definedName>
    <definedName name="E40и" localSheetId="97">#REF!</definedName>
    <definedName name="E40и" localSheetId="98">#REF!</definedName>
    <definedName name="E40и" localSheetId="100">#REF!</definedName>
    <definedName name="E40и" localSheetId="101">#REF!</definedName>
    <definedName name="E40и" localSheetId="108">#REF!</definedName>
    <definedName name="E40и" localSheetId="16">#REF!</definedName>
    <definedName name="E40и" localSheetId="26">#REF!</definedName>
    <definedName name="E40и">#REF!</definedName>
    <definedName name="E46а" localSheetId="86">#REF!</definedName>
    <definedName name="E46а" localSheetId="88">#REF!</definedName>
    <definedName name="E46а" localSheetId="90">#REF!</definedName>
    <definedName name="E46а" localSheetId="91">#REF!</definedName>
    <definedName name="E46а" localSheetId="92">#REF!</definedName>
    <definedName name="E46а" localSheetId="93">#REF!</definedName>
    <definedName name="E46а" localSheetId="94">#REF!</definedName>
    <definedName name="E46а" localSheetId="95">#REF!</definedName>
    <definedName name="E46а" localSheetId="96">#REF!</definedName>
    <definedName name="E46а" localSheetId="97">#REF!</definedName>
    <definedName name="E46а" localSheetId="98">#REF!</definedName>
    <definedName name="E46а" localSheetId="100">#REF!</definedName>
    <definedName name="E46а" localSheetId="101">#REF!</definedName>
    <definedName name="E46а" localSheetId="108">#REF!</definedName>
    <definedName name="E46а" localSheetId="16">#REF!</definedName>
    <definedName name="E46а" localSheetId="26">#REF!</definedName>
    <definedName name="E46а">#REF!</definedName>
    <definedName name="F40а" localSheetId="86">#REF!</definedName>
    <definedName name="F40а" localSheetId="88">#REF!</definedName>
    <definedName name="F40а" localSheetId="90">#REF!</definedName>
    <definedName name="F40а" localSheetId="91">#REF!</definedName>
    <definedName name="F40а" localSheetId="92">#REF!</definedName>
    <definedName name="F40а" localSheetId="93">#REF!</definedName>
    <definedName name="F40а" localSheetId="94">#REF!</definedName>
    <definedName name="F40а" localSheetId="95">#REF!</definedName>
    <definedName name="F40а" localSheetId="96">#REF!</definedName>
    <definedName name="F40а" localSheetId="97">#REF!</definedName>
    <definedName name="F40а" localSheetId="98">#REF!</definedName>
    <definedName name="F40а" localSheetId="100">#REF!</definedName>
    <definedName name="F40а" localSheetId="101">#REF!</definedName>
    <definedName name="F40а" localSheetId="108">#REF!</definedName>
    <definedName name="F40а" localSheetId="16">#REF!</definedName>
    <definedName name="F40а" localSheetId="147">#REF!</definedName>
    <definedName name="F40а" localSheetId="26">#REF!</definedName>
    <definedName name="F40а">#REF!</definedName>
    <definedName name="F46а" localSheetId="86">#REF!</definedName>
    <definedName name="F46а" localSheetId="88">#REF!</definedName>
    <definedName name="F46а" localSheetId="90">#REF!</definedName>
    <definedName name="F46а" localSheetId="91">#REF!</definedName>
    <definedName name="F46а" localSheetId="92">#REF!</definedName>
    <definedName name="F46а" localSheetId="93">#REF!</definedName>
    <definedName name="F46а" localSheetId="94">#REF!</definedName>
    <definedName name="F46а" localSheetId="95">#REF!</definedName>
    <definedName name="F46а" localSheetId="96">#REF!</definedName>
    <definedName name="F46а" localSheetId="97">#REF!</definedName>
    <definedName name="F46а" localSheetId="98">#REF!</definedName>
    <definedName name="F46а" localSheetId="100">#REF!</definedName>
    <definedName name="F46а" localSheetId="101">#REF!</definedName>
    <definedName name="F46а" localSheetId="108">#REF!</definedName>
    <definedName name="F46а" localSheetId="16">#REF!</definedName>
    <definedName name="F46а" localSheetId="147">#REF!</definedName>
    <definedName name="F46а" localSheetId="26">#REF!</definedName>
    <definedName name="F46а">#REF!</definedName>
    <definedName name="G40а" localSheetId="86">#REF!</definedName>
    <definedName name="G40а" localSheetId="88">#REF!</definedName>
    <definedName name="G40а" localSheetId="90">#REF!</definedName>
    <definedName name="G40а" localSheetId="91">#REF!</definedName>
    <definedName name="G40а" localSheetId="92">#REF!</definedName>
    <definedName name="G40а" localSheetId="93">#REF!</definedName>
    <definedName name="G40а" localSheetId="94">#REF!</definedName>
    <definedName name="G40а" localSheetId="95">#REF!</definedName>
    <definedName name="G40а" localSheetId="96">#REF!</definedName>
    <definedName name="G40а" localSheetId="97">#REF!</definedName>
    <definedName name="G40а" localSheetId="98">#REF!</definedName>
    <definedName name="G40а" localSheetId="100">#REF!</definedName>
    <definedName name="G40а" localSheetId="101">#REF!</definedName>
    <definedName name="G40а" localSheetId="108">#REF!</definedName>
    <definedName name="G40а" localSheetId="16">#REF!</definedName>
    <definedName name="G40а" localSheetId="147">#REF!</definedName>
    <definedName name="G40а" localSheetId="26">#REF!</definedName>
    <definedName name="G40а">#REF!</definedName>
    <definedName name="G46а" localSheetId="86">#REF!</definedName>
    <definedName name="G46а" localSheetId="88">#REF!</definedName>
    <definedName name="G46а" localSheetId="90">#REF!</definedName>
    <definedName name="G46а" localSheetId="91">#REF!</definedName>
    <definedName name="G46а" localSheetId="92">#REF!</definedName>
    <definedName name="G46а" localSheetId="93">#REF!</definedName>
    <definedName name="G46а" localSheetId="94">#REF!</definedName>
    <definedName name="G46а" localSheetId="95">#REF!</definedName>
    <definedName name="G46а" localSheetId="96">#REF!</definedName>
    <definedName name="G46а" localSheetId="97">#REF!</definedName>
    <definedName name="G46а" localSheetId="98">#REF!</definedName>
    <definedName name="G46а" localSheetId="100">#REF!</definedName>
    <definedName name="G46а" localSheetId="101">#REF!</definedName>
    <definedName name="G46а" localSheetId="108">#REF!</definedName>
    <definedName name="G46а" localSheetId="16">#REF!</definedName>
    <definedName name="G46а" localSheetId="147">#REF!</definedName>
    <definedName name="G46а" localSheetId="26">#REF!</definedName>
    <definedName name="G46а">#REF!</definedName>
    <definedName name="H40а" localSheetId="86">#REF!</definedName>
    <definedName name="H40а" localSheetId="88">#REF!</definedName>
    <definedName name="H40а" localSheetId="90">#REF!</definedName>
    <definedName name="H40а" localSheetId="91">#REF!</definedName>
    <definedName name="H40а" localSheetId="92">#REF!</definedName>
    <definedName name="H40а" localSheetId="93">#REF!</definedName>
    <definedName name="H40а" localSheetId="94">#REF!</definedName>
    <definedName name="H40а" localSheetId="95">#REF!</definedName>
    <definedName name="H40а" localSheetId="96">#REF!</definedName>
    <definedName name="H40а" localSheetId="97">#REF!</definedName>
    <definedName name="H40а" localSheetId="98">#REF!</definedName>
    <definedName name="H40а" localSheetId="100">#REF!</definedName>
    <definedName name="H40а" localSheetId="101">#REF!</definedName>
    <definedName name="H40а" localSheetId="108">#REF!</definedName>
    <definedName name="H40а" localSheetId="16">#REF!</definedName>
    <definedName name="H40а" localSheetId="147">#REF!</definedName>
    <definedName name="H40а" localSheetId="26">#REF!</definedName>
    <definedName name="H40а">#REF!</definedName>
    <definedName name="H46а" localSheetId="86">#REF!</definedName>
    <definedName name="H46а" localSheetId="88">#REF!</definedName>
    <definedName name="H46а" localSheetId="90">#REF!</definedName>
    <definedName name="H46а" localSheetId="91">#REF!</definedName>
    <definedName name="H46а" localSheetId="92">#REF!</definedName>
    <definedName name="H46а" localSheetId="93">#REF!</definedName>
    <definedName name="H46а" localSheetId="94">#REF!</definedName>
    <definedName name="H46а" localSheetId="95">#REF!</definedName>
    <definedName name="H46а" localSheetId="96">#REF!</definedName>
    <definedName name="H46а" localSheetId="97">#REF!</definedName>
    <definedName name="H46а" localSheetId="98">#REF!</definedName>
    <definedName name="H46а" localSheetId="100">#REF!</definedName>
    <definedName name="H46а" localSheetId="101">#REF!</definedName>
    <definedName name="H46а" localSheetId="108">#REF!</definedName>
    <definedName name="H46а" localSheetId="16">#REF!</definedName>
    <definedName name="H46а" localSheetId="147">#REF!</definedName>
    <definedName name="H46а" localSheetId="26">#REF!</definedName>
    <definedName name="H46а">#REF!</definedName>
    <definedName name="I40а" localSheetId="86">#REF!</definedName>
    <definedName name="I40а" localSheetId="88">#REF!</definedName>
    <definedName name="I40а" localSheetId="90">#REF!</definedName>
    <definedName name="I40а" localSheetId="91">#REF!</definedName>
    <definedName name="I40а" localSheetId="92">#REF!</definedName>
    <definedName name="I40а" localSheetId="93">#REF!</definedName>
    <definedName name="I40а" localSheetId="94">#REF!</definedName>
    <definedName name="I40а" localSheetId="95">#REF!</definedName>
    <definedName name="I40а" localSheetId="96">#REF!</definedName>
    <definedName name="I40а" localSheetId="97">#REF!</definedName>
    <definedName name="I40а" localSheetId="98">#REF!</definedName>
    <definedName name="I40а" localSheetId="100">#REF!</definedName>
    <definedName name="I40а" localSheetId="101">#REF!</definedName>
    <definedName name="I40а" localSheetId="108">#REF!</definedName>
    <definedName name="I40а" localSheetId="16">#REF!</definedName>
    <definedName name="I40а" localSheetId="147">#REF!</definedName>
    <definedName name="I40а" localSheetId="26">#REF!</definedName>
    <definedName name="I40а">#REF!</definedName>
    <definedName name="I46а" localSheetId="86">#REF!</definedName>
    <definedName name="I46а" localSheetId="88">#REF!</definedName>
    <definedName name="I46а" localSheetId="90">#REF!</definedName>
    <definedName name="I46а" localSheetId="91">#REF!</definedName>
    <definedName name="I46а" localSheetId="92">#REF!</definedName>
    <definedName name="I46а" localSheetId="93">#REF!</definedName>
    <definedName name="I46а" localSheetId="94">#REF!</definedName>
    <definedName name="I46а" localSheetId="95">#REF!</definedName>
    <definedName name="I46а" localSheetId="96">#REF!</definedName>
    <definedName name="I46а" localSheetId="97">#REF!</definedName>
    <definedName name="I46а" localSheetId="98">#REF!</definedName>
    <definedName name="I46а" localSheetId="100">#REF!</definedName>
    <definedName name="I46а" localSheetId="101">#REF!</definedName>
    <definedName name="I46а" localSheetId="108">#REF!</definedName>
    <definedName name="I46а" localSheetId="16">#REF!</definedName>
    <definedName name="I46а" localSheetId="147">#REF!</definedName>
    <definedName name="I46а" localSheetId="26">#REF!</definedName>
    <definedName name="I46а">#REF!</definedName>
    <definedName name="J46а" localSheetId="86">#REF!</definedName>
    <definedName name="J46а" localSheetId="88">#REF!</definedName>
    <definedName name="J46а" localSheetId="90">#REF!</definedName>
    <definedName name="J46а" localSheetId="91">#REF!</definedName>
    <definedName name="J46а" localSheetId="92">#REF!</definedName>
    <definedName name="J46а" localSheetId="93">#REF!</definedName>
    <definedName name="J46а" localSheetId="94">#REF!</definedName>
    <definedName name="J46а" localSheetId="95">#REF!</definedName>
    <definedName name="J46а" localSheetId="96">#REF!</definedName>
    <definedName name="J46а" localSheetId="97">#REF!</definedName>
    <definedName name="J46а" localSheetId="98">#REF!</definedName>
    <definedName name="J46а" localSheetId="100">#REF!</definedName>
    <definedName name="J46а" localSheetId="101">#REF!</definedName>
    <definedName name="J46а" localSheetId="108">#REF!</definedName>
    <definedName name="J46а" localSheetId="16">#REF!</definedName>
    <definedName name="J46а" localSheetId="147">#REF!</definedName>
    <definedName name="J46а" localSheetId="26">#REF!</definedName>
    <definedName name="J46а">#REF!</definedName>
    <definedName name="е" localSheetId="86">#REF!</definedName>
    <definedName name="е" localSheetId="92">#REF!</definedName>
    <definedName name="е" localSheetId="93">#REF!</definedName>
    <definedName name="е" localSheetId="94">#REF!</definedName>
    <definedName name="е" localSheetId="95">#REF!</definedName>
    <definedName name="е" localSheetId="96">#REF!</definedName>
    <definedName name="е" localSheetId="97">#REF!</definedName>
    <definedName name="е" localSheetId="98">#REF!</definedName>
    <definedName name="е" localSheetId="100">#REF!</definedName>
    <definedName name="е" localSheetId="101">#REF!</definedName>
    <definedName name="е" localSheetId="108">#REF!</definedName>
    <definedName name="е" localSheetId="16">#REF!</definedName>
    <definedName name="е" localSheetId="147">#REF!</definedName>
    <definedName name="е" localSheetId="26">#REF!</definedName>
    <definedName name="е">#REF!</definedName>
    <definedName name="_xlnm.Print_Area" localSheetId="87">'150-151'!$A$1:$T$31</definedName>
    <definedName name="_xlnm.Print_Area" localSheetId="88">'152-153'!$A$1:$T$31</definedName>
    <definedName name="_xlnm.Print_Area" localSheetId="95">'166-167'!$A$1:$Z$30</definedName>
    <definedName name="_xlnm.Print_Area" localSheetId="96">'168-169'!$A$1:$Z$29</definedName>
    <definedName name="_xlnm.Print_Area" localSheetId="98">'172-173'!$A$1:$X$29</definedName>
    <definedName name="_xlnm.Print_Area" localSheetId="1">'2'!$A$1:$A$63</definedName>
    <definedName name="_xlnm.Print_Area" localSheetId="125">'200'!$A$1:$K$45</definedName>
    <definedName name="_xlnm.Print_Area" localSheetId="146">'221'!$A$1:$J$22</definedName>
    <definedName name="_xlnm.Print_Area" localSheetId="2">'3'!$A$1:$L$41</definedName>
    <definedName name="_xlnm.Print_Area" localSheetId="27">'32-33'!$A$1:$N$39</definedName>
    <definedName name="_xlnm.Print_Area" localSheetId="28">'34-35'!$A$1:$N$39</definedName>
    <definedName name="_xlnm.Print_Area" localSheetId="29">'36-37'!$A$1:$N$39</definedName>
    <definedName name="_xlnm.Print_Area" localSheetId="30">'38-39'!$A$1:$N$39</definedName>
    <definedName name="_xlnm.Print_Area" localSheetId="31">'40-41'!$A$1:$N$39</definedName>
    <definedName name="_xlnm.Print_Area" localSheetId="32">'42-43'!$A$1:$N$39</definedName>
    <definedName name="_xlnm.Print_Area" localSheetId="33">'44-45'!$A$1:$N$39</definedName>
    <definedName name="_xlnm.Print_Area" localSheetId="34">'46-47'!$A$1:$N$39</definedName>
    <definedName name="_xlnm.Print_Area" localSheetId="3">'4-8. '!$A$1:$E$168</definedName>
    <definedName name="_xlnm.Print_Area" localSheetId="35">'48-49'!$A$1:$N$39</definedName>
    <definedName name="_xlnm.Print_Area" localSheetId="36">'50-51'!$A$1:$N$39</definedName>
    <definedName name="_xlnm.Print_Area" localSheetId="37">'52-53'!$A$1:$O$50</definedName>
    <definedName name="_xlnm.Print_Area" localSheetId="38">'54-55'!$A$1:$O$50</definedName>
    <definedName name="_xlnm.Print_Area" localSheetId="39">'56-57'!$A$1:$O$50</definedName>
    <definedName name="_xlnm.Print_Area" localSheetId="40">'58-59'!$A$1:$O$52</definedName>
    <definedName name="_xlnm.Print_Area" localSheetId="41">'60-61'!$A$1:$O$56</definedName>
    <definedName name="_xlnm.Print_Area" localSheetId="42">'62-63'!$A$1:$O$56</definedName>
    <definedName name="_xlnm.Print_Area" localSheetId="43">'64-65'!$A$1:$O$57</definedName>
    <definedName name="_xlnm.Print_Area" localSheetId="44">'66-67'!$A$1:$O$59</definedName>
    <definedName name="_xlnm.Print_Area" localSheetId="52">'82-83'!$A$1:$L$92</definedName>
    <definedName name="_xlnm.Print_Area" localSheetId="0">титул!$A$1:$G$54</definedName>
  </definedNames>
  <calcPr calcId="152511" calcMode="manual"/>
</workbook>
</file>

<file path=xl/calcChain.xml><?xml version="1.0" encoding="utf-8"?>
<calcChain xmlns="http://schemas.openxmlformats.org/spreadsheetml/2006/main">
  <c r="E28" i="113" l="1"/>
  <c r="K30" i="111"/>
  <c r="J30" i="111"/>
  <c r="I30" i="111"/>
  <c r="H30" i="111"/>
  <c r="G30" i="111"/>
  <c r="F30" i="111"/>
  <c r="E30" i="111"/>
  <c r="D27" i="101"/>
</calcChain>
</file>

<file path=xl/sharedStrings.xml><?xml version="1.0" encoding="utf-8"?>
<sst xmlns="http://schemas.openxmlformats.org/spreadsheetml/2006/main" count="19229" uniqueCount="2021">
  <si>
    <t>Табл.</t>
  </si>
  <si>
    <t>Зміст</t>
  </si>
  <si>
    <t>Table</t>
  </si>
  <si>
    <t>Contents</t>
  </si>
  <si>
    <t>Передмова</t>
  </si>
  <si>
    <t xml:space="preserve"> Foreword</t>
  </si>
  <si>
    <t>1.1.</t>
  </si>
  <si>
    <t>1.2.</t>
  </si>
  <si>
    <t>1.3.</t>
  </si>
  <si>
    <t>1.4.</t>
  </si>
  <si>
    <t>1.5.</t>
  </si>
  <si>
    <t>1.6.</t>
  </si>
  <si>
    <t>1.7.</t>
  </si>
  <si>
    <t>1.8.</t>
  </si>
  <si>
    <t>1.9.</t>
  </si>
  <si>
    <t>1.10.</t>
  </si>
  <si>
    <t>2.1.</t>
  </si>
  <si>
    <t>28</t>
  </si>
  <si>
    <t>2.2.</t>
  </si>
  <si>
    <t>2.3.</t>
  </si>
  <si>
    <t>2.4.</t>
  </si>
  <si>
    <t>2.5.</t>
  </si>
  <si>
    <t>2.6.</t>
  </si>
  <si>
    <t>2.7.</t>
  </si>
  <si>
    <t>2.8.</t>
  </si>
  <si>
    <t>2.9.</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</si>
  <si>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</si>
  <si>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</si>
  <si>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</si>
  <si>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</si>
  <si>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</si>
  <si>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</si>
  <si>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</si>
  <si>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</si>
  <si>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</si>
  <si>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</si>
  <si>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</si>
  <si>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</si>
  <si>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</si>
  <si>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</si>
  <si>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</si>
  <si>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</si>
  <si>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</si>
  <si>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</si>
  <si>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</si>
  <si>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</si>
  <si>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</si>
  <si>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</si>
  <si>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</si>
  <si>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</si>
  <si>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</si>
  <si>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</si>
  <si>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</si>
  <si>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</si>
  <si>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</si>
  <si>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</si>
  <si>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</si>
  <si>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</si>
  <si>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</si>
  <si>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</si>
  <si>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</si>
  <si>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</si>
  <si>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Випуск у ринкових цінах і валовий внутрішній продукт</t>
  </si>
  <si>
    <t xml:space="preserve">Output at market prices and gross domestic product </t>
  </si>
  <si>
    <t>Індекси фізичного обсягу, індекси-дефлятори випуску в ринкових цінах і валового внутрішнього продукту</t>
  </si>
  <si>
    <t xml:space="preserve">Volume indices, deflators of output at market prices and gross domestic product </t>
  </si>
  <si>
    <t xml:space="preserve">Output at market prices and gross domestic product per person  employed </t>
  </si>
  <si>
    <t>Валовий внутрішній продукт за категоріями доходу</t>
  </si>
  <si>
    <t xml:space="preserve">Gross domestic product by income categories </t>
  </si>
  <si>
    <t>1. Main indicators for 2010–2019</t>
  </si>
  <si>
    <t>1. Основні показники за 2010–2019 роки</t>
  </si>
  <si>
    <t xml:space="preserve">Валовий внутрішній продукт за категоріями кінцевого використання </t>
  </si>
  <si>
    <t xml:space="preserve">Gross domestic product by final use categories </t>
  </si>
  <si>
    <t xml:space="preserve">Індекси фізичного обсягу та індекси-дефлятори валового внутрішнього продукту за категоріями кінцевого використання (у цінах попереднього року) </t>
  </si>
  <si>
    <t xml:space="preserve">Volume indices and deflators of gross domestic product by final use categories (at prices of the previous year) </t>
  </si>
  <si>
    <t>2. Категорії кінцевого використання валового внутрішнього продукту за цілями та функціями</t>
  </si>
  <si>
    <t>2. Final use categories of gross domestic product by purpose and function</t>
  </si>
  <si>
    <t xml:space="preserve">Кінцеві споживчі витрати домашніх господарств за цілями </t>
  </si>
  <si>
    <t xml:space="preserve">Final consumption expenditure of households by purpose </t>
  </si>
  <si>
    <t>Кінцеві споживчі витрати домашніх господарств за цілями (у цінах попереднього року)</t>
  </si>
  <si>
    <t xml:space="preserve">Final consumption expenditure of households by purpose (at prices of the previous year) </t>
  </si>
  <si>
    <t xml:space="preserve">Кінцеві споживчі витрати домашніх господарств за цілями (у постійних цінах 2016 року) </t>
  </si>
  <si>
    <t xml:space="preserve">Final consumption expenditure of households by purpose (аt constant prices of 2016) </t>
  </si>
  <si>
    <t xml:space="preserve">Кінцеві споживчі витрати сектору загального державного управління за функціями </t>
  </si>
  <si>
    <t xml:space="preserve">Final consumption expenditure of general government by function </t>
  </si>
  <si>
    <t xml:space="preserve">Кінцеві споживчі витрати  некомерційних організацій, що обслуговують домашні господарства, за цілями </t>
  </si>
  <si>
    <t xml:space="preserve">Final consumption expenditure of  non-profit institutions serving households by purpose </t>
  </si>
  <si>
    <t xml:space="preserve">Валове нагромадження основного капіталу в розрізі видів нефінансових активів </t>
  </si>
  <si>
    <t>Індекси фізичного обсягу та індекси-дефлятори валового нагромадження основного капіталу в розрізі видів нефінансових активів (у цінах попереднього року)</t>
  </si>
  <si>
    <t xml:space="preserve">Volume indices and deflators of gross fixed capital formation by types of non-financial assets (at prices of the previous year) </t>
  </si>
  <si>
    <t>Volume indices and deflators of gross domestic product by final use categories (аt constant prices of 2016)</t>
  </si>
  <si>
    <t>3. Показники за видами економічної діяльності та інституційними секторами економіки</t>
  </si>
  <si>
    <t>3. Indicators by types of economic activity and by institutional sectors of economy</t>
  </si>
  <si>
    <t xml:space="preserve">Рахунок виробництва та утворення доходу за 2010 рік </t>
  </si>
  <si>
    <t xml:space="preserve">Рахунок виробництва та утворення доходу за 2011 рік </t>
  </si>
  <si>
    <t xml:space="preserve">Випуск (P.1) в основних цінах за видами економічної діяльності </t>
  </si>
  <si>
    <t>Output (P.1) at basic prices by types of economic activity</t>
  </si>
  <si>
    <t xml:space="preserve">Валовий внутрішній продукт за категоріями кінцевого використання (у цінах попереднього року) </t>
  </si>
  <si>
    <t xml:space="preserve">Випуск (P.1) в основних цінах за 2010–2019 роки (у поcтійних цінах) </t>
  </si>
  <si>
    <t xml:space="preserve">Індекси фізичного обсягу та індекси-дефлятори випуску (P.1) в основних цінах за 2010–2019 роки (у цінах попереднього року) </t>
  </si>
  <si>
    <t xml:space="preserve">Volume indices and deflators of output (P.1) at basic prices for 2010–2019 (at constant prices of 2016) </t>
  </si>
  <si>
    <t xml:space="preserve">Валовий внутрішній продукт (B.1*g) і валова додана вартість (B.1g) за 2010–2019 роки 
</t>
  </si>
  <si>
    <t xml:space="preserve">Gross domestic product (B.1*g) and gross value added (B.1g) for 2010–2019
</t>
  </si>
  <si>
    <t xml:space="preserve">Gross domestic product (B.1*g) and gross value added (B.1g) for 2010–2019 (at constant prices)
</t>
  </si>
  <si>
    <t xml:space="preserve">Індекси фізичного обсягу та індекси-дефлятори валового внутрішнього продукту (B.1*g) і валової доданої вартості (B.1g) за 2010–2019 роки (у цінах попереднього року) 
</t>
  </si>
  <si>
    <t xml:space="preserve">Volume indices and deflators of gross domestic product (B.1*g) and gross value added (B.1g) for 2010–2019 (at prices of the previous year) </t>
  </si>
  <si>
    <t>Volume indices and deflators of gross domestic product (B.1*g) and gross value added (B.1g) for 2010–2019 (at constant prices of 2016)</t>
  </si>
  <si>
    <t>Structure of output (P.1) at basic prices by types of economic activity  for 2010–2019</t>
  </si>
  <si>
    <t xml:space="preserve">Випуск (P.1) в основних цінах за 2010–2019 роки 
</t>
  </si>
  <si>
    <t xml:space="preserve">Секторна структура випуску (P.1) в основних цінах за 2010–2019 роки </t>
  </si>
  <si>
    <t>Sector structure of output (P.1) at basic prices for 2010–2019</t>
  </si>
  <si>
    <t xml:space="preserve">Проміжне споживання (P.2) за 2010–2019  роки 
</t>
  </si>
  <si>
    <t xml:space="preserve">Intermediate consumption (P.2) for 2010–2019 
</t>
  </si>
  <si>
    <t xml:space="preserve">Секторна структура проміжного споживання (P.2) за 2010–2019 роки </t>
  </si>
  <si>
    <t xml:space="preserve">Sector structure of intermediate consumption (P.2) for 2010–2019 </t>
  </si>
  <si>
    <t xml:space="preserve">Валова додана вартість (B.1g) за 2010–2019 роки </t>
  </si>
  <si>
    <t>Gross value added (B.1g) for 2010–2019</t>
  </si>
  <si>
    <t xml:space="preserve">Структура валової доданої вартості (B.1g) за видами економічної діяльності за 2010–2019 роки </t>
  </si>
  <si>
    <t>Секторна структура валової доданої вартості (B.1g) за 2010–2019  роки</t>
  </si>
  <si>
    <t xml:space="preserve">Compensation of employees (D.1) for 2010–2019 </t>
  </si>
  <si>
    <t>Оплата праці найманих працівників (D.1) за 2010–2019 роки</t>
  </si>
  <si>
    <t xml:space="preserve">Структура оплати праці найманих працівників (D.1) за видами економічної діяльності за 2010–2019 роки </t>
  </si>
  <si>
    <t>Structure of compensation of employees (D.1) by types of economic activity for 2010–2019</t>
  </si>
  <si>
    <t>Секторна структура оплати праці найманих працівників (D.1) за 2010–2019 роки</t>
  </si>
  <si>
    <t>Sector structure of compensation of employees (D.1) for 2010–2019</t>
  </si>
  <si>
    <t>Gross operating surplus (B.2g), mixed income (B.3g) for 2010–2019</t>
  </si>
  <si>
    <t xml:space="preserve">Секторна структура валового прибутку (B.2g), змішаного доходу (B.3g) за 2010–2019 роки </t>
  </si>
  <si>
    <t>Sector structure of gross operating surplus (B.2g), mixed income (B.3g) for 2010–2019</t>
  </si>
  <si>
    <r>
      <t xml:space="preserve">Стор. / </t>
    </r>
    <r>
      <rPr>
        <b/>
        <i/>
        <sz val="10"/>
        <rFont val="Calibri"/>
        <family val="2"/>
        <charset val="204"/>
      </rPr>
      <t>Page</t>
    </r>
  </si>
  <si>
    <t>Таблиця "витрати-випуск" у цінах споживачів</t>
  </si>
  <si>
    <t xml:space="preserve">Баланс пропозиції та використання ресурсів </t>
  </si>
  <si>
    <t xml:space="preserve">Таблиця "витрати-випуск" у цінах споживачів </t>
  </si>
  <si>
    <t>Balance of supply and use of resources</t>
  </si>
  <si>
    <t xml:space="preserve">"Input-output" table at consumer  prices
</t>
  </si>
  <si>
    <t xml:space="preserve">Коефіцієнти повних витрат </t>
  </si>
  <si>
    <t xml:space="preserve">Coefficients of full costs </t>
  </si>
  <si>
    <t xml:space="preserve">4. Зведені національні рахунки для економіки в цілому та іншого світу за 2019 рік 
</t>
  </si>
  <si>
    <t>4. Consolidated national accounts for the total economy and the rest of the world for 2019</t>
  </si>
  <si>
    <t xml:space="preserve">Зведені національні рахунки </t>
  </si>
  <si>
    <t xml:space="preserve">Consolidated national accounts </t>
  </si>
  <si>
    <t>4.1.</t>
  </si>
  <si>
    <t>4.2.</t>
  </si>
  <si>
    <t>4.3.</t>
  </si>
  <si>
    <t>4.4.</t>
  </si>
  <si>
    <t>4.5.</t>
  </si>
  <si>
    <t>4.6.</t>
  </si>
  <si>
    <t>4.7.</t>
  </si>
  <si>
    <t>4.8.</t>
  </si>
  <si>
    <t>Рахунок товарів і послуг</t>
  </si>
  <si>
    <t>Goods and services account</t>
  </si>
  <si>
    <t>Рахунок виробництва</t>
  </si>
  <si>
    <t xml:space="preserve"> Distribution and use of income accounts. Primary distribution of income accounts. Generation of income account </t>
  </si>
  <si>
    <t>Рахунок розподілу первинного доходу</t>
  </si>
  <si>
    <t>Allocation of primary income account</t>
  </si>
  <si>
    <t>Рахунок вторинного розподілу доходу</t>
  </si>
  <si>
    <t>Secondary distribution of income account</t>
  </si>
  <si>
    <t xml:space="preserve"> Рахунки нагромадження. Рахунок капіталу.</t>
  </si>
  <si>
    <t>Accumulation accounts. Capital account.</t>
  </si>
  <si>
    <t>Фінансовий рахунок</t>
  </si>
  <si>
    <t xml:space="preserve"> Financial account</t>
  </si>
  <si>
    <t xml:space="preserve">Рахунки іншого світу </t>
  </si>
  <si>
    <t xml:space="preserve">Rest of the world accounts </t>
  </si>
  <si>
    <t xml:space="preserve"> Зовнішній рахунок товарів і послуг</t>
  </si>
  <si>
    <t>4.9.</t>
  </si>
  <si>
    <t xml:space="preserve">External goods and services account </t>
  </si>
  <si>
    <t>4.10.</t>
  </si>
  <si>
    <t>Зовнішній рахунок первинного доходу та поточних трансфертів</t>
  </si>
  <si>
    <t>External account of primary income and current transfers</t>
  </si>
  <si>
    <t xml:space="preserve">4.11. </t>
  </si>
  <si>
    <t xml:space="preserve"> Фінансовий рахунок</t>
  </si>
  <si>
    <t>4.12.</t>
  </si>
  <si>
    <t>Financial account</t>
  </si>
  <si>
    <t xml:space="preserve">5. Рахунки інституційних секторів  (підсекторів) економіки </t>
  </si>
  <si>
    <t xml:space="preserve">5. Accounts of institutional sectors (sub-sectors) of economy </t>
  </si>
  <si>
    <t>5.1.</t>
  </si>
  <si>
    <t>5.2.</t>
  </si>
  <si>
    <t>5.3.</t>
  </si>
  <si>
    <t>5.4.</t>
  </si>
  <si>
    <t>5.5.</t>
  </si>
  <si>
    <t>5.6.</t>
  </si>
  <si>
    <t>5.7.</t>
  </si>
  <si>
    <t>5.8.</t>
  </si>
  <si>
    <t>5.9.</t>
  </si>
  <si>
    <t>Сектор нефінансових корпорацій (S.11)</t>
  </si>
  <si>
    <t xml:space="preserve">Non-financial corporations (S.11) </t>
  </si>
  <si>
    <t xml:space="preserve">Рахунок виробництва  
</t>
  </si>
  <si>
    <t xml:space="preserve">Production account 
</t>
  </si>
  <si>
    <t xml:space="preserve">Рахунок розподілу первинного доходу
</t>
  </si>
  <si>
    <t>5.10.</t>
  </si>
  <si>
    <t>5.11.</t>
  </si>
  <si>
    <t xml:space="preserve">Сектор фінансових корпорацій (S.12)     </t>
  </si>
  <si>
    <t xml:space="preserve">Financial corporations (S.12)     </t>
  </si>
  <si>
    <t xml:space="preserve">Рахунок виробництва </t>
  </si>
  <si>
    <t xml:space="preserve">Production account </t>
  </si>
  <si>
    <t>5.13.</t>
  </si>
  <si>
    <t>5.14.</t>
  </si>
  <si>
    <t>5.15.</t>
  </si>
  <si>
    <t>5.16.</t>
  </si>
  <si>
    <t>5.17.</t>
  </si>
  <si>
    <t>5.18.</t>
  </si>
  <si>
    <t>5.19.</t>
  </si>
  <si>
    <t>5.20.</t>
  </si>
  <si>
    <t>5.21.</t>
  </si>
  <si>
    <t>5.22.</t>
  </si>
  <si>
    <t>5.23.</t>
  </si>
  <si>
    <t>Рахунок перерозподілу доходу в натурі</t>
  </si>
  <si>
    <t xml:space="preserve">Redistribution of income in kind account </t>
  </si>
  <si>
    <t>Рахунок використання скоригованого наявного доходу</t>
  </si>
  <si>
    <t>5.24.</t>
  </si>
  <si>
    <t>5.25.</t>
  </si>
  <si>
    <t>5.26.</t>
  </si>
  <si>
    <t>5.27.</t>
  </si>
  <si>
    <t>5.28.</t>
  </si>
  <si>
    <t>5.29.</t>
  </si>
  <si>
    <t>5.30.</t>
  </si>
  <si>
    <t>5.31.</t>
  </si>
  <si>
    <t>5.32.</t>
  </si>
  <si>
    <t>5.33.</t>
  </si>
  <si>
    <t>5.34.</t>
  </si>
  <si>
    <t>5.35.</t>
  </si>
  <si>
    <t>5.36.</t>
  </si>
  <si>
    <t>Сектор домашніх господарств (S.14)</t>
  </si>
  <si>
    <t>Households (S.14)</t>
  </si>
  <si>
    <t>5.37.</t>
  </si>
  <si>
    <t>5.38.</t>
  </si>
  <si>
    <t>5.39.</t>
  </si>
  <si>
    <t>5.40.</t>
  </si>
  <si>
    <t>5.41.</t>
  </si>
  <si>
    <t>5.42.</t>
  </si>
  <si>
    <t>Сектор некомерційних організацій, що обслуговують домашні господарства (S.15)</t>
  </si>
  <si>
    <t>5.43.</t>
  </si>
  <si>
    <t>5.44.</t>
  </si>
  <si>
    <t>5.45.</t>
  </si>
  <si>
    <t>5.46.</t>
  </si>
  <si>
    <t>5.47.</t>
  </si>
  <si>
    <t>5.48.</t>
  </si>
  <si>
    <t>5.49.</t>
  </si>
  <si>
    <t>5.50.</t>
  </si>
  <si>
    <t>Integrated table of national accounts for 2019</t>
  </si>
  <si>
    <t>6.1.</t>
  </si>
  <si>
    <t xml:space="preserve">Рахунки розподілу та використання доходу. Рахунки первинного розподілу доходу. Рахунок утворення доходу </t>
  </si>
  <si>
    <t xml:space="preserve">Рахунки розподілу та використання доходу. Рахунки первинного розподілу доходу. Рахунок утворення доходу  </t>
  </si>
  <si>
    <t xml:space="preserve">Allocation of primary income account
</t>
  </si>
  <si>
    <t xml:space="preserve">Рахунки використання доходу. Рахунок використання наявного доходу
</t>
  </si>
  <si>
    <t xml:space="preserve">Рахунки нагромадження. Рахунок капіталу
</t>
  </si>
  <si>
    <t xml:space="preserve"> Accumulation accounts. Capital account</t>
  </si>
  <si>
    <t>Рахунки сектору нефінансових корпорацій (S.11) за підсекторами у 2019 році</t>
  </si>
  <si>
    <t xml:space="preserve">Non-financial corporations accounts (S.11) by sub-sectors in 2019 </t>
  </si>
  <si>
    <t xml:space="preserve">Рахунки розподілу та використання доходу. Рахунки первинного розподілу доходу. Рахунок утворення доходу     
</t>
  </si>
  <si>
    <t xml:space="preserve">Distribution and use of income accounts. Primary distribution of income accounts. Generation of income account 
</t>
  </si>
  <si>
    <t>Рахунки використання доходу. Рахунок використання наявного доходу</t>
  </si>
  <si>
    <t>5.12.</t>
  </si>
  <si>
    <t>Рахунки нагромадження. Рахунок капіталу</t>
  </si>
  <si>
    <t>Accumulation accounts.Capital account</t>
  </si>
  <si>
    <t>Рахунки розподілу та використання доходу. Рахунки первинного розподілу доходу. Рахунок утворення доходу</t>
  </si>
  <si>
    <t>Distribution and use of income accounts. Primary distribution of income accounts.  Generation of income account</t>
  </si>
  <si>
    <t>Рахунок  вторинного розподілу доходу</t>
  </si>
  <si>
    <t xml:space="preserve">Accumulation accounts. Capital account
</t>
  </si>
  <si>
    <t>Рахунки сектору фінансових корпорацій (S.12) за підсекторами у 2019 році</t>
  </si>
  <si>
    <t xml:space="preserve">Рахунки  нагромадження. Рахунок капіталу               </t>
  </si>
  <si>
    <t>Redistribution of income in kind account</t>
  </si>
  <si>
    <t>Use of income accounts. Use of disposable income account</t>
  </si>
  <si>
    <t xml:space="preserve"> Рахунок використання скоригованого наявного доходу</t>
  </si>
  <si>
    <t>Use of adjusted disposable income account</t>
  </si>
  <si>
    <t xml:space="preserve">Рахунки розподілу та використання доходу. Рахунки первинного розподілу доходу. Рахунок утворення доходу   </t>
  </si>
  <si>
    <t xml:space="preserve">Distribution and use of income accounts. Primary distribution of income accounts. Generation of income account </t>
  </si>
  <si>
    <t>Рахунки сектору загального державного управління (S.13) за підсекторами у 2019 році</t>
  </si>
  <si>
    <t>General government accounts (S.13) by sub-sectors in 2019</t>
  </si>
  <si>
    <t>Accumulation accounts. Capital account</t>
  </si>
  <si>
    <t>Рахунки сектору домашніх господарств  (S.14) за підсекторами у 2019 році</t>
  </si>
  <si>
    <t>5.51.</t>
  </si>
  <si>
    <t>5.52.</t>
  </si>
  <si>
    <t>5.53.</t>
  </si>
  <si>
    <t>5.54.</t>
  </si>
  <si>
    <t>5.55.</t>
  </si>
  <si>
    <t>5.56.</t>
  </si>
  <si>
    <t>5.57.</t>
  </si>
  <si>
    <t>5.58.</t>
  </si>
  <si>
    <t>5.59.</t>
  </si>
  <si>
    <t>5.60.</t>
  </si>
  <si>
    <t>5.61.</t>
  </si>
  <si>
    <t>5.62.</t>
  </si>
  <si>
    <t>5.63.</t>
  </si>
  <si>
    <t>5.64.</t>
  </si>
  <si>
    <t xml:space="preserve">6. Інтегрована таблиця національних рахунків </t>
  </si>
  <si>
    <t>6. Integrated table of national accounts for 2019</t>
  </si>
  <si>
    <t xml:space="preserve">Випуск у ринкових цінах і валовий внутрішній продукт у розрахунку на одного зайнятого </t>
  </si>
  <si>
    <t xml:space="preserve">Індекси фізичного обсягу та індекси-дефлятори випуску (P.1) в основних цінах за  2010–2019 роки (у постійних цінах 2016 року) </t>
  </si>
  <si>
    <t xml:space="preserve"> Рахунки використання доходу. Рахунок використання наявного доходу</t>
  </si>
  <si>
    <t>Main indicators                                               for 2010–2019</t>
  </si>
  <si>
    <t>1.1. Випуск у ринкових цінах і валовий внутрішній продукт</t>
  </si>
  <si>
    <t xml:space="preserve">         Output at market prices and gross domestic product</t>
  </si>
  <si>
    <r>
      <t xml:space="preserve">У фактичних цінах
</t>
    </r>
    <r>
      <rPr>
        <i/>
        <sz val="11"/>
        <rFont val="Calibri"/>
        <family val="2"/>
        <charset val="204"/>
      </rPr>
      <t>At current prices</t>
    </r>
  </si>
  <si>
    <r>
      <t xml:space="preserve">У цінах попереднього року
</t>
    </r>
    <r>
      <rPr>
        <i/>
        <sz val="11"/>
        <rFont val="Calibri"/>
        <family val="2"/>
        <charset val="204"/>
      </rPr>
      <t>At prices of the previous year</t>
    </r>
  </si>
  <si>
    <r>
      <t xml:space="preserve">У постійних цінах 2016
</t>
    </r>
    <r>
      <rPr>
        <i/>
        <sz val="11"/>
        <rFont val="Calibri"/>
        <family val="2"/>
        <charset val="204"/>
      </rPr>
      <t>At constant prices of 2016</t>
    </r>
  </si>
  <si>
    <r>
      <t>Випуск у
ринкових 
цінах</t>
    </r>
    <r>
      <rPr>
        <i/>
        <sz val="10"/>
        <rFont val="Tahoma"/>
        <family val="2"/>
        <charset val="204"/>
      </rPr>
      <t/>
    </r>
  </si>
  <si>
    <t>Валовий 
внутрішній 
продукт</t>
  </si>
  <si>
    <t>Валовий внутрішній 
продукт у розрахунку
на одну особу</t>
  </si>
  <si>
    <t xml:space="preserve">Output at market prices
</t>
  </si>
  <si>
    <t xml:space="preserve">Gross
domestic
product 
</t>
  </si>
  <si>
    <r>
      <t xml:space="preserve">Gross domestic product per capita
</t>
    </r>
    <r>
      <rPr>
        <b/>
        <sz val="11"/>
        <rFont val="Calibri"/>
        <family val="2"/>
        <charset val="204"/>
      </rPr>
      <t xml:space="preserve">
</t>
    </r>
  </si>
  <si>
    <t xml:space="preserve">Gross domestic product per capita
</t>
  </si>
  <si>
    <t>P.1</t>
  </si>
  <si>
    <t>B.1*g</t>
  </si>
  <si>
    <t>млн.грн</t>
  </si>
  <si>
    <t xml:space="preserve">    грн</t>
  </si>
  <si>
    <t>mln.UAH</t>
  </si>
  <si>
    <t xml:space="preserve">    UAH</t>
  </si>
  <si>
    <t>1.2. Індекси фізичного обсягу, індекси-дефлятори  випуску в ринкових цінах і валового внутрішнього продукту</t>
  </si>
  <si>
    <t xml:space="preserve">         Volume indices, deflators of output  at market prices and gross domestic product</t>
  </si>
  <si>
    <r>
      <t xml:space="preserve">Індекси фізичного обсягу 
</t>
    </r>
    <r>
      <rPr>
        <i/>
        <sz val="11"/>
        <rFont val="Calibri"/>
        <family val="2"/>
        <charset val="204"/>
      </rPr>
      <t xml:space="preserve">Volume indices </t>
    </r>
  </si>
  <si>
    <r>
      <t xml:space="preserve">Індекси-дефлятори 
</t>
    </r>
    <r>
      <rPr>
        <i/>
        <sz val="11"/>
        <rFont val="Calibri"/>
        <family val="2"/>
        <charset val="204"/>
      </rPr>
      <t xml:space="preserve">Deflators </t>
    </r>
  </si>
  <si>
    <r>
      <t xml:space="preserve">до попереднього року
</t>
    </r>
    <r>
      <rPr>
        <i/>
        <sz val="11"/>
        <rFont val="Calibri"/>
        <family val="2"/>
        <charset val="204"/>
      </rPr>
      <t>of the previous year</t>
    </r>
  </si>
  <si>
    <r>
      <t>2016 = 100</t>
    </r>
    <r>
      <rPr>
        <vertAlign val="superscript"/>
        <sz val="11"/>
        <rFont val="Calibri"/>
        <family val="2"/>
        <charset val="204"/>
        <scheme val="minor"/>
      </rPr>
      <t>1</t>
    </r>
  </si>
  <si>
    <t>Валовий внутрішній 
продукт у розрахунку на одну особу</t>
  </si>
  <si>
    <t xml:space="preserve">Output at market prices
</t>
  </si>
  <si>
    <t xml:space="preserve">Gross domestic product 
</t>
  </si>
  <si>
    <t>Gross domestic product per capita</t>
  </si>
  <si>
    <r>
      <t>1.3. Випуск у ринкових цінах і валовий внутрішній продукт у розрахунку на одного зайнятого</t>
    </r>
    <r>
      <rPr>
        <b/>
        <vertAlign val="superscript"/>
        <sz val="14"/>
        <rFont val="Calibri"/>
        <family val="2"/>
        <charset val="204"/>
      </rPr>
      <t xml:space="preserve">1 </t>
    </r>
  </si>
  <si>
    <r>
      <t xml:space="preserve">         Output at market prices and gross domestic product per person employed</t>
    </r>
    <r>
      <rPr>
        <b/>
        <i/>
        <vertAlign val="superscript"/>
        <sz val="14"/>
        <rFont val="Calibri"/>
        <family val="2"/>
        <charset val="204"/>
      </rPr>
      <t>1</t>
    </r>
  </si>
  <si>
    <r>
      <t xml:space="preserve">Індекси фізичного обсягу, відсотків 
</t>
    </r>
    <r>
      <rPr>
        <i/>
        <sz val="11"/>
        <rFont val="Calibri"/>
        <family val="2"/>
        <charset val="204"/>
      </rPr>
      <t xml:space="preserve">Volume indices, percent </t>
    </r>
  </si>
  <si>
    <t>Випуск у ринкових цінах у розрахунку на одного зайнятого</t>
  </si>
  <si>
    <t xml:space="preserve">Валовий внутрішній продукт у розрахунку на одного зайнятого </t>
  </si>
  <si>
    <t>Output at market prices per person employed, UAH</t>
  </si>
  <si>
    <t>Gross domestic product per person employed, UAH</t>
  </si>
  <si>
    <t xml:space="preserve">Output at market prices  per person employed </t>
  </si>
  <si>
    <t xml:space="preserve">Gross domestic product per person employed </t>
  </si>
  <si>
    <r>
      <t>у фактичних цінах</t>
    </r>
    <r>
      <rPr>
        <i/>
        <sz val="11"/>
        <rFont val="Calibri"/>
        <family val="2"/>
        <charset val="204"/>
      </rPr>
      <t xml:space="preserve">              </t>
    </r>
  </si>
  <si>
    <t xml:space="preserve">у цінах попереднього року                           </t>
  </si>
  <si>
    <t xml:space="preserve">у постійних цінах 2016                         </t>
  </si>
  <si>
    <t>у фактичних цінах</t>
  </si>
  <si>
    <t>у цінах попереднього року</t>
  </si>
  <si>
    <t>до попереднього року</t>
  </si>
  <si>
    <r>
      <t>2016 = 100</t>
    </r>
    <r>
      <rPr>
        <vertAlign val="superscript"/>
        <sz val="11"/>
        <rFont val="Calibri"/>
        <family val="2"/>
        <charset val="204"/>
        <scheme val="minor"/>
      </rPr>
      <t>2</t>
    </r>
  </si>
  <si>
    <t xml:space="preserve"> at current prices</t>
  </si>
  <si>
    <t>аt prices of the previous year</t>
  </si>
  <si>
    <t>at constant prices of 2016</t>
  </si>
  <si>
    <t>of the previous year</t>
  </si>
  <si>
    <t>1.4. Валовий внутрішній продукт за категоріями доходу</t>
  </si>
  <si>
    <t xml:space="preserve">        Gross domestic product by income categories</t>
  </si>
  <si>
    <r>
      <rPr>
        <sz val="10"/>
        <rFont val="Calibri"/>
        <family val="2"/>
        <charset val="204"/>
      </rPr>
      <t xml:space="preserve">(у фактичних цінах / </t>
    </r>
    <r>
      <rPr>
        <i/>
        <sz val="10"/>
        <rFont val="Calibri"/>
        <family val="2"/>
        <charset val="204"/>
      </rPr>
      <t>at current prices)</t>
    </r>
  </si>
  <si>
    <t xml:space="preserve">Валовий 
внутрішній 
продукт
</t>
  </si>
  <si>
    <r>
      <t xml:space="preserve">У тому числі
</t>
    </r>
    <r>
      <rPr>
        <i/>
        <sz val="11"/>
        <rFont val="Calibri"/>
        <family val="2"/>
        <charset val="204"/>
      </rPr>
      <t>Іn particular</t>
    </r>
  </si>
  <si>
    <t xml:space="preserve">Валова 
додана
вартість </t>
  </si>
  <si>
    <t>оплата праці 
найманих 
працівників</t>
  </si>
  <si>
    <t>податки на виробництво 
та імпорт</t>
  </si>
  <si>
    <t>субсидії на виробництво 
та імпорт</t>
  </si>
  <si>
    <t>інші податки, пов'язані з виробництвом</t>
  </si>
  <si>
    <t>інші субсидії, пов'язані з виробництвом</t>
  </si>
  <si>
    <t>валовий прибуток, змішаний дохід</t>
  </si>
  <si>
    <t>Gross domestic product</t>
  </si>
  <si>
    <r>
      <t xml:space="preserve">compensation 
of employees
</t>
    </r>
    <r>
      <rPr>
        <sz val="11"/>
        <rFont val="Calibri"/>
        <family val="2"/>
        <charset val="204"/>
      </rPr>
      <t xml:space="preserve">
</t>
    </r>
  </si>
  <si>
    <r>
      <t xml:space="preserve">taxes 
on production 
and imports
                                                                                                                                                                                                                                                                                                                                                                                                                                                        </t>
    </r>
    <r>
      <rPr>
        <sz val="11"/>
        <rFont val="Calibri"/>
        <family val="2"/>
        <charset val="204"/>
      </rPr>
      <t>D.2</t>
    </r>
  </si>
  <si>
    <t>subsides on production and imports</t>
  </si>
  <si>
    <t xml:space="preserve">gross operating surplus, mixed income 
</t>
  </si>
  <si>
    <t xml:space="preserve">Gross
value
added
</t>
  </si>
  <si>
    <t xml:space="preserve">other taxes 
on production
</t>
  </si>
  <si>
    <t xml:space="preserve">other subsidies 
on production
</t>
  </si>
  <si>
    <t>D.1</t>
  </si>
  <si>
    <t>D.2</t>
  </si>
  <si>
    <t>D.3</t>
  </si>
  <si>
    <t>B.2g, B.3g</t>
  </si>
  <si>
    <t>B.1g</t>
  </si>
  <si>
    <t>D.29</t>
  </si>
  <si>
    <t>D.39</t>
  </si>
  <si>
    <r>
      <rPr>
        <b/>
        <sz val="12"/>
        <rFont val="Calibri"/>
        <family val="2"/>
        <charset val="204"/>
        <scheme val="minor"/>
      </rPr>
      <t>млн.грн</t>
    </r>
    <r>
      <rPr>
        <sz val="12"/>
        <rFont val="Calibri"/>
        <family val="2"/>
        <charset val="204"/>
        <scheme val="minor"/>
      </rPr>
      <t xml:space="preserve"> /</t>
    </r>
    <r>
      <rPr>
        <i/>
        <sz val="12"/>
        <rFont val="Calibri"/>
        <family val="2"/>
        <charset val="204"/>
      </rPr>
      <t xml:space="preserve"> mln.UAH</t>
    </r>
  </si>
  <si>
    <r>
      <rPr>
        <b/>
        <sz val="12"/>
        <rFont val="Calibri"/>
        <family val="2"/>
        <charset val="204"/>
        <scheme val="minor"/>
      </rPr>
      <t xml:space="preserve"> відсотків</t>
    </r>
    <r>
      <rPr>
        <sz val="12"/>
        <rFont val="Calibri"/>
        <family val="2"/>
        <charset val="204"/>
        <scheme val="minor"/>
      </rPr>
      <t xml:space="preserve"> / </t>
    </r>
    <r>
      <rPr>
        <i/>
        <sz val="12"/>
        <rFont val="Calibri"/>
        <family val="2"/>
        <charset val="204"/>
      </rPr>
      <t>percent</t>
    </r>
  </si>
  <si>
    <t>1.5. Валовий внутрішній продукт за категоріями кінцевого використання</t>
  </si>
  <si>
    <t xml:space="preserve">       Gross domestic product by final use categories</t>
  </si>
  <si>
    <r>
      <rPr>
        <sz val="10"/>
        <rFont val="Calibri"/>
        <family val="2"/>
        <charset val="204"/>
      </rPr>
      <t>(у фактичних цінах /</t>
    </r>
    <r>
      <rPr>
        <i/>
        <sz val="10"/>
        <rFont val="Calibri"/>
        <family val="2"/>
        <charset val="204"/>
      </rPr>
      <t xml:space="preserve"> at current prices)</t>
    </r>
  </si>
  <si>
    <t xml:space="preserve">Валовий внутрішній продукт
</t>
  </si>
  <si>
    <t>Кінцеві
споживчі
витрати</t>
  </si>
  <si>
    <t>Валове нагромадження капіталу</t>
  </si>
  <si>
    <t>Сальдо експорту та імпорту товарів і послуг</t>
  </si>
  <si>
    <t>Експорт товарів і послуг</t>
  </si>
  <si>
    <t>Імпорт товарів і послуг (−)</t>
  </si>
  <si>
    <t>домашніх
госпо-
дарств</t>
  </si>
  <si>
    <t>некомерційних організацій, що обслуговують домашні господарства</t>
  </si>
  <si>
    <t>сектору
загального
державного управління</t>
  </si>
  <si>
    <r>
      <t xml:space="preserve">у тому числі
</t>
    </r>
    <r>
      <rPr>
        <i/>
        <sz val="11"/>
        <rFont val="Calibri"/>
        <family val="2"/>
        <charset val="204"/>
      </rPr>
      <t>in particular</t>
    </r>
  </si>
  <si>
    <t>валове нагро-мадження основного капіталу</t>
  </si>
  <si>
    <t>зміна запасів матеріальних оборотних коштів</t>
  </si>
  <si>
    <t>придбання за виключенням вибуття цінностей</t>
  </si>
  <si>
    <t xml:space="preserve">Gross domestic product 
</t>
  </si>
  <si>
    <t xml:space="preserve">Final consumption expenditure
</t>
  </si>
  <si>
    <t>індивідуальні  споживчі 
витрати</t>
  </si>
  <si>
    <t>колективні  споживчі витрати</t>
  </si>
  <si>
    <t xml:space="preserve">Gross capital formation
</t>
  </si>
  <si>
    <t xml:space="preserve">Exports of goods and services
</t>
  </si>
  <si>
    <t xml:space="preserve">Imports of goods and services (−)
</t>
  </si>
  <si>
    <t xml:space="preserve">of households
</t>
  </si>
  <si>
    <t xml:space="preserve">of non-profit institutions serving households
</t>
  </si>
  <si>
    <t xml:space="preserve">of general government
</t>
  </si>
  <si>
    <t xml:space="preserve">individual consumption expenditure
</t>
  </si>
  <si>
    <t xml:space="preserve">collective consumption expenditure
</t>
  </si>
  <si>
    <t xml:space="preserve">gross fixed capital formation
</t>
  </si>
  <si>
    <t xml:space="preserve">changes in inventories
</t>
  </si>
  <si>
    <t xml:space="preserve">acquisitions less disposals of valuables 
</t>
  </si>
  <si>
    <t xml:space="preserve">External balance of goods and services
</t>
  </si>
  <si>
    <t>P.3</t>
  </si>
  <si>
    <t>P.31; S.14</t>
  </si>
  <si>
    <t>P.31; S.15</t>
  </si>
  <si>
    <t>P.31, P.32; S.13</t>
  </si>
  <si>
    <t>P.31</t>
  </si>
  <si>
    <t>P.32</t>
  </si>
  <si>
    <t>P.5g</t>
  </si>
  <si>
    <t>P.51g</t>
  </si>
  <si>
    <t>P.52</t>
  </si>
  <si>
    <t>P.53</t>
  </si>
  <si>
    <t>B.11</t>
  </si>
  <si>
    <t>P.6</t>
  </si>
  <si>
    <t>P.7</t>
  </si>
  <si>
    <r>
      <rPr>
        <b/>
        <sz val="12"/>
        <rFont val="Calibri"/>
        <family val="2"/>
        <charset val="204"/>
        <scheme val="minor"/>
      </rPr>
      <t>млн.грн</t>
    </r>
    <r>
      <rPr>
        <sz val="12"/>
        <rFont val="Calibri"/>
        <family val="2"/>
        <charset val="204"/>
        <scheme val="minor"/>
      </rPr>
      <t xml:space="preserve"> / </t>
    </r>
    <r>
      <rPr>
        <i/>
        <sz val="12"/>
        <rFont val="Calibri"/>
        <family val="2"/>
        <charset val="204"/>
      </rPr>
      <t>mln.UAH</t>
    </r>
  </si>
  <si>
    <t>1.6. Валовий внутрішній продукт за категоріями кінцевого використання (у цінах попереднього року)</t>
  </si>
  <si>
    <t xml:space="preserve">        Gross domestic product by final use categories (at prices of the previous year)</t>
  </si>
  <si>
    <r>
      <rPr>
        <sz val="10"/>
        <rFont val="Calibri"/>
        <family val="2"/>
        <charset val="204"/>
      </rPr>
      <t>(млн.грн /</t>
    </r>
    <r>
      <rPr>
        <i/>
        <sz val="10"/>
        <rFont val="Calibri"/>
        <family val="2"/>
        <charset val="204"/>
      </rPr>
      <t xml:space="preserve"> mln.UAH)</t>
    </r>
  </si>
  <si>
    <t xml:space="preserve">Валовий внутрішній продукт </t>
  </si>
  <si>
    <t>Валове нагромадження
капіталу</t>
  </si>
  <si>
    <t>некомерційних організацій, що
обслуговують
домашні
господарства</t>
  </si>
  <si>
    <t>придбання                        за виключенням                вибуття
цінностей</t>
  </si>
  <si>
    <r>
      <t xml:space="preserve">Gross domestic product 
</t>
    </r>
    <r>
      <rPr>
        <b/>
        <sz val="11"/>
        <rFont val="Calibri"/>
        <family val="2"/>
        <charset val="204"/>
      </rPr>
      <t xml:space="preserve">
</t>
    </r>
  </si>
  <si>
    <t xml:space="preserve">Final
consumption expenditure
</t>
  </si>
  <si>
    <t xml:space="preserve">of house-holds
</t>
  </si>
  <si>
    <r>
      <t xml:space="preserve">Gross capital formation
</t>
    </r>
    <r>
      <rPr>
        <sz val="11"/>
        <rFont val="Calibri"/>
        <family val="2"/>
        <charset val="204"/>
      </rPr>
      <t xml:space="preserve">
</t>
    </r>
  </si>
  <si>
    <r>
      <t xml:space="preserve">gross fixed capital formation
</t>
    </r>
    <r>
      <rPr>
        <sz val="11"/>
        <rFont val="Calibri"/>
        <family val="2"/>
        <charset val="204"/>
      </rPr>
      <t xml:space="preserve">
</t>
    </r>
  </si>
  <si>
    <r>
      <t xml:space="preserve">acquisitions less disposals of valuables </t>
    </r>
    <r>
      <rPr>
        <sz val="11"/>
        <rFont val="Calibri"/>
        <family val="2"/>
        <charset val="204"/>
      </rPr>
      <t xml:space="preserve">
</t>
    </r>
  </si>
  <si>
    <r>
      <t xml:space="preserve">Exports of goods and services
</t>
    </r>
    <r>
      <rPr>
        <sz val="11"/>
        <rFont val="Calibri"/>
        <family val="2"/>
        <charset val="204"/>
      </rPr>
      <t xml:space="preserve">
</t>
    </r>
  </si>
  <si>
    <t xml:space="preserve">Imports of 
goods and 
services (−)
</t>
  </si>
  <si>
    <t>1.7. Індекси фізичного обсягу та індекси-дефлятори валового внутрішнього продукту за категоріями кінцевого використання (у цінах попереднього року)</t>
  </si>
  <si>
    <t xml:space="preserve">         Volume indices and deflators of  gross domestic product by final use categories (at prices of the previous year)</t>
  </si>
  <si>
    <t xml:space="preserve">Валовий
внутрішній продукт
</t>
  </si>
  <si>
    <r>
      <t>У тому числі</t>
    </r>
    <r>
      <rPr>
        <i/>
        <sz val="11"/>
        <rFont val="Calibri"/>
        <family val="2"/>
        <charset val="204"/>
      </rPr>
      <t xml:space="preserve">
In particular</t>
    </r>
  </si>
  <si>
    <r>
      <t>У тому числі</t>
    </r>
    <r>
      <rPr>
        <i/>
        <sz val="11"/>
        <rFont val="Calibri"/>
        <family val="2"/>
        <charset val="204"/>
      </rPr>
      <t xml:space="preserve"> 
In particular</t>
    </r>
  </si>
  <si>
    <t xml:space="preserve">Gross
domestic 
product 
</t>
  </si>
  <si>
    <r>
      <rPr>
        <b/>
        <sz val="12"/>
        <rFont val="Calibri"/>
        <family val="2"/>
        <charset val="204"/>
        <scheme val="minor"/>
      </rPr>
      <t>Індекси фізичного обсягу</t>
    </r>
    <r>
      <rPr>
        <sz val="12"/>
        <rFont val="Calibri"/>
        <family val="2"/>
        <charset val="204"/>
        <scheme val="minor"/>
      </rPr>
      <t xml:space="preserve"> / </t>
    </r>
    <r>
      <rPr>
        <i/>
        <sz val="12"/>
        <rFont val="Calibri"/>
        <family val="2"/>
        <charset val="204"/>
      </rPr>
      <t>Volume indices</t>
    </r>
  </si>
  <si>
    <t>х</t>
  </si>
  <si>
    <r>
      <rPr>
        <b/>
        <sz val="12"/>
        <rFont val="Calibri"/>
        <family val="2"/>
        <charset val="204"/>
        <scheme val="minor"/>
      </rPr>
      <t>Індекси-дефлятори</t>
    </r>
    <r>
      <rPr>
        <sz val="12"/>
        <rFont val="Calibri"/>
        <family val="2"/>
        <charset val="204"/>
        <scheme val="minor"/>
      </rPr>
      <t xml:space="preserve"> / </t>
    </r>
    <r>
      <rPr>
        <i/>
        <sz val="12"/>
        <rFont val="Calibri"/>
        <family val="2"/>
        <charset val="204"/>
      </rPr>
      <t>Deflators</t>
    </r>
  </si>
  <si>
    <t>1.8. Валовий внутрішній продукт за категоріями кінцевого використання (у постійних цінах 2016 року)</t>
  </si>
  <si>
    <t xml:space="preserve">        Gross domestic product by final use categories (аt constant prices of 2016)</t>
  </si>
  <si>
    <r>
      <t xml:space="preserve">У тому числі 
</t>
    </r>
    <r>
      <rPr>
        <i/>
        <sz val="11"/>
        <rFont val="Calibri"/>
        <family val="2"/>
        <charset val="204"/>
      </rPr>
      <t>In particular</t>
    </r>
  </si>
  <si>
    <t xml:space="preserve">Gross capital formation
</t>
  </si>
  <si>
    <t xml:space="preserve">acquisitions
 less disposals of valuables 
</t>
  </si>
  <si>
    <t>1.9. Індекси фізичного обсягу та індекси-дефлятори валового внутрішнього продукту за категоріями кінцевого використання (у постійних цінах 2016 року)</t>
  </si>
  <si>
    <t xml:space="preserve">         Volume indices and deflators of  gross  domestic product by final use categories (аt constant prices of 2016)</t>
  </si>
  <si>
    <r>
      <rPr>
        <sz val="10"/>
        <rFont val="Calibri"/>
        <family val="2"/>
        <charset val="204"/>
      </rPr>
      <t>(відсотків /</t>
    </r>
    <r>
      <rPr>
        <i/>
        <sz val="10"/>
        <rFont val="Calibri"/>
        <family val="2"/>
        <charset val="204"/>
      </rPr>
      <t xml:space="preserve"> percent)</t>
    </r>
  </si>
  <si>
    <t>домашніх
господарств</t>
  </si>
  <si>
    <t xml:space="preserve">Gross
 domestic product 
</t>
  </si>
  <si>
    <t>1.10. Експорт та імпорт товарів і послуг за 2013–2019 роки</t>
  </si>
  <si>
    <t xml:space="preserve">           Exports and imports of goods and services for 2013–2019</t>
  </si>
  <si>
    <t>У тому числі</t>
  </si>
  <si>
    <t>Іn particular</t>
  </si>
  <si>
    <t xml:space="preserve">Exports of goods and services
</t>
  </si>
  <si>
    <t>експорт товарів</t>
  </si>
  <si>
    <t>експорт послуг</t>
  </si>
  <si>
    <t xml:space="preserve">Imports of goods and services (−)
</t>
  </si>
  <si>
    <t>імпорт товарів (−)</t>
  </si>
  <si>
    <t>імпорт послуг (−)</t>
  </si>
  <si>
    <t xml:space="preserve">exports of goods 
</t>
  </si>
  <si>
    <t xml:space="preserve">exports of services
</t>
  </si>
  <si>
    <t xml:space="preserve">imports of goods (−)
</t>
  </si>
  <si>
    <t xml:space="preserve">imports of services (−)
</t>
  </si>
  <si>
    <t>P.61</t>
  </si>
  <si>
    <t>P.62</t>
  </si>
  <si>
    <t>P.71</t>
  </si>
  <si>
    <t>P.72</t>
  </si>
  <si>
    <r>
      <rPr>
        <b/>
        <sz val="12"/>
        <rFont val="Calibri"/>
        <family val="2"/>
        <charset val="204"/>
        <scheme val="minor"/>
      </rPr>
      <t>Індекси-дефлятори</t>
    </r>
    <r>
      <rPr>
        <sz val="12"/>
        <rFont val="Calibri"/>
        <family val="2"/>
        <charset val="204"/>
        <scheme val="minor"/>
      </rPr>
      <t xml:space="preserve"> /</t>
    </r>
    <r>
      <rPr>
        <i/>
        <sz val="12"/>
        <rFont val="Calibri"/>
        <family val="2"/>
        <charset val="204"/>
      </rPr>
      <t xml:space="preserve"> Deflators</t>
    </r>
  </si>
  <si>
    <t>Final use categories of gross domestic product by purpose and function</t>
  </si>
  <si>
    <t>2.1. Кінцеві споживчі витрати домашніх господарств за цілями</t>
  </si>
  <si>
    <t xml:space="preserve">        Final consumption expenditure of households  by purpose</t>
  </si>
  <si>
    <t xml:space="preserve"> </t>
  </si>
  <si>
    <r>
      <rPr>
        <sz val="10"/>
        <rFont val="Calibri"/>
        <family val="2"/>
        <charset val="204"/>
      </rPr>
      <t xml:space="preserve">(у фактичних цінах </t>
    </r>
    <r>
      <rPr>
        <i/>
        <sz val="10"/>
        <rFont val="Calibri"/>
        <family val="2"/>
        <charset val="204"/>
      </rPr>
      <t>/ at current prices)</t>
    </r>
  </si>
  <si>
    <t xml:space="preserve">Кінцеві
споживчі
витрати домашніх господарств </t>
  </si>
  <si>
    <t>Продукти 
харчування та
безалкогольні напої</t>
  </si>
  <si>
    <t>Алкогольні 
напої, 
тютюнові 
вироби та 
наркотики</t>
  </si>
  <si>
    <t>Одяг і 
взуття</t>
  </si>
  <si>
    <t>Житло, вода, 
електроенергія, газ та інші види 
палива</t>
  </si>
  <si>
    <t>Предмети домашнього вжитку, побутова техніка та поточне утримання житла</t>
  </si>
  <si>
    <t>Охорона 
здоров’я</t>
  </si>
  <si>
    <t>Транспорт</t>
  </si>
  <si>
    <t>Зв’язок</t>
  </si>
  <si>
    <t>Відпочинок і культура</t>
  </si>
  <si>
    <t>Освіта</t>
  </si>
  <si>
    <t>Ресторани 
та готелі</t>
  </si>
  <si>
    <t>Різні товари та послуги</t>
  </si>
  <si>
    <t>Year</t>
  </si>
  <si>
    <r>
      <t>Final consumption expenditure
of households</t>
    </r>
    <r>
      <rPr>
        <b/>
        <sz val="11"/>
        <rFont val="Calibri"/>
        <family val="2"/>
        <charset val="204"/>
      </rPr>
      <t xml:space="preserve">
</t>
    </r>
  </si>
  <si>
    <t>Food and non-alcoholic beverages</t>
  </si>
  <si>
    <t>Alcoholic beverages, tobacco 
and narcotics</t>
  </si>
  <si>
    <t>Clothing 
and 
footwear</t>
  </si>
  <si>
    <t>Housing, water, electricity, gas and other fuels</t>
  </si>
  <si>
    <t>Furnishings, household equipment and routine maintenance of the house</t>
  </si>
  <si>
    <t>Health</t>
  </si>
  <si>
    <t>Transport</t>
  </si>
  <si>
    <t>Communication</t>
  </si>
  <si>
    <t>Recreation 
and culture</t>
  </si>
  <si>
    <t>Education</t>
  </si>
  <si>
    <t>Restaurants 
and hotels</t>
  </si>
  <si>
    <t>Miscellaneous 
goods and 
services</t>
  </si>
  <si>
    <t>2.2. Кінцеві споживчі витрати домашніх господарств за цілями (у цінах попереднього року)</t>
  </si>
  <si>
    <t xml:space="preserve">       Final consumption expenditure of households  by purpose (at prices of the previous year)</t>
  </si>
  <si>
    <t>Кінцеві
споживчі
витрати домашніх господарств</t>
  </si>
  <si>
    <t xml:space="preserve">Алкогольні напої, тютюнові вироби та наркотики </t>
  </si>
  <si>
    <t>Відпочинок і 
культура</t>
  </si>
  <si>
    <r>
      <t xml:space="preserve">Final consumption expenditure
of households
</t>
    </r>
    <r>
      <rPr>
        <b/>
        <sz val="11"/>
        <rFont val="Calibri"/>
        <family val="2"/>
        <charset val="204"/>
      </rPr>
      <t xml:space="preserve">
</t>
    </r>
  </si>
  <si>
    <t>Alcoholic beverages, tobaccos 
and narcotics</t>
  </si>
  <si>
    <r>
      <rPr>
        <b/>
        <sz val="12"/>
        <rFont val="Calibri"/>
        <family val="2"/>
        <charset val="204"/>
        <scheme val="minor"/>
      </rPr>
      <t>індекси фізичного обсягу (відсотків)</t>
    </r>
    <r>
      <rPr>
        <sz val="12"/>
        <rFont val="Calibri"/>
        <family val="2"/>
        <charset val="204"/>
        <scheme val="minor"/>
      </rPr>
      <t xml:space="preserve"> / </t>
    </r>
    <r>
      <rPr>
        <i/>
        <sz val="12"/>
        <rFont val="Calibri"/>
        <family val="2"/>
        <charset val="204"/>
      </rPr>
      <t>volume indices (percent)</t>
    </r>
  </si>
  <si>
    <r>
      <rPr>
        <b/>
        <sz val="12"/>
        <rFont val="Calibri"/>
        <family val="2"/>
        <charset val="204"/>
        <scheme val="minor"/>
      </rPr>
      <t>індекси-дефлятори (відсотків)</t>
    </r>
    <r>
      <rPr>
        <sz val="12"/>
        <rFont val="Calibri"/>
        <family val="2"/>
        <charset val="204"/>
        <scheme val="minor"/>
      </rPr>
      <t xml:space="preserve"> / </t>
    </r>
    <r>
      <rPr>
        <i/>
        <sz val="12"/>
        <rFont val="Calibri"/>
        <family val="2"/>
        <charset val="204"/>
      </rPr>
      <t>deflators (percent)</t>
    </r>
  </si>
  <si>
    <t>2.3. Кінцеві споживчі витрати домашніх господарств за цілями (у постійних цінах 2016 року)</t>
  </si>
  <si>
    <t xml:space="preserve">         Final consumption expenditure of households  by purpose (at constant prices of 2016)</t>
  </si>
  <si>
    <t>Одяг і взуття</t>
  </si>
  <si>
    <t>Предмети домашнього вжитку, побутова  техніка та поточне утримання житла</t>
  </si>
  <si>
    <t>Різні товари 
та послуги</t>
  </si>
  <si>
    <t xml:space="preserve">2.4. Кінцеві споживчі витрати сектору загального державного управління за функціями </t>
  </si>
  <si>
    <t xml:space="preserve">         Final consumption expenditure of general government by function</t>
  </si>
  <si>
    <t>Кінцеві споживчі витрати сектору загального державного управління</t>
  </si>
  <si>
    <t>Державні послуги загального характеру</t>
  </si>
  <si>
    <t>Діяльність та послуги у галузі оборони</t>
  </si>
  <si>
    <t>Діяльність по забезпеченню громадського порядку та безпеки</t>
  </si>
  <si>
    <t>Економічна діяльність</t>
  </si>
  <si>
    <t>Охорона навколишнього середовища</t>
  </si>
  <si>
    <t>Діяльність та послуги у галузі житлово-комунального господарства</t>
  </si>
  <si>
    <t>Діяльність та послуги у галузі охорони здоров’я</t>
  </si>
  <si>
    <t>Діяльність та послуги у сфері відпочинку, культури та релігії</t>
  </si>
  <si>
    <t>Діяльність та послуги у галузі освіти</t>
  </si>
  <si>
    <t>Діяльність та послуги у галузі соціального забезпечення та соціальної допомоги</t>
  </si>
  <si>
    <t xml:space="preserve">Final consumption expenditure 
of general government
</t>
  </si>
  <si>
    <t>General public services</t>
  </si>
  <si>
    <t>Defence affairs and services</t>
  </si>
  <si>
    <t>Public order and safety affairs</t>
  </si>
  <si>
    <t>Economic affairs</t>
  </si>
  <si>
    <t>Environmental protection</t>
  </si>
  <si>
    <t>Housing and community menity 
affairs and services</t>
  </si>
  <si>
    <t>Health affairs and services</t>
  </si>
  <si>
    <t>Recreational, cultural and religious affairs and services</t>
  </si>
  <si>
    <t>Education affairs and services</t>
  </si>
  <si>
    <t>Social security and welfare affairs 
and services</t>
  </si>
  <si>
    <r>
      <rPr>
        <b/>
        <sz val="12"/>
        <rFont val="Calibri"/>
        <family val="2"/>
        <charset val="204"/>
        <scheme val="minor"/>
      </rPr>
      <t xml:space="preserve"> відсотків</t>
    </r>
    <r>
      <rPr>
        <sz val="12"/>
        <rFont val="Calibri"/>
        <family val="2"/>
        <charset val="204"/>
        <scheme val="minor"/>
      </rPr>
      <t xml:space="preserve"> /</t>
    </r>
    <r>
      <rPr>
        <i/>
        <sz val="12"/>
        <rFont val="Calibri"/>
        <family val="2"/>
        <charset val="204"/>
      </rPr>
      <t xml:space="preserve"> percent</t>
    </r>
  </si>
  <si>
    <t>2.5. Кінцеві споживчі витрати некомерційних організацій, що обслуговують домашні господарства, за цілями</t>
  </si>
  <si>
    <t xml:space="preserve">         Final consumption expenditure of non-profit institutions serving households by purpose</t>
  </si>
  <si>
    <t xml:space="preserve">Кінцеві споживчі витрати некомерційних організацій, що обслуговують домашні господарства </t>
  </si>
  <si>
    <t>Житлові 
послуги</t>
  </si>
  <si>
    <t>Охорона 
здоров'я</t>
  </si>
  <si>
    <t>Соціальний 
захист</t>
  </si>
  <si>
    <t>Релігія</t>
  </si>
  <si>
    <t>Політичні партії, 
профспілкові та 
професійні організації</t>
  </si>
  <si>
    <t>Охорона 
навколишнього 
середовища</t>
  </si>
  <si>
    <t>Послуги, не віднесені до інших категорій</t>
  </si>
  <si>
    <t xml:space="preserve">Final consumption expenditure of  non-profit institutions serving households
</t>
  </si>
  <si>
    <t>Housing facilities</t>
  </si>
  <si>
    <t>Health care</t>
  </si>
  <si>
    <t>Recreation and culture</t>
  </si>
  <si>
    <t>Social assistance</t>
  </si>
  <si>
    <t>Religious</t>
  </si>
  <si>
    <t>Professional and labour organizations and civic associations</t>
  </si>
  <si>
    <t>Miscellaneous services not elsewhere classified</t>
  </si>
  <si>
    <t>...</t>
  </si>
  <si>
    <r>
      <t xml:space="preserve"> </t>
    </r>
    <r>
      <rPr>
        <b/>
        <sz val="12"/>
        <rFont val="Calibri"/>
        <family val="2"/>
        <charset val="204"/>
        <scheme val="minor"/>
      </rPr>
      <t>відсотків</t>
    </r>
    <r>
      <rPr>
        <sz val="12"/>
        <rFont val="Calibri"/>
        <family val="2"/>
        <charset val="204"/>
        <scheme val="minor"/>
      </rPr>
      <t xml:space="preserve"> /</t>
    </r>
    <r>
      <rPr>
        <i/>
        <sz val="12"/>
        <rFont val="Calibri"/>
        <family val="2"/>
        <charset val="204"/>
      </rPr>
      <t xml:space="preserve"> percent</t>
    </r>
  </si>
  <si>
    <t xml:space="preserve">2.6. Валове нагромадження основного капіталу в розрізі видів нефінансових активів </t>
  </si>
  <si>
    <t xml:space="preserve">         Gross fixed capital formation  by types of non-financial assets</t>
  </si>
  <si>
    <r>
      <t>(у фактичних цінах /</t>
    </r>
    <r>
      <rPr>
        <i/>
        <sz val="10"/>
        <rFont val="Calibri"/>
        <family val="2"/>
        <charset val="204"/>
      </rPr>
      <t xml:space="preserve"> at current prices)</t>
    </r>
  </si>
  <si>
    <t>Валове 
нагромадження 
основного 
капіталу</t>
  </si>
  <si>
    <t>Житлові 
будівлі</t>
  </si>
  <si>
    <t xml:space="preserve">Інші будівлі 
та споруди  </t>
  </si>
  <si>
    <t>Машини та 
обладнання</t>
  </si>
  <si>
    <t>Системи озброєння</t>
  </si>
  <si>
    <t>Культивовані 
біологічні 
ресурси</t>
  </si>
  <si>
    <t>Витрати, пов’язані з передачею прав власності на невироблені 
активи</t>
  </si>
  <si>
    <t>Продукти
інтелектуальної 
власності</t>
  </si>
  <si>
    <t>наукові 
дослідження
та розробки</t>
  </si>
  <si>
    <t>розвідка та 
оцінка запасів
корисних копалин</t>
  </si>
  <si>
    <t>комп’ютерне
програмне
забезпечення 
та бази даних</t>
  </si>
  <si>
    <t>розважальні 
програми й 
оригінали 
літературних і
художніх творів</t>
  </si>
  <si>
    <t xml:space="preserve">Gross fixed capital formation
</t>
  </si>
  <si>
    <t xml:space="preserve">Dwellings
</t>
  </si>
  <si>
    <t xml:space="preserve">Other buildings and structures
</t>
  </si>
  <si>
    <t xml:space="preserve">Machinery and equipment
</t>
  </si>
  <si>
    <t xml:space="preserve">Weapons systems
</t>
  </si>
  <si>
    <r>
      <t xml:space="preserve">Cultivated biological resources
</t>
    </r>
    <r>
      <rPr>
        <sz val="11"/>
        <rFont val="Calibri"/>
        <family val="2"/>
        <charset val="204"/>
      </rPr>
      <t xml:space="preserve">
</t>
    </r>
  </si>
  <si>
    <t xml:space="preserve">Costs of ownership transfer on non-produced assets
</t>
  </si>
  <si>
    <t xml:space="preserve">Intellectual property products
</t>
  </si>
  <si>
    <t xml:space="preserve">research and development 
</t>
  </si>
  <si>
    <t xml:space="preserve">mineral exploration and evaluation 
</t>
  </si>
  <si>
    <t xml:space="preserve">computer software and databases
</t>
  </si>
  <si>
    <t xml:space="preserve">entertainment, literary or artistic originals
</t>
  </si>
  <si>
    <t>AN.111</t>
  </si>
  <si>
    <t>AN.112</t>
  </si>
  <si>
    <t>AN.113</t>
  </si>
  <si>
    <t>AN.114</t>
  </si>
  <si>
    <t>AN.115</t>
  </si>
  <si>
    <t>AN.116</t>
  </si>
  <si>
    <t>AN.117</t>
  </si>
  <si>
    <t>AN.1171</t>
  </si>
  <si>
    <t>AN.1172</t>
  </si>
  <si>
    <t>AN.1173</t>
  </si>
  <si>
    <t>AN.1174</t>
  </si>
  <si>
    <r>
      <t xml:space="preserve"> </t>
    </r>
    <r>
      <rPr>
        <b/>
        <sz val="12"/>
        <rFont val="Calibri"/>
        <family val="2"/>
        <charset val="204"/>
        <scheme val="minor"/>
      </rPr>
      <t>відсотків</t>
    </r>
    <r>
      <rPr>
        <sz val="12"/>
        <rFont val="Calibri"/>
        <family val="2"/>
        <charset val="204"/>
        <scheme val="minor"/>
      </rPr>
      <t xml:space="preserve"> / </t>
    </r>
    <r>
      <rPr>
        <i/>
        <sz val="12"/>
        <rFont val="Calibri"/>
        <family val="2"/>
        <charset val="204"/>
      </rPr>
      <t>percent</t>
    </r>
  </si>
  <si>
    <t>2.7. Валове нагромадження основного капіталу за інституційними секторами економіки в розрізі видів нефінансових активів за 2019 рік</t>
  </si>
  <si>
    <t xml:space="preserve">        Gross fixed capital formation by institutional sectors of economy and types of non-financial assets for 2019</t>
  </si>
  <si>
    <t>Сектора економіки</t>
  </si>
  <si>
    <t>Код
KICE</t>
  </si>
  <si>
    <t>Валове нагромадження 
основного 
капіталу</t>
  </si>
  <si>
    <t>Житлові будівлі</t>
  </si>
  <si>
    <t>Культивовані біологічні ресурси</t>
  </si>
  <si>
    <t>Витрати, пов’язані з передачею прав власності на невироблені активи</t>
  </si>
  <si>
    <t>CIS
code</t>
  </si>
  <si>
    <t>наукові дослідження та розробки</t>
  </si>
  <si>
    <t>розвідка та оцінка запасів
корисних копалин</t>
  </si>
  <si>
    <t>розважальні програми й оригінали літературних і художніх творів</t>
  </si>
  <si>
    <t>Sectors of economy</t>
  </si>
  <si>
    <t xml:space="preserve">Other buildings and structures
</t>
  </si>
  <si>
    <t xml:space="preserve">Machinery and equipment
</t>
  </si>
  <si>
    <t xml:space="preserve">Cultivated biological resources
</t>
  </si>
  <si>
    <t xml:space="preserve">Intellectual property products
</t>
  </si>
  <si>
    <t>Non-financial corporations</t>
  </si>
  <si>
    <t>S.11</t>
  </si>
  <si>
    <t>Financial corporations</t>
  </si>
  <si>
    <t>S.12</t>
  </si>
  <si>
    <t>−</t>
  </si>
  <si>
    <t>General government</t>
  </si>
  <si>
    <t>S.13</t>
  </si>
  <si>
    <t>Households</t>
  </si>
  <si>
    <t>S.14</t>
  </si>
  <si>
    <t>Некомерційні організації, що обслуговують домашні господарства/</t>
  </si>
  <si>
    <t>Non-profit institutions serving households</t>
  </si>
  <si>
    <t>S.15</t>
  </si>
  <si>
    <r>
      <t xml:space="preserve">
</t>
    </r>
    <r>
      <rPr>
        <b/>
        <i/>
        <sz val="12"/>
        <rFont val="Calibri"/>
        <family val="2"/>
        <charset val="204"/>
      </rPr>
      <t>Total economy</t>
    </r>
  </si>
  <si>
    <t>S.1</t>
  </si>
  <si>
    <t>2.8. Індекси фізичного обсягу та індекси-дефлятори валового нагромадження основного капіталу в розрізі видів нефінансових активів (у цінах попереднього року)</t>
  </si>
  <si>
    <t>Рік</t>
  </si>
  <si>
    <t>Валове 
нагромадження 
основного
капіталу</t>
  </si>
  <si>
    <t xml:space="preserve">Витрати, пов’язані з передачею прав власності на невироблені активи </t>
  </si>
  <si>
    <t xml:space="preserve">розважальні програми й оригінали літературних і художніх творів </t>
  </si>
  <si>
    <t xml:space="preserve"> Year</t>
  </si>
  <si>
    <r>
      <rPr>
        <b/>
        <sz val="12"/>
        <rFont val="Calibri"/>
        <family val="2"/>
        <charset val="204"/>
        <scheme val="minor"/>
      </rPr>
      <t>індекси фізичного обсягу</t>
    </r>
    <r>
      <rPr>
        <sz val="12"/>
        <rFont val="Calibri"/>
        <family val="2"/>
        <charset val="204"/>
        <scheme val="minor"/>
      </rPr>
      <t xml:space="preserve"> / </t>
    </r>
    <r>
      <rPr>
        <i/>
        <sz val="12"/>
        <rFont val="Calibri"/>
        <family val="2"/>
        <charset val="204"/>
        <scheme val="minor"/>
      </rPr>
      <t>volume indices</t>
    </r>
  </si>
  <si>
    <r>
      <rPr>
        <b/>
        <sz val="12"/>
        <rFont val="Calibri"/>
        <family val="2"/>
        <charset val="204"/>
        <scheme val="minor"/>
      </rPr>
      <t>індекси-дефлятори</t>
    </r>
    <r>
      <rPr>
        <sz val="12"/>
        <rFont val="Calibri"/>
        <family val="2"/>
        <charset val="204"/>
        <scheme val="minor"/>
      </rPr>
      <t xml:space="preserve"> / </t>
    </r>
    <r>
      <rPr>
        <i/>
        <sz val="12"/>
        <rFont val="Calibri"/>
        <family val="2"/>
        <charset val="204"/>
        <scheme val="minor"/>
      </rPr>
      <t>deflators</t>
    </r>
  </si>
  <si>
    <t>2.9. Валове нагромадження основного капіталу в розрізі видів нефінансових активів (у постійних цінах 2016 року)</t>
  </si>
  <si>
    <t xml:space="preserve">Weapons 
systems
</t>
  </si>
  <si>
    <t>x</t>
  </si>
  <si>
    <t xml:space="preserve">        Production and income generation account for 2010</t>
  </si>
  <si>
    <r>
      <t xml:space="preserve">(млн.грн / </t>
    </r>
    <r>
      <rPr>
        <i/>
        <sz val="10"/>
        <color theme="1"/>
        <rFont val="Calibri"/>
        <family val="2"/>
        <charset val="204"/>
        <scheme val="minor"/>
      </rPr>
      <t>mln.UAH</t>
    </r>
    <r>
      <rPr>
        <sz val="10"/>
        <color theme="1"/>
        <rFont val="Calibri"/>
        <family val="2"/>
        <charset val="204"/>
        <scheme val="minor"/>
      </rPr>
      <t>)</t>
    </r>
  </si>
  <si>
    <t>Код КВЕД</t>
  </si>
  <si>
    <t>Випуск</t>
  </si>
  <si>
    <t>Проміжне споживання</t>
  </si>
  <si>
    <t>Валова
додана
вартість</t>
  </si>
  <si>
    <t>Оплата праці найманих працівників</t>
  </si>
  <si>
    <t>Інші податки, пов'язані з виробництвом</t>
  </si>
  <si>
    <t>Інші субсидії,         пов'язані з виробництвом</t>
  </si>
  <si>
    <t>Валовий прибуток, змішаний дохід</t>
  </si>
  <si>
    <t>Споживання         основного         капіталу</t>
  </si>
  <si>
    <t>Чистий прибуток, змішаний дохід</t>
  </si>
  <si>
    <t>NACE code</t>
  </si>
  <si>
    <t xml:space="preserve">Output
</t>
  </si>
  <si>
    <t xml:space="preserve">Intermediate consumption
</t>
  </si>
  <si>
    <t xml:space="preserve">Gross value added
</t>
  </si>
  <si>
    <t xml:space="preserve">Compensation of employees
</t>
  </si>
  <si>
    <t xml:space="preserve">Other taxes on production
</t>
  </si>
  <si>
    <t xml:space="preserve">Other subsidies on production
</t>
  </si>
  <si>
    <t xml:space="preserve">Gross operating surplus, mixed income 
</t>
  </si>
  <si>
    <t xml:space="preserve">Consumption of fixed capital
</t>
  </si>
  <si>
    <t xml:space="preserve">Net operating surplus, mixed income 
</t>
  </si>
  <si>
    <t>P.2</t>
  </si>
  <si>
    <t>P.51c</t>
  </si>
  <si>
    <t>B.2n, B.3n</t>
  </si>
  <si>
    <t>Сільське, лісове та рибне господарство</t>
  </si>
  <si>
    <t>A</t>
  </si>
  <si>
    <t>Agriculture, forestry and fishing</t>
  </si>
  <si>
    <t>Добувна промисловість і розроблення кар'єрів</t>
  </si>
  <si>
    <t>B</t>
  </si>
  <si>
    <t>Mining and quarrying</t>
  </si>
  <si>
    <t>Переробна промисловість</t>
  </si>
  <si>
    <t>C</t>
  </si>
  <si>
    <t xml:space="preserve">Manufacturing </t>
  </si>
  <si>
    <t>D</t>
  </si>
  <si>
    <t>Водопостачання; каналізація, поводження з відходами</t>
  </si>
  <si>
    <t>E</t>
  </si>
  <si>
    <t xml:space="preserve">Water supply; sewerage, waste management and remediation activities </t>
  </si>
  <si>
    <t>Будівництво</t>
  </si>
  <si>
    <t>F</t>
  </si>
  <si>
    <t>Construction</t>
  </si>
  <si>
    <t>Оптова та роздрібна торгівля; ремонт автотранспортних засобів і мотоциклів</t>
  </si>
  <si>
    <t>G</t>
  </si>
  <si>
    <t>–</t>
  </si>
  <si>
    <t xml:space="preserve">Wholesale and retail trade; repair  of motor vehicles and motorcycles </t>
  </si>
  <si>
    <t>Транспорт, складське господарство, поштова та кур'єрська діяльність</t>
  </si>
  <si>
    <t>H</t>
  </si>
  <si>
    <t>Transportation and storage</t>
  </si>
  <si>
    <t>Тимчасове розміщування й організація харчування</t>
  </si>
  <si>
    <t>I</t>
  </si>
  <si>
    <t xml:space="preserve">Accommodation and food service activities </t>
  </si>
  <si>
    <t>Інформація та телекомунікації</t>
  </si>
  <si>
    <t>J</t>
  </si>
  <si>
    <t>Information and communication</t>
  </si>
  <si>
    <t>Фінансова та страхова діяльність</t>
  </si>
  <si>
    <t>K</t>
  </si>
  <si>
    <t xml:space="preserve">Financial and insurance activities </t>
  </si>
  <si>
    <t>Операції з нерухомим майном</t>
  </si>
  <si>
    <t>L</t>
  </si>
  <si>
    <t xml:space="preserve">Real estate activities </t>
  </si>
  <si>
    <t>Оплата                 праці             найманих           працівників</t>
  </si>
  <si>
    <t>Інші         податки,        пов'язані з виробництвом</t>
  </si>
  <si>
    <t>Валовий          прибуток, змішаний         дохід</t>
  </si>
  <si>
    <t>Професійна, наукова та технічна діяльність</t>
  </si>
  <si>
    <t>M</t>
  </si>
  <si>
    <t xml:space="preserve">Professional, scientific and technical activities </t>
  </si>
  <si>
    <t>N</t>
  </si>
  <si>
    <t xml:space="preserve">Administrative and support service activities </t>
  </si>
  <si>
    <t>Державне управління й оборона; обов'язкове  соціальне страхування</t>
  </si>
  <si>
    <t>O</t>
  </si>
  <si>
    <t xml:space="preserve">Public administration and defence; compulsory social security </t>
  </si>
  <si>
    <t>P</t>
  </si>
  <si>
    <t xml:space="preserve">Education </t>
  </si>
  <si>
    <t>Q</t>
  </si>
  <si>
    <t xml:space="preserve">Human health and social work activities </t>
  </si>
  <si>
    <t>Мистецтво, спорт, розваги та відпочинок</t>
  </si>
  <si>
    <t>R</t>
  </si>
  <si>
    <t xml:space="preserve">Arts, entertainment and recreation </t>
  </si>
  <si>
    <t>S, T</t>
  </si>
  <si>
    <t xml:space="preserve">Other service activities </t>
  </si>
  <si>
    <t>Усього в основних цінах</t>
  </si>
  <si>
    <t>Total at basic prices</t>
  </si>
  <si>
    <t xml:space="preserve">Податки на продукти </t>
  </si>
  <si>
    <t>D.21</t>
  </si>
  <si>
    <t>Taxes on products</t>
  </si>
  <si>
    <t>Субсидії на продукти</t>
  </si>
  <si>
    <t>D.31</t>
  </si>
  <si>
    <t>Subsidies on products</t>
  </si>
  <si>
    <t xml:space="preserve">Gross domestic product </t>
  </si>
  <si>
    <t>Довідково:</t>
  </si>
  <si>
    <t>Info:</t>
  </si>
  <si>
    <t>Обсяг економіки, що безпосередньо не спостерігається (відсотків до ВВП)</t>
  </si>
  <si>
    <t>Умовна оплата послуг з проживання у власному житлі (млн.грн)</t>
  </si>
  <si>
    <t>Imputed rent (mln.UAH)</t>
  </si>
  <si>
    <t xml:space="preserve">        Production and income generation account for 2011</t>
  </si>
  <si>
    <t xml:space="preserve">        Production and income generation account for 2012</t>
  </si>
  <si>
    <t xml:space="preserve">        Production and income generation account for 2013</t>
  </si>
  <si>
    <t xml:space="preserve">        Production and income generation account for 2014</t>
  </si>
  <si>
    <t xml:space="preserve">        Production and income generation account for 2015</t>
  </si>
  <si>
    <t xml:space="preserve">        Production and income generation account for 2016</t>
  </si>
  <si>
    <t xml:space="preserve">        Production and income generation account for 2017</t>
  </si>
  <si>
    <t xml:space="preserve">        Production and income generation account for 2018</t>
  </si>
  <si>
    <t xml:space="preserve">           Production and income generation account for 2019</t>
  </si>
  <si>
    <t>3.11. Випуск (P.1) в основних цінах  за видами економічної діяльності</t>
  </si>
  <si>
    <t xml:space="preserve">           Output (P.1) at basic prices by types of economic activity</t>
  </si>
  <si>
    <r>
      <t xml:space="preserve">Млн.грн
</t>
    </r>
    <r>
      <rPr>
        <i/>
        <sz val="11"/>
        <rFont val="Calibri"/>
        <family val="2"/>
        <charset val="204"/>
        <scheme val="minor"/>
      </rPr>
      <t>Mln.UAH</t>
    </r>
  </si>
  <si>
    <t xml:space="preserve">Mining and quarrying </t>
  </si>
  <si>
    <t>Постачання електроенергії, газу, пари та кондиційованого повітря</t>
  </si>
  <si>
    <t xml:space="preserve">Electricity, gas, steam and air conditioning supply </t>
  </si>
  <si>
    <t>Water supply; sewerage, waste management and remediation activities</t>
  </si>
  <si>
    <t xml:space="preserve">Information and communication </t>
  </si>
  <si>
    <t>Професійна, наукова та технічна  діяльність</t>
  </si>
  <si>
    <t>Державне управління й оборона; обов'язкове соціальне страхування</t>
  </si>
  <si>
    <t xml:space="preserve">Public administration and defence;  compulsory social security </t>
  </si>
  <si>
    <t>Охорона здоров'я та надання соціальної допомоги</t>
  </si>
  <si>
    <t>Мистецтво, спорт, розваги та
відпочинок</t>
  </si>
  <si>
    <t>Надання інших видів послуг</t>
  </si>
  <si>
    <t>Усього за видами економічної діяльності</t>
  </si>
  <si>
    <t>Total</t>
  </si>
  <si>
    <r>
      <t xml:space="preserve">Відсотків
</t>
    </r>
    <r>
      <rPr>
        <i/>
        <sz val="11"/>
        <rFont val="Calibri"/>
        <family val="2"/>
        <charset val="204"/>
        <scheme val="minor"/>
      </rPr>
      <t>Percent</t>
    </r>
  </si>
  <si>
    <t>3.12. Випуск (P.1) в основних цінах за 2010–2019 роки (у постійних цінах)</t>
  </si>
  <si>
    <r>
      <t xml:space="preserve">У цінах попереднього року
</t>
    </r>
    <r>
      <rPr>
        <i/>
        <sz val="11"/>
        <rFont val="Calibri"/>
        <family val="2"/>
        <charset val="204"/>
        <scheme val="minor"/>
      </rPr>
      <t>At prices of the previous year</t>
    </r>
  </si>
  <si>
    <r>
      <t xml:space="preserve">У постійних цінах 2016 
</t>
    </r>
    <r>
      <rPr>
        <i/>
        <sz val="11"/>
        <rFont val="Calibri"/>
        <family val="2"/>
        <charset val="204"/>
        <scheme val="minor"/>
      </rPr>
      <t>At constant prices of 2016</t>
    </r>
  </si>
  <si>
    <t>3.13. Індекси фізичного обсягу та індекси-дефлятори випуску (P.1) в основних цінах за 2010–2019 роки (у цінах попереднього року)</t>
  </si>
  <si>
    <r>
      <t xml:space="preserve">(відсотків до попереднього року / </t>
    </r>
    <r>
      <rPr>
        <i/>
        <sz val="10"/>
        <color theme="1"/>
        <rFont val="Calibri"/>
        <family val="2"/>
        <charset val="204"/>
        <scheme val="minor"/>
      </rPr>
      <t>percent of the previous year</t>
    </r>
    <r>
      <rPr>
        <sz val="10"/>
        <color theme="1"/>
        <rFont val="Calibri"/>
        <family val="2"/>
        <charset val="204"/>
        <scheme val="minor"/>
      </rPr>
      <t>)</t>
    </r>
  </si>
  <si>
    <r>
      <t xml:space="preserve">Індекси фізичного обсягу 
</t>
    </r>
    <r>
      <rPr>
        <i/>
        <sz val="11"/>
        <rFont val="Calibri"/>
        <family val="2"/>
        <charset val="204"/>
        <scheme val="minor"/>
      </rPr>
      <t>Volume indices</t>
    </r>
  </si>
  <si>
    <r>
      <t xml:space="preserve">Індекси-дефлятори    
</t>
    </r>
    <r>
      <rPr>
        <i/>
        <sz val="11"/>
        <rFont val="Calibri"/>
        <family val="2"/>
        <charset val="204"/>
        <scheme val="minor"/>
      </rPr>
      <t>Deflators</t>
    </r>
  </si>
  <si>
    <t>3.14. Індекси фізичного обсягу та індекси-дефлятори випуску (P.1) в основних цінах за 2010–2019 роки (у постійних цінах 2016 року)</t>
  </si>
  <si>
    <r>
      <t xml:space="preserve">Індекси фізичного обсягу </t>
    </r>
    <r>
      <rPr>
        <vertAlign val="superscript"/>
        <sz val="11"/>
        <rFont val="Calibri"/>
        <family val="2"/>
        <charset val="204"/>
        <scheme val="minor"/>
      </rPr>
      <t>1</t>
    </r>
    <r>
      <rPr>
        <sz val="11"/>
        <rFont val="Calibri"/>
        <family val="2"/>
        <charset val="204"/>
        <scheme val="minor"/>
      </rPr>
      <t xml:space="preserve">
</t>
    </r>
    <r>
      <rPr>
        <i/>
        <sz val="11"/>
        <rFont val="Calibri"/>
        <family val="2"/>
        <charset val="204"/>
        <scheme val="minor"/>
      </rPr>
      <t>Volume indices</t>
    </r>
    <r>
      <rPr>
        <i/>
        <vertAlign val="superscript"/>
        <sz val="11"/>
        <rFont val="Calibri"/>
        <family val="2"/>
        <charset val="204"/>
        <scheme val="minor"/>
      </rPr>
      <t>1</t>
    </r>
  </si>
  <si>
    <r>
      <t>Індекси-дефлятори</t>
    </r>
    <r>
      <rPr>
        <vertAlign val="superscript"/>
        <sz val="12"/>
        <rFont val="Calibri"/>
        <family val="2"/>
        <charset val="204"/>
        <scheme val="minor"/>
      </rPr>
      <t xml:space="preserve">1 </t>
    </r>
    <r>
      <rPr>
        <sz val="12"/>
        <rFont val="Calibri"/>
        <family val="2"/>
        <charset val="204"/>
        <scheme val="minor"/>
      </rPr>
      <t xml:space="preserve">   
</t>
    </r>
    <r>
      <rPr>
        <i/>
        <sz val="12"/>
        <rFont val="Calibri"/>
        <family val="2"/>
        <charset val="204"/>
        <scheme val="minor"/>
      </rPr>
      <t>Deflators</t>
    </r>
    <r>
      <rPr>
        <i/>
        <vertAlign val="superscript"/>
        <sz val="12"/>
        <rFont val="Calibri"/>
        <family val="2"/>
        <charset val="204"/>
        <scheme val="minor"/>
      </rPr>
      <t>1</t>
    </r>
  </si>
  <si>
    <t xml:space="preserve">3.15. Валовий внутрішній продукт (B.1*g) і  валова додана вартість (B.1g) за 2010–2019 роки </t>
  </si>
  <si>
    <r>
      <t xml:space="preserve">(у фактичних цінах / </t>
    </r>
    <r>
      <rPr>
        <i/>
        <sz val="10"/>
        <color theme="1"/>
        <rFont val="Calibri"/>
        <family val="2"/>
        <charset val="204"/>
        <scheme val="minor"/>
      </rPr>
      <t>at current prices)</t>
    </r>
  </si>
  <si>
    <t>Валова додана вартість в основних цінах</t>
  </si>
  <si>
    <t>Gross value added at basic prices</t>
  </si>
  <si>
    <t>Валовий внутрішній продукт</t>
  </si>
  <si>
    <r>
      <t xml:space="preserve">У постійних цінах 2016
</t>
    </r>
    <r>
      <rPr>
        <i/>
        <sz val="11"/>
        <rFont val="Calibri"/>
        <family val="2"/>
        <charset val="204"/>
        <scheme val="minor"/>
      </rPr>
      <t>At constant prices of 2016</t>
    </r>
  </si>
  <si>
    <r>
      <t xml:space="preserve">(відсотків до попереднього року / </t>
    </r>
    <r>
      <rPr>
        <i/>
        <sz val="10"/>
        <color theme="1"/>
        <rFont val="Calibri"/>
        <family val="2"/>
        <charset val="204"/>
        <scheme val="minor"/>
      </rPr>
      <t>percent of the previous year)</t>
    </r>
  </si>
  <si>
    <r>
      <t>Індекси фізичного обсягу</t>
    </r>
    <r>
      <rPr>
        <vertAlign val="superscript"/>
        <sz val="11"/>
        <rFont val="Calibri"/>
        <family val="2"/>
        <charset val="204"/>
        <scheme val="minor"/>
      </rPr>
      <t>1</t>
    </r>
    <r>
      <rPr>
        <sz val="11"/>
        <rFont val="Calibri"/>
        <family val="2"/>
        <charset val="204"/>
        <scheme val="minor"/>
      </rPr>
      <t xml:space="preserve"> 
</t>
    </r>
    <r>
      <rPr>
        <i/>
        <sz val="11"/>
        <rFont val="Calibri"/>
        <family val="2"/>
        <charset val="204"/>
        <scheme val="minor"/>
      </rPr>
      <t>Volume indices</t>
    </r>
    <r>
      <rPr>
        <i/>
        <vertAlign val="superscript"/>
        <sz val="11"/>
        <rFont val="Calibri"/>
        <family val="2"/>
        <charset val="204"/>
        <scheme val="minor"/>
      </rPr>
      <t>1</t>
    </r>
  </si>
  <si>
    <r>
      <t>Індекси-дефлятори</t>
    </r>
    <r>
      <rPr>
        <vertAlign val="superscript"/>
        <sz val="11"/>
        <rFont val="Calibri"/>
        <family val="2"/>
        <charset val="204"/>
        <scheme val="minor"/>
      </rPr>
      <t>1</t>
    </r>
    <r>
      <rPr>
        <sz val="11"/>
        <rFont val="Calibri"/>
        <family val="2"/>
        <charset val="204"/>
        <scheme val="minor"/>
      </rPr>
      <t xml:space="preserve">    
</t>
    </r>
    <r>
      <rPr>
        <i/>
        <sz val="11"/>
        <rFont val="Calibri"/>
        <family val="2"/>
        <charset val="204"/>
        <scheme val="minor"/>
      </rPr>
      <t>Deflators</t>
    </r>
    <r>
      <rPr>
        <i/>
        <vertAlign val="superscript"/>
        <sz val="11"/>
        <rFont val="Calibri"/>
        <family val="2"/>
        <charset val="204"/>
        <scheme val="minor"/>
      </rPr>
      <t>1</t>
    </r>
  </si>
  <si>
    <t>3.19. Випуск (P.1) в основних цінах за 2010–2019 роки</t>
  </si>
  <si>
    <t xml:space="preserve">          Output (P.1) at basic prices for 2010–2019</t>
  </si>
  <si>
    <r>
      <rPr>
        <sz val="10"/>
        <rFont val="Calibri"/>
        <family val="2"/>
        <charset val="204"/>
        <scheme val="minor"/>
      </rPr>
      <t>(млн.грн /</t>
    </r>
    <r>
      <rPr>
        <i/>
        <sz val="10"/>
        <rFont val="Calibri"/>
        <family val="2"/>
        <charset val="204"/>
        <scheme val="minor"/>
      </rPr>
      <t xml:space="preserve"> mln.UAH)</t>
    </r>
  </si>
  <si>
    <t>Нефінансові корпорації</t>
  </si>
  <si>
    <t>Фінансові корпорації</t>
  </si>
  <si>
    <t>Сектор загального державного управління</t>
  </si>
  <si>
    <t>Домашні          господарства</t>
  </si>
  <si>
    <t>Некомерційні організації, що обслуговують домашні господарства</t>
  </si>
  <si>
    <t>Уся економіка</t>
  </si>
  <si>
    <t xml:space="preserve">Non-financial corporations
</t>
  </si>
  <si>
    <t xml:space="preserve">Financial corporations
</t>
  </si>
  <si>
    <t xml:space="preserve">General
government
</t>
  </si>
  <si>
    <t xml:space="preserve">Households
</t>
  </si>
  <si>
    <t xml:space="preserve">Non-profit institutions serving households
</t>
  </si>
  <si>
    <r>
      <rPr>
        <b/>
        <i/>
        <sz val="11"/>
        <rFont val="Calibri"/>
        <family val="2"/>
        <charset val="204"/>
        <scheme val="minor"/>
      </rPr>
      <t>Total economy</t>
    </r>
    <r>
      <rPr>
        <b/>
        <sz val="11"/>
        <rFont val="Calibri"/>
        <family val="2"/>
        <charset val="204"/>
        <scheme val="minor"/>
      </rPr>
      <t xml:space="preserve">
</t>
    </r>
  </si>
  <si>
    <t xml:space="preserve">Wholesale and retail trade; repair of motor vehicles and motorcycles </t>
  </si>
  <si>
    <t>Тимчасове розміщування  й організація харчування</t>
  </si>
  <si>
    <t>Діяльність у сфері адміністративного та допоміжного обслуговування</t>
  </si>
  <si>
    <t>Total by types of economic activity</t>
  </si>
  <si>
    <t>3.20. Структура випуску (P.1) в основних цінах  за видами економічної діяльності за 2010–2019 роки</t>
  </si>
  <si>
    <t>3.21. Секторна структура випуску (P.1) в основних цінах за 2010–2019 роки</t>
  </si>
  <si>
    <r>
      <t>(відсотків /</t>
    </r>
    <r>
      <rPr>
        <i/>
        <sz val="10"/>
        <rFont val="Calibri"/>
        <family val="2"/>
        <charset val="204"/>
        <scheme val="minor"/>
      </rPr>
      <t xml:space="preserve"> percent</t>
    </r>
    <r>
      <rPr>
        <sz val="10"/>
        <rFont val="Calibri"/>
        <family val="2"/>
        <charset val="204"/>
        <scheme val="minor"/>
      </rPr>
      <t>)</t>
    </r>
  </si>
  <si>
    <t>3.22. Проміжне споживання (P.2) за 2010–2019 роки</t>
  </si>
  <si>
    <t xml:space="preserve">          Intermediate consumption (P.2) for 2010–2019</t>
  </si>
  <si>
    <r>
      <t xml:space="preserve">(млн.грн / </t>
    </r>
    <r>
      <rPr>
        <i/>
        <sz val="10"/>
        <rFont val="Calibri"/>
        <family val="2"/>
        <charset val="204"/>
        <scheme val="minor"/>
      </rPr>
      <t>mln.UAH</t>
    </r>
    <r>
      <rPr>
        <sz val="10"/>
        <rFont val="Calibri"/>
        <family val="2"/>
        <charset val="204"/>
        <scheme val="minor"/>
      </rPr>
      <t>)</t>
    </r>
  </si>
  <si>
    <r>
      <rPr>
        <sz val="10"/>
        <rFont val="Calibri"/>
        <family val="2"/>
        <charset val="204"/>
        <scheme val="minor"/>
      </rPr>
      <t>Продовження табл. 3.22 /</t>
    </r>
    <r>
      <rPr>
        <i/>
        <sz val="10"/>
        <rFont val="Calibri"/>
        <family val="2"/>
        <charset val="204"/>
        <scheme val="minor"/>
      </rPr>
      <t xml:space="preserve"> Continued tablе 3.22.</t>
    </r>
  </si>
  <si>
    <t>3.23. Структура проміжного споживання (P.2) за видами економічної діяльності за 2010–2019 роки</t>
  </si>
  <si>
    <t xml:space="preserve">           Structure of intermediate consumption (P.2) by types of economic activity for 2010–2019</t>
  </si>
  <si>
    <t>3.24. Секторна структура проміжного споживання (P.2) за 2010–2019 роки</t>
  </si>
  <si>
    <r>
      <rPr>
        <sz val="10"/>
        <rFont val="Calibri"/>
        <family val="2"/>
        <charset val="204"/>
        <scheme val="minor"/>
      </rPr>
      <t>Продовження табл. 3.24 /</t>
    </r>
    <r>
      <rPr>
        <i/>
        <sz val="10"/>
        <rFont val="Calibri"/>
        <family val="2"/>
        <charset val="204"/>
        <scheme val="minor"/>
      </rPr>
      <t xml:space="preserve"> Continued tablе 3.24</t>
    </r>
  </si>
  <si>
    <r>
      <rPr>
        <sz val="10"/>
        <rFont val="Calibri"/>
        <family val="2"/>
        <charset val="204"/>
        <scheme val="minor"/>
      </rPr>
      <t>Продовження табл. 3.24</t>
    </r>
    <r>
      <rPr>
        <i/>
        <sz val="10"/>
        <rFont val="Calibri"/>
        <family val="2"/>
        <charset val="204"/>
        <scheme val="minor"/>
      </rPr>
      <t xml:space="preserve"> / Continued tablе 3.24</t>
    </r>
  </si>
  <si>
    <t>3.25. Питома вага проміжного споживання (P.2) у випуску (P.1) за 2010–2019 роки</t>
  </si>
  <si>
    <r>
      <rPr>
        <sz val="10"/>
        <rFont val="Calibri"/>
        <family val="2"/>
        <charset val="204"/>
        <scheme val="minor"/>
      </rPr>
      <t>Продовження табл. 3.25 /</t>
    </r>
    <r>
      <rPr>
        <i/>
        <sz val="10"/>
        <rFont val="Calibri"/>
        <family val="2"/>
        <charset val="204"/>
        <scheme val="minor"/>
      </rPr>
      <t xml:space="preserve"> Continued tablе 3.25</t>
    </r>
  </si>
  <si>
    <t>3.26. Валова додана вартість (B.1g) за 2010–2019 роки</t>
  </si>
  <si>
    <r>
      <t>(млн.грн /</t>
    </r>
    <r>
      <rPr>
        <i/>
        <sz val="10"/>
        <rFont val="Calibri"/>
        <family val="2"/>
        <charset val="204"/>
        <scheme val="minor"/>
      </rPr>
      <t xml:space="preserve"> mln.UAH</t>
    </r>
    <r>
      <rPr>
        <sz val="10"/>
        <rFont val="Calibri"/>
        <family val="2"/>
        <charset val="204"/>
        <scheme val="minor"/>
      </rPr>
      <t>)</t>
    </r>
  </si>
  <si>
    <r>
      <rPr>
        <sz val="10"/>
        <rFont val="Calibri"/>
        <family val="2"/>
        <charset val="204"/>
        <scheme val="minor"/>
      </rPr>
      <t>Продовження табл. 3.26 /</t>
    </r>
    <r>
      <rPr>
        <i/>
        <sz val="10"/>
        <rFont val="Calibri"/>
        <family val="2"/>
        <charset val="204"/>
        <scheme val="minor"/>
      </rPr>
      <t xml:space="preserve"> Continued tablе 3.26</t>
    </r>
  </si>
  <si>
    <r>
      <rPr>
        <sz val="10"/>
        <rFont val="Calibri"/>
        <family val="2"/>
        <charset val="204"/>
        <scheme val="minor"/>
      </rPr>
      <t>Продовження табл. 3.26</t>
    </r>
    <r>
      <rPr>
        <i/>
        <sz val="10"/>
        <rFont val="Calibri"/>
        <family val="2"/>
        <charset val="204"/>
        <scheme val="minor"/>
      </rPr>
      <t xml:space="preserve"> / Continued tablе 3.26</t>
    </r>
  </si>
  <si>
    <t xml:space="preserve">3.27. Структура валової доданої вартості (B.1g) за видами економічної діяльності за 2010–2019 роки </t>
  </si>
  <si>
    <r>
      <rPr>
        <sz val="10"/>
        <rFont val="Calibri"/>
        <family val="2"/>
        <charset val="204"/>
        <scheme val="minor"/>
      </rPr>
      <t>Продовження табл. 3.27 /</t>
    </r>
    <r>
      <rPr>
        <i/>
        <sz val="10"/>
        <rFont val="Calibri"/>
        <family val="2"/>
        <charset val="204"/>
        <scheme val="minor"/>
      </rPr>
      <t xml:space="preserve"> Continued tablе 3.27</t>
    </r>
  </si>
  <si>
    <t>3.28. Секторна структура валової доданої вартості (B.1g) за 2010–2019 роки</t>
  </si>
  <si>
    <r>
      <rPr>
        <sz val="10"/>
        <rFont val="Calibri"/>
        <family val="2"/>
        <charset val="204"/>
        <scheme val="minor"/>
      </rPr>
      <t>Продовження табл. 3.28 /</t>
    </r>
    <r>
      <rPr>
        <i/>
        <sz val="10"/>
        <rFont val="Calibri"/>
        <family val="2"/>
        <charset val="204"/>
        <scheme val="minor"/>
      </rPr>
      <t xml:space="preserve"> Continued tablе 3.28</t>
    </r>
  </si>
  <si>
    <r>
      <rPr>
        <sz val="10"/>
        <rFont val="Calibri"/>
        <family val="2"/>
        <charset val="204"/>
        <scheme val="minor"/>
      </rPr>
      <t>Продовження табл. 3.28</t>
    </r>
    <r>
      <rPr>
        <i/>
        <sz val="10"/>
        <rFont val="Calibri"/>
        <family val="2"/>
        <charset val="204"/>
        <scheme val="minor"/>
      </rPr>
      <t xml:space="preserve"> / Continued tablе 3.28</t>
    </r>
  </si>
  <si>
    <t>3.29. Оплата праці найманих працівників (D.1) за 2010–2019 роки</t>
  </si>
  <si>
    <r>
      <rPr>
        <sz val="10"/>
        <rFont val="Calibri"/>
        <family val="2"/>
        <charset val="204"/>
        <scheme val="minor"/>
      </rPr>
      <t>Продовження табл. 3.29 /</t>
    </r>
    <r>
      <rPr>
        <i/>
        <sz val="10"/>
        <rFont val="Calibri"/>
        <family val="2"/>
        <charset val="204"/>
        <scheme val="minor"/>
      </rPr>
      <t xml:space="preserve"> Continued tablе 3.29</t>
    </r>
  </si>
  <si>
    <t>3.30. Структура оплати праці найманих працівників (D.1) за видами економічної діяльності за 2010–2019 роки</t>
  </si>
  <si>
    <r>
      <rPr>
        <sz val="10"/>
        <rFont val="Calibri"/>
        <family val="2"/>
        <charset val="204"/>
        <scheme val="minor"/>
      </rPr>
      <t>Продовження табл. 3.30 /</t>
    </r>
    <r>
      <rPr>
        <i/>
        <sz val="10"/>
        <rFont val="Calibri"/>
        <family val="2"/>
        <charset val="204"/>
        <scheme val="minor"/>
      </rPr>
      <t xml:space="preserve"> Continued tablе 3.30</t>
    </r>
  </si>
  <si>
    <r>
      <rPr>
        <sz val="10"/>
        <rFont val="Calibri"/>
        <family val="2"/>
        <charset val="204"/>
        <scheme val="minor"/>
      </rPr>
      <t>Продовження табл. 3.30</t>
    </r>
    <r>
      <rPr>
        <i/>
        <sz val="10"/>
        <rFont val="Calibri"/>
        <family val="2"/>
        <charset val="204"/>
        <scheme val="minor"/>
      </rPr>
      <t xml:space="preserve"> / Continued tablе 3.30</t>
    </r>
  </si>
  <si>
    <t>Домашні господарства</t>
  </si>
  <si>
    <t>3.31. Секторна структура оплати праці найманих працівників (D.1) за  2010–2019 роки</t>
  </si>
  <si>
    <t xml:space="preserve">           Sector structure of compensation of employees (D.1) for 2010–2019</t>
  </si>
  <si>
    <r>
      <rPr>
        <sz val="10"/>
        <rFont val="Calibri"/>
        <family val="2"/>
        <charset val="204"/>
        <scheme val="minor"/>
      </rPr>
      <t>Продовження табл. 3.31 /</t>
    </r>
    <r>
      <rPr>
        <i/>
        <sz val="10"/>
        <rFont val="Calibri"/>
        <family val="2"/>
        <charset val="204"/>
        <scheme val="minor"/>
      </rPr>
      <t xml:space="preserve"> Continued tablе 3.31</t>
    </r>
  </si>
  <si>
    <t>3.32. Валовий прибуток (B.2g), змішаний дохід (B.3g) за 2010–2019 роки</t>
  </si>
  <si>
    <r>
      <rPr>
        <sz val="10"/>
        <rFont val="Calibri"/>
        <family val="2"/>
        <charset val="204"/>
        <scheme val="minor"/>
      </rPr>
      <t>Продовження табл. 3.32 /</t>
    </r>
    <r>
      <rPr>
        <i/>
        <sz val="10"/>
        <rFont val="Calibri"/>
        <family val="2"/>
        <charset val="204"/>
        <scheme val="minor"/>
      </rPr>
      <t xml:space="preserve"> Continued tablе 3.32</t>
    </r>
  </si>
  <si>
    <r>
      <rPr>
        <sz val="10"/>
        <rFont val="Calibri"/>
        <family val="2"/>
        <charset val="204"/>
        <scheme val="minor"/>
      </rPr>
      <t>Продовження табл. 3.32</t>
    </r>
    <r>
      <rPr>
        <i/>
        <sz val="10"/>
        <rFont val="Calibri"/>
        <family val="2"/>
        <charset val="204"/>
        <scheme val="minor"/>
      </rPr>
      <t xml:space="preserve"> / Continued tablе 3.32</t>
    </r>
  </si>
  <si>
    <t>3.33. Структура валового прибутку (B.2g), змішаного доходу (B.3g) за видами економічної діяльності за  2010–2019 роки</t>
  </si>
  <si>
    <t xml:space="preserve">           Structure of gross operating surplus (B.2g), mixed income (B.3g) by types of economic activity  for 2010–2019</t>
  </si>
  <si>
    <r>
      <rPr>
        <sz val="10"/>
        <rFont val="Calibri"/>
        <family val="2"/>
        <charset val="204"/>
        <scheme val="minor"/>
      </rPr>
      <t>Продовження табл. 3.33 /</t>
    </r>
    <r>
      <rPr>
        <i/>
        <sz val="10"/>
        <rFont val="Calibri"/>
        <family val="2"/>
        <charset val="204"/>
        <scheme val="minor"/>
      </rPr>
      <t xml:space="preserve"> Continued tablе 3.33</t>
    </r>
  </si>
  <si>
    <t>3.34. Секторна структура валового прибутку (B.2g), змішаного доходу (B.3g) за 2010–2019 роки</t>
  </si>
  <si>
    <r>
      <rPr>
        <sz val="10"/>
        <rFont val="Calibri"/>
        <family val="2"/>
        <charset val="204"/>
        <scheme val="minor"/>
      </rPr>
      <t>Продовження табл. 3.34 /</t>
    </r>
    <r>
      <rPr>
        <i/>
        <sz val="10"/>
        <rFont val="Calibri"/>
        <family val="2"/>
        <charset val="204"/>
        <scheme val="minor"/>
      </rPr>
      <t xml:space="preserve"> Continued tablе 3.34</t>
    </r>
  </si>
  <si>
    <r>
      <rPr>
        <sz val="10"/>
        <rFont val="Calibri"/>
        <family val="2"/>
        <charset val="204"/>
        <scheme val="minor"/>
      </rPr>
      <t>Продовження табл. 3.34</t>
    </r>
    <r>
      <rPr>
        <i/>
        <sz val="10"/>
        <rFont val="Calibri"/>
        <family val="2"/>
        <charset val="204"/>
        <scheme val="minor"/>
      </rPr>
      <t xml:space="preserve"> / Continued tablе 3.34</t>
    </r>
  </si>
  <si>
    <t xml:space="preserve">3.35. БАЛАНС ПРОПОЗИЦІЇ ТА ВИКОРИСТАННЯ  РЕСУРСІВ </t>
  </si>
  <si>
    <t>BALANCE OF SUPPLY AND USE OF RESOURCES</t>
  </si>
  <si>
    <t xml:space="preserve">Пропозиція ресурсів                                                                  </t>
  </si>
  <si>
    <t xml:space="preserve">                </t>
  </si>
  <si>
    <t xml:space="preserve">Використання ресурсів                                                   </t>
  </si>
  <si>
    <t>Supply of resources</t>
  </si>
  <si>
    <t>Use of resources</t>
  </si>
  <si>
    <t>Випуск в основних цінах</t>
  </si>
  <si>
    <t>Податки на продукти</t>
  </si>
  <si>
    <t>Націнка торгівлі</t>
  </si>
  <si>
    <t>Націнка транспорту</t>
  </si>
  <si>
    <t>Імпорт товарів і послуг</t>
  </si>
  <si>
    <t>Експорт  товарів і послуг</t>
  </si>
  <si>
    <t>Домашніх господарств</t>
  </si>
  <si>
    <t>Некомерційних організацій, що обслуговують домашні господарства</t>
  </si>
  <si>
    <t>Сектору загального державного управління</t>
  </si>
  <si>
    <t>Валове 
нагромадження 
основного капіталу</t>
  </si>
  <si>
    <t>Зміна запасів матеріальних оборотних коштів</t>
  </si>
  <si>
    <t>Придбання за виключенням вибуття цінностей</t>
  </si>
  <si>
    <t>Output at basic prices</t>
  </si>
  <si>
    <t>Trade margine</t>
  </si>
  <si>
    <t>Transport margine</t>
  </si>
  <si>
    <t>Imports of goods and services</t>
  </si>
  <si>
    <t>Intermediate consumption</t>
  </si>
  <si>
    <t>Of households</t>
  </si>
  <si>
    <t>Of non-profit institutions serving households</t>
  </si>
  <si>
    <t>Of general government</t>
  </si>
  <si>
    <t>Gross fixed capinal formation</t>
  </si>
  <si>
    <t>Changes in inventories</t>
  </si>
  <si>
    <t>Acquisitions less disposals of valuables</t>
  </si>
  <si>
    <t>Exports of goods and services</t>
  </si>
  <si>
    <t xml:space="preserve">A01-А03 </t>
  </si>
  <si>
    <t xml:space="preserve">Agriculture, forestry and fishing </t>
  </si>
  <si>
    <t>Добування кам'яного та бурого вугілля</t>
  </si>
  <si>
    <t>B05</t>
  </si>
  <si>
    <t>Mining of coal and lignite</t>
  </si>
  <si>
    <t>Добування сирої нафти та природного газу</t>
  </si>
  <si>
    <t>B06</t>
  </si>
  <si>
    <t>Extraction of crude petroleum and natural gas</t>
  </si>
  <si>
    <t>Добування металевих руд, інших корисних копалин та розроблення кар'єрів; надання допоміжних послуг у сфері добувної промисловості та розроблення кар'єрів</t>
  </si>
  <si>
    <t>B07-В09</t>
  </si>
  <si>
    <t>Mining of metal ores; other mining and quarrying; mining support service activities</t>
  </si>
  <si>
    <t>Виробництво харчових продуктів; 
напоїв та тютюнових виробів</t>
  </si>
  <si>
    <t>C10-C12</t>
  </si>
  <si>
    <t xml:space="preserve">Manufacture of food products; 
beverages and tobacco products </t>
  </si>
  <si>
    <t>Текстильне виробництво, виробництво одягу, шкіри та інших матеріалів</t>
  </si>
  <si>
    <t>C13-C15</t>
  </si>
  <si>
    <t xml:space="preserve">Manufacture of textiles, wearing apparel, leather and related products </t>
  </si>
  <si>
    <t>Виробництво деревини, паперу; поліграфічна діяльність та тиражування</t>
  </si>
  <si>
    <t>C16-C18</t>
  </si>
  <si>
    <t xml:space="preserve">Manufacture of wood, paper, printing and reproduction </t>
  </si>
  <si>
    <t>Виробництво коксу та коксопродуктів</t>
  </si>
  <si>
    <t>C19.1</t>
  </si>
  <si>
    <t>Manufacture of coke</t>
  </si>
  <si>
    <t>Виробництво продуктів нафтоперероблення</t>
  </si>
  <si>
    <t>C19.2</t>
  </si>
  <si>
    <t>Manufacture  of refined petroleum products</t>
  </si>
  <si>
    <t>Виробництво хімічних речовин і хімічної продукції</t>
  </si>
  <si>
    <t>C20</t>
  </si>
  <si>
    <t xml:space="preserve">Manufacture of chemicals 
and chemical products </t>
  </si>
  <si>
    <t>Виробництво основних фармацевтичних продуктів і фармацевтичних препаратів</t>
  </si>
  <si>
    <t>C21</t>
  </si>
  <si>
    <t xml:space="preserve">Manufacture of basic  pharmaceutical products and pharmaceutical preparations </t>
  </si>
  <si>
    <t>C22</t>
  </si>
  <si>
    <t>Manufacture of rubber and plastic products</t>
  </si>
  <si>
    <t>Виробництво іншої неметалевої мінеральної продукції</t>
  </si>
  <si>
    <t>C23</t>
  </si>
  <si>
    <t>Manufacture of other non-metallic mineral products</t>
  </si>
  <si>
    <t>Металургійне виробництво</t>
  </si>
  <si>
    <t>C24</t>
  </si>
  <si>
    <t>Manufacture of basic metals</t>
  </si>
  <si>
    <t>Виробництво готових металевих виробів, крім машин і устатковання</t>
  </si>
  <si>
    <t>C25</t>
  </si>
  <si>
    <t xml:space="preserve">Manufacture of fabricated metal products, except machinery and equipment </t>
  </si>
  <si>
    <t>Виробництво комп'ютерів, 
електронної та оптичної продукції</t>
  </si>
  <si>
    <t>C26</t>
  </si>
  <si>
    <t>Manufacture of computer, 
electronic and optical products</t>
  </si>
  <si>
    <t>Виробництво електричного устатковання</t>
  </si>
  <si>
    <t>C27</t>
  </si>
  <si>
    <t>Manufacture of electrical equipment</t>
  </si>
  <si>
    <t>Виробництво машин і устатковання, 
не віднесених до інших угруповань</t>
  </si>
  <si>
    <t>C28</t>
  </si>
  <si>
    <t xml:space="preserve">Manufacture of machinery and equipment n.e.c. </t>
  </si>
  <si>
    <t>Виробництво автотранспортних 
засобів, причепів і напівпричепів</t>
  </si>
  <si>
    <t>C29</t>
  </si>
  <si>
    <t>Manufacture of motor vehicles, trailers and semi-trailers</t>
  </si>
  <si>
    <t>Виробництво інших транспортних засобів</t>
  </si>
  <si>
    <t>C30</t>
  </si>
  <si>
    <t>Manufacture of other transport equipment</t>
  </si>
  <si>
    <t>Виробництво меблів;  іншої                                                                                                                                                                                                                                                                                                                                                                                                     продукції; ремонт і монтаж машин і                                                                                                                                                                                                                                                                                                                                                                                            устатковання</t>
  </si>
  <si>
    <t>C31-C33</t>
  </si>
  <si>
    <t xml:space="preserve">Manufacture of furniture;  jewellery, musical instruments, toys; repair and installation of machinery and equipment </t>
  </si>
  <si>
    <r>
      <rPr>
        <sz val="10"/>
        <rFont val="Calibri"/>
        <family val="2"/>
        <charset val="204"/>
        <scheme val="minor"/>
      </rPr>
      <t>Продовження табл. 3.35 /</t>
    </r>
    <r>
      <rPr>
        <i/>
        <sz val="10"/>
        <rFont val="Calibri"/>
        <family val="2"/>
        <charset val="204"/>
        <scheme val="minor"/>
      </rPr>
      <t xml:space="preserve"> Continued tablе 3.35</t>
    </r>
  </si>
  <si>
    <t>Постачання електроенергії, газу, 
пари та кондиційованого повітря</t>
  </si>
  <si>
    <t>D35</t>
  </si>
  <si>
    <t>Electricity, gas, steam and air 
conditioning supply</t>
  </si>
  <si>
    <t>Водопостачання; каналізація, 
поводження з відходами</t>
  </si>
  <si>
    <t>E36-E39</t>
  </si>
  <si>
    <t xml:space="preserve">F41-F43 </t>
  </si>
  <si>
    <t xml:space="preserve">Construction </t>
  </si>
  <si>
    <t>Оптова та роздрібна торгівля; ремонт 
автотранспортних засобів і мотоциклів</t>
  </si>
  <si>
    <t xml:space="preserve">G45-G47 </t>
  </si>
  <si>
    <t xml:space="preserve">Wholesale and retail trade; repair 
of motor vehicles and motorcycles </t>
  </si>
  <si>
    <t>Транспорт, складське господарство</t>
  </si>
  <si>
    <t xml:space="preserve">H49-H52 </t>
  </si>
  <si>
    <t>Transport, warehousing</t>
  </si>
  <si>
    <t>Поштова і кур'єрська діяльність</t>
  </si>
  <si>
    <t>H53</t>
  </si>
  <si>
    <t>Postal and courier activities</t>
  </si>
  <si>
    <t>Тимчасове розміщування й організація 
харчування</t>
  </si>
  <si>
    <t xml:space="preserve">I55-I56 </t>
  </si>
  <si>
    <t xml:space="preserve">Accommodation and food service 
activities </t>
  </si>
  <si>
    <t>Видавнича діяльність; виробництво кіно- та відеофільмів, телевізійних програм, видання звукозаписів; діяльність радіомовлення та телевізійного мовлення</t>
  </si>
  <si>
    <t xml:space="preserve">J58-J60 </t>
  </si>
  <si>
    <t xml:space="preserve">Publishing, motion picture, video, television programme production; sound recording, programming and broadcasting activities </t>
  </si>
  <si>
    <t>Телекомунікації (електрозв'язок)</t>
  </si>
  <si>
    <t xml:space="preserve">J61 </t>
  </si>
  <si>
    <t xml:space="preserve">Telecommunications </t>
  </si>
  <si>
    <t xml:space="preserve">J62-J63 </t>
  </si>
  <si>
    <t xml:space="preserve">Computer programming, consultancy, and information service activities </t>
  </si>
  <si>
    <t xml:space="preserve">K64-K66 </t>
  </si>
  <si>
    <t xml:space="preserve">L68 </t>
  </si>
  <si>
    <t xml:space="preserve">Діяльність у сферах права та бухгалтерського обліку; діяльність головних управлінь (хед-офісів); консультування з питань керування; діяльність у сферах архітектури та інжинірингу; технічні випробування та дослідження </t>
  </si>
  <si>
    <t xml:space="preserve">M69-M71 </t>
  </si>
  <si>
    <t xml:space="preserve">Legal and accounting activities; activities of head offices; management consultancy activities; architectural and engineering activities; technical... </t>
  </si>
  <si>
    <t>Наукові дослідження та розробки</t>
  </si>
  <si>
    <t xml:space="preserve">M72 </t>
  </si>
  <si>
    <t xml:space="preserve">Scientific research and development </t>
  </si>
  <si>
    <t xml:space="preserve">Рекламна діяльність і дослідження кон'юнктури ринку; наукова та технічна діяльність; ветеринарна діяльність </t>
  </si>
  <si>
    <t xml:space="preserve">M73-M75 </t>
  </si>
  <si>
    <t xml:space="preserve">Advertising and market research; other professional, scientific and technical activities; veterinary activities </t>
  </si>
  <si>
    <t>Діяльність у сфері адміністративного 
та допоміжного обслуговування</t>
  </si>
  <si>
    <t xml:space="preserve">N77-N82 </t>
  </si>
  <si>
    <t>Administrative and support service 
activities</t>
  </si>
  <si>
    <t>Державне управління й оборона; 
обов'язкове соціальне страхування</t>
  </si>
  <si>
    <t xml:space="preserve">O84 </t>
  </si>
  <si>
    <t>Public administration and defence;
compulsory social security</t>
  </si>
  <si>
    <t xml:space="preserve">P85 </t>
  </si>
  <si>
    <t>Охорона здоров'я та надання 
соціальної допомоги</t>
  </si>
  <si>
    <t xml:space="preserve">Q86-Q88 </t>
  </si>
  <si>
    <t>Human health activities, residential 
care activities and social work 
activities without accommodation</t>
  </si>
  <si>
    <t>R90-R93</t>
  </si>
  <si>
    <t>S94-S96, T97</t>
  </si>
  <si>
    <t xml:space="preserve">УСЬОГО </t>
  </si>
  <si>
    <t xml:space="preserve">TOTAL </t>
  </si>
  <si>
    <t>3.36 ТАБЛИЦЯ "ВИТРАТИ-ВИПУСК"  У ЦІНАХ СПОЖИВАЧІВ</t>
  </si>
  <si>
    <t>"INPUT-OUTPUT" TABLE AT CONSUMER PRICES</t>
  </si>
  <si>
    <t xml:space="preserve">Проміжне споживання </t>
  </si>
  <si>
    <t xml:space="preserve">Добування металевих руд, інших корисних копалин та розроблення кар'єрів; надання допоміжних послуг у сфері добувної промисловості та розроблення кар'єрів </t>
  </si>
  <si>
    <t>Виробництво харчових продуктів; напоїв та тютюнових виробів</t>
  </si>
  <si>
    <t xml:space="preserve">Виробництво деревини, паперу; поліграфічна діяльність та тиражування </t>
  </si>
  <si>
    <t xml:space="preserve">Виробництво гумових і пластмасових виробів </t>
  </si>
  <si>
    <t>Виробництво комп'ютерів, електронної та оптичної продукції</t>
  </si>
  <si>
    <t>Виробництво машин і устатковання, не віднесених до інших угруповань</t>
  </si>
  <si>
    <t>Виробництво автотранспортних засобів, причепів і напівпричепів</t>
  </si>
  <si>
    <t>Виробництво меблів; іншої продукції; ремонт і монтаж машин і устатковання</t>
  </si>
  <si>
    <t xml:space="preserve">Manufacture of food products; beverages and tobacco products </t>
  </si>
  <si>
    <t xml:space="preserve">Manufacture of chemicals and chemical products </t>
  </si>
  <si>
    <t xml:space="preserve">Manufacture of basic pharmaceutical products and pharmaceutical preparations </t>
  </si>
  <si>
    <t xml:space="preserve"> Manufacture of basic metals</t>
  </si>
  <si>
    <t>Manufacture of computer, electronic and optical products</t>
  </si>
  <si>
    <t xml:space="preserve">Manufacture of furniture; jewellery, musical instruments, toys; repair and installation of machinery and equipment </t>
  </si>
  <si>
    <t>Electricity, gas, steam and air conditioning supply</t>
  </si>
  <si>
    <t>Extraction of crude petroleum 
and natural gas</t>
  </si>
  <si>
    <t>Mining of metal ores; other 
mining and quarrying; mining 
support service activities</t>
  </si>
  <si>
    <t xml:space="preserve">Текстильне виробництво, виробництво одягу, шкіри та інших матеріалів </t>
  </si>
  <si>
    <t xml:space="preserve">Manufacture of wood, paper,
printing and reproduction </t>
  </si>
  <si>
    <t>Виробництво продуктів 
нафтоперероблення</t>
  </si>
  <si>
    <t>Виробництво хімічних речовин
і хімічної продукції</t>
  </si>
  <si>
    <t>Виробництво іншої неметалевої 
мінеральної продукції</t>
  </si>
  <si>
    <t xml:space="preserve">Manufacture of fabricated metalproducts, except machinery and equipment </t>
  </si>
  <si>
    <t>Виробництво електричного 
устатковання</t>
  </si>
  <si>
    <t xml:space="preserve">Manufacture of machinery 
and equipment n.e.c. </t>
  </si>
  <si>
    <t xml:space="preserve">Виробництво меблів; іншої продукції; ремонт і монтаж машин і устатковання </t>
  </si>
  <si>
    <r>
      <t xml:space="preserve">Продовження табл. 3.36 / </t>
    </r>
    <r>
      <rPr>
        <i/>
        <sz val="10"/>
        <rFont val="Calibri"/>
        <family val="2"/>
        <charset val="204"/>
        <scheme val="minor"/>
      </rPr>
      <t>Continued tablе 3.36</t>
    </r>
  </si>
  <si>
    <t>Транспорт, складське 
господарство</t>
  </si>
  <si>
    <t>Поштова і кур'єрська 
діяльність</t>
  </si>
  <si>
    <t>Тимчасове розміщування й 
організація харчування</t>
  </si>
  <si>
    <t xml:space="preserve">Accommodation and food 
service activities </t>
  </si>
  <si>
    <t xml:space="preserve">Publishing, motion picture, 
video, television programme 
production; sound recording, 
programming and broadcasting 
activities </t>
  </si>
  <si>
    <t>Комп'ютерне програмування, 
консультування та надання 
інформаційних послуг</t>
  </si>
  <si>
    <t xml:space="preserve">Computer programming, 
consultancy, and information
service activities </t>
  </si>
  <si>
    <t xml:space="preserve">Legal and accounting activities; 
activities of head offices; 
management consultancy 
activities; architectural and 
engineering activities; technical... </t>
  </si>
  <si>
    <t xml:space="preserve">Scientific research and 
development </t>
  </si>
  <si>
    <t>Рекламна діяльність і дослідження кон'юнктури ринку; наукова та технічна діяльність; ветеринарна діяльність</t>
  </si>
  <si>
    <t>Діяльність у сфері адміністративного та 
допоміжного обслуговування</t>
  </si>
  <si>
    <t>Administrative and support 
service activities</t>
  </si>
  <si>
    <t>Public administration and 
defence; compulsory social 
security</t>
  </si>
  <si>
    <t>Human health activities, 
residential care activities and 
social work activities without 
accommodation</t>
  </si>
  <si>
    <t>Мистецтво, спорт, розваги 
та відпочинок</t>
  </si>
  <si>
    <t xml:space="preserve">Arts, entertainment and 
recreation </t>
  </si>
  <si>
    <t>S94-S96,
T97</t>
  </si>
  <si>
    <t>Compensation of employees</t>
  </si>
  <si>
    <t>Taxes on production and imports</t>
  </si>
  <si>
    <t>Субсидії на виробництво та імпорт</t>
  </si>
  <si>
    <t>Subsidies on production and imports</t>
  </si>
  <si>
    <t xml:space="preserve">ВИПУСК ПРОДУКЦІЇ     </t>
  </si>
  <si>
    <t>TOTAL INDUSTRY OUTPUT</t>
  </si>
  <si>
    <t xml:space="preserve">     Довідково:</t>
  </si>
  <si>
    <t xml:space="preserve">    Info:</t>
  </si>
  <si>
    <t>Валова додана вартість</t>
  </si>
  <si>
    <t>Gross value added</t>
  </si>
  <si>
    <t>Комп'ютерне програмування, консультування та надання інформаційних послуг</t>
  </si>
  <si>
    <t>Public administration and defence; compulsory social security</t>
  </si>
  <si>
    <t>Human health activities, residential care activities and social work activities without accommodation</t>
  </si>
  <si>
    <t>Добування сирої нафти та 
природного газу</t>
  </si>
  <si>
    <t xml:space="preserve">Manufacture of textiles, wearing 
apparel, leather and related 
products </t>
  </si>
  <si>
    <t>Manufacture  of refined 
petroleum products</t>
  </si>
  <si>
    <t xml:space="preserve">Manufacture of basic 
pharmaceutical products and
pharmaceutical preparations </t>
  </si>
  <si>
    <t>Manufacture of rubber 
and plastic products</t>
  </si>
  <si>
    <t>Manufacture of other non-
metallic mineral products</t>
  </si>
  <si>
    <t>Manufacture of electrical 
equipment</t>
  </si>
  <si>
    <t xml:space="preserve">Виробництво автотранспортних засобів, причепів і напівпричепів </t>
  </si>
  <si>
    <t>Manufacture of motor vehicles, 
trailers and semi-trailers</t>
  </si>
  <si>
    <t>Виробництво інших 
транспортних засобів</t>
  </si>
  <si>
    <t>Manufacture of other transport 
equipment</t>
  </si>
  <si>
    <t xml:space="preserve">Manufacture of furniture; jewellery, musical instruments, toys; repair and installation 
of machinery and equipment </t>
  </si>
  <si>
    <t>Electricity, gas, steam and 
air conditioning supply</t>
  </si>
  <si>
    <t xml:space="preserve">Publishing, motion picture, 
video, television programme 
production; sound recording, 
programming and broadcasting activities </t>
  </si>
  <si>
    <t xml:space="preserve">Advertising and market research; other professional,scientific and technical activities; veterinary activities </t>
  </si>
  <si>
    <t>Кінцеві споживчі витрати</t>
  </si>
  <si>
    <t>Final consumption expenditure</t>
  </si>
  <si>
    <t>Gross capital formation</t>
  </si>
  <si>
    <t>Валове нагромадження основного капіталу</t>
  </si>
  <si>
    <t xml:space="preserve">Використання продукції
</t>
  </si>
  <si>
    <t xml:space="preserve">Of general government </t>
  </si>
  <si>
    <t>Gross fixed capital formation</t>
  </si>
  <si>
    <t>Administrative and support service activities</t>
  </si>
  <si>
    <t>Human health activities, residential care 
activities and social work activities without accommodation</t>
  </si>
  <si>
    <t xml:space="preserve">3.37. КОЕФІЦІЄНТИ ПОВНИХ ВИТРАТ </t>
  </si>
  <si>
    <t>COEFFICIENTS OF FULL COSTS</t>
  </si>
  <si>
    <t>Виробництво деревини, 
паперу; поліграфічна діяльність 
та тиражування</t>
  </si>
  <si>
    <t>Виробництво основних 
фармацевтичних продуктів і 
фармацевтичних препаратів</t>
  </si>
  <si>
    <t xml:space="preserve">Виробництво гумових і 
пластмасових виробів </t>
  </si>
  <si>
    <t xml:space="preserve">Manufacture of fabricated metal
products, except machinery 
and equipment </t>
  </si>
  <si>
    <t xml:space="preserve">Виробництво комп'ютерів, електронної та оптичної продукції </t>
  </si>
  <si>
    <t>Виробництво меблів; іншої 
продукції; ремонт і монтаж 
машин і устатковання</t>
  </si>
  <si>
    <t xml:space="preserve">Manufacture of furniture; 
jewellery, musical instruments, 
toys; repair and installation 
of machinery and equipment </t>
  </si>
  <si>
    <t xml:space="preserve">Державне управління й оборона; обов'язкове соціальне страхування </t>
  </si>
  <si>
    <r>
      <t xml:space="preserve">Продовження табл. 3.37 / </t>
    </r>
    <r>
      <rPr>
        <i/>
        <sz val="10"/>
        <rFont val="Calibri"/>
        <family val="2"/>
        <charset val="204"/>
        <scheme val="minor"/>
      </rPr>
      <t>Continued tablе 3.37</t>
    </r>
  </si>
  <si>
    <t xml:space="preserve">                                                                    Проміжне споживання </t>
  </si>
  <si>
    <t>S94-S96,T97</t>
  </si>
  <si>
    <t>Consolidated national accounts for the total economy and the rest of the world for 2019</t>
  </si>
  <si>
    <t xml:space="preserve">Accounts of institutional sectors (sub-sectors) of economy </t>
  </si>
  <si>
    <t>5.1. Рахунок виробництва</t>
  </si>
  <si>
    <t xml:space="preserve">        Production account</t>
  </si>
  <si>
    <t>Операції та балансуючі статті</t>
  </si>
  <si>
    <t>Transactions and balancing items</t>
  </si>
  <si>
    <t>Ресурси</t>
  </si>
  <si>
    <t>Resources</t>
  </si>
  <si>
    <t>Випуск (в основних цінах)</t>
  </si>
  <si>
    <t>Output (at basic prices)</t>
  </si>
  <si>
    <t>Усього</t>
  </si>
  <si>
    <t>Використання</t>
  </si>
  <si>
    <t>Uses</t>
  </si>
  <si>
    <t xml:space="preserve">Споживання основного капіталу </t>
  </si>
  <si>
    <t>Consumption of fixed capital</t>
  </si>
  <si>
    <t>B.1n</t>
  </si>
  <si>
    <t>Чиста додана вартість</t>
  </si>
  <si>
    <t>Net value added</t>
  </si>
  <si>
    <t xml:space="preserve">5.2. Рахунки розподілу та використання доходу. Рахунки первинного розподілу доходу. Рахунок утворення доходу                                                                     </t>
  </si>
  <si>
    <t xml:space="preserve">       Distribution and use of income accounts. Primary distribution of income accounts. Generation of income account </t>
  </si>
  <si>
    <t>D.11</t>
  </si>
  <si>
    <t>wages and salaries</t>
  </si>
  <si>
    <t>D.121</t>
  </si>
  <si>
    <t>employers' actual social contributions</t>
  </si>
  <si>
    <t>D.122</t>
  </si>
  <si>
    <t>employers' imputed social contributions</t>
  </si>
  <si>
    <t>Other taxes on production</t>
  </si>
  <si>
    <t>Інші субсидії, пов'язані з виробництвом</t>
  </si>
  <si>
    <t>Other subsidies on production</t>
  </si>
  <si>
    <t xml:space="preserve">Gross operating surplus, mixed income </t>
  </si>
  <si>
    <t xml:space="preserve">Net operating surplus, mixed income </t>
  </si>
  <si>
    <t>5.3. Рахунок розподілу первинного доходу</t>
  </si>
  <si>
    <t xml:space="preserve">        Allocation of primary income account</t>
  </si>
  <si>
    <t>D.4r</t>
  </si>
  <si>
    <t>Дохід від власності</t>
  </si>
  <si>
    <t>Property income</t>
  </si>
  <si>
    <t>D.4p</t>
  </si>
  <si>
    <t>B.5g</t>
  </si>
  <si>
    <t>Валове сальдо первинних доходів</t>
  </si>
  <si>
    <t>Gross balance of primary incomes</t>
  </si>
  <si>
    <t>B.5n</t>
  </si>
  <si>
    <t>Чисте сальдо первинних доходів</t>
  </si>
  <si>
    <t>Net balance of primary incomes</t>
  </si>
  <si>
    <t>5.4. Рахунок вторинного розподілу доходу</t>
  </si>
  <si>
    <t xml:space="preserve">        Secondary distribution of income account</t>
  </si>
  <si>
    <t>D.61r</t>
  </si>
  <si>
    <t>Внески на соціальне страхування</t>
  </si>
  <si>
    <t>Social contributions</t>
  </si>
  <si>
    <t>D.7r</t>
  </si>
  <si>
    <t>Інші поточні трансферти</t>
  </si>
  <si>
    <t>Other current transfers</t>
  </si>
  <si>
    <t>D.5p</t>
  </si>
  <si>
    <t>Поточні податки на доходи, майно тощо</t>
  </si>
  <si>
    <t>D.61p</t>
  </si>
  <si>
    <t>D.62p</t>
  </si>
  <si>
    <t>Соціальні допомоги, крім допомог у натурі</t>
  </si>
  <si>
    <t>Social benefits other than social transfers in kind</t>
  </si>
  <si>
    <t>D.7p</t>
  </si>
  <si>
    <t>B.6g</t>
  </si>
  <si>
    <t>Валовий наявний дохід</t>
  </si>
  <si>
    <t>Gross disposable income</t>
  </si>
  <si>
    <t>B.6n</t>
  </si>
  <si>
    <t>Чистий наявний дохід</t>
  </si>
  <si>
    <t>Net disposable income</t>
  </si>
  <si>
    <t>5.5. Рахунки використання доходу. Рахунок використання наявного доходу</t>
  </si>
  <si>
    <t xml:space="preserve">        Use of income accounts.  Use of disposable income account</t>
  </si>
  <si>
    <t>D.8</t>
  </si>
  <si>
    <t>Коригування на зміни чистої вартості активів домашніх господарств у недержавних пенсійних фондах</t>
  </si>
  <si>
    <t xml:space="preserve">Adjustment for the change in net equity of households in non-goverment pension funds </t>
  </si>
  <si>
    <t>B.8g</t>
  </si>
  <si>
    <t>Валове заощадження</t>
  </si>
  <si>
    <t>Gross saving</t>
  </si>
  <si>
    <t>B.8n</t>
  </si>
  <si>
    <t>Чисте заощадження</t>
  </si>
  <si>
    <t>Net saving</t>
  </si>
  <si>
    <t>5.6. Рахунки нагромадження. Рахунок капіталу</t>
  </si>
  <si>
    <t xml:space="preserve">        Accumulation accounts. Capital account</t>
  </si>
  <si>
    <t>Зміни в зобов'язаннях і чистому багатстві</t>
  </si>
  <si>
    <t>Changes in liabilities and net worth</t>
  </si>
  <si>
    <t>D.9r</t>
  </si>
  <si>
    <t>Капітальні трансферти, одержані</t>
  </si>
  <si>
    <t>Capital transfers, receivable</t>
  </si>
  <si>
    <t>D.9p</t>
  </si>
  <si>
    <t>Капітальні трансферти, сплачені</t>
  </si>
  <si>
    <t>Capital transfers, payable</t>
  </si>
  <si>
    <r>
      <t>Усього</t>
    </r>
    <r>
      <rPr>
        <sz val="12"/>
        <rFont val="Calibri"/>
        <family val="2"/>
        <charset val="204"/>
        <scheme val="minor"/>
      </rPr>
      <t xml:space="preserve"> (зміни чистого багатства за   рахунок заощадження та капітальних трансфертів)</t>
    </r>
  </si>
  <si>
    <r>
      <t xml:space="preserve">Total  </t>
    </r>
    <r>
      <rPr>
        <i/>
        <sz val="12"/>
        <rFont val="Calibri"/>
        <family val="2"/>
        <charset val="204"/>
        <scheme val="minor"/>
      </rPr>
      <t>(changes in net worth due to saving and capital transfers)</t>
    </r>
  </si>
  <si>
    <t>Зміни в активах</t>
  </si>
  <si>
    <t>Changes in  assets</t>
  </si>
  <si>
    <t xml:space="preserve">Acquisitions less disposals of valuables </t>
  </si>
  <si>
    <t>NP</t>
  </si>
  <si>
    <t>Придбання за виключенням вибуття невироблених нефінансових активів</t>
  </si>
  <si>
    <t>Acquisitions less disposals of non-produced non-financial assets</t>
  </si>
  <si>
    <t>B.9</t>
  </si>
  <si>
    <t>Чисте кредитування (+), чисте запозичення (–)</t>
  </si>
  <si>
    <t>5.7. Рахунок виробництва</t>
  </si>
  <si>
    <t>Державні нефінансові корпорації</t>
  </si>
  <si>
    <t>Приватні нефінансові корпорації</t>
  </si>
  <si>
    <t>Нефінансові корпорації під іноземним контролем</t>
  </si>
  <si>
    <t xml:space="preserve">Public non-financial corporations
</t>
  </si>
  <si>
    <t xml:space="preserve">Private non-financial corporations
</t>
  </si>
  <si>
    <t xml:space="preserve">Foreign controlled non-financial  corporations
</t>
  </si>
  <si>
    <t xml:space="preserve">Total
</t>
  </si>
  <si>
    <t>S.11001</t>
  </si>
  <si>
    <t>S.11002</t>
  </si>
  <si>
    <t>S.11003</t>
  </si>
  <si>
    <t xml:space="preserve">5.8. Рахунки розподілу та використання доходу. Рахунки первинного розподілу доходу. Рахунок утворення доходу                                                                    </t>
  </si>
  <si>
    <t xml:space="preserve">Foreign controlled non-financial corporations
</t>
  </si>
  <si>
    <t>у тому числі</t>
  </si>
  <si>
    <t xml:space="preserve"> in particular</t>
  </si>
  <si>
    <t>заробітна плата</t>
  </si>
  <si>
    <t xml:space="preserve">фактичні внески наймачів на соціальне страхування </t>
  </si>
  <si>
    <t>умовно обчислені внески наймачів на соціальне страхування</t>
  </si>
  <si>
    <t>5.9. Рахунок розподілу первинного доходу</t>
  </si>
  <si>
    <t>Приватні 
нефінансові
корпорації</t>
  </si>
  <si>
    <t xml:space="preserve">Public non-financial                                                                                                                                                                                                                                                                                   corporations
</t>
  </si>
  <si>
    <t xml:space="preserve">Private non-financial                                                                                                                                                                                                                                                   corporations
</t>
  </si>
  <si>
    <t>Gross operating surplus, mixed income</t>
  </si>
  <si>
    <t>5.10. Рахунок вторинного розподілу доходу</t>
  </si>
  <si>
    <t xml:space="preserve">          Secondary distribution of income account</t>
  </si>
  <si>
    <t>Current taxes on income, 
wealth, etc.</t>
  </si>
  <si>
    <t>5.11. Рахунки використання доходу. Рахунок використання наявного доходу</t>
  </si>
  <si>
    <t>5.12. Рахунки нагромадження. Рахунок капіталу</t>
  </si>
  <si>
    <t xml:space="preserve">          Accumulation accounts. Capital account</t>
  </si>
  <si>
    <t>Зміни в зобов'язаннях  і чистому багатстві</t>
  </si>
  <si>
    <t>Changes in assets</t>
  </si>
  <si>
    <t>Придбання за  виключенням вибуття невироблених нефінансових активів</t>
  </si>
  <si>
    <t>Чисте кредитування(+),  чисте запозичення (–)</t>
  </si>
  <si>
    <t>Net lending (+), net borrowing (–)</t>
  </si>
  <si>
    <t>5.13. Рахунок виробництва</t>
  </si>
  <si>
    <t xml:space="preserve">           Production account</t>
  </si>
  <si>
    <t>5.14. Рахунки розподілу та використання доходу. Рахунки первинного розподілу доходу. Рахунок утворення доходу</t>
  </si>
  <si>
    <t>in particular</t>
  </si>
  <si>
    <t>фактичні внески наймачів на соціальне страхування</t>
  </si>
  <si>
    <t xml:space="preserve">  –</t>
  </si>
  <si>
    <t>5.15. Рахунок розподілу первинного доходу</t>
  </si>
  <si>
    <t xml:space="preserve">          Allocation of primary income account</t>
  </si>
  <si>
    <t xml:space="preserve">Current taxes on income,  wealth, etc. </t>
  </si>
  <si>
    <t>5.17. Рахунки використання доходу. Рахунок використання наявного доходу</t>
  </si>
  <si>
    <t>5.18. Рахунки нагромадження. Рахунок капіталу</t>
  </si>
  <si>
    <r>
      <t xml:space="preserve">Total </t>
    </r>
    <r>
      <rPr>
        <i/>
        <sz val="12"/>
        <rFont val="Calibri"/>
        <family val="2"/>
        <charset val="204"/>
        <scheme val="minor"/>
      </rPr>
      <t>(changes in net worth due to saving and capital transfers)</t>
    </r>
  </si>
  <si>
    <t>Чисте кредитування (+),  чисте запозичення (–)</t>
  </si>
  <si>
    <t>Net lending (+),  net borrowing (–)</t>
  </si>
  <si>
    <t>5.19. Рахунок виробництва</t>
  </si>
  <si>
    <t>Національний банк України</t>
  </si>
  <si>
    <t xml:space="preserve">Корпорації, що приймають депозити Фонди грошового ринку Інвестиційні фонди негрошового ринку </t>
  </si>
  <si>
    <t>Інші фінансові посередники, крім страхових корпорацій та пенсійних 
фондів</t>
  </si>
  <si>
    <t>Допоміжні фінансові корпорації</t>
  </si>
  <si>
    <t>Кептивні фінансові корпорації</t>
  </si>
  <si>
    <t xml:space="preserve">Страхові корпорації </t>
  </si>
  <si>
    <t>Пенсійні фонди</t>
  </si>
  <si>
    <t xml:space="preserve">National Bank of  Ukraine
</t>
  </si>
  <si>
    <t xml:space="preserve">Deposit-taking corporations except the central bank Money market funds Non-money market fund investment funds </t>
  </si>
  <si>
    <t xml:space="preserve">Other financial intermediaries except insurance corporations and pension funds
</t>
  </si>
  <si>
    <t xml:space="preserve">Financial auxiliaries
</t>
  </si>
  <si>
    <t xml:space="preserve">Captive financial institutions and money lenders
</t>
  </si>
  <si>
    <t xml:space="preserve">Insurance corporations 
</t>
  </si>
  <si>
    <t xml:space="preserve">Pension funds
</t>
  </si>
  <si>
    <t xml:space="preserve">Total
</t>
  </si>
  <si>
    <t>S.121</t>
  </si>
  <si>
    <t>S.122, S.123, S.124</t>
  </si>
  <si>
    <t>S.125</t>
  </si>
  <si>
    <t>S.126</t>
  </si>
  <si>
    <t>S.127</t>
  </si>
  <si>
    <t>S.128</t>
  </si>
  <si>
    <t>S.129</t>
  </si>
  <si>
    <t xml:space="preserve">5.20. Рахунки розподілу та використання доходу. Рахунки первинного розподілу доходу. Рахунок утворення доходу                                                                </t>
  </si>
  <si>
    <t>Інші фінансові посередники, крім страхових корпорацій та пенсійних фондів</t>
  </si>
  <si>
    <t>employers' actual
social contributions</t>
  </si>
  <si>
    <t>employers' imputed
social contributions</t>
  </si>
  <si>
    <t xml:space="preserve">5.21. Рахунок розподілу первинного доходу                                                               </t>
  </si>
  <si>
    <t>Gross balance of primary 
incomes</t>
  </si>
  <si>
    <t>Внески на соціальне 
страхування</t>
  </si>
  <si>
    <t>Соціальні допомоги, 
крім допомог у натурі</t>
  </si>
  <si>
    <t xml:space="preserve">5.23. Рахунки використання доходу. Рахунок використання наявного доходу                                                          </t>
  </si>
  <si>
    <t>394</t>
  </si>
  <si>
    <t xml:space="preserve">           Accumulation accounts. Capital account</t>
  </si>
  <si>
    <t>-30</t>
  </si>
  <si>
    <t>144</t>
  </si>
  <si>
    <t>8</t>
  </si>
  <si>
    <t>247</t>
  </si>
  <si>
    <t>Чисте кредитування (+),
чисте запозичення (–)</t>
  </si>
  <si>
    <t>Net lending (+), 
net borrowing (–)</t>
  </si>
  <si>
    <t>5.25. Рахунок виробництва</t>
  </si>
  <si>
    <t>5.26. Рахунки розподілу та використання доходу. Рахунки первинного розподілу доходу. Рахунок утворення доходу</t>
  </si>
  <si>
    <t>5.27. Рахунок розподілу первинного доходу</t>
  </si>
  <si>
    <t>Податки на виробництво та імпорт</t>
  </si>
  <si>
    <t xml:space="preserve">податки на продукти </t>
  </si>
  <si>
    <t>taxes on products</t>
  </si>
  <si>
    <t>other taxes on production</t>
  </si>
  <si>
    <t xml:space="preserve">Субсидії на виробництво та імпорт </t>
  </si>
  <si>
    <t xml:space="preserve">субсидії на продукти </t>
  </si>
  <si>
    <t>subsidies on products</t>
  </si>
  <si>
    <t>other subsidies on production</t>
  </si>
  <si>
    <t>5.28. Рахунок  вторинного  розподілу  доходу</t>
  </si>
  <si>
    <t>D.5r</t>
  </si>
  <si>
    <r>
      <t>235832</t>
    </r>
    <r>
      <rPr>
        <vertAlign val="superscript"/>
        <sz val="12"/>
        <rFont val="Calibri"/>
        <family val="2"/>
        <charset val="204"/>
        <scheme val="minor"/>
      </rPr>
      <t>1</t>
    </r>
  </si>
  <si>
    <r>
      <t>300209</t>
    </r>
    <r>
      <rPr>
        <vertAlign val="superscript"/>
        <sz val="12"/>
        <rFont val="Calibri"/>
        <family val="2"/>
        <charset val="204"/>
        <scheme val="minor"/>
      </rPr>
      <t>1</t>
    </r>
  </si>
  <si>
    <r>
      <t>416303</t>
    </r>
    <r>
      <rPr>
        <vertAlign val="superscript"/>
        <sz val="12"/>
        <rFont val="Calibri"/>
        <family val="2"/>
        <charset val="204"/>
        <scheme val="minor"/>
      </rPr>
      <t>1</t>
    </r>
  </si>
  <si>
    <r>
      <t xml:space="preserve"> 515631</t>
    </r>
    <r>
      <rPr>
        <vertAlign val="superscript"/>
        <sz val="12"/>
        <rFont val="Calibri"/>
        <family val="2"/>
        <charset val="204"/>
        <scheme val="minor"/>
      </rPr>
      <t>1</t>
    </r>
  </si>
  <si>
    <r>
      <t>529349</t>
    </r>
    <r>
      <rPr>
        <vertAlign val="superscript"/>
        <sz val="12"/>
        <rFont val="Calibri"/>
        <family val="2"/>
        <charset val="204"/>
        <scheme val="minor"/>
      </rPr>
      <t>1</t>
    </r>
  </si>
  <si>
    <r>
      <t>558422</t>
    </r>
    <r>
      <rPr>
        <vertAlign val="superscript"/>
        <sz val="12"/>
        <rFont val="Calibri"/>
        <family val="2"/>
        <charset val="204"/>
        <scheme val="minor"/>
      </rPr>
      <t>1</t>
    </r>
  </si>
  <si>
    <r>
      <t>199889</t>
    </r>
    <r>
      <rPr>
        <vertAlign val="superscript"/>
        <sz val="12"/>
        <rFont val="Calibri"/>
        <family val="2"/>
        <charset val="204"/>
        <scheme val="minor"/>
      </rPr>
      <t>1</t>
    </r>
  </si>
  <si>
    <r>
      <t>274977</t>
    </r>
    <r>
      <rPr>
        <vertAlign val="superscript"/>
        <sz val="12"/>
        <rFont val="Calibri"/>
        <family val="2"/>
        <charset val="204"/>
        <scheme val="minor"/>
      </rPr>
      <t>1</t>
    </r>
  </si>
  <si>
    <r>
      <t>342273</t>
    </r>
    <r>
      <rPr>
        <vertAlign val="superscript"/>
        <sz val="12"/>
        <rFont val="Calibri"/>
        <family val="2"/>
        <charset val="204"/>
        <scheme val="minor"/>
      </rPr>
      <t>1</t>
    </r>
  </si>
  <si>
    <r>
      <t xml:space="preserve"> 413519</t>
    </r>
    <r>
      <rPr>
        <vertAlign val="superscript"/>
        <sz val="12"/>
        <rFont val="Calibri"/>
        <family val="2"/>
        <charset val="204"/>
        <scheme val="minor"/>
      </rPr>
      <t>1</t>
    </r>
  </si>
  <si>
    <r>
      <t>456910</t>
    </r>
    <r>
      <rPr>
        <vertAlign val="superscript"/>
        <sz val="12"/>
        <rFont val="Calibri"/>
        <family val="2"/>
        <charset val="204"/>
        <scheme val="minor"/>
      </rPr>
      <t>1</t>
    </r>
  </si>
  <si>
    <r>
      <t>482564</t>
    </r>
    <r>
      <rPr>
        <vertAlign val="superscript"/>
        <sz val="12"/>
        <rFont val="Calibri"/>
        <family val="2"/>
        <charset val="204"/>
        <scheme val="minor"/>
      </rPr>
      <t>1</t>
    </r>
  </si>
  <si>
    <t xml:space="preserve">    </t>
  </si>
  <si>
    <t>5.29. Рахунок перерозподілу доходу в натурі</t>
  </si>
  <si>
    <t xml:space="preserve">           Redistribution of income in kind account</t>
  </si>
  <si>
    <t>D.63</t>
  </si>
  <si>
    <t>Соціальні трансферти в натурі</t>
  </si>
  <si>
    <t>Social transfers in kind</t>
  </si>
  <si>
    <t>B.7g</t>
  </si>
  <si>
    <t>Gross adjusted disposable 
income</t>
  </si>
  <si>
    <t>B.7n</t>
  </si>
  <si>
    <t>Чистий скоригований наявний дохід</t>
  </si>
  <si>
    <t>Net adjusted disposable income</t>
  </si>
  <si>
    <t>5.30. Рахунки використання доходу. Рахунок використання наявного доходу</t>
  </si>
  <si>
    <t xml:space="preserve">           Use of income accounts. Use of disposable income account</t>
  </si>
  <si>
    <t>5.31. Рахунок використання скоригованого наявного доходу</t>
  </si>
  <si>
    <t xml:space="preserve">           Use of adjusted disposable income account</t>
  </si>
  <si>
    <t>Валовий скоригований наявний дохід</t>
  </si>
  <si>
    <t>Gross adjusted disposable income</t>
  </si>
  <si>
    <t>P.42</t>
  </si>
  <si>
    <t>Фактичне колективне кінцеве споживання</t>
  </si>
  <si>
    <t xml:space="preserve"> Аctual collective final  consumption</t>
  </si>
  <si>
    <t>5.32. Рахунки нагромадження. Рахунок капіталу</t>
  </si>
  <si>
    <t>-7531</t>
  </si>
  <si>
    <r>
      <t xml:space="preserve">Усього </t>
    </r>
    <r>
      <rPr>
        <sz val="12"/>
        <rFont val="Calibri"/>
        <family val="2"/>
        <charset val="204"/>
        <scheme val="minor"/>
      </rPr>
      <t>(зміни чистого багатства за рахунок заощадження та капітальних трансфертів)</t>
    </r>
  </si>
  <si>
    <t>Валове нагромадження основного 
капіталу</t>
  </si>
  <si>
    <t>-23955</t>
  </si>
  <si>
    <t>-28969</t>
  </si>
  <si>
    <t>-34558</t>
  </si>
  <si>
    <t>-48360</t>
  </si>
  <si>
    <t>-62980</t>
  </si>
  <si>
    <t>-9</t>
  </si>
  <si>
    <t>-12</t>
  </si>
  <si>
    <t>-5</t>
  </si>
  <si>
    <t>Придбання за виключенням вибуття 
невироблених нефінансових активів</t>
  </si>
  <si>
    <t>335</t>
  </si>
  <si>
    <t>Acquisitions less disposals of non-
produced non-financial assets</t>
  </si>
  <si>
    <t>5.33. Рахунок виробництва</t>
  </si>
  <si>
    <t>Центральні органи державного управління</t>
  </si>
  <si>
    <t>Регіональні та місцеві органи державного управління</t>
  </si>
  <si>
    <t>Фонди соціального страхування</t>
  </si>
  <si>
    <t xml:space="preserve">Central government 
</t>
  </si>
  <si>
    <t xml:space="preserve">Regional and local government
</t>
  </si>
  <si>
    <t xml:space="preserve">Social insurance funds 
</t>
  </si>
  <si>
    <t xml:space="preserve">Total 
</t>
  </si>
  <si>
    <t>S.1311</t>
  </si>
  <si>
    <t>S.1312</t>
  </si>
  <si>
    <t>S.1313</t>
  </si>
  <si>
    <t xml:space="preserve">5.34. Рахунки розподілу та використання доходу. Рахунки первинного розподілу доходу. Рахунок утворення доходу                                                                    </t>
  </si>
  <si>
    <t xml:space="preserve">           Distribution and use of income accounts. Primary distribution of income accounts. Generation of income account </t>
  </si>
  <si>
    <t>5.35. Рахунок розподілу первинного доходу</t>
  </si>
  <si>
    <t xml:space="preserve">           Allocation of primary income account</t>
  </si>
  <si>
    <t xml:space="preserve">Central government 
</t>
  </si>
  <si>
    <t xml:space="preserve">  in particular</t>
  </si>
  <si>
    <t>податки на продукти</t>
  </si>
  <si>
    <t>other taxes  on production</t>
  </si>
  <si>
    <t xml:space="preserve"> у тому числі</t>
  </si>
  <si>
    <t>субсидії на  продукти</t>
  </si>
  <si>
    <t>5.36. Рахунок вторинного розподілу доходу</t>
  </si>
  <si>
    <t>Поточні податки на доходи,  майно тощо</t>
  </si>
  <si>
    <t>Current taxes on income, wealth, etc</t>
  </si>
  <si>
    <r>
      <t>103390</t>
    </r>
    <r>
      <rPr>
        <vertAlign val="superscript"/>
        <sz val="12"/>
        <rFont val="Calibri"/>
        <family val="2"/>
        <charset val="204"/>
        <scheme val="minor"/>
      </rPr>
      <t>1</t>
    </r>
  </si>
  <si>
    <r>
      <t>270906</t>
    </r>
    <r>
      <rPr>
        <vertAlign val="superscript"/>
        <sz val="12"/>
        <rFont val="Calibri"/>
        <family val="2"/>
        <charset val="204"/>
        <scheme val="minor"/>
      </rPr>
      <t>1</t>
    </r>
  </si>
  <si>
    <r>
      <t>184126</t>
    </r>
    <r>
      <rPr>
        <vertAlign val="superscript"/>
        <sz val="12"/>
        <rFont val="Calibri"/>
        <family val="2"/>
        <charset val="204"/>
        <scheme val="minor"/>
      </rPr>
      <t>1</t>
    </r>
  </si>
  <si>
    <r>
      <t>472493</t>
    </r>
    <r>
      <rPr>
        <vertAlign val="superscript"/>
        <sz val="12"/>
        <rFont val="Calibri"/>
        <family val="2"/>
        <charset val="204"/>
        <scheme val="minor"/>
      </rPr>
      <t>1</t>
    </r>
  </si>
  <si>
    <r>
      <t>10071</t>
    </r>
    <r>
      <rPr>
        <vertAlign val="superscript"/>
        <sz val="12"/>
        <rFont val="Calibri"/>
        <family val="2"/>
        <charset val="204"/>
        <scheme val="minor"/>
      </rPr>
      <t>1</t>
    </r>
  </si>
  <si>
    <r>
      <t>0</t>
    </r>
    <r>
      <rPr>
        <vertAlign val="superscript"/>
        <sz val="12"/>
        <rFont val="Calibri"/>
        <family val="2"/>
        <charset val="204"/>
        <scheme val="minor"/>
      </rPr>
      <t>1</t>
    </r>
  </si>
  <si>
    <t>5.37. Рахунок перерозподілу доходу в натурі</t>
  </si>
  <si>
    <t xml:space="preserve">          Redistribution of income in kind account</t>
  </si>
  <si>
    <t xml:space="preserve">   </t>
  </si>
  <si>
    <t>5.38. Рахунки використання доходу. Рахунок використання наявного доходу</t>
  </si>
  <si>
    <t>Social insurance funds</t>
  </si>
  <si>
    <t>індивідуальні  споживчі витрати</t>
  </si>
  <si>
    <t>individual consumption expenditure</t>
  </si>
  <si>
    <t>collective consumption expenditure</t>
  </si>
  <si>
    <t xml:space="preserve">Adjustment for the change in 
net equity of households in 
non-goverment pension funds </t>
  </si>
  <si>
    <t>5.39. Рахунок використання скоригованого наявного доходу</t>
  </si>
  <si>
    <t xml:space="preserve">          Use of adjusted disposable income account</t>
  </si>
  <si>
    <t>5.40. Рахунки нагромадження. Рахунок капіталу</t>
  </si>
  <si>
    <r>
      <t>Усього</t>
    </r>
    <r>
      <rPr>
        <sz val="12"/>
        <rFont val="Calibri"/>
        <family val="2"/>
        <charset val="204"/>
        <scheme val="minor"/>
      </rPr>
      <t xml:space="preserve"> (зміни чистого багатства за рахунок заощадження та капітальних  трансфертів)</t>
    </r>
  </si>
  <si>
    <t>-36623</t>
  </si>
  <si>
    <t>-19685</t>
  </si>
  <si>
    <t>-203</t>
  </si>
  <si>
    <t>-56511</t>
  </si>
  <si>
    <t>5.41. Рахунок виробництва</t>
  </si>
  <si>
    <t>5.42. Рахунки розподілу та використання доходу. Рахунки первинного розподілу доходу. Рахунок утворення доходу</t>
  </si>
  <si>
    <t>5.43. Рахунок розподілу первинного доходу</t>
  </si>
  <si>
    <t>5.44. Рахунок вторинного розподілу доходу</t>
  </si>
  <si>
    <t>D.62r</t>
  </si>
  <si>
    <t>5.45. Рахунок перерозподілу доходу в натурі</t>
  </si>
  <si>
    <t>5.46. Рахунки використання доходу. Рахунок використання наявного доходу</t>
  </si>
  <si>
    <t>59</t>
  </si>
  <si>
    <t>159</t>
  </si>
  <si>
    <t>334</t>
  </si>
  <si>
    <t>Індивідуальні кінцеві споживчі витрати</t>
  </si>
  <si>
    <t>Іndividual final consumption expenditure</t>
  </si>
  <si>
    <t>5.47. Рахунок використання скоригованого наявного доходу</t>
  </si>
  <si>
    <t>P.41</t>
  </si>
  <si>
    <t>Фактичне індивідуальне кінцеве споживання</t>
  </si>
  <si>
    <t>Actual individual final consumption</t>
  </si>
  <si>
    <t>5.48. Рахунки нагромадження. Рахунок капіталу</t>
  </si>
  <si>
    <r>
      <t>Усього</t>
    </r>
    <r>
      <rPr>
        <sz val="12"/>
        <rFont val="Calibri"/>
        <family val="2"/>
        <charset val="204"/>
        <scheme val="minor"/>
      </rPr>
      <t xml:space="preserve"> (зміни чистого багатства за рахунок заощадження та капітальних трансфертів)</t>
    </r>
  </si>
  <si>
    <t>5.49. Рахунок виробництва</t>
  </si>
  <si>
    <t>Роботодавці</t>
  </si>
  <si>
    <t>Самостійно зайняті працівники</t>
  </si>
  <si>
    <t>Наймані
працівники</t>
  </si>
  <si>
    <t>Одержувачі доходу від власності та трансфертів</t>
  </si>
  <si>
    <t xml:space="preserve">Employers
</t>
  </si>
  <si>
    <t xml:space="preserve">Own-account workers
</t>
  </si>
  <si>
    <t xml:space="preserve">Employees
</t>
  </si>
  <si>
    <t xml:space="preserve">Recipients of property and transfer incomes
</t>
  </si>
  <si>
    <t>S.141</t>
  </si>
  <si>
    <t>S.142</t>
  </si>
  <si>
    <t>S.143</t>
  </si>
  <si>
    <t>S.144</t>
  </si>
  <si>
    <t xml:space="preserve">5.50. Рахунки розподілу та використання доходу. Рахунки первинного розподілу доходу. Рахунок утворення доходу                                                                    </t>
  </si>
  <si>
    <t xml:space="preserve">           Distribution and use of income accounts. Primary distribution of income accounts. Generation of income account</t>
  </si>
  <si>
    <t>5.51. Рахунок розподілу первинного доходу</t>
  </si>
  <si>
    <t xml:space="preserve">5.52. Рахунок вторинного розподілу доходу                                                                   </t>
  </si>
  <si>
    <t xml:space="preserve">           Secondary distribution of income account</t>
  </si>
  <si>
    <t>Current taxes on income, wealth, etc.</t>
  </si>
  <si>
    <t>5.53. Рахунок перерозподілу доходу в натурі</t>
  </si>
  <si>
    <t xml:space="preserve">5.54.  Рахунки використання доходу. Рахунок використання наявного доходу                                                                   </t>
  </si>
  <si>
    <t>99</t>
  </si>
  <si>
    <t>164</t>
  </si>
  <si>
    <t>102</t>
  </si>
  <si>
    <t>5.55. Рахунок використання скоригованого наявного доходу</t>
  </si>
  <si>
    <t xml:space="preserve">5.56. Рахунки нагромадження. Рахунок капіталу                                                             </t>
  </si>
  <si>
    <t>5.57. Рахунок виробництва</t>
  </si>
  <si>
    <t>5.58. Рахунки розподілу та використання доходу. Рахунки первинного розподілу доходу. Рахунок утворення доходу</t>
  </si>
  <si>
    <t>5.59. Рахунок розподілу первинного доходу</t>
  </si>
  <si>
    <t>5.60. Рахунок  вторинного  розподілу  доходу</t>
  </si>
  <si>
    <t>5.61. Рахунок перерозподілу доходу в натурі</t>
  </si>
  <si>
    <t>5.62. Рахунки  використання  доходу. Рахунок використання наявного доходу</t>
  </si>
  <si>
    <t xml:space="preserve">          Use of income accounts. Use of disposable income account</t>
  </si>
  <si>
    <t>Individual final consumption expenditure</t>
  </si>
  <si>
    <t>5.63. Рахунок використання скоригованого наявного доходу</t>
  </si>
  <si>
    <t>5.64. Рахунки  нагромадження. Рахунок капіталу</t>
  </si>
  <si>
    <t>Integrated table of national accounts</t>
  </si>
  <si>
    <r>
      <t xml:space="preserve"> Використання /</t>
    </r>
    <r>
      <rPr>
        <b/>
        <i/>
        <sz val="12"/>
        <rFont val="Calibri"/>
        <family val="2"/>
        <charset val="204"/>
        <scheme val="minor"/>
      </rPr>
      <t xml:space="preserve"> Uses</t>
    </r>
  </si>
  <si>
    <r>
      <t xml:space="preserve">Ресурси / </t>
    </r>
    <r>
      <rPr>
        <b/>
        <i/>
        <sz val="10"/>
        <rFont val="Calibri"/>
        <family val="2"/>
        <charset val="204"/>
        <scheme val="minor"/>
      </rPr>
      <t>Resources</t>
    </r>
  </si>
  <si>
    <t>S.2</t>
  </si>
  <si>
    <t>Рахунок виробництва /</t>
  </si>
  <si>
    <t xml:space="preserve">зовнішній рахунок </t>
  </si>
  <si>
    <t>товарів і послуг</t>
  </si>
  <si>
    <t xml:space="preserve">External goods </t>
  </si>
  <si>
    <t xml:space="preserve">Субсидії на продукти </t>
  </si>
  <si>
    <t xml:space="preserve">and services account </t>
  </si>
  <si>
    <t>Рахунок утворення доходу</t>
  </si>
  <si>
    <t>Generation of</t>
  </si>
  <si>
    <t>income account</t>
  </si>
  <si>
    <t>Зовнішнє сальдо товарів і послуг</t>
  </si>
  <si>
    <t>External balance of goods and services</t>
  </si>
  <si>
    <t xml:space="preserve">Рахунок утворення </t>
  </si>
  <si>
    <t>Рахунок розподілу</t>
  </si>
  <si>
    <t>доходу</t>
  </si>
  <si>
    <t>первинного доходу</t>
  </si>
  <si>
    <t xml:space="preserve">Generation </t>
  </si>
  <si>
    <t>Allocation of primary</t>
  </si>
  <si>
    <t>of income account</t>
  </si>
  <si>
    <t>Чистий прибуток, 
змішаний дохід</t>
  </si>
  <si>
    <t>Рахунок розподілу 
первинного доходу</t>
  </si>
  <si>
    <t>D.4</t>
  </si>
  <si>
    <t xml:space="preserve">Дохід від власності  </t>
  </si>
  <si>
    <t>Рахунок вторинного</t>
  </si>
  <si>
    <t>розподілу доходу</t>
  </si>
  <si>
    <t xml:space="preserve">Рахунок вторинного  </t>
  </si>
  <si>
    <t>D.5</t>
  </si>
  <si>
    <t>D.61</t>
  </si>
  <si>
    <t>Secondary distribution</t>
  </si>
  <si>
    <t xml:space="preserve">
Secondary distribution</t>
  </si>
  <si>
    <t>D.62</t>
  </si>
  <si>
    <t xml:space="preserve">of income account </t>
  </si>
  <si>
    <t>D.7</t>
  </si>
  <si>
    <t xml:space="preserve">Рахунок перерозподілу </t>
  </si>
  <si>
    <t>доходу в натурі</t>
  </si>
  <si>
    <t>Redistribution of income 
in kind account</t>
  </si>
  <si>
    <t>Чистий скоригований 
наявний дохід</t>
  </si>
  <si>
    <t>Net adjusted disposable 
income</t>
  </si>
  <si>
    <r>
      <t xml:space="preserve">Рахунки
</t>
    </r>
    <r>
      <rPr>
        <i/>
        <sz val="11"/>
        <rFont val="Calibri"/>
        <family val="2"/>
        <charset val="204"/>
        <scheme val="minor"/>
      </rPr>
      <t>Accounts</t>
    </r>
  </si>
  <si>
    <r>
      <t xml:space="preserve">Усього
</t>
    </r>
    <r>
      <rPr>
        <i/>
        <sz val="11"/>
        <rFont val="Calibri"/>
        <family val="2"/>
        <charset val="204"/>
        <scheme val="minor"/>
      </rPr>
      <t>Total</t>
    </r>
  </si>
  <si>
    <r>
      <t xml:space="preserve">Товари і послуги (ресурси)
</t>
    </r>
    <r>
      <rPr>
        <i/>
        <sz val="11"/>
        <rFont val="Calibri"/>
        <family val="2"/>
        <charset val="204"/>
        <scheme val="minor"/>
      </rPr>
      <t>Goods and services (resources)</t>
    </r>
  </si>
  <si>
    <r>
      <t xml:space="preserve">Інший світ
</t>
    </r>
    <r>
      <rPr>
        <i/>
        <sz val="11"/>
        <rFont val="Calibri"/>
        <family val="2"/>
        <charset val="204"/>
        <scheme val="minor"/>
      </rPr>
      <t>Rest of the world</t>
    </r>
  </si>
  <si>
    <r>
      <t xml:space="preserve">Уся економіка 
</t>
    </r>
    <r>
      <rPr>
        <i/>
        <sz val="11"/>
        <rFont val="Calibri"/>
        <family val="2"/>
        <charset val="204"/>
        <scheme val="minor"/>
      </rPr>
      <t>Total economy</t>
    </r>
  </si>
  <si>
    <r>
      <t xml:space="preserve">Некомерційні організації, що обслуговують домашні господарства 
</t>
    </r>
    <r>
      <rPr>
        <i/>
        <sz val="11"/>
        <rFont val="Calibri"/>
        <family val="2"/>
        <charset val="204"/>
        <scheme val="minor"/>
      </rPr>
      <t>Non-profit institutions serving households</t>
    </r>
  </si>
  <si>
    <r>
      <t xml:space="preserve">Домашні господарства
</t>
    </r>
    <r>
      <rPr>
        <i/>
        <sz val="11"/>
        <rFont val="Calibri"/>
        <family val="2"/>
        <charset val="204"/>
        <scheme val="minor"/>
      </rPr>
      <t>Households</t>
    </r>
  </si>
  <si>
    <r>
      <t xml:space="preserve">Сектор загального державного управління
</t>
    </r>
    <r>
      <rPr>
        <i/>
        <sz val="11"/>
        <rFont val="Calibri"/>
        <family val="2"/>
        <charset val="204"/>
        <scheme val="minor"/>
      </rPr>
      <t>General government</t>
    </r>
  </si>
  <si>
    <r>
      <t xml:space="preserve">Фінансові корпорації
</t>
    </r>
    <r>
      <rPr>
        <i/>
        <sz val="11"/>
        <rFont val="Calibri"/>
        <family val="2"/>
        <charset val="204"/>
        <scheme val="minor"/>
      </rPr>
      <t>Financial corporations</t>
    </r>
  </si>
  <si>
    <r>
      <t xml:space="preserve">Нефінансові корпорації
</t>
    </r>
    <r>
      <rPr>
        <i/>
        <sz val="11"/>
        <rFont val="Calibri"/>
        <family val="2"/>
        <charset val="204"/>
        <scheme val="minor"/>
      </rPr>
      <t>Non-financial corporations</t>
    </r>
  </si>
  <si>
    <r>
      <t xml:space="preserve">Товари і послуги (використання)
</t>
    </r>
    <r>
      <rPr>
        <i/>
        <sz val="11"/>
        <rFont val="Calibri"/>
        <family val="2"/>
        <charset val="204"/>
        <scheme val="minor"/>
      </rPr>
      <t>Goods and services (uses)</t>
    </r>
  </si>
  <si>
    <t>Рахунок використання</t>
  </si>
  <si>
    <t xml:space="preserve">Рахунок використання </t>
  </si>
  <si>
    <t>наявного доходу</t>
  </si>
  <si>
    <t xml:space="preserve">Adjustment for the change 
in net equity of households 
in non-goverment pension funds </t>
  </si>
  <si>
    <t xml:space="preserve">Use of disposable </t>
  </si>
  <si>
    <t>Use of disposable</t>
  </si>
  <si>
    <t>індивідуальні споживчі витрати</t>
  </si>
  <si>
    <t>колективні споживчі витрати</t>
  </si>
  <si>
    <t>скоригованого
наявного доходу</t>
  </si>
  <si>
    <t>Use of adjusted disposable</t>
  </si>
  <si>
    <t>P.4</t>
  </si>
  <si>
    <t>Фактичне кінцеве споживання</t>
  </si>
  <si>
    <t>Actual final consumption</t>
  </si>
  <si>
    <t>income  account</t>
  </si>
  <si>
    <t>фактичне індивідуальне 
кінцеве споживання</t>
  </si>
  <si>
    <t>фактичне колективне 
кінцеве споживання</t>
  </si>
  <si>
    <t>B.12</t>
  </si>
  <si>
    <t>Поточне зовнішнє сальдо</t>
  </si>
  <si>
    <t>Current external balance</t>
  </si>
  <si>
    <t>Рахунок капіталу</t>
  </si>
  <si>
    <t>Capital account</t>
  </si>
  <si>
    <t>…</t>
  </si>
  <si>
    <t xml:space="preserve">Acquisitions less disposals 
of valuables </t>
  </si>
  <si>
    <t>Чисте кредитування (+), 
чисте запозичення (–)</t>
  </si>
  <si>
    <t>DB.9</t>
  </si>
  <si>
    <t>Статистична розбіжність</t>
  </si>
  <si>
    <t>Statistical discrepancy</t>
  </si>
  <si>
    <t>F.1</t>
  </si>
  <si>
    <t>Монетарне золото та спеціальні права 
запозичення</t>
  </si>
  <si>
    <t>Monetary gold and SDRs</t>
  </si>
  <si>
    <t>F.2</t>
  </si>
  <si>
    <t>Готівкові гроші та депозити</t>
  </si>
  <si>
    <t>Currency and deposits</t>
  </si>
  <si>
    <t>F.3</t>
  </si>
  <si>
    <t>Боргові цінні папери</t>
  </si>
  <si>
    <t>Debt securities</t>
  </si>
  <si>
    <t xml:space="preserve">           ...</t>
  </si>
  <si>
    <t>F.4</t>
  </si>
  <si>
    <t>Кредити</t>
  </si>
  <si>
    <t>Loans</t>
  </si>
  <si>
    <t>F.5</t>
  </si>
  <si>
    <t>Акціонерний капітал та акції або паї інвестиційного фонду</t>
  </si>
  <si>
    <t>Equity and investment fund shares or units</t>
  </si>
  <si>
    <t>F.6</t>
  </si>
  <si>
    <t>Страхування, пенсійні та стандартизовані гарантійні схеми</t>
  </si>
  <si>
    <t>Insurance, pension and standardised guaranteed schemes</t>
  </si>
  <si>
    <t>F.7</t>
  </si>
  <si>
    <t>Похідні фінансові інструменти та фондові опціони працівників</t>
  </si>
  <si>
    <t>Financial derivatives and employee stock</t>
  </si>
  <si>
    <t>F.8</t>
  </si>
  <si>
    <t>Інша дебіторська/кредиторська 
заборгованість</t>
  </si>
  <si>
    <t>Other accounts receivable/payable</t>
  </si>
  <si>
    <t xml:space="preserve">Індекси фізичного обсягу та індекси-дефлятори валового внутрішнього продукту (B.1*g) і валової доданої вартості (B.1g) за 2010–2019 роки (у постійних цінах 2016 року) 
</t>
  </si>
  <si>
    <t xml:space="preserve">Валове нагромадження основного капіталу за інституційними секторами економіки в розрізі видів нефінансових активів за 2019 рік </t>
  </si>
  <si>
    <r>
      <rPr>
        <vertAlign val="superscript"/>
        <sz val="10"/>
        <rFont val="Calibri"/>
        <family val="2"/>
        <charset val="204"/>
      </rPr>
      <t>1</t>
    </r>
    <r>
      <rPr>
        <sz val="10"/>
        <rFont val="Calibri"/>
        <family val="2"/>
        <charset val="204"/>
      </rPr>
      <t xml:space="preserve"> Для розрахунку наведених даних вартісні показники використані без округлення / </t>
    </r>
    <r>
      <rPr>
        <i/>
        <sz val="10"/>
        <rFont val="Calibri"/>
        <family val="2"/>
        <charset val="204"/>
      </rPr>
      <t>To calculate these data, value indicators are used without rounding.</t>
    </r>
  </si>
  <si>
    <r>
      <rPr>
        <vertAlign val="superscript"/>
        <sz val="10"/>
        <rFont val="Calibri"/>
        <family val="2"/>
        <charset val="204"/>
      </rPr>
      <t>1</t>
    </r>
    <r>
      <rPr>
        <sz val="10"/>
        <rFont val="Calibri"/>
        <family val="2"/>
        <charset val="204"/>
      </rPr>
      <t xml:space="preserve"> Зайнятими (за даними вибіркового обстеження населення (домогосподарств) з питань економічної активності) вважаються особи у віці 15–70 років, які: працювали за наймом за винагороду, самостійно, в окремих громадян або на власному (сімейному) підприємстві; працювали безкоштовно на підприємстві, у бізнесі, що належить будь-кому з членів домогосподарства, або в особистому селянському господарстві з метою реалізації продукції, виробленої внаслідок цієї діяльності / </t>
    </r>
    <r>
      <rPr>
        <i/>
        <sz val="10"/>
        <rFont val="Calibri"/>
        <family val="2"/>
        <charset val="204"/>
      </rPr>
      <t>The employed (according to sample survey on economic activity of population (households)) are persons aged 15–70 who: were employed to receive  payment. They worked self-employed or were employed by other individuals or worked at their own (family) enterprise; worked for free at enterprise or business that belongs to any member of household or were employed at private subsidiary agriculture in order to sell products produced as a result of this activity.</t>
    </r>
  </si>
  <si>
    <r>
      <rPr>
        <vertAlign val="superscript"/>
        <sz val="10"/>
        <rFont val="Calibri"/>
        <family val="2"/>
        <charset val="204"/>
      </rPr>
      <t>2</t>
    </r>
    <r>
      <rPr>
        <sz val="10"/>
        <rFont val="Calibri"/>
        <family val="2"/>
        <charset val="204"/>
      </rPr>
      <t xml:space="preserve"> Для розрахунку наведених даних вартісні показники використані без округлення / </t>
    </r>
    <r>
      <rPr>
        <i/>
        <sz val="10"/>
        <rFont val="Calibri"/>
        <family val="2"/>
        <charset val="204"/>
      </rPr>
      <t>To calculate these data, value indicators are used without rounding.</t>
    </r>
  </si>
  <si>
    <t>валове нагромадження основного капіталу</t>
  </si>
  <si>
    <r>
      <rPr>
        <b/>
        <sz val="12"/>
        <rFont val="Calibri"/>
        <family val="2"/>
        <charset val="204"/>
        <scheme val="minor"/>
      </rPr>
      <t>Індекси фізичного обсягу</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rPr>
      <t>Volume indices</t>
    </r>
  </si>
  <si>
    <r>
      <rPr>
        <b/>
        <sz val="12"/>
        <rFont val="Calibri"/>
        <family val="2"/>
        <charset val="204"/>
        <scheme val="minor"/>
      </rPr>
      <t>Індекси-дефлятори</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rPr>
      <t>Deflators</t>
    </r>
  </si>
  <si>
    <t>Код КВЕД 
NACE code</t>
  </si>
  <si>
    <t xml:space="preserve">Total economy
</t>
  </si>
  <si>
    <r>
      <t>(</t>
    </r>
    <r>
      <rPr>
        <sz val="10"/>
        <color theme="1"/>
        <rFont val="Calibri"/>
        <family val="2"/>
        <charset val="204"/>
        <scheme val="minor"/>
      </rPr>
      <t xml:space="preserve">відсотків </t>
    </r>
    <r>
      <rPr>
        <i/>
        <sz val="10"/>
        <color theme="1"/>
        <rFont val="Calibri"/>
        <family val="2"/>
        <charset val="204"/>
        <scheme val="minor"/>
      </rPr>
      <t>/ percent)</t>
    </r>
  </si>
  <si>
    <t>General
government</t>
  </si>
  <si>
    <r>
      <t>(відсотків /</t>
    </r>
    <r>
      <rPr>
        <i/>
        <sz val="10"/>
        <color theme="1"/>
        <rFont val="Calibri"/>
        <family val="2"/>
        <charset val="204"/>
        <scheme val="minor"/>
      </rPr>
      <t xml:space="preserve"> percent)</t>
    </r>
  </si>
  <si>
    <r>
      <t xml:space="preserve">Продовження табл. 3.24 / </t>
    </r>
    <r>
      <rPr>
        <i/>
        <sz val="10"/>
        <color theme="1"/>
        <rFont val="Calibri"/>
        <family val="2"/>
        <charset val="204"/>
        <scheme val="minor"/>
      </rPr>
      <t>Continued tablе 3.24</t>
    </r>
  </si>
  <si>
    <r>
      <t xml:space="preserve">Продовження табл. 3.25 / </t>
    </r>
    <r>
      <rPr>
        <i/>
        <sz val="10"/>
        <color theme="1"/>
        <rFont val="Calibri"/>
        <family val="2"/>
        <charset val="204"/>
        <scheme val="minor"/>
      </rPr>
      <t>Continued tablе 3.25</t>
    </r>
  </si>
  <si>
    <r>
      <t xml:space="preserve">(млн.грн / </t>
    </r>
    <r>
      <rPr>
        <i/>
        <sz val="10"/>
        <color theme="1"/>
        <rFont val="Calibri"/>
        <family val="2"/>
        <charset val="204"/>
        <scheme val="minor"/>
      </rPr>
      <t>mln.UAH)</t>
    </r>
  </si>
  <si>
    <r>
      <t xml:space="preserve">Продовження табл. 3.26 / </t>
    </r>
    <r>
      <rPr>
        <i/>
        <sz val="10"/>
        <color theme="1"/>
        <rFont val="Calibri"/>
        <family val="2"/>
        <charset val="204"/>
        <scheme val="minor"/>
      </rPr>
      <t>Continued tablе 3.26</t>
    </r>
  </si>
  <si>
    <r>
      <t>Продовження табл. 3.26 /</t>
    </r>
    <r>
      <rPr>
        <i/>
        <sz val="10"/>
        <color theme="1"/>
        <rFont val="Calibri"/>
        <family val="2"/>
        <charset val="204"/>
        <scheme val="minor"/>
      </rPr>
      <t xml:space="preserve"> Continued tablе 3.26</t>
    </r>
  </si>
  <si>
    <r>
      <t>Продовження табл. 3.27 /</t>
    </r>
    <r>
      <rPr>
        <i/>
        <sz val="10"/>
        <color theme="1"/>
        <rFont val="Calibri"/>
        <family val="2"/>
        <charset val="204"/>
        <scheme val="minor"/>
      </rPr>
      <t xml:space="preserve"> Continued tablе 3.27</t>
    </r>
  </si>
  <si>
    <r>
      <t xml:space="preserve">Продовження табл. 3.27 / </t>
    </r>
    <r>
      <rPr>
        <i/>
        <sz val="10"/>
        <color theme="1"/>
        <rFont val="Calibri"/>
        <family val="2"/>
        <charset val="204"/>
        <scheme val="minor"/>
      </rPr>
      <t>Continued tablе 3.27</t>
    </r>
  </si>
  <si>
    <r>
      <t>(відсотків /</t>
    </r>
    <r>
      <rPr>
        <i/>
        <sz val="10"/>
        <color theme="1"/>
        <rFont val="Calibri"/>
        <family val="2"/>
        <charset val="204"/>
        <scheme val="minor"/>
      </rPr>
      <t xml:space="preserve"> percent</t>
    </r>
    <r>
      <rPr>
        <sz val="10"/>
        <color theme="1"/>
        <rFont val="Calibri"/>
        <family val="2"/>
        <charset val="204"/>
        <scheme val="minor"/>
      </rPr>
      <t>)</t>
    </r>
  </si>
  <si>
    <r>
      <t xml:space="preserve">Продовження табл. 3.28 / </t>
    </r>
    <r>
      <rPr>
        <i/>
        <sz val="10"/>
        <color theme="1"/>
        <rFont val="Calibri"/>
        <family val="2"/>
        <charset val="204"/>
        <scheme val="minor"/>
      </rPr>
      <t>Continued tablе 3.28</t>
    </r>
  </si>
  <si>
    <r>
      <t xml:space="preserve">Продовження табл. 3.29 / </t>
    </r>
    <r>
      <rPr>
        <i/>
        <sz val="10"/>
        <color theme="1"/>
        <rFont val="Calibri"/>
        <family val="2"/>
        <charset val="204"/>
        <scheme val="minor"/>
      </rPr>
      <t>Continued tablе 3.29</t>
    </r>
  </si>
  <si>
    <r>
      <t xml:space="preserve">Продовження табл. 3.30 / </t>
    </r>
    <r>
      <rPr>
        <i/>
        <sz val="10"/>
        <color theme="1"/>
        <rFont val="Calibri"/>
        <family val="2"/>
        <charset val="204"/>
        <scheme val="minor"/>
      </rPr>
      <t>Continued tablе 3.30</t>
    </r>
  </si>
  <si>
    <r>
      <t>Production account</t>
    </r>
    <r>
      <rPr>
        <b/>
        <sz val="12"/>
        <rFont val="Calibri"/>
        <family val="2"/>
        <charset val="204"/>
        <scheme val="minor"/>
      </rPr>
      <t xml:space="preserve"> /</t>
    </r>
  </si>
  <si>
    <r>
      <t xml:space="preserve">Production account </t>
    </r>
    <r>
      <rPr>
        <b/>
        <sz val="12"/>
        <rFont val="Calibri"/>
        <family val="2"/>
        <charset val="204"/>
        <scheme val="minor"/>
      </rPr>
      <t>/</t>
    </r>
  </si>
  <si>
    <t>B.1g /</t>
  </si>
  <si>
    <t xml:space="preserve">Валова додана вартість / </t>
  </si>
  <si>
    <t>Gross value added /</t>
  </si>
  <si>
    <r>
      <t xml:space="preserve">
валовий внутрішній продукт</t>
    </r>
    <r>
      <rPr>
        <b/>
        <vertAlign val="superscript"/>
        <sz val="12"/>
        <rFont val="Calibri"/>
        <family val="2"/>
        <charset val="204"/>
        <scheme val="minor"/>
      </rPr>
      <t>1</t>
    </r>
  </si>
  <si>
    <r>
      <t xml:space="preserve">
gross domestic product</t>
    </r>
    <r>
      <rPr>
        <b/>
        <i/>
        <vertAlign val="superscript"/>
        <sz val="12"/>
        <rFont val="Calibri"/>
        <family val="2"/>
        <charset val="204"/>
        <scheme val="minor"/>
      </rPr>
      <t>1</t>
    </r>
  </si>
  <si>
    <t>B.1n /</t>
  </si>
  <si>
    <t>Чиста додана вартість /</t>
  </si>
  <si>
    <t xml:space="preserve">Net value added / </t>
  </si>
  <si>
    <t xml:space="preserve">
чистий внутрішній продукт</t>
  </si>
  <si>
    <t>net domestic product</t>
  </si>
  <si>
    <t xml:space="preserve">Валовий прибуток, </t>
  </si>
  <si>
    <t xml:space="preserve">Gross operating surplus, </t>
  </si>
  <si>
    <t xml:space="preserve">
змішаний дохід</t>
  </si>
  <si>
    <t xml:space="preserve">
mixed income </t>
  </si>
  <si>
    <t xml:space="preserve">Валове сальдо первинних доходів / </t>
  </si>
  <si>
    <t xml:space="preserve">Gross balance of primary incomes / </t>
  </si>
  <si>
    <t xml:space="preserve">
income account</t>
  </si>
  <si>
    <t xml:space="preserve">
B.5*g</t>
  </si>
  <si>
    <t>валовий національний дохід</t>
  </si>
  <si>
    <t>gross national income</t>
  </si>
  <si>
    <t>Чисте сальдо первинних доходів /</t>
  </si>
  <si>
    <t>Net balance of primary incomes/</t>
  </si>
  <si>
    <t xml:space="preserve"> чистий національний дохід</t>
  </si>
  <si>
    <t xml:space="preserve"> net national income</t>
  </si>
  <si>
    <r>
      <t xml:space="preserve">наявного доходу
</t>
    </r>
    <r>
      <rPr>
        <b/>
        <i/>
        <sz val="12"/>
        <rFont val="Calibri"/>
        <family val="2"/>
        <charset val="204"/>
        <scheme val="minor"/>
      </rPr>
      <t xml:space="preserve"> </t>
    </r>
  </si>
  <si>
    <r>
      <t xml:space="preserve">Продовження табл. 6.1 / </t>
    </r>
    <r>
      <rPr>
        <i/>
        <sz val="10"/>
        <rFont val="Calibri"/>
        <family val="2"/>
        <charset val="204"/>
        <scheme val="minor"/>
      </rPr>
      <t>Continued tablе 6.1</t>
    </r>
  </si>
  <si>
    <r>
      <t xml:space="preserve"> Використання / </t>
    </r>
    <r>
      <rPr>
        <b/>
        <i/>
        <sz val="12"/>
        <rFont val="Calibri"/>
        <family val="2"/>
        <charset val="204"/>
        <scheme val="minor"/>
      </rPr>
      <t>Uses</t>
    </r>
  </si>
  <si>
    <r>
      <t>Ресурси /</t>
    </r>
    <r>
      <rPr>
        <b/>
        <i/>
        <sz val="12"/>
        <rFont val="Calibri"/>
        <family val="2"/>
        <charset val="204"/>
        <scheme val="minor"/>
      </rPr>
      <t xml:space="preserve"> Resources</t>
    </r>
  </si>
  <si>
    <r>
      <t xml:space="preserve">Нефінансові корпорації
</t>
    </r>
    <r>
      <rPr>
        <i/>
        <sz val="11"/>
        <rFont val="Calibri"/>
        <family val="2"/>
        <charset val="204"/>
        <scheme val="minor"/>
      </rPr>
      <t>Non-financial corporation</t>
    </r>
    <r>
      <rPr>
        <sz val="11"/>
        <rFont val="Calibri"/>
        <family val="2"/>
        <charset val="204"/>
        <scheme val="minor"/>
      </rPr>
      <t>s</t>
    </r>
  </si>
  <si>
    <r>
      <rPr>
        <vertAlign val="superscript"/>
        <sz val="10"/>
        <rFont val="Calibri"/>
        <family val="2"/>
        <charset val="204"/>
        <scheme val="minor"/>
      </rPr>
      <t>1</t>
    </r>
    <r>
      <rPr>
        <sz val="10"/>
        <rFont val="Calibri"/>
        <family val="2"/>
        <charset val="204"/>
        <scheme val="minor"/>
      </rPr>
      <t xml:space="preserve"> Даний показник по економіці в цілому відрізняється від відповідного показника, отриманого по сумі секторів,  на величину податків за виключенням субсидій на продукти. </t>
    </r>
  </si>
  <si>
    <r>
      <rPr>
        <i/>
        <vertAlign val="superscript"/>
        <sz val="10"/>
        <rFont val="Calibri"/>
        <family val="2"/>
        <charset val="204"/>
        <scheme val="minor"/>
      </rPr>
      <t>1</t>
    </r>
    <r>
      <rPr>
        <i/>
        <sz val="10"/>
        <rFont val="Calibri"/>
        <family val="2"/>
        <charset val="204"/>
        <scheme val="minor"/>
      </rPr>
      <t xml:space="preserve"> The indicator for a total economy differs from the same indicator calculated as a sum of sectors by the volume of taxes excluding subsidies on products.</t>
    </r>
  </si>
  <si>
    <r>
      <t xml:space="preserve">(відсотків / </t>
    </r>
    <r>
      <rPr>
        <i/>
        <sz val="10"/>
        <rFont val="Calibri"/>
        <family val="2"/>
        <charset val="204"/>
        <scheme val="minor"/>
      </rPr>
      <t>percent)</t>
    </r>
  </si>
  <si>
    <t xml:space="preserve">computer software and databases
                                                                                                                                                                                                                                                                                                                                                                                                                                                     </t>
  </si>
  <si>
    <r>
      <rPr>
        <b/>
        <sz val="12"/>
        <rFont val="Calibri"/>
        <family val="2"/>
        <charset val="204"/>
        <scheme val="minor"/>
      </rPr>
      <t>млн.грн</t>
    </r>
    <r>
      <rPr>
        <sz val="12"/>
        <rFont val="Calibri"/>
        <family val="2"/>
        <charset val="204"/>
        <scheme val="minor"/>
      </rPr>
      <t xml:space="preserve"> /</t>
    </r>
    <r>
      <rPr>
        <i/>
        <sz val="12"/>
        <rFont val="Calibri"/>
        <family val="2"/>
        <charset val="204"/>
        <scheme val="minor"/>
      </rPr>
      <t xml:space="preserve"> mln.UAH</t>
    </r>
  </si>
  <si>
    <r>
      <rPr>
        <b/>
        <sz val="12"/>
        <rFont val="Calibri"/>
        <family val="2"/>
        <charset val="204"/>
        <scheme val="minor"/>
      </rPr>
      <t>індекси фізичного обсягу (відсотків; 2016=100)</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scheme val="minor"/>
      </rPr>
      <t>volume indices (percent; 2016=100)</t>
    </r>
  </si>
  <si>
    <r>
      <rPr>
        <b/>
        <sz val="12"/>
        <rFont val="Calibri"/>
        <family val="2"/>
        <charset val="204"/>
        <scheme val="minor"/>
      </rPr>
      <t>індекси-дефлятори (відсотків; 2016=100)</t>
    </r>
    <r>
      <rPr>
        <b/>
        <vertAlign val="superscript"/>
        <sz val="12"/>
        <rFont val="Calibri"/>
        <family val="2"/>
        <charset val="204"/>
        <scheme val="minor"/>
      </rPr>
      <t>1</t>
    </r>
    <r>
      <rPr>
        <sz val="12"/>
        <rFont val="Calibri"/>
        <family val="2"/>
        <charset val="204"/>
        <scheme val="minor"/>
      </rPr>
      <t xml:space="preserve"> /</t>
    </r>
    <r>
      <rPr>
        <i/>
        <sz val="12"/>
        <rFont val="Calibri"/>
        <family val="2"/>
        <charset val="204"/>
        <scheme val="minor"/>
      </rPr>
      <t xml:space="preserve"> deflators (percent; 2016=100)</t>
    </r>
  </si>
  <si>
    <r>
      <rPr>
        <vertAlign val="superscript"/>
        <sz val="10"/>
        <rFont val="Calibri"/>
        <family val="2"/>
        <charset val="204"/>
      </rPr>
      <t>1</t>
    </r>
    <r>
      <rPr>
        <sz val="10"/>
        <rFont val="Calibri"/>
        <family val="2"/>
        <charset val="204"/>
      </rPr>
      <t xml:space="preserve"> Для розрахунку наведених даних вартісні показники використані без округлення /  </t>
    </r>
    <r>
      <rPr>
        <i/>
        <sz val="10"/>
        <rFont val="Calibri"/>
        <family val="2"/>
        <charset val="204"/>
      </rPr>
      <t>To calculate these data, value indicators are used without rounding.</t>
    </r>
  </si>
  <si>
    <r>
      <t xml:space="preserve">Продовження табл. 3.31 / </t>
    </r>
    <r>
      <rPr>
        <i/>
        <sz val="10"/>
        <color theme="1"/>
        <rFont val="Calibri"/>
        <family val="2"/>
        <charset val="204"/>
        <scheme val="minor"/>
      </rPr>
      <t>Continued tablе 3.31</t>
    </r>
  </si>
  <si>
    <r>
      <t xml:space="preserve">Продовження табл. 3.32 / </t>
    </r>
    <r>
      <rPr>
        <i/>
        <sz val="10"/>
        <color theme="1"/>
        <rFont val="Calibri"/>
        <family val="2"/>
        <charset val="204"/>
        <scheme val="minor"/>
      </rPr>
      <t>Continued tablе 3.32</t>
    </r>
  </si>
  <si>
    <r>
      <t xml:space="preserve">Продовження табл. 3.33 / </t>
    </r>
    <r>
      <rPr>
        <i/>
        <sz val="10"/>
        <color theme="1"/>
        <rFont val="Calibri"/>
        <family val="2"/>
        <charset val="204"/>
        <scheme val="minor"/>
      </rPr>
      <t>Continued tablе 3.33</t>
    </r>
  </si>
  <si>
    <r>
      <t xml:space="preserve">(відсотків / </t>
    </r>
    <r>
      <rPr>
        <i/>
        <sz val="10"/>
        <color theme="1"/>
        <rFont val="Calibri"/>
        <family val="2"/>
        <charset val="204"/>
        <scheme val="minor"/>
      </rPr>
      <t>percent</t>
    </r>
    <r>
      <rPr>
        <sz val="10"/>
        <color theme="1"/>
        <rFont val="Calibri"/>
        <family val="2"/>
        <charset val="204"/>
        <scheme val="minor"/>
      </rPr>
      <t>)</t>
    </r>
  </si>
  <si>
    <r>
      <t>Продовження табл. 3.34 /</t>
    </r>
    <r>
      <rPr>
        <i/>
        <sz val="10"/>
        <color theme="1"/>
        <rFont val="Calibri"/>
        <family val="2"/>
        <charset val="204"/>
        <scheme val="minor"/>
      </rPr>
      <t xml:space="preserve"> Continued tablе 3.34</t>
    </r>
  </si>
  <si>
    <r>
      <t xml:space="preserve">Продовження табл. 3.34 / </t>
    </r>
    <r>
      <rPr>
        <i/>
        <sz val="10"/>
        <color theme="1"/>
        <rFont val="Calibri"/>
        <family val="2"/>
        <charset val="204"/>
        <scheme val="minor"/>
      </rPr>
      <t>Continued tablе 3.34</t>
    </r>
  </si>
  <si>
    <t xml:space="preserve">Таблиця                                   "витрати-випуск"                                у цінах споживачів </t>
  </si>
  <si>
    <t>"Input-output"                                                                                                                                          table consumer prices</t>
  </si>
  <si>
    <t xml:space="preserve">Видавнича діяльність; виробництво кіно- та відеофільмів, телевізійних програм, видання звукозаписів; діяльність радіомовлення та телевізійного мовлення </t>
  </si>
  <si>
    <t>Виробництво меблів;                                                                                                                                                                                                                    іншої продукції; ремонт і                                                                                                                                                         монтаж машин і устатковання</t>
  </si>
  <si>
    <t xml:space="preserve">Діяльність у сферах права та                                                                                                                                                                                                                                                                                                                                                                                                               бухгалтерського обліку; діяльність                                                                                                                                                                                                                                                                                                                                                                                                         головних управлінь (хед-офісів); консультування з питань керування; діяльність у сферах архітектури та інжинірингу; технічні випробування та дослідження </t>
  </si>
  <si>
    <t>Некомерційних організацій, що обслуговують                                                                                                                                                                        домашні                                                                                                                                господарства</t>
  </si>
  <si>
    <t>Валове нагромадження основного                                                                                                                                                                                                                       капіталу</t>
  </si>
  <si>
    <t>Сектору                                                                                                                                                                                              загального державного управління</t>
  </si>
  <si>
    <t>Gross fixed                                                                                                                                                                                                capital                                                                                                                                                                                                                formation</t>
  </si>
  <si>
    <t>Of non-profit institutions                                                                                                                                                                                                                                              serving                                                                                                                                                               households</t>
  </si>
  <si>
    <t>Exports                                                                                                                                              of goods and services</t>
  </si>
  <si>
    <t>Imports                                                                                                                                                                                                                                                      of goods and services</t>
  </si>
  <si>
    <t>Use of                                                                                                                                                               production</t>
  </si>
  <si>
    <t>Експорт                                                                                                                                                                       товарів і                                                                                                                                                                   послуг</t>
  </si>
  <si>
    <t>Імпорт                                                                                                                                      товарів і                                                                                                                                                               послуг</t>
  </si>
  <si>
    <t>Текстильне виробництво,                                                                                                                                      виробництво одягу, шкіри та інших                                                                                                                                                                                     матеріалів</t>
  </si>
  <si>
    <t>Виробництво готових металевих виробів, крім машин і                                                                                                                                                                                                                         устатковання</t>
  </si>
  <si>
    <t>B.1*n</t>
  </si>
  <si>
    <t>B.3g</t>
  </si>
  <si>
    <t>Рекламна діяльність і                                                                                                                                                                                                                                                                                                                                                                                                                      дослідження кон'юнктури ринку; наукова та технічна діяльність; ветеринарна діяльність</t>
  </si>
  <si>
    <t xml:space="preserve">Manufacture of fabricated metal products, except machinery  and equipment </t>
  </si>
  <si>
    <t>Виробництво деревини, паперу; поліграфічна діяльність та 
тиражування</t>
  </si>
  <si>
    <t>Net domestic product</t>
  </si>
  <si>
    <t>Чистий внутрішній продукт</t>
  </si>
  <si>
    <t xml:space="preserve">Споживання основного капіталу                                                                                                                                                                                                                                                                                                                                                                                                                            </t>
  </si>
  <si>
    <t>Taxes less subsides on products</t>
  </si>
  <si>
    <t>Податки за виключенням субсидій на продукти</t>
  </si>
  <si>
    <t>D.21-D.31</t>
  </si>
  <si>
    <t>4.2. Рахунок виробництва</t>
  </si>
  <si>
    <t xml:space="preserve">Кінцеві споживчі витрати </t>
  </si>
  <si>
    <t xml:space="preserve">        Goods and services account</t>
  </si>
  <si>
    <t>4.1. Рахунок товарів і послуг</t>
  </si>
  <si>
    <t>Net national income</t>
  </si>
  <si>
    <t>Чистий національний дохід</t>
  </si>
  <si>
    <t>B.5*n</t>
  </si>
  <si>
    <t>Gross national income</t>
  </si>
  <si>
    <t>Валовий національний  дохід</t>
  </si>
  <si>
    <t>B.5*g</t>
  </si>
  <si>
    <t>Property income, receivable 
from the rest of the world</t>
  </si>
  <si>
    <t xml:space="preserve">Дохід від власності, одержаний від інших країн </t>
  </si>
  <si>
    <t>Property income, payable to 
the rest of the world</t>
  </si>
  <si>
    <t>Дохід від власності, сплачений іншим країнам</t>
  </si>
  <si>
    <t xml:space="preserve">Gross operating surplus, 
mixed income </t>
  </si>
  <si>
    <t>Валовий прибуток,                                                   змішаний дохід</t>
  </si>
  <si>
    <t>4.4. Рахунок розподілу первинного доходу</t>
  </si>
  <si>
    <t xml:space="preserve">Net operating surplus,                         mixed income </t>
  </si>
  <si>
    <t>B.2n,
B.3n</t>
  </si>
  <si>
    <t xml:space="preserve">Gross operating surplus,                     mixed іncome </t>
  </si>
  <si>
    <t>B.2g,
B.3g</t>
  </si>
  <si>
    <t xml:space="preserve">4.3. Рахунки розподілу та використання доходу. Рахунки первинного розподілу доходу. Рахунок утворення доходу                                                                     </t>
  </si>
  <si>
    <t>B.8*n</t>
  </si>
  <si>
    <t>B.8*g</t>
  </si>
  <si>
    <t>Коригування на зміни чистої 
вартості активів домашніх                                                                                                                                                                                                                                                                                                                            господарств у  недержавних                                                                                                                                                                                                                                                                      пенсійних фондах</t>
  </si>
  <si>
    <t>B.6*g</t>
  </si>
  <si>
    <t>4.6. Рахунки використання доходу. Рахунок використання наявного доходу</t>
  </si>
  <si>
    <t>B.6*n</t>
  </si>
  <si>
    <t>Other current transfers, receivable from the rest of the world</t>
  </si>
  <si>
    <t>Інші поточні трансферти, одержані від інших країн</t>
  </si>
  <si>
    <t>Other current transfers, payable to the rest of the world</t>
  </si>
  <si>
    <t>Інші поточні трансферти, сплачені іншим країнам</t>
  </si>
  <si>
    <t>Social benefits other than social transfers in kind, receivable from the rest of the world</t>
  </si>
  <si>
    <t>Соціальні допомоги, крім допомог у натурі, одержані від інших країн</t>
  </si>
  <si>
    <t>Social benefits other than social transfers in kind, payable to the rest of the world</t>
  </si>
  <si>
    <t>Соціальні допомоги, крім допомог у натурі, сплачені іншим країнам</t>
  </si>
  <si>
    <t>Social contributions, receivable from the rest of the world</t>
  </si>
  <si>
    <t>Внески на соціальне страхування, одержані  від інших країн</t>
  </si>
  <si>
    <t>Social contributions, payable
to the rest of the world</t>
  </si>
  <si>
    <t>Внески на соціальне                                                                                                                                                                                                                                                                                                                                           страхування, сплачені іншим країнам</t>
  </si>
  <si>
    <t>Current taxes on income, wealth, etc., receivable from the rest of the world</t>
  </si>
  <si>
    <t>Поточні податки на доходи, майно тощо, одержані від інших країн</t>
  </si>
  <si>
    <t>Current taxes on income, wealth, etc., payable to the rest of the world</t>
  </si>
  <si>
    <t>Поточні податки на доходи,                                                                                                                                                                                                                                                                                                                                                                       майно тощо, сплачені іншим країнам</t>
  </si>
  <si>
    <t>4.5. Рахунок вторинного розподілу доходу</t>
  </si>
  <si>
    <t>Other accounts payable</t>
  </si>
  <si>
    <t>Інша кредиторська заборгованість</t>
  </si>
  <si>
    <t>Other accounts receivable</t>
  </si>
  <si>
    <t>Інша дебіторська заборгованість</t>
  </si>
  <si>
    <t>Монетарне золото та спеціальні права запозичення</t>
  </si>
  <si>
    <t>Net incurrence of financial liabilities</t>
  </si>
  <si>
    <t>Чисте прийняття фінансових зобов’язань</t>
  </si>
  <si>
    <t>Net acquisition of financial assets</t>
  </si>
  <si>
    <t>Чисте придбання фінансових 
активів</t>
  </si>
  <si>
    <t>Net lending (+),                                                    net borrowing (–)</t>
  </si>
  <si>
    <r>
      <t>Чисте кредитування (+),
чисте запозичення (</t>
    </r>
    <r>
      <rPr>
        <sz val="12"/>
        <rFont val="Calibri"/>
        <family val="2"/>
        <charset val="204"/>
        <scheme val="minor"/>
      </rPr>
      <t>–</t>
    </r>
    <r>
      <rPr>
        <sz val="12"/>
        <color indexed="8"/>
        <rFont val="Calibri"/>
        <family val="2"/>
        <charset val="204"/>
        <scheme val="minor"/>
      </rPr>
      <t>)</t>
    </r>
  </si>
  <si>
    <t xml:space="preserve">         Financial account</t>
  </si>
  <si>
    <t>4.8. Фінансовий рахунок</t>
  </si>
  <si>
    <r>
      <t xml:space="preserve">Total </t>
    </r>
    <r>
      <rPr>
        <i/>
        <sz val="12"/>
        <rFont val="Calibri"/>
        <family val="2"/>
        <charset val="204"/>
        <scheme val="minor"/>
      </rPr>
      <t xml:space="preserve"> (changes in net worth due to saving and capital transfers)</t>
    </r>
  </si>
  <si>
    <r>
      <t>Усього</t>
    </r>
    <r>
      <rPr>
        <sz val="12"/>
        <color indexed="8"/>
        <rFont val="Calibri"/>
        <family val="2"/>
        <charset val="204"/>
        <scheme val="minor"/>
      </rPr>
      <t xml:space="preserve"> (зміни чистого багатства за рахунок заощадження та капітальних трансфертів)</t>
    </r>
  </si>
  <si>
    <t>Net lending (+),                                               net borrowing (–)</t>
  </si>
  <si>
    <r>
      <t>Чисте кредитування (+), 
чисте запозичення (</t>
    </r>
    <r>
      <rPr>
        <sz val="12"/>
        <rFont val="Calibri"/>
        <family val="2"/>
        <charset val="204"/>
        <scheme val="minor"/>
      </rPr>
      <t>–</t>
    </r>
    <r>
      <rPr>
        <sz val="12"/>
        <color indexed="8"/>
        <rFont val="Calibri"/>
        <family val="2"/>
        <charset val="204"/>
        <scheme val="minor"/>
      </rPr>
      <t>)</t>
    </r>
  </si>
  <si>
    <t>Acquisitions less disposals of 
non-produced non-financial assets</t>
  </si>
  <si>
    <t xml:space="preserve">Придбання за виключенням                                                                                                                                                                                                                                                                                                                        вибуття невироблених нефінансових активів </t>
  </si>
  <si>
    <t>Придбання за виключенням                                                                                                                                                                                                                                                                                                                      вибуття цінностей</t>
  </si>
  <si>
    <t>Capital transfers, payable 
to the rest of the world</t>
  </si>
  <si>
    <t>Капітальні трансферти, сплачені 
іншим країнам</t>
  </si>
  <si>
    <t>Capital transfers, receivable 
from the rest of the world</t>
  </si>
  <si>
    <t>Капітальні трансферти,  одержані від інших країн</t>
  </si>
  <si>
    <t>Споживання основного                                капіталу</t>
  </si>
  <si>
    <t>4.7. Рахунки нагромадження. Рахунок капіталу</t>
  </si>
  <si>
    <t>Social contributions and benefits</t>
  </si>
  <si>
    <t>Соціальні внески та допомоги</t>
  </si>
  <si>
    <t>D.6r</t>
  </si>
  <si>
    <t>D.6p</t>
  </si>
  <si>
    <t>Taxes less subsides on production and imports</t>
  </si>
  <si>
    <t xml:space="preserve">Податки за виключенням                                                                                                                                                                                                                                                                                                                           субсидій  на виробництво та                                                                                                                                                                                                                                                                                                                                  імпорт  </t>
  </si>
  <si>
    <t>D.2-D.3</t>
  </si>
  <si>
    <t xml:space="preserve">Податки за виключенням                                                                                                                                                                                                                                                                                                                                                            субсидій  на виробництво та                                                                                                                                                                                                                                                                                                                                                           імпорт  </t>
  </si>
  <si>
    <t xml:space="preserve">           External account of primary income and current transfers</t>
  </si>
  <si>
    <t>4.10. Зовнішній рахунок первинного доходу та поточних трансфертів</t>
  </si>
  <si>
    <t xml:space="preserve">        External goods and services account </t>
  </si>
  <si>
    <t>4.9. Зовнішній рахунок товарів і послуг</t>
  </si>
  <si>
    <t>Страхування, пенсійні та стандартизовані гарантійні                      схеми</t>
  </si>
  <si>
    <t>Страхування, пенсійні та                                                                                                                                                                                                                                                                                                                                      стандартизовані гарантійні                                                                                                                                                                                                                                                                                                                                                                                                                                                 схеми</t>
  </si>
  <si>
    <t>4.12. Фінансовий рахунок</t>
  </si>
  <si>
    <t>Net lending (+),                                            net borrowing (–)</t>
  </si>
  <si>
    <t>Придбання за виключенням вибуття  невироблених нефінансових активів</t>
  </si>
  <si>
    <t xml:space="preserve">    Externel accumulation accounts. Capital account</t>
  </si>
  <si>
    <t>4.11. Зовнішні рахунки нагромадження. Рахунок капіталу</t>
  </si>
  <si>
    <r>
      <rPr>
        <b/>
        <sz val="12"/>
        <rFont val="Calibri"/>
        <family val="2"/>
        <charset val="204"/>
        <scheme val="minor"/>
      </rPr>
      <t>індекси фізичного обсягу (відсотків; 2016=100)</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rPr>
      <t>volume indices (percent; 2016=100)</t>
    </r>
  </si>
  <si>
    <r>
      <rPr>
        <b/>
        <sz val="12"/>
        <rFont val="Calibri"/>
        <family val="2"/>
        <charset val="204"/>
        <scheme val="minor"/>
      </rPr>
      <t>індекси-дефлятори (відсотків; 2016=100)</t>
    </r>
    <r>
      <rPr>
        <b/>
        <vertAlign val="superscript"/>
        <sz val="12"/>
        <rFont val="Calibri"/>
        <family val="2"/>
        <charset val="204"/>
        <scheme val="minor"/>
      </rPr>
      <t>1</t>
    </r>
    <r>
      <rPr>
        <sz val="12"/>
        <rFont val="Calibri"/>
        <family val="2"/>
        <charset val="204"/>
        <scheme val="minor"/>
      </rPr>
      <t xml:space="preserve"> / </t>
    </r>
    <r>
      <rPr>
        <i/>
        <sz val="12"/>
        <rFont val="Calibri"/>
        <family val="2"/>
        <charset val="204"/>
      </rPr>
      <t>deflators (percent; 2016=100)</t>
    </r>
  </si>
  <si>
    <t>Код 
КВЕД</t>
  </si>
  <si>
    <t>Код
 КВЕД</t>
  </si>
  <si>
    <t>Телекомунікації  (електрозв'язок)</t>
  </si>
  <si>
    <t xml:space="preserve">Операції з нерухомим майном  </t>
  </si>
  <si>
    <t>ВАЛОВИЙ ВНУТРІШНІЙ ПРОДУКТ</t>
  </si>
  <si>
    <t>TOTAL INTERMEDIATE INPUTS</t>
  </si>
  <si>
    <t>Gross operation surplus, mixed income</t>
  </si>
  <si>
    <t>GROSS DOMESTIC PRODUCT</t>
  </si>
  <si>
    <t>Виробництво коксу  та коксопродуктів</t>
  </si>
  <si>
    <t>Виробництво інших  транспортних засобів</t>
  </si>
  <si>
    <t xml:space="preserve">Діяльність у сферах права та бухгалтерського
 обліку; діяльність головних управлінь (хед-офісів); консультування з питань керування; діяльність у сферах архітектури та інжинірингу; технічні випробування та дослідження </t>
  </si>
  <si>
    <t>Наукові дослідження тарозробки</t>
  </si>
  <si>
    <t>Виробництво продуктів
 нафтоперероблення</t>
  </si>
  <si>
    <t xml:space="preserve">Виробництво гумових і пластмасових
 виробів </t>
  </si>
  <si>
    <t>Виробництво хімічних речовин і хімічної 
продукції</t>
  </si>
  <si>
    <t>Виробництво деревини, паперу; поліграфічна 
діяльність та тиражування</t>
  </si>
  <si>
    <t xml:space="preserve">Gross capital formation  </t>
  </si>
  <si>
    <t>Постачання електроенергії,  газу, пари та кондиційованого повітря</t>
  </si>
  <si>
    <t>Державне управління й оборона;
обов'язкове  соціальне страхування</t>
  </si>
  <si>
    <r>
      <t>Зведені національні рахунки /</t>
    </r>
    <r>
      <rPr>
        <b/>
        <i/>
        <sz val="14"/>
        <color theme="1"/>
        <rFont val="Calibri"/>
        <family val="2"/>
        <charset val="204"/>
        <scheme val="minor"/>
      </rPr>
      <t xml:space="preserve"> Consolidated national accounts</t>
    </r>
  </si>
  <si>
    <r>
      <t>Рахунки іншого світу /</t>
    </r>
    <r>
      <rPr>
        <b/>
        <i/>
        <sz val="14"/>
        <color theme="1"/>
        <rFont val="Calibri"/>
        <family val="2"/>
        <charset val="204"/>
        <scheme val="minor"/>
      </rPr>
      <t xml:space="preserve"> Rest of the world accounts</t>
    </r>
  </si>
  <si>
    <r>
      <t xml:space="preserve">У тому числі
</t>
    </r>
    <r>
      <rPr>
        <i/>
        <sz val="11"/>
        <rFont val="Calibri"/>
        <family val="2"/>
        <charset val="204"/>
        <scheme val="minor"/>
      </rPr>
      <t>Іn particular</t>
    </r>
  </si>
  <si>
    <t xml:space="preserve">1.Основні показники за </t>
  </si>
  <si>
    <t xml:space="preserve"> 2010–2019 роки</t>
  </si>
  <si>
    <t xml:space="preserve">Рік
</t>
  </si>
  <si>
    <t>Випуск у ринкових цінах
 у розрахунку на одного 
зайнятого, грн</t>
  </si>
  <si>
    <t>Валовий внутрішній продукт
 у розрахунку на одного
 зайнятого, грн</t>
  </si>
  <si>
    <t xml:space="preserve">2. Категорії кінцевого </t>
  </si>
  <si>
    <t xml:space="preserve">    внутрішнього продукту </t>
  </si>
  <si>
    <t xml:space="preserve">    використання валового   </t>
  </si>
  <si>
    <t xml:space="preserve">    за цілями та функціями</t>
  </si>
  <si>
    <r>
      <t xml:space="preserve">Рік </t>
    </r>
    <r>
      <rPr>
        <sz val="11"/>
        <rFont val="Calibri"/>
        <family val="2"/>
        <charset val="204"/>
        <scheme val="minor"/>
      </rPr>
      <t xml:space="preserve">
</t>
    </r>
  </si>
  <si>
    <r>
      <t>Рік</t>
    </r>
    <r>
      <rPr>
        <sz val="11"/>
        <rFont val="Calibri"/>
        <family val="2"/>
        <charset val="204"/>
        <scheme val="minor"/>
      </rPr>
      <t xml:space="preserve">
</t>
    </r>
  </si>
  <si>
    <t>3. Показники за видами</t>
  </si>
  <si>
    <t xml:space="preserve">    економічної діяльності</t>
  </si>
  <si>
    <t xml:space="preserve">    та інституційними </t>
  </si>
  <si>
    <t xml:space="preserve">    секторами економіки</t>
  </si>
  <si>
    <r>
      <t xml:space="preserve">          </t>
    </r>
    <r>
      <rPr>
        <b/>
        <i/>
        <sz val="14"/>
        <color theme="1"/>
        <rFont val="Calibri"/>
        <family val="2"/>
        <charset val="204"/>
        <scheme val="minor"/>
      </rPr>
      <t xml:space="preserve"> Sector structure of gross operating surplus (B.2g), mixed income (B.3g) for 2010–2019</t>
    </r>
  </si>
  <si>
    <r>
      <t xml:space="preserve">          </t>
    </r>
    <r>
      <rPr>
        <b/>
        <i/>
        <sz val="14"/>
        <color theme="1"/>
        <rFont val="Calibri"/>
        <family val="2"/>
        <charset val="204"/>
        <scheme val="minor"/>
      </rPr>
      <t xml:space="preserve"> Gross operating surplus (B.2g), mixed income (B.3g) for 2010–2019</t>
    </r>
  </si>
  <si>
    <r>
      <t xml:space="preserve">          </t>
    </r>
    <r>
      <rPr>
        <b/>
        <i/>
        <sz val="14"/>
        <color theme="1"/>
        <rFont val="Calibri"/>
        <family val="2"/>
        <charset val="204"/>
        <scheme val="minor"/>
      </rPr>
      <t xml:space="preserve"> Structure of compensation of employees (D.1) by types of economic activity for 2010–2019</t>
    </r>
  </si>
  <si>
    <t xml:space="preserve">          Compensation of employees (D.1) for 2010–2019</t>
  </si>
  <si>
    <r>
      <t xml:space="preserve">            </t>
    </r>
    <r>
      <rPr>
        <b/>
        <i/>
        <sz val="14"/>
        <color theme="1"/>
        <rFont val="Calibri"/>
        <family val="2"/>
        <charset val="204"/>
        <scheme val="minor"/>
      </rPr>
      <t>Sector structure of gross value added (B.1g) for 2010–2019</t>
    </r>
  </si>
  <si>
    <t xml:space="preserve">          Structure of gross value added (B.1g) by types of economic activity  for 2010–2019 </t>
  </si>
  <si>
    <t xml:space="preserve">           Gross value added (B.1g) for 2010–2019</t>
  </si>
  <si>
    <t xml:space="preserve">4. Зведені національні </t>
  </si>
  <si>
    <t xml:space="preserve">    рахунки для економіки</t>
  </si>
  <si>
    <t xml:space="preserve">    в цілому та іншого світу </t>
  </si>
  <si>
    <t xml:space="preserve">    за 2019 рік </t>
  </si>
  <si>
    <t xml:space="preserve">5. Рахунки інституційних </t>
  </si>
  <si>
    <t xml:space="preserve">    секторів  (підсекторів)</t>
  </si>
  <si>
    <t xml:space="preserve">    економіки </t>
  </si>
  <si>
    <r>
      <t xml:space="preserve">Сектор нефінансових корпорацій (S.11) / </t>
    </r>
    <r>
      <rPr>
        <b/>
        <i/>
        <sz val="14"/>
        <rFont val="Calibri"/>
        <family val="2"/>
        <charset val="204"/>
        <scheme val="minor"/>
      </rPr>
      <t>Non-financial corporations (S.11)</t>
    </r>
  </si>
  <si>
    <r>
      <t xml:space="preserve">Рахунки сектору нефінансових корпорацій (S.11) за підсекторами у 2019 році / </t>
    </r>
    <r>
      <rPr>
        <b/>
        <i/>
        <sz val="14"/>
        <color theme="1"/>
        <rFont val="Calibri"/>
        <family val="2"/>
        <charset val="204"/>
        <scheme val="minor"/>
      </rPr>
      <t xml:space="preserve">Non-financial corporations accounts (S.11) by sub-sectors in 2019 </t>
    </r>
  </si>
  <si>
    <r>
      <t xml:space="preserve">Сектор фінансових корпорацій (S.12) / </t>
    </r>
    <r>
      <rPr>
        <b/>
        <i/>
        <sz val="14"/>
        <rFont val="Calibri"/>
        <family val="2"/>
        <charset val="204"/>
        <scheme val="minor"/>
      </rPr>
      <t>Financial corporations (S.12)</t>
    </r>
  </si>
  <si>
    <r>
      <t xml:space="preserve">Рахунки сектору фінансових корпорацій (S.12) за підсекторами у 2019 році / </t>
    </r>
    <r>
      <rPr>
        <b/>
        <i/>
        <sz val="14"/>
        <color theme="1"/>
        <rFont val="Calibri"/>
        <family val="2"/>
        <charset val="204"/>
        <scheme val="minor"/>
      </rPr>
      <t xml:space="preserve">Financial corporations accounts (S.12) by sub-sectors in 2019 </t>
    </r>
  </si>
  <si>
    <r>
      <t xml:space="preserve">Рахунки сектору загального державного управління (S.13) за підсекторами у 2019 році / </t>
    </r>
    <r>
      <rPr>
        <b/>
        <i/>
        <sz val="14"/>
        <rFont val="Calibri"/>
        <family val="2"/>
        <charset val="204"/>
        <scheme val="minor"/>
      </rPr>
      <t>General government accounts (S.13) by sub-sectors in 2019</t>
    </r>
  </si>
  <si>
    <t>Чисте кредитування  (+), 
чисте запозичення (–)</t>
  </si>
  <si>
    <t>Acquisitions less disposals of non-produced 
non-financial assets</t>
  </si>
  <si>
    <r>
      <t xml:space="preserve">Сектор домашніх господарств (S.14)  / </t>
    </r>
    <r>
      <rPr>
        <b/>
        <i/>
        <sz val="14"/>
        <rFont val="Calibri"/>
        <family val="2"/>
        <charset val="204"/>
        <scheme val="minor"/>
      </rPr>
      <t>Households (S.14)</t>
    </r>
  </si>
  <si>
    <r>
      <t xml:space="preserve">Рахунки сектору домашніх господарств  (S.14) за підсекторами у 2019 році  / </t>
    </r>
    <r>
      <rPr>
        <b/>
        <i/>
        <sz val="14"/>
        <rFont val="Calibri"/>
        <family val="2"/>
        <charset val="204"/>
        <scheme val="minor"/>
      </rPr>
      <t>Households accounts (S.14)  by sub-sectors in 2019</t>
    </r>
  </si>
  <si>
    <t>(млн.грн / mln.UAH)</t>
  </si>
  <si>
    <r>
      <t xml:space="preserve">Сектор некомерційних організацій, що обслуговують домашні господарства (S.15) / </t>
    </r>
    <r>
      <rPr>
        <b/>
        <i/>
        <sz val="14"/>
        <rFont val="Calibri"/>
        <family val="2"/>
        <charset val="204"/>
        <scheme val="minor"/>
      </rPr>
      <t>Non-profit institutions serving households  (S.15)</t>
    </r>
  </si>
  <si>
    <t>індивідуальні   споживчі витрати</t>
  </si>
  <si>
    <t>колективні споживчі   витрати</t>
  </si>
  <si>
    <r>
      <t xml:space="preserve">         </t>
    </r>
    <r>
      <rPr>
        <b/>
        <i/>
        <sz val="14"/>
        <color theme="1"/>
        <rFont val="Calibri"/>
        <family val="2"/>
        <charset val="204"/>
        <scheme val="minor"/>
      </rPr>
      <t xml:space="preserve">  Accumulation accounts. Capital account</t>
    </r>
  </si>
  <si>
    <t>Соціальні допомоги, крім 
допомог у натурі</t>
  </si>
  <si>
    <t>at current
 prices</t>
  </si>
  <si>
    <t>Non-observed economy 
(percent of GDP)</t>
  </si>
  <si>
    <t xml:space="preserve">          Output (P.1) at basic prices for 2010–2019 (at constant prices)</t>
  </si>
  <si>
    <t xml:space="preserve">          Volume indices and deflators of output (P.1) at basic prices for 2010–2019 (at prices of the previous year)</t>
  </si>
  <si>
    <t xml:space="preserve">          Volume indices and deflators of output (P.1) at basic prices for 2010–2019 (at constant prices of 2016)</t>
  </si>
  <si>
    <t xml:space="preserve">          Gross domestic product (B.1*g) and gross value added (B.1g) for 2010–2019</t>
  </si>
  <si>
    <t xml:space="preserve">          Gross domestic product (B.1*g) and gross value added (B.1g) for 2010–2019  (at constant prices)</t>
  </si>
  <si>
    <t xml:space="preserve">           Structure of output (P.1) at basic prices by types of economic activity for 2010–2019</t>
  </si>
  <si>
    <t xml:space="preserve">          Share of intermediate consumption (P.2) in output (P.1) for 2010–2019</t>
  </si>
  <si>
    <t>Валовий внутрішній продукт за категоріями кінцевого використання (у постійних цінах
 2016 року)</t>
  </si>
  <si>
    <t xml:space="preserve">Індекси фізичного обсягу та індекси-дефлятори валового внутрішнього продукту за категоріями кінцевого використання (у постійних цінах 
2016 року) </t>
  </si>
  <si>
    <t xml:space="preserve">Структура проміжного споживання (P.2) 
за видами економічної діяльності 
за 2010–2019 роки </t>
  </si>
  <si>
    <t xml:space="preserve">5.22. Рахунок вторинного розподілу доходу                                                             </t>
  </si>
  <si>
    <t xml:space="preserve">5.24. Рахунки нагромадження. Рахунок капіталу                                 </t>
  </si>
  <si>
    <r>
      <rPr>
        <vertAlign val="superscript"/>
        <sz val="10"/>
        <rFont val="Calibri"/>
        <family val="2"/>
        <charset val="204"/>
        <scheme val="minor"/>
      </rPr>
      <t>1</t>
    </r>
    <r>
      <rPr>
        <sz val="10"/>
        <rFont val="Calibri"/>
        <family val="2"/>
        <charset val="204"/>
        <scheme val="minor"/>
      </rPr>
      <t xml:space="preserve"> Уключаючи міжбюджетні трансферти /</t>
    </r>
    <r>
      <rPr>
        <i/>
        <sz val="10"/>
        <rFont val="Calibri"/>
        <family val="2"/>
        <charset val="204"/>
        <scheme val="minor"/>
      </rPr>
      <t xml:space="preserve"> Іncluding interbudget transfers</t>
    </r>
  </si>
  <si>
    <r>
      <rPr>
        <vertAlign val="superscript"/>
        <sz val="10"/>
        <rFont val="Calibri"/>
        <family val="2"/>
        <charset val="204"/>
        <scheme val="minor"/>
      </rPr>
      <t>1</t>
    </r>
    <r>
      <rPr>
        <sz val="10"/>
        <rFont val="Calibri"/>
        <family val="2"/>
        <charset val="204"/>
        <scheme val="minor"/>
      </rPr>
      <t xml:space="preserve"> Уключаючи міжбюджетні трансферти /</t>
    </r>
    <r>
      <rPr>
        <i/>
        <sz val="10"/>
        <rFont val="Calibri"/>
        <family val="2"/>
        <charset val="204"/>
        <scheme val="minor"/>
      </rPr>
      <t xml:space="preserve"> Іncluding interbudget transfers. </t>
    </r>
  </si>
  <si>
    <t xml:space="preserve">"Input-output" table at consumer prices
</t>
  </si>
  <si>
    <t>Державна служба статистики України</t>
  </si>
  <si>
    <t>State Statistics Service of Ukraine</t>
  </si>
  <si>
    <t>СТАТИСТИЧНИЙ  ЗБІРНИК</t>
  </si>
  <si>
    <t>STATISTICAL PUBLICATION</t>
  </si>
  <si>
    <t>Київ</t>
  </si>
  <si>
    <t xml:space="preserve">Kyiv </t>
  </si>
  <si>
    <r>
      <t xml:space="preserve">За редакцією </t>
    </r>
    <r>
      <rPr>
        <b/>
        <sz val="12"/>
        <color indexed="8"/>
        <rFont val="Calibri"/>
        <family val="2"/>
        <charset val="204"/>
      </rPr>
      <t>Ірини НІКІТІНОЇ</t>
    </r>
  </si>
  <si>
    <r>
      <t xml:space="preserve">Edited by </t>
    </r>
    <r>
      <rPr>
        <b/>
        <i/>
        <sz val="12"/>
        <color indexed="8"/>
        <rFont val="Calibri"/>
        <family val="2"/>
        <charset val="204"/>
      </rPr>
      <t>Irina NIKITINA</t>
    </r>
  </si>
  <si>
    <r>
      <t>Відповідальний за випуск</t>
    </r>
    <r>
      <rPr>
        <b/>
        <sz val="12"/>
        <color indexed="8"/>
        <rFont val="Calibri"/>
        <family val="2"/>
        <charset val="204"/>
      </rPr>
      <t xml:space="preserve"> Олена ВИШНЕВСЬКА</t>
    </r>
  </si>
  <si>
    <r>
      <t xml:space="preserve">Responsible for edition is  </t>
    </r>
    <r>
      <rPr>
        <b/>
        <i/>
        <sz val="12"/>
        <color indexed="8"/>
        <rFont val="Calibri"/>
        <family val="2"/>
        <charset val="204"/>
      </rPr>
      <t>Olena VYSHNEVSKA</t>
    </r>
  </si>
  <si>
    <t>Збірник розрахований на широке коло читачів.</t>
  </si>
  <si>
    <t>The collection is intended for a wide range of readers.</t>
  </si>
  <si>
    <t>• адреса: вул. Шота Руставелі, 3, м. Київ–601, 01601, Україна</t>
  </si>
  <si>
    <t xml:space="preserve">  address: 3, Shota Rustaveli str., Kyiv–601, 01601, Ukraine</t>
  </si>
  <si>
    <t>• факс: (044) 235-37-39</t>
  </si>
  <si>
    <t xml:space="preserve">  fax: (044) 235-37-39</t>
  </si>
  <si>
    <t>• електронна пошта: office@ukrstat.gov.ua</t>
  </si>
  <si>
    <t xml:space="preserve">  e-mail: office@ukrstat.gov.ua</t>
  </si>
  <si>
    <t>• вебсайт: www.ukrstat.gov.ua</t>
  </si>
  <si>
    <t xml:space="preserve"> website:www.ukrstat.gov.ua</t>
  </si>
  <si>
    <r>
      <t xml:space="preserve">Передмова </t>
    </r>
    <r>
      <rPr>
        <sz val="12"/>
        <rFont val="Calibri"/>
        <family val="2"/>
        <charset val="204"/>
      </rPr>
      <t xml:space="preserve">/ </t>
    </r>
    <r>
      <rPr>
        <i/>
        <sz val="12"/>
        <rFont val="Calibri"/>
        <family val="2"/>
        <charset val="204"/>
      </rPr>
      <t>Foreword</t>
    </r>
  </si>
  <si>
    <t>У збірнику дані за 2010–2019 роки  наведено без урахування тимчасово окупованої території Автономної Республіки Крим, м.Севастополя та з 2014 року – також без частини тимчасово окупованих територій у Донецькій та Луганській областях.</t>
  </si>
  <si>
    <r>
      <t xml:space="preserve">Скорочення </t>
    </r>
    <r>
      <rPr>
        <sz val="12"/>
        <rFont val="Calibri"/>
        <family val="2"/>
        <charset val="204"/>
      </rPr>
      <t>/</t>
    </r>
    <r>
      <rPr>
        <b/>
        <sz val="12"/>
        <rFont val="Calibri"/>
        <family val="2"/>
        <charset val="204"/>
      </rPr>
      <t xml:space="preserve"> </t>
    </r>
    <r>
      <rPr>
        <i/>
        <sz val="12"/>
        <rFont val="Calibri"/>
        <family val="2"/>
        <charset val="204"/>
      </rPr>
      <t>Abbreviations</t>
    </r>
  </si>
  <si>
    <t xml:space="preserve">грн </t>
  </si>
  <si>
    <t xml:space="preserve">– </t>
  </si>
  <si>
    <t>гривня</t>
  </si>
  <si>
    <t xml:space="preserve">UAH </t>
  </si>
  <si>
    <t>Ukrainian hryvnya</t>
  </si>
  <si>
    <t>млн.</t>
  </si>
  <si>
    <t>мільйон</t>
  </si>
  <si>
    <t>mln.</t>
  </si>
  <si>
    <t>million</t>
  </si>
  <si>
    <r>
      <t>Умовні позначення</t>
    </r>
    <r>
      <rPr>
        <sz val="12"/>
        <rFont val="Calibri"/>
        <family val="2"/>
        <charset val="204"/>
      </rPr>
      <t xml:space="preserve"> /</t>
    </r>
    <r>
      <rPr>
        <b/>
        <sz val="12"/>
        <rFont val="Calibri"/>
        <family val="2"/>
        <charset val="204"/>
      </rPr>
      <t xml:space="preserve"> </t>
    </r>
    <r>
      <rPr>
        <i/>
        <sz val="12"/>
        <rFont val="Calibri"/>
        <family val="2"/>
        <charset val="204"/>
      </rPr>
      <t>Conventional symbols</t>
    </r>
  </si>
  <si>
    <t>Тире (–)</t>
  </si>
  <si>
    <t>Dash (–)</t>
  </si>
  <si>
    <t>Крапки (…)</t>
  </si>
  <si>
    <t>Dots (…)</t>
  </si>
  <si>
    <t>Символ (х)</t>
  </si>
  <si>
    <t xml:space="preserve">заповнення рубрики за характером побудови таблиці   не має сенсу </t>
  </si>
  <si>
    <t>Sumbol (х)</t>
  </si>
  <si>
    <t>not applicable</t>
  </si>
  <si>
    <t xml:space="preserve">НАЦІОНАЛЬНІ РАХУНКИ </t>
  </si>
  <si>
    <t xml:space="preserve">УКРАЇНИ      
</t>
  </si>
  <si>
    <t xml:space="preserve">NATIONAL ACCOUNTS
</t>
  </si>
  <si>
    <t xml:space="preserve">OF UKRAINE </t>
  </si>
  <si>
    <t>FOR 2019</t>
  </si>
  <si>
    <t>До видання включено основні показники, які характеризують розвиток національної економіки, зокрема валовий внутрішній продукт та його складові, розраховані методом виробництва та за категоріями доходу за видами економічної діяльності та інституційними секторами економіки, методом кінцевого використання за цілями та функціями, а також таблицю "витрати-випуск" у цінах споживачів.</t>
  </si>
  <si>
    <t>Збірник уміщує зведені (консолідовані) рахунки для економіки у цілому, її інституційних секторів (підсекторів), рахунки іншого світу.</t>
  </si>
  <si>
    <t xml:space="preserve">Нуль (0;  0,0)  </t>
  </si>
  <si>
    <t>явища відбулися, але у вимірах, менших за ті, що можуть бути виражені використаними у таблиці розрядами</t>
  </si>
  <si>
    <t xml:space="preserve">Zero (0;  0,0)  </t>
  </si>
  <si>
    <t>data are very low for the used units of measure</t>
  </si>
  <si>
    <r>
      <t xml:space="preserve">Сектор загального державного управління (S.13) / </t>
    </r>
    <r>
      <rPr>
        <b/>
        <i/>
        <sz val="14"/>
        <rFont val="Calibri"/>
        <family val="2"/>
        <charset val="204"/>
        <scheme val="minor"/>
      </rPr>
      <t>General government (S.13)</t>
    </r>
  </si>
  <si>
    <t xml:space="preserve">Валовий прибуток, 
змішаний дохід  </t>
  </si>
  <si>
    <t xml:space="preserve">6.1. Інтегрована таблиця національних рахунків </t>
  </si>
  <si>
    <t xml:space="preserve">6. Інтегрована таблиця 
    національних рахунків
    за 2019 рік </t>
  </si>
  <si>
    <t>інші субсидії, пов'язані 
з виробництвом</t>
  </si>
  <si>
    <t>інші податки, пов'язані 
з виробництвом</t>
  </si>
  <si>
    <r>
      <rPr>
        <b/>
        <sz val="12"/>
        <color theme="1"/>
        <rFont val="Calibri"/>
        <family val="2"/>
        <charset val="204"/>
        <scheme val="minor"/>
      </rPr>
      <t>Усього</t>
    </r>
    <r>
      <rPr>
        <sz val="12"/>
        <color theme="1"/>
        <rFont val="Calibri"/>
        <family val="2"/>
        <charset val="204"/>
        <scheme val="minor"/>
      </rPr>
      <t xml:space="preserve"> (зміни чистого багатства за рахунок заощадження та капітальних трансфертів)</t>
    </r>
  </si>
  <si>
    <r>
      <rPr>
        <b/>
        <i/>
        <sz val="12"/>
        <color theme="1"/>
        <rFont val="Calibri"/>
        <family val="2"/>
        <charset val="204"/>
        <scheme val="minor"/>
      </rPr>
      <t xml:space="preserve">Total  </t>
    </r>
    <r>
      <rPr>
        <i/>
        <sz val="12"/>
        <color theme="1"/>
        <rFont val="Calibri"/>
        <family val="2"/>
        <charset val="204"/>
        <scheme val="minor"/>
      </rPr>
      <t>(changes in net worth due to saving and capital transfers)</t>
    </r>
  </si>
  <si>
    <t xml:space="preserve">умовно обчислені внески наймачів на соціальне страхування                                                                                                                                                                                                                                                                                                                                                                                                                                                                                                                                                                                                                                                                                                                                                                                                                                          </t>
  </si>
  <si>
    <t xml:space="preserve">Use of adjusted </t>
  </si>
  <si>
    <t>disposable</t>
  </si>
  <si>
    <t>actual individual 
final consumption</t>
  </si>
  <si>
    <t>actual collective 
final consumption</t>
  </si>
  <si>
    <t>Валове нагромадження
 основного капіталу</t>
  </si>
  <si>
    <t>Gross fixed capital 
formation</t>
  </si>
  <si>
    <t xml:space="preserve">        Use of income accounts. Use of disposable income account</t>
  </si>
  <si>
    <t xml:space="preserve"> заробітна плата</t>
  </si>
  <si>
    <t xml:space="preserve"> фактичні внески наймачів 
 на соціальне страхування</t>
  </si>
  <si>
    <t>умовно обчислені внески наймачів 
на соціальне страхування</t>
  </si>
  <si>
    <t xml:space="preserve">Redistribution of income </t>
  </si>
  <si>
    <t>in kind account</t>
  </si>
  <si>
    <t>other subsidies 
on production</t>
  </si>
  <si>
    <t>3.1. Рахунок виробництва та утворення доходу за 2010 рік</t>
  </si>
  <si>
    <t>3.2. Рахунок виробництва та утворення доходу за 2011 рік</t>
  </si>
  <si>
    <r>
      <t xml:space="preserve">(відсотків; 2016=100 / </t>
    </r>
    <r>
      <rPr>
        <i/>
        <sz val="10"/>
        <color theme="1"/>
        <rFont val="Calibri"/>
        <family val="2"/>
        <charset val="204"/>
        <scheme val="minor"/>
      </rPr>
      <t>percent; 2016=100</t>
    </r>
    <r>
      <rPr>
        <sz val="10"/>
        <color theme="1"/>
        <rFont val="Calibri"/>
        <family val="2"/>
        <charset val="204"/>
        <scheme val="minor"/>
      </rPr>
      <t>)</t>
    </r>
  </si>
  <si>
    <t xml:space="preserve">          Sector structure of output (P.1) at basic prices for 2010–2019</t>
  </si>
  <si>
    <r>
      <t>Продовження табл. 3.31 /</t>
    </r>
    <r>
      <rPr>
        <i/>
        <sz val="10"/>
        <color theme="1"/>
        <rFont val="Calibri"/>
        <family val="2"/>
        <charset val="204"/>
        <scheme val="minor"/>
      </rPr>
      <t xml:space="preserve"> Continued tablе 3.31</t>
    </r>
  </si>
  <si>
    <t>3.3. Рахунок виробництва та утворення доходу за 2012 рік</t>
  </si>
  <si>
    <t>3.4. Рахунок виробництва та утворення доходу за 2013 рік</t>
  </si>
  <si>
    <t>3.5. Рахунок виробництва та утворення доходу за 2014 рік</t>
  </si>
  <si>
    <t>3.6. Рахунок виробництва та утворення доходу за 2015 рік</t>
  </si>
  <si>
    <t>3.7. Рахунок виробництва та утворення доходу за 2016 рік</t>
  </si>
  <si>
    <t>3.8. Рахунок виробництва та утворення доходу за 2017 рік</t>
  </si>
  <si>
    <t>3.9. Рахунок виробництва та утворення доходу за 2018 рік</t>
  </si>
  <si>
    <t>3.10. Рахунок виробництва та утворення доходу за 2019 рік</t>
  </si>
  <si>
    <r>
      <rPr>
        <sz val="10"/>
        <rFont val="Calibri"/>
        <family val="2"/>
        <charset val="204"/>
        <scheme val="minor"/>
      </rPr>
      <t>(у фактичних цінах</t>
    </r>
    <r>
      <rPr>
        <i/>
        <sz val="10"/>
        <rFont val="Calibri"/>
        <family val="2"/>
        <charset val="204"/>
        <scheme val="minor"/>
      </rPr>
      <t xml:space="preserve"> / at current prices)</t>
    </r>
  </si>
  <si>
    <r>
      <rPr>
        <sz val="10"/>
        <rFont val="Calibri"/>
        <family val="2"/>
        <charset val="204"/>
        <scheme val="minor"/>
      </rPr>
      <t>(відсотків; 2016=100 /</t>
    </r>
    <r>
      <rPr>
        <i/>
        <sz val="10"/>
        <rFont val="Calibri"/>
        <family val="2"/>
        <charset val="204"/>
        <scheme val="minor"/>
      </rPr>
      <t xml:space="preserve"> percent; 2016=100)</t>
    </r>
  </si>
  <si>
    <t xml:space="preserve">The statistical publication "National Accounts of Ukraine" for 2019 presents the data of the System of National Accounts of Ukraine for 2019.
The publication is intended for a wide audience of users.
</t>
  </si>
  <si>
    <r>
      <t xml:space="preserve">                                                                                                                             Ó</t>
    </r>
    <r>
      <rPr>
        <sz val="11"/>
        <color indexed="8"/>
        <rFont val="Times New Roman"/>
        <family val="1"/>
        <charset val="204"/>
      </rPr>
      <t xml:space="preserve"> </t>
    </r>
    <r>
      <rPr>
        <sz val="11"/>
        <color indexed="8"/>
        <rFont val="Calibri"/>
        <family val="2"/>
        <charset val="204"/>
      </rPr>
      <t>Державна служба статистики України, 2021</t>
    </r>
  </si>
  <si>
    <r>
      <t xml:space="preserve">                                                                                                                             Ó</t>
    </r>
    <r>
      <rPr>
        <sz val="11"/>
        <color indexed="8"/>
        <rFont val="Times New Roman"/>
        <family val="1"/>
        <charset val="204"/>
      </rPr>
      <t xml:space="preserve"> </t>
    </r>
    <r>
      <rPr>
        <i/>
        <sz val="11"/>
        <color indexed="8"/>
        <rFont val="Calibri"/>
        <family val="2"/>
        <charset val="204"/>
      </rPr>
      <t>State Statistics Service of Ukraine, 2021</t>
    </r>
    <r>
      <rPr>
        <i/>
        <sz val="11"/>
        <color indexed="8"/>
        <rFont val="Times New Roman"/>
        <family val="1"/>
        <charset val="204"/>
      </rPr>
      <t xml:space="preserve">            </t>
    </r>
  </si>
  <si>
    <r>
      <rPr>
        <sz val="10"/>
        <rFont val="Calibri"/>
        <family val="2"/>
        <charset val="204"/>
        <scheme val="minor"/>
      </rPr>
      <t>(відсотків /</t>
    </r>
    <r>
      <rPr>
        <i/>
        <sz val="10"/>
        <rFont val="Calibri"/>
        <family val="2"/>
        <charset val="204"/>
        <scheme val="minor"/>
      </rPr>
      <t xml:space="preserve"> percent)</t>
    </r>
  </si>
  <si>
    <r>
      <t>Продовження табл. 3.9  /</t>
    </r>
    <r>
      <rPr>
        <i/>
        <sz val="10"/>
        <rFont val="Calibri"/>
        <family val="2"/>
        <charset val="204"/>
        <scheme val="minor"/>
      </rPr>
      <t xml:space="preserve"> Continued tablе 3.9</t>
    </r>
  </si>
  <si>
    <r>
      <t>Продовження табл. 3.1  /</t>
    </r>
    <r>
      <rPr>
        <i/>
        <sz val="10"/>
        <rFont val="Calibri"/>
        <family val="2"/>
        <charset val="204"/>
      </rPr>
      <t xml:space="preserve"> Continued tablе 3.1</t>
    </r>
  </si>
  <si>
    <r>
      <t>Продовження табл. 3.2 /</t>
    </r>
    <r>
      <rPr>
        <i/>
        <sz val="10"/>
        <rFont val="Calibri"/>
        <family val="2"/>
        <charset val="204"/>
      </rPr>
      <t xml:space="preserve"> Continued tablе 3.2</t>
    </r>
  </si>
  <si>
    <r>
      <t>Продовження табл. 3.3  /</t>
    </r>
    <r>
      <rPr>
        <i/>
        <sz val="10"/>
        <rFont val="Calibri"/>
        <family val="2"/>
        <charset val="204"/>
        <scheme val="minor"/>
      </rPr>
      <t xml:space="preserve"> Continued tablе 3.3</t>
    </r>
  </si>
  <si>
    <r>
      <t>Продовження табл. 3.4  /</t>
    </r>
    <r>
      <rPr>
        <i/>
        <sz val="10"/>
        <rFont val="Calibri"/>
        <family val="2"/>
        <charset val="204"/>
        <scheme val="minor"/>
      </rPr>
      <t xml:space="preserve"> Continued tablе 3.4</t>
    </r>
  </si>
  <si>
    <r>
      <t>Продовження табл. 3.5  /</t>
    </r>
    <r>
      <rPr>
        <i/>
        <sz val="10"/>
        <rFont val="Calibri"/>
        <family val="2"/>
        <charset val="204"/>
        <scheme val="minor"/>
      </rPr>
      <t xml:space="preserve"> Continued tablе 3.5</t>
    </r>
  </si>
  <si>
    <r>
      <t>Продовження табл. 3.6  /</t>
    </r>
    <r>
      <rPr>
        <i/>
        <sz val="10"/>
        <rFont val="Calibri"/>
        <family val="2"/>
        <charset val="204"/>
        <scheme val="minor"/>
      </rPr>
      <t xml:space="preserve"> Continued tablе 3.6</t>
    </r>
  </si>
  <si>
    <r>
      <t>Продовження табл. 3.7 /</t>
    </r>
    <r>
      <rPr>
        <i/>
        <sz val="10"/>
        <rFont val="Calibri"/>
        <family val="2"/>
        <charset val="204"/>
        <scheme val="minor"/>
      </rPr>
      <t xml:space="preserve"> Continued tablе 3.7</t>
    </r>
  </si>
  <si>
    <r>
      <t>Продовження табл. 3.8 /</t>
    </r>
    <r>
      <rPr>
        <i/>
        <sz val="10"/>
        <rFont val="Calibri"/>
        <family val="2"/>
        <charset val="204"/>
        <scheme val="minor"/>
      </rPr>
      <t xml:space="preserve"> Continued tablе 3.8</t>
    </r>
  </si>
  <si>
    <r>
      <t>Продовження табл. 3.10 /</t>
    </r>
    <r>
      <rPr>
        <i/>
        <sz val="10"/>
        <rFont val="Calibri"/>
        <family val="2"/>
        <charset val="204"/>
        <scheme val="minor"/>
      </rPr>
      <t xml:space="preserve"> Continued tablе 3.10</t>
    </r>
  </si>
  <si>
    <r>
      <t xml:space="preserve">Продовження табл. 3.11  / </t>
    </r>
    <r>
      <rPr>
        <i/>
        <sz val="10"/>
        <color theme="1"/>
        <rFont val="Calibri"/>
        <family val="2"/>
        <charset val="204"/>
        <scheme val="minor"/>
      </rPr>
      <t>Continued tablе 3.11</t>
    </r>
  </si>
  <si>
    <r>
      <t xml:space="preserve">Продовження табл. 3.12 / </t>
    </r>
    <r>
      <rPr>
        <i/>
        <sz val="10"/>
        <color theme="1"/>
        <rFont val="Calibri"/>
        <family val="2"/>
        <charset val="204"/>
        <scheme val="minor"/>
      </rPr>
      <t>Continued tablе 3.12</t>
    </r>
  </si>
  <si>
    <r>
      <t xml:space="preserve">Продовження табл. 3.13 / </t>
    </r>
    <r>
      <rPr>
        <i/>
        <sz val="10"/>
        <color theme="1"/>
        <rFont val="Calibri"/>
        <family val="2"/>
        <charset val="204"/>
        <scheme val="minor"/>
      </rPr>
      <t>Continued tablе 3.13</t>
    </r>
  </si>
  <si>
    <r>
      <t xml:space="preserve">Продовження табл. 3.14 / </t>
    </r>
    <r>
      <rPr>
        <i/>
        <sz val="10"/>
        <color theme="1"/>
        <rFont val="Calibri"/>
        <family val="2"/>
        <charset val="204"/>
        <scheme val="minor"/>
      </rPr>
      <t>Continued tablе 3.14</t>
    </r>
  </si>
  <si>
    <r>
      <t xml:space="preserve">Продовження табл. 3.15 / </t>
    </r>
    <r>
      <rPr>
        <i/>
        <sz val="10"/>
        <color theme="1"/>
        <rFont val="Calibri"/>
        <family val="2"/>
        <charset val="204"/>
        <scheme val="minor"/>
      </rPr>
      <t>Continued tablе 3.15</t>
    </r>
  </si>
  <si>
    <r>
      <t xml:space="preserve">Продовження табл. 3.16 / </t>
    </r>
    <r>
      <rPr>
        <i/>
        <sz val="10"/>
        <color theme="1"/>
        <rFont val="Calibri"/>
        <family val="2"/>
        <charset val="204"/>
        <scheme val="minor"/>
      </rPr>
      <t>Continued tablе 3.16</t>
    </r>
  </si>
  <si>
    <r>
      <t xml:space="preserve">Продовження табл. 3.17 / </t>
    </r>
    <r>
      <rPr>
        <i/>
        <sz val="10"/>
        <color theme="1"/>
        <rFont val="Calibri"/>
        <family val="2"/>
        <charset val="204"/>
        <scheme val="minor"/>
      </rPr>
      <t>Continued tablе 3.17</t>
    </r>
  </si>
  <si>
    <r>
      <t xml:space="preserve">Продовження табл. 3.18 / </t>
    </r>
    <r>
      <rPr>
        <i/>
        <sz val="10"/>
        <color theme="1"/>
        <rFont val="Calibri"/>
        <family val="2"/>
        <charset val="204"/>
        <scheme val="minor"/>
      </rPr>
      <t>Continued tablе 3.18</t>
    </r>
  </si>
  <si>
    <t xml:space="preserve">Код КВЕД 
</t>
  </si>
  <si>
    <r>
      <t>Продовження табл. 3.19 /</t>
    </r>
    <r>
      <rPr>
        <i/>
        <sz val="10"/>
        <color theme="1"/>
        <rFont val="Calibri"/>
        <family val="2"/>
        <charset val="204"/>
        <scheme val="minor"/>
      </rPr>
      <t xml:space="preserve"> Continued tablе 3.19</t>
    </r>
  </si>
  <si>
    <r>
      <rPr>
        <sz val="10"/>
        <rFont val="Calibri"/>
        <family val="2"/>
        <charset val="204"/>
        <scheme val="minor"/>
      </rPr>
      <t>Продовження табл. 3.19 /</t>
    </r>
    <r>
      <rPr>
        <i/>
        <sz val="10"/>
        <rFont val="Calibri"/>
        <family val="2"/>
        <charset val="204"/>
        <scheme val="minor"/>
      </rPr>
      <t xml:space="preserve"> Continued tablе 3.19</t>
    </r>
  </si>
  <si>
    <r>
      <t xml:space="preserve">Продовження табл. 3.20 / </t>
    </r>
    <r>
      <rPr>
        <i/>
        <sz val="10"/>
        <color theme="1"/>
        <rFont val="Calibri"/>
        <family val="2"/>
        <charset val="204"/>
        <scheme val="minor"/>
      </rPr>
      <t>Continued tablе 3.20</t>
    </r>
  </si>
  <si>
    <r>
      <rPr>
        <sz val="10"/>
        <rFont val="Calibri"/>
        <family val="2"/>
        <charset val="204"/>
        <scheme val="minor"/>
      </rPr>
      <t>Продовження табл. 3.20 /</t>
    </r>
    <r>
      <rPr>
        <i/>
        <sz val="10"/>
        <rFont val="Calibri"/>
        <family val="2"/>
        <charset val="204"/>
        <scheme val="minor"/>
      </rPr>
      <t xml:space="preserve"> Continued tablе 3.20</t>
    </r>
  </si>
  <si>
    <r>
      <rPr>
        <sz val="10"/>
        <rFont val="Calibri"/>
        <family val="2"/>
        <charset val="204"/>
        <scheme val="minor"/>
      </rPr>
      <t>Продовження табл. 3.20</t>
    </r>
    <r>
      <rPr>
        <i/>
        <sz val="10"/>
        <rFont val="Calibri"/>
        <family val="2"/>
        <charset val="204"/>
        <scheme val="minor"/>
      </rPr>
      <t xml:space="preserve"> / Continued tablе 3.20</t>
    </r>
  </si>
  <si>
    <r>
      <t xml:space="preserve">Продовження табл. 3.21 / </t>
    </r>
    <r>
      <rPr>
        <i/>
        <sz val="10"/>
        <color theme="1"/>
        <rFont val="Calibri"/>
        <family val="2"/>
        <charset val="204"/>
        <scheme val="minor"/>
      </rPr>
      <t>Continued tablе 3.21</t>
    </r>
  </si>
  <si>
    <r>
      <rPr>
        <sz val="10"/>
        <rFont val="Calibri"/>
        <family val="2"/>
        <charset val="204"/>
        <scheme val="minor"/>
      </rPr>
      <t>Продовження табл. 3.21 /</t>
    </r>
    <r>
      <rPr>
        <i/>
        <sz val="10"/>
        <rFont val="Calibri"/>
        <family val="2"/>
        <charset val="204"/>
        <scheme val="minor"/>
      </rPr>
      <t xml:space="preserve"> Continued tablе 3.21</t>
    </r>
  </si>
  <si>
    <r>
      <t xml:space="preserve">Продовження табл. 3.21 / </t>
    </r>
    <r>
      <rPr>
        <i/>
        <sz val="10"/>
        <color theme="1"/>
        <rFont val="Calibri"/>
        <family val="2"/>
        <charset val="204"/>
        <scheme val="minor"/>
      </rPr>
      <t>Continued tablе</t>
    </r>
    <r>
      <rPr>
        <sz val="10"/>
        <color theme="1"/>
        <rFont val="Calibri"/>
        <family val="2"/>
        <charset val="204"/>
        <scheme val="minor"/>
      </rPr>
      <t xml:space="preserve"> 3.21</t>
    </r>
  </si>
  <si>
    <r>
      <t xml:space="preserve">Продовження табл. 3.22 / </t>
    </r>
    <r>
      <rPr>
        <i/>
        <sz val="10"/>
        <color theme="1"/>
        <rFont val="Calibri"/>
        <family val="2"/>
        <charset val="204"/>
        <scheme val="minor"/>
      </rPr>
      <t>Continued tablе 3.22</t>
    </r>
  </si>
  <si>
    <r>
      <rPr>
        <sz val="10"/>
        <rFont val="Calibri"/>
        <family val="2"/>
        <charset val="204"/>
        <scheme val="minor"/>
      </rPr>
      <t>Продовження табл. 3.22</t>
    </r>
    <r>
      <rPr>
        <i/>
        <sz val="10"/>
        <rFont val="Calibri"/>
        <family val="2"/>
        <charset val="204"/>
        <scheme val="minor"/>
      </rPr>
      <t xml:space="preserve"> / Continued tablе 3.22</t>
    </r>
  </si>
  <si>
    <r>
      <t xml:space="preserve">Продовження табл. 3.23 / </t>
    </r>
    <r>
      <rPr>
        <i/>
        <sz val="10"/>
        <color theme="1"/>
        <rFont val="Calibri"/>
        <family val="2"/>
        <charset val="204"/>
        <scheme val="minor"/>
      </rPr>
      <t>Continued tablе 3.23</t>
    </r>
  </si>
  <si>
    <r>
      <rPr>
        <sz val="10"/>
        <rFont val="Calibri"/>
        <family val="2"/>
        <charset val="204"/>
        <scheme val="minor"/>
      </rPr>
      <t>Продовження табл. 3.23 /</t>
    </r>
    <r>
      <rPr>
        <i/>
        <sz val="10"/>
        <rFont val="Calibri"/>
        <family val="2"/>
        <charset val="204"/>
        <scheme val="minor"/>
      </rPr>
      <t xml:space="preserve"> Continued tablе 3.23</t>
    </r>
  </si>
  <si>
    <t xml:space="preserve">Усього  </t>
  </si>
  <si>
    <t>General government (S.13)</t>
  </si>
  <si>
    <t>Households accounts (S.14)  by sub-sectors
 in 2019</t>
  </si>
  <si>
    <t>ЗА 2019 РІК</t>
  </si>
  <si>
    <r>
      <t xml:space="preserve">Сектор загального державного управління (S.13) / </t>
    </r>
    <r>
      <rPr>
        <b/>
        <i/>
        <sz val="14"/>
        <rFont val="Calibri"/>
        <family val="2"/>
        <charset val="204"/>
        <scheme val="minor"/>
      </rPr>
      <t>General government  (S.13)</t>
    </r>
  </si>
  <si>
    <t xml:space="preserve">Output (P.1) at basic prices for 2010–2019 (at constant prices) </t>
  </si>
  <si>
    <t xml:space="preserve">Валовий прибуток (B.2g), змішаний дохід (B.3g) за 2010–2019 роки </t>
  </si>
  <si>
    <t xml:space="preserve">         Volume indices and deflators of gross fixed capital formation by types of non-financial assets (at prices of the previous year)</t>
  </si>
  <si>
    <t xml:space="preserve">         Gross fixed capital formation by types of non-financial assets (at constant prices of 2016)</t>
  </si>
  <si>
    <t>3.16. Валовий внутрішній продукт (B.1*g) і валова додана вартість (B.1g) за 2010–2019 роки (у постійних цінах)</t>
  </si>
  <si>
    <r>
      <t xml:space="preserve">            </t>
    </r>
    <r>
      <rPr>
        <b/>
        <i/>
        <sz val="14"/>
        <color theme="1"/>
        <rFont val="Calibri"/>
        <family val="2"/>
        <charset val="204"/>
        <scheme val="minor"/>
      </rPr>
      <t>Sector structure of intermediate consumption (P.2) for 2010–2019</t>
    </r>
  </si>
  <si>
    <r>
      <t xml:space="preserve">Сектор нефінансових корпорацій (S.11) / </t>
    </r>
    <r>
      <rPr>
        <b/>
        <i/>
        <sz val="14"/>
        <color theme="1"/>
        <rFont val="Calibri"/>
        <family val="2"/>
        <charset val="204"/>
        <scheme val="minor"/>
      </rPr>
      <t>Non-financial corporations (S.11)</t>
    </r>
  </si>
  <si>
    <t>5.16. Рахунок вторинного розподілу доходу</t>
  </si>
  <si>
    <r>
      <t xml:space="preserve">Рахунки сектору домашніх господарств  (S.14) за підсекторами у 2019 році / </t>
    </r>
    <r>
      <rPr>
        <b/>
        <i/>
        <sz val="14"/>
        <rFont val="Calibri"/>
        <family val="2"/>
        <charset val="204"/>
        <scheme val="minor"/>
      </rPr>
      <t>Households accounts (S.14)  by sub-sectors in 2019</t>
    </r>
  </si>
  <si>
    <t xml:space="preserve">Production and income generation account 
for 2012 </t>
  </si>
  <si>
    <t xml:space="preserve">Рахунок виробництва та утворення доходу 
за 2012 рік </t>
  </si>
  <si>
    <t xml:space="preserve">Gross domestic product by final use categories
 (at prices of the previous year) </t>
  </si>
  <si>
    <t>Gross domestic product by final use categories 
(аt constant prices of 2016)</t>
  </si>
  <si>
    <t xml:space="preserve">Експорт та імпорт товарів і послуг 
за 2013–2019 роки </t>
  </si>
  <si>
    <t xml:space="preserve">Exports and imports of goods and services 
for 2013–2019 </t>
  </si>
  <si>
    <t xml:space="preserve">Gross fixed capital formation by types of 
non-financial assets </t>
  </si>
  <si>
    <t xml:space="preserve">Gross fixed capital formation by types of non-financial assets (at constant prices of 2016) </t>
  </si>
  <si>
    <t>Валове нагромадження основного капіталу в розрізі видів нефінансових активів (у постійних цінах 2016 року)</t>
  </si>
  <si>
    <t xml:space="preserve">Production and income generation account
for 2010 </t>
  </si>
  <si>
    <t xml:space="preserve">Production and income generation account 
for 2011 </t>
  </si>
  <si>
    <t xml:space="preserve">Рахунок виробництва та утворення доходу 
за 2013 рік </t>
  </si>
  <si>
    <t xml:space="preserve">Рахунок виробництва та утворення доходу 
за 2014 рік </t>
  </si>
  <si>
    <t xml:space="preserve">Рахунок виробництва та утворення доходу
 за 2015 рік </t>
  </si>
  <si>
    <t xml:space="preserve">Рахунок виробництва та утворення доходу 
за 2016 рік </t>
  </si>
  <si>
    <t xml:space="preserve">Рахунок виробництва та утворення доходу 
за 2017 рік </t>
  </si>
  <si>
    <t xml:space="preserve">Рахунок виробництва та утворення доходу 
за 2018 рік </t>
  </si>
  <si>
    <t xml:space="preserve">Production and income generation account 
for 2013 </t>
  </si>
  <si>
    <t>Production and income generation account 
for 2014</t>
  </si>
  <si>
    <t xml:space="preserve">Production and income generation account 
for 2015 </t>
  </si>
  <si>
    <t>Production and income generation account 
for 2016</t>
  </si>
  <si>
    <t xml:space="preserve">Production and income generation account 
for 2017 </t>
  </si>
  <si>
    <t xml:space="preserve">Production and income generation account
 for 2018 </t>
  </si>
  <si>
    <t xml:space="preserve">Рахунок виробництва та утворення доходу
 за 2019 рік </t>
  </si>
  <si>
    <t>Production and income generation account 
for 2019</t>
  </si>
  <si>
    <t xml:space="preserve">Валовий внутрішній продукт (B.1*g) і валова додана вартість (B.1g) за 2010–2019 роки 
(у поcтійних цінах) 
</t>
  </si>
  <si>
    <t>Output (P.1) at basic prices  for 2010–2019</t>
  </si>
  <si>
    <t xml:space="preserve">Structure of intermediate consumption (P.2) by types of economic activity for 2010–2019 </t>
  </si>
  <si>
    <t>Питома вага проміжного споживання (P.2) у випуску (P.1) за 2010–2019 роки</t>
  </si>
  <si>
    <t>Volume indices and deflators of output (P.1) 
at basic prices for 2010–2019 (at prices of the previous yea)</t>
  </si>
  <si>
    <t xml:space="preserve">Структура випуску (P.1) в основних цінах 
за видами економічної діяльності
 за 2010–2019 роки </t>
  </si>
  <si>
    <t xml:space="preserve">Sector structure of gross value added (B.1g) 
for 2010–2019 </t>
  </si>
  <si>
    <t xml:space="preserve">Structure of gross value added (B.1g) by types 
of economic activity  for 2010–2019  </t>
  </si>
  <si>
    <t>Share of intermediate consumption (P.2) 
in output (P.1) for 2010–2019</t>
  </si>
  <si>
    <t>3.37.</t>
  </si>
  <si>
    <t xml:space="preserve"> Use of income accounts. Use of disposable income account.</t>
  </si>
  <si>
    <t>Сектор загального державного
 управління (S.13)</t>
  </si>
  <si>
    <t xml:space="preserve"> Use of income accounts. Use of disposable income account</t>
  </si>
  <si>
    <t>Non-profit institutions serving
 households (S.15)</t>
  </si>
  <si>
    <t>Production account</t>
  </si>
  <si>
    <t xml:space="preserve">           (у цінах попереднього року)</t>
  </si>
  <si>
    <t>3.17. Індекси фізичного обсягу та індекси-дефлятори валового внутрішнього продукту (B.1*g) і валової доданої вартості (B.1g) за 2010–2019 роки</t>
  </si>
  <si>
    <t xml:space="preserve">           Volume indices and deflators of gross domestic product (B.1*g) and gross value added (B.1g) for 2010–2019 (at prices of the previous year)</t>
  </si>
  <si>
    <t xml:space="preserve">           (у постійних цінах 2016 року)</t>
  </si>
  <si>
    <t>3.18. Індекси фізичного обсягу та індекси-дефлятори валового внутрішнього продукту (B.1*g) і валової доданої вартості (B.1g) за 2010–2019 роки</t>
  </si>
  <si>
    <t xml:space="preserve">           Volume indices and deflators of gross domestic product (B.1*g) and gross value added (B.1g) for 2010–2019 (at constant prices of 2016)</t>
  </si>
  <si>
    <t>Уся  економіка</t>
  </si>
  <si>
    <r>
      <t xml:space="preserve">Total </t>
    </r>
    <r>
      <rPr>
        <i/>
        <sz val="12"/>
        <rFont val="Calibri"/>
        <family val="2"/>
        <charset val="204"/>
        <scheme val="minor"/>
      </rPr>
      <t xml:space="preserve">(changes in net worth due to saving 
and capital transfers) </t>
    </r>
  </si>
  <si>
    <t xml:space="preserve">Financial corporations accounts (S.12) 
by sub-sectors in 2019 </t>
  </si>
  <si>
    <t xml:space="preserve">Рахунок використання скоригованого наявного доходу </t>
  </si>
  <si>
    <t xml:space="preserve">Структура валового прибутку (B.2g), змішаного доходу (B.3g) за видами економічної діяльності за 2010–2019 роки 
</t>
  </si>
  <si>
    <t>Indicators by types of economic activity and by institutional sectors of economy</t>
  </si>
  <si>
    <t xml:space="preserve">Current taxes on income, wealth, etc. </t>
  </si>
  <si>
    <t xml:space="preserve">Gross fixed capital formation by institutional sectors of economy and types of non-financial assets for 2019
</t>
  </si>
  <si>
    <t>Structure of gross operating surplus (B.2g), mixed income (B.3g) by types of economic activity  for 2010–2019</t>
  </si>
  <si>
    <t xml:space="preserve">Use of income accounts. Use of disposable
 income account
</t>
  </si>
  <si>
    <t>Зовнішні рахунки нагромадження.
 Рахунок капіталу</t>
  </si>
  <si>
    <t>Externel accumulation accounts. 
Capital account</t>
  </si>
  <si>
    <t>• телефони: (044) 287-01-17</t>
  </si>
  <si>
    <t>Уся економіка /</t>
  </si>
  <si>
    <t>Домашні господарства /</t>
  </si>
  <si>
    <t>Сектор загального 
державного управління /</t>
  </si>
  <si>
    <t>Фінансові корпорації /</t>
  </si>
  <si>
    <t>Нефінансові корпорації /</t>
  </si>
  <si>
    <t>УСЬОГО ПРОМІЖНЕ СПОЖИВАННЯ</t>
  </si>
  <si>
    <t>Total by types of economic 
activity</t>
  </si>
  <si>
    <t>Total by types of economic
 activity</t>
  </si>
  <si>
    <t>явищ не було</t>
  </si>
  <si>
    <t>відомості відсутні</t>
  </si>
  <si>
    <t>not observed</t>
  </si>
  <si>
    <t>not available</t>
  </si>
  <si>
    <r>
      <rPr>
        <sz val="10"/>
        <rFont val="Calibri"/>
        <family val="2"/>
        <charset val="204"/>
        <scheme val="minor"/>
      </rPr>
      <t>(млн.грн</t>
    </r>
    <r>
      <rPr>
        <i/>
        <sz val="10"/>
        <rFont val="Calibri"/>
        <family val="2"/>
        <charset val="204"/>
        <scheme val="minor"/>
      </rPr>
      <t>)</t>
    </r>
  </si>
  <si>
    <t>(mln.UAH)</t>
  </si>
  <si>
    <t xml:space="preserve">          Distribution and use of income accounts. Primary distribution of income accounts. Generation of income account</t>
  </si>
  <si>
    <t xml:space="preserve">            Production account</t>
  </si>
  <si>
    <t xml:space="preserve">  telephone: (044) 287-01-17</t>
  </si>
  <si>
    <t>B.2g/</t>
  </si>
  <si>
    <t>B.5g/</t>
  </si>
  <si>
    <t>B.5n/</t>
  </si>
  <si>
    <t xml:space="preserve">Діяльність у сфері адміністративного та допоміжного обслуговування </t>
  </si>
  <si>
    <t xml:space="preserve">Інтегрована таблиця національних рахунків 
за 2019 рік </t>
  </si>
  <si>
    <t xml:space="preserve">У статистичному збірнику "Національні рахунки України" у 2019 році уміщено показники системи національних рахунків України за 2019 рік.  
</t>
  </si>
  <si>
    <t xml:space="preserve">Статистичний збірник "Національні рахунки України" у 2019 році уміщує остаточні результати розрахунків показників статистики національних рахунків за 2019 рік. </t>
  </si>
  <si>
    <r>
      <t xml:space="preserve">Рахунки сектору домашніх господарств  (S.14) за підсекторами у 2019 році / </t>
    </r>
    <r>
      <rPr>
        <b/>
        <i/>
        <sz val="14"/>
        <rFont val="Calibri"/>
        <family val="2"/>
        <charset val="204"/>
        <scheme val="minor"/>
      </rPr>
      <t>Households accounts (S.14) by sub-sectors in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</si>
</sst>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_-;_-* &quot;-&quot;??_₴_-;_-@_-"/>
    <numFmt numFmtId="164" formatCode="0.0"/>
    <numFmt numFmtId="165" formatCode="0_ ;[Red]\-0\ "/>
    <numFmt numFmtId="166" formatCode="0_ ;\-0\ "/>
    <numFmt numFmtId="167" formatCode="0.0000"/>
  </numFmts>
  <fonts count="153" x14ac:knownFonts="1">
    <font>
      <sz val="12"/>
      <name val="Times New Roman"/>
      <family val="1"/>
      <charset val="204"/>
    </font>
    <font>
      <sz val="9"/>
      <color theme="1"/>
      <name val="Calibri"/>
      <family val="2"/>
      <charset val="204"/>
      <scheme val="minor"/>
    </font>
    <font>
      <sz val="11"/>
      <color theme="1"/>
      <name val="Calibri"/>
      <family val="2"/>
      <charset val="204"/>
      <scheme val="minor"/>
    </font>
    <font>
      <sz val="12"/>
      <name val="Times New Roman"/>
      <family val="1"/>
      <charset val="204"/>
    </font>
    <font>
      <sz val="10"/>
      <name val="Arial Cyr"/>
      <family val="2"/>
      <charset val="204"/>
    </font>
    <font>
      <u/>
      <sz val="7.5"/>
      <color indexed="12"/>
      <name val="Arial Cyr"/>
      <family val="2"/>
      <charset val="204"/>
    </font>
    <font>
      <sz val="10"/>
      <name val="Calibri"/>
      <family val="2"/>
      <charset val="204"/>
      <scheme val="minor"/>
    </font>
    <font>
      <i/>
      <sz val="10"/>
      <name val="Calibri"/>
      <family val="2"/>
      <charset val="204"/>
      <scheme val="minor"/>
    </font>
    <font>
      <b/>
      <sz val="10"/>
      <name val="Calibri"/>
      <family val="2"/>
      <charset val="204"/>
      <scheme val="minor"/>
    </font>
    <font>
      <i/>
      <sz val="10"/>
      <name val="Calibri"/>
      <family val="2"/>
      <charset val="204"/>
    </font>
    <font>
      <b/>
      <i/>
      <sz val="10"/>
      <name val="Calibri"/>
      <family val="2"/>
      <charset val="204"/>
    </font>
    <font>
      <b/>
      <i/>
      <sz val="10"/>
      <name val="Calibri"/>
      <family val="2"/>
      <charset val="204"/>
      <scheme val="minor"/>
    </font>
    <font>
      <b/>
      <i/>
      <sz val="10"/>
      <color theme="1"/>
      <name val="Calibri"/>
      <family val="2"/>
      <charset val="204"/>
      <scheme val="minor"/>
    </font>
    <font>
      <b/>
      <sz val="12"/>
      <name val="Times New Roman"/>
      <family val="1"/>
      <charset val="204"/>
    </font>
    <font>
      <sz val="11"/>
      <name val="Times New Roman"/>
      <family val="1"/>
      <charset val="204"/>
    </font>
    <font>
      <b/>
      <sz val="11"/>
      <name val="Times New Roman"/>
      <family val="1"/>
      <charset val="204"/>
    </font>
    <font>
      <sz val="8"/>
      <name val="Courier New"/>
      <family val="3"/>
      <charset val="204"/>
    </font>
    <font>
      <sz val="9"/>
      <color theme="1"/>
      <name val="Calibri"/>
      <family val="2"/>
      <charset val="204"/>
      <scheme val="minor"/>
    </font>
    <font>
      <sz val="10"/>
      <name val="Times New Roman"/>
      <family val="1"/>
      <charset val="204"/>
    </font>
    <font>
      <i/>
      <sz val="11"/>
      <name val="Times New Roman"/>
      <family val="1"/>
      <charset val="204"/>
    </font>
    <font>
      <i/>
      <sz val="10"/>
      <name val="Times New Roman"/>
      <family val="1"/>
      <charset val="204"/>
    </font>
    <font>
      <b/>
      <sz val="20"/>
      <color theme="1"/>
      <name val="Bandera Pro"/>
      <family val="1"/>
      <charset val="204"/>
    </font>
    <font>
      <b/>
      <i/>
      <sz val="20"/>
      <color theme="1"/>
      <name val="Bandera Pro"/>
      <family val="1"/>
      <charset val="204"/>
    </font>
    <font>
      <b/>
      <sz val="14"/>
      <name val="Calibri"/>
      <family val="2"/>
      <charset val="204"/>
      <scheme val="minor"/>
    </font>
    <font>
      <b/>
      <i/>
      <sz val="14"/>
      <name val="Calibri"/>
      <family val="2"/>
      <charset val="204"/>
      <scheme val="minor"/>
    </font>
    <font>
      <sz val="11"/>
      <name val="Calibri"/>
      <family val="2"/>
      <charset val="204"/>
      <scheme val="minor"/>
    </font>
    <font>
      <i/>
      <sz val="11"/>
      <name val="Calibri"/>
      <family val="2"/>
      <charset val="204"/>
    </font>
    <font>
      <i/>
      <sz val="10"/>
      <name val="Tahoma"/>
      <family val="2"/>
      <charset val="204"/>
    </font>
    <font>
      <b/>
      <sz val="11"/>
      <name val="Calibri"/>
      <family val="2"/>
      <charset val="204"/>
      <scheme val="minor"/>
    </font>
    <font>
      <i/>
      <sz val="11"/>
      <name val="Calibri"/>
      <family val="2"/>
      <charset val="204"/>
      <scheme val="minor"/>
    </font>
    <font>
      <b/>
      <i/>
      <sz val="11"/>
      <name val="Calibri"/>
      <family val="2"/>
      <charset val="204"/>
      <scheme val="minor"/>
    </font>
    <font>
      <b/>
      <sz val="11"/>
      <name val="Calibri"/>
      <family val="2"/>
      <charset val="204"/>
    </font>
    <font>
      <sz val="12"/>
      <name val="Calibri"/>
      <family val="2"/>
      <charset val="204"/>
      <scheme val="minor"/>
    </font>
    <font>
      <b/>
      <sz val="12"/>
      <name val="Calibri"/>
      <family val="2"/>
      <charset val="204"/>
      <scheme val="minor"/>
    </font>
    <font>
      <i/>
      <sz val="9"/>
      <name val="Times New Roman"/>
      <family val="1"/>
      <charset val="204"/>
    </font>
    <font>
      <b/>
      <sz val="10"/>
      <name val="Times New Roman"/>
      <family val="1"/>
      <charset val="204"/>
    </font>
    <font>
      <i/>
      <sz val="9"/>
      <name val="Calibri"/>
      <family val="2"/>
      <charset val="204"/>
      <scheme val="minor"/>
    </font>
    <font>
      <vertAlign val="superscript"/>
      <sz val="11"/>
      <name val="Calibri"/>
      <family val="2"/>
      <charset val="204"/>
      <scheme val="minor"/>
    </font>
    <font>
      <sz val="10"/>
      <name val="Calibri"/>
      <family val="2"/>
      <charset val="204"/>
    </font>
    <font>
      <vertAlign val="superscript"/>
      <sz val="10"/>
      <name val="Calibri"/>
      <family val="2"/>
      <charset val="204"/>
    </font>
    <font>
      <b/>
      <vertAlign val="superscript"/>
      <sz val="14"/>
      <name val="Calibri"/>
      <family val="2"/>
      <charset val="204"/>
    </font>
    <font>
      <b/>
      <i/>
      <vertAlign val="superscript"/>
      <sz val="14"/>
      <name val="Calibri"/>
      <family val="2"/>
      <charset val="204"/>
    </font>
    <font>
      <b/>
      <sz val="13"/>
      <name val="Calibri"/>
      <family val="2"/>
      <charset val="204"/>
      <scheme val="minor"/>
    </font>
    <font>
      <sz val="12"/>
      <color indexed="8"/>
      <name val="Calibri"/>
      <family val="2"/>
      <charset val="204"/>
      <scheme val="minor"/>
    </font>
    <font>
      <sz val="11"/>
      <name val="Calibri"/>
      <family val="2"/>
      <charset val="204"/>
    </font>
    <font>
      <i/>
      <sz val="12"/>
      <name val="Calibri"/>
      <family val="2"/>
      <charset val="204"/>
    </font>
    <font>
      <i/>
      <sz val="14"/>
      <name val="Calibri"/>
      <family val="2"/>
      <charset val="204"/>
      <scheme val="minor"/>
    </font>
    <font>
      <sz val="14"/>
      <name val="Calibri"/>
      <family val="2"/>
      <charset val="204"/>
      <scheme val="minor"/>
    </font>
    <font>
      <sz val="13"/>
      <name val="Calibri"/>
      <family val="2"/>
      <charset val="204"/>
      <scheme val="minor"/>
    </font>
    <font>
      <b/>
      <vertAlign val="superscript"/>
      <sz val="12"/>
      <name val="Calibri"/>
      <family val="2"/>
      <charset val="204"/>
      <scheme val="minor"/>
    </font>
    <font>
      <sz val="10"/>
      <name val="Arial Cyr"/>
      <charset val="204"/>
    </font>
    <font>
      <sz val="10"/>
      <name val="Arial Cyr"/>
    </font>
    <font>
      <i/>
      <sz val="12"/>
      <name val="Calibri"/>
      <family val="2"/>
      <charset val="204"/>
      <scheme val="minor"/>
    </font>
    <font>
      <b/>
      <i/>
      <sz val="12"/>
      <name val="Calibri"/>
      <family val="2"/>
      <charset val="204"/>
    </font>
    <font>
      <sz val="12"/>
      <color theme="1"/>
      <name val="Calibri"/>
      <family val="2"/>
      <charset val="204"/>
      <scheme val="minor"/>
    </font>
    <font>
      <b/>
      <sz val="14"/>
      <color theme="1"/>
      <name val="Calibri"/>
      <family val="2"/>
      <charset val="204"/>
      <scheme val="minor"/>
    </font>
    <font>
      <b/>
      <i/>
      <sz val="14"/>
      <color theme="1"/>
      <name val="Calibri"/>
      <family val="2"/>
      <charset val="204"/>
      <scheme val="minor"/>
    </font>
    <font>
      <sz val="20"/>
      <color theme="1"/>
      <name val="Bandera Pro"/>
      <family val="1"/>
      <charset val="204"/>
    </font>
    <font>
      <sz val="9"/>
      <name val="Calibri"/>
      <family val="2"/>
      <charset val="204"/>
      <scheme val="minor"/>
    </font>
    <font>
      <b/>
      <sz val="16"/>
      <name val="Calibri"/>
      <family val="2"/>
      <charset val="204"/>
      <scheme val="minor"/>
    </font>
    <font>
      <b/>
      <i/>
      <sz val="16"/>
      <name val="Calibri"/>
      <family val="2"/>
      <charset val="204"/>
      <scheme val="minor"/>
    </font>
    <font>
      <sz val="10"/>
      <color theme="1"/>
      <name val="Calibri"/>
      <family val="2"/>
      <charset val="204"/>
      <scheme val="minor"/>
    </font>
    <font>
      <i/>
      <sz val="10"/>
      <color theme="1"/>
      <name val="Calibri"/>
      <family val="2"/>
      <charset val="204"/>
      <scheme val="minor"/>
    </font>
    <font>
      <sz val="12"/>
      <name val="Times New Roman Cyr"/>
      <charset val="204"/>
    </font>
    <font>
      <i/>
      <sz val="12"/>
      <color theme="1"/>
      <name val="Calibri"/>
      <family val="2"/>
      <charset val="204"/>
      <scheme val="minor"/>
    </font>
    <font>
      <sz val="10"/>
      <name val="Arial"/>
      <family val="2"/>
      <charset val="204"/>
    </font>
    <font>
      <b/>
      <i/>
      <sz val="12"/>
      <name val="Calibri"/>
      <family val="2"/>
      <charset val="204"/>
      <scheme val="minor"/>
    </font>
    <font>
      <b/>
      <sz val="12"/>
      <color theme="1"/>
      <name val="Calibri"/>
      <family val="2"/>
      <charset val="204"/>
      <scheme val="minor"/>
    </font>
    <font>
      <i/>
      <vertAlign val="superscript"/>
      <sz val="11"/>
      <name val="Calibri"/>
      <family val="2"/>
      <charset val="204"/>
      <scheme val="minor"/>
    </font>
    <font>
      <vertAlign val="superscript"/>
      <sz val="12"/>
      <name val="Calibri"/>
      <family val="2"/>
      <charset val="204"/>
      <scheme val="minor"/>
    </font>
    <font>
      <i/>
      <vertAlign val="superscript"/>
      <sz val="12"/>
      <name val="Calibri"/>
      <family val="2"/>
      <charset val="204"/>
      <scheme val="minor"/>
    </font>
    <font>
      <sz val="11.5"/>
      <name val="Times New Roman"/>
      <family val="1"/>
      <charset val="204"/>
    </font>
    <font>
      <b/>
      <sz val="13"/>
      <name val="Times New Roman"/>
      <family val="1"/>
      <charset val="204"/>
    </font>
    <font>
      <sz val="13"/>
      <name val="Times New Roman"/>
      <family val="1"/>
      <charset val="204"/>
    </font>
    <font>
      <b/>
      <i/>
      <sz val="16"/>
      <color rgb="FFFF0000"/>
      <name val="Calibri"/>
      <family val="2"/>
      <charset val="204"/>
      <scheme val="minor"/>
    </font>
    <font>
      <b/>
      <i/>
      <sz val="12"/>
      <color rgb="FFFF0000"/>
      <name val="Calibri"/>
      <family val="2"/>
      <charset val="204"/>
      <scheme val="minor"/>
    </font>
    <font>
      <b/>
      <sz val="12"/>
      <color rgb="FFFF0000"/>
      <name val="Calibri"/>
      <family val="2"/>
      <charset val="204"/>
      <scheme val="minor"/>
    </font>
    <font>
      <b/>
      <sz val="11"/>
      <color theme="1"/>
      <name val="Calibri"/>
      <family val="2"/>
      <charset val="204"/>
      <scheme val="minor"/>
    </font>
    <font>
      <sz val="11"/>
      <name val="Arial Cyr"/>
      <family val="2"/>
      <charset val="204"/>
    </font>
    <font>
      <sz val="16"/>
      <name val="Calibri"/>
      <family val="2"/>
      <charset val="204"/>
      <scheme val="minor"/>
    </font>
    <font>
      <i/>
      <sz val="16"/>
      <name val="Calibri"/>
      <family val="2"/>
      <charset val="204"/>
      <scheme val="minor"/>
    </font>
    <font>
      <sz val="8"/>
      <name val="Calibri"/>
      <family val="2"/>
      <charset val="204"/>
      <scheme val="minor"/>
    </font>
    <font>
      <sz val="8"/>
      <name val="Times New Roman"/>
      <family val="1"/>
      <charset val="204"/>
    </font>
    <font>
      <b/>
      <i/>
      <sz val="10"/>
      <name val="Times New Roman"/>
      <family val="1"/>
      <charset val="204"/>
    </font>
    <font>
      <i/>
      <sz val="11"/>
      <color theme="1"/>
      <name val="Calibri"/>
      <family val="2"/>
      <charset val="204"/>
      <scheme val="minor"/>
    </font>
    <font>
      <sz val="12"/>
      <color indexed="12"/>
      <name val="Calibri"/>
      <family val="2"/>
      <charset val="204"/>
      <scheme val="minor"/>
    </font>
    <font>
      <sz val="10.5"/>
      <name val="Calibri"/>
      <family val="2"/>
      <charset val="204"/>
      <scheme val="minor"/>
    </font>
    <font>
      <i/>
      <sz val="10.5"/>
      <name val="Calibri"/>
      <family val="2"/>
      <charset val="204"/>
      <scheme val="minor"/>
    </font>
    <font>
      <vertAlign val="superscript"/>
      <sz val="10"/>
      <name val="Calibri"/>
      <family val="2"/>
      <charset val="204"/>
      <scheme val="minor"/>
    </font>
    <font>
      <sz val="14"/>
      <name val="Times New Roman"/>
      <family val="1"/>
      <charset val="204"/>
    </font>
    <font>
      <b/>
      <sz val="9"/>
      <name val="Calibri"/>
      <family val="2"/>
      <charset val="204"/>
      <scheme val="minor"/>
    </font>
    <font>
      <sz val="9"/>
      <name val="Times New Roman"/>
      <family val="1"/>
      <charset val="204"/>
    </font>
    <font>
      <b/>
      <sz val="14"/>
      <name val="Times New Roman"/>
      <family val="1"/>
      <charset val="204"/>
    </font>
    <font>
      <b/>
      <sz val="9"/>
      <name val="Times New Roman"/>
      <family val="1"/>
      <charset val="204"/>
    </font>
    <font>
      <i/>
      <vertAlign val="superscript"/>
      <sz val="10"/>
      <name val="Calibri"/>
      <family val="2"/>
      <charset val="204"/>
      <scheme val="minor"/>
    </font>
    <font>
      <b/>
      <i/>
      <sz val="11"/>
      <color theme="1"/>
      <name val="Calibri"/>
      <family val="2"/>
      <charset val="204"/>
      <scheme val="minor"/>
    </font>
    <font>
      <b/>
      <i/>
      <sz val="12"/>
      <color theme="1"/>
      <name val="Calibri"/>
      <family val="2"/>
      <charset val="204"/>
      <scheme val="minor"/>
    </font>
    <font>
      <b/>
      <i/>
      <vertAlign val="superscript"/>
      <sz val="12"/>
      <name val="Calibri"/>
      <family val="2"/>
      <charset val="204"/>
      <scheme val="minor"/>
    </font>
    <font>
      <b/>
      <sz val="12"/>
      <color indexed="8"/>
      <name val="Calibri"/>
      <family val="2"/>
      <charset val="204"/>
      <scheme val="minor"/>
    </font>
    <font>
      <sz val="12"/>
      <color rgb="FFFF0000"/>
      <name val="Calibri"/>
      <family val="2"/>
      <charset val="204"/>
      <scheme val="minor"/>
    </font>
    <font>
      <b/>
      <sz val="14"/>
      <color indexed="8"/>
      <name val="Times New Roman"/>
      <family val="1"/>
      <charset val="204"/>
    </font>
    <font>
      <b/>
      <i/>
      <sz val="12"/>
      <color indexed="8"/>
      <name val="Calibri"/>
      <family val="2"/>
      <charset val="204"/>
      <scheme val="minor"/>
    </font>
    <font>
      <i/>
      <sz val="12"/>
      <color indexed="8"/>
      <name val="Calibri"/>
      <family val="2"/>
      <charset val="204"/>
      <scheme val="minor"/>
    </font>
    <font>
      <b/>
      <i/>
      <sz val="11"/>
      <color indexed="8"/>
      <name val="Calibri"/>
      <family val="2"/>
      <charset val="204"/>
      <scheme val="minor"/>
    </font>
    <font>
      <b/>
      <sz val="11"/>
      <color indexed="8"/>
      <name val="Calibri"/>
      <family val="2"/>
      <charset val="204"/>
      <scheme val="minor"/>
    </font>
    <font>
      <sz val="12"/>
      <name val="Calibri"/>
      <family val="2"/>
      <charset val="204"/>
    </font>
    <font>
      <sz val="12"/>
      <color indexed="8"/>
      <name val="Calibri"/>
      <family val="2"/>
      <charset val="204"/>
    </font>
    <font>
      <sz val="12"/>
      <color theme="1"/>
      <name val="Calibri"/>
      <family val="2"/>
      <charset val="204"/>
    </font>
    <font>
      <b/>
      <sz val="12"/>
      <name val="Calibri"/>
      <family val="2"/>
      <charset val="204"/>
    </font>
    <font>
      <sz val="12"/>
      <color rgb="FFFF0000"/>
      <name val="Calibri"/>
      <family val="2"/>
      <charset val="204"/>
    </font>
    <font>
      <sz val="11.5"/>
      <name val="Calibri"/>
      <family val="2"/>
      <charset val="204"/>
      <scheme val="minor"/>
    </font>
    <font>
      <b/>
      <sz val="11.5"/>
      <name val="Calibri"/>
      <family val="2"/>
      <charset val="204"/>
      <scheme val="minor"/>
    </font>
    <font>
      <i/>
      <sz val="11.5"/>
      <name val="Calibri"/>
      <family val="2"/>
      <charset val="204"/>
      <scheme val="minor"/>
    </font>
    <font>
      <b/>
      <i/>
      <sz val="11.5"/>
      <name val="Calibri"/>
      <family val="2"/>
      <charset val="204"/>
      <scheme val="minor"/>
    </font>
    <font>
      <sz val="11.5"/>
      <color theme="1"/>
      <name val="Calibri"/>
      <family val="2"/>
      <charset val="204"/>
      <scheme val="minor"/>
    </font>
    <font>
      <sz val="14"/>
      <color theme="1"/>
      <name val="Calibri"/>
      <family val="2"/>
      <charset val="204"/>
      <scheme val="minor"/>
    </font>
    <font>
      <sz val="12"/>
      <color indexed="8"/>
      <name val="Times New Roman"/>
      <family val="1"/>
      <charset val="204"/>
    </font>
    <font>
      <b/>
      <sz val="10"/>
      <color indexed="8"/>
      <name val="Calibri"/>
      <family val="2"/>
      <charset val="204"/>
      <scheme val="minor"/>
    </font>
    <font>
      <b/>
      <i/>
      <sz val="10"/>
      <color indexed="8"/>
      <name val="Calibri"/>
      <family val="2"/>
      <charset val="204"/>
      <scheme val="minor"/>
    </font>
    <font>
      <b/>
      <sz val="16"/>
      <name val="Bandera Pro"/>
      <family val="1"/>
      <charset val="204"/>
    </font>
    <font>
      <sz val="10"/>
      <name val="Cambria"/>
      <family val="1"/>
      <charset val="204"/>
      <scheme val="major"/>
    </font>
    <font>
      <b/>
      <i/>
      <sz val="16"/>
      <name val="Bandera Pro"/>
      <family val="1"/>
      <charset val="204"/>
    </font>
    <font>
      <b/>
      <sz val="18"/>
      <name val="Cambria"/>
      <family val="1"/>
      <charset val="204"/>
      <scheme val="major"/>
    </font>
    <font>
      <sz val="12"/>
      <name val="Cambria"/>
      <family val="1"/>
      <charset val="204"/>
      <scheme val="major"/>
    </font>
    <font>
      <b/>
      <sz val="20"/>
      <name val="Bandera Pro"/>
      <family val="1"/>
      <charset val="204"/>
    </font>
    <font>
      <b/>
      <sz val="14"/>
      <name val="Bandera Pro"/>
      <family val="1"/>
      <charset val="204"/>
    </font>
    <font>
      <b/>
      <i/>
      <sz val="20"/>
      <name val="Bandera Pro"/>
      <family val="1"/>
      <charset val="204"/>
    </font>
    <font>
      <b/>
      <sz val="18"/>
      <name val="Bandera Pro"/>
      <family val="1"/>
      <charset val="204"/>
    </font>
    <font>
      <i/>
      <sz val="18"/>
      <name val="Bandera Pro"/>
      <family val="1"/>
      <charset val="204"/>
    </font>
    <font>
      <i/>
      <sz val="12"/>
      <name val="Cambria"/>
      <family val="1"/>
      <charset val="204"/>
      <scheme val="major"/>
    </font>
    <font>
      <sz val="11"/>
      <name val="Bandera Pro"/>
      <family val="1"/>
      <charset val="204"/>
    </font>
    <font>
      <i/>
      <sz val="11"/>
      <name val="Bandera Pro"/>
      <family val="1"/>
      <charset val="204"/>
    </font>
    <font>
      <b/>
      <sz val="16"/>
      <color indexed="8"/>
      <name val="Calibri"/>
      <family val="2"/>
      <charset val="204"/>
      <scheme val="minor"/>
    </font>
    <font>
      <sz val="10"/>
      <color indexed="8"/>
      <name val="Arial Cyr"/>
    </font>
    <font>
      <b/>
      <i/>
      <sz val="16"/>
      <color indexed="8"/>
      <name val="Calibri"/>
      <family val="2"/>
      <charset val="204"/>
      <scheme val="minor"/>
    </font>
    <font>
      <b/>
      <sz val="12"/>
      <color indexed="8"/>
      <name val="Calibri"/>
      <family val="2"/>
      <charset val="204"/>
    </font>
    <font>
      <b/>
      <i/>
      <sz val="12"/>
      <color indexed="8"/>
      <name val="Calibri"/>
      <family val="2"/>
      <charset val="204"/>
    </font>
    <font>
      <i/>
      <sz val="12"/>
      <color indexed="8"/>
      <name val="Calibri"/>
      <family val="2"/>
      <charset val="204"/>
    </font>
    <font>
      <i/>
      <sz val="11"/>
      <color indexed="8"/>
      <name val="Times New Roman"/>
      <family val="1"/>
      <charset val="204"/>
    </font>
    <font>
      <i/>
      <sz val="12"/>
      <name val="Times New Roman"/>
      <family val="1"/>
      <charset val="204"/>
    </font>
    <font>
      <b/>
      <sz val="11"/>
      <color rgb="FF1F497D"/>
      <name val="Calibri"/>
      <family val="2"/>
      <charset val="204"/>
    </font>
    <font>
      <sz val="10"/>
      <color indexed="8"/>
      <name val="Arial"/>
      <family val="2"/>
      <charset val="204"/>
    </font>
    <font>
      <u/>
      <sz val="7.5"/>
      <color indexed="12"/>
      <name val="Arial Cyr"/>
    </font>
    <font>
      <sz val="11"/>
      <color indexed="8"/>
      <name val="Symbol"/>
      <family val="1"/>
      <charset val="2"/>
    </font>
    <font>
      <sz val="11"/>
      <color indexed="8"/>
      <name val="Times New Roman"/>
      <family val="1"/>
      <charset val="204"/>
    </font>
    <font>
      <sz val="11"/>
      <color indexed="8"/>
      <name val="Calibri"/>
      <family val="2"/>
      <charset val="204"/>
    </font>
    <font>
      <i/>
      <sz val="11"/>
      <color indexed="8"/>
      <name val="Calibri"/>
      <family val="2"/>
      <charset val="204"/>
    </font>
    <font>
      <sz val="12"/>
      <name val="Arial Cyr"/>
      <charset val="204"/>
    </font>
    <font>
      <b/>
      <sz val="12"/>
      <name val="Arial Cyr"/>
      <charset val="204"/>
    </font>
    <font>
      <u/>
      <sz val="10"/>
      <color indexed="12"/>
      <name val="Arial Cyr"/>
      <family val="2"/>
      <charset val="204"/>
    </font>
    <font>
      <b/>
      <sz val="10"/>
      <color theme="1"/>
      <name val="Calibri"/>
      <family val="2"/>
      <charset val="204"/>
      <scheme val="minor"/>
    </font>
    <font>
      <i/>
      <sz val="10"/>
      <color theme="1"/>
      <name val="Calibri"/>
      <family val="2"/>
      <charset val="204"/>
    </font>
    <font>
      <sz val="12"/>
      <color theme="0"/>
      <name val="Times New Roman"/>
      <family val="1"/>
      <charset val="204"/>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top/>
      <bottom style="double">
        <color indexed="64"/>
      </bottom>
      <diagonal/>
    </border>
  </borders>
  <cellStyleXfs count="35">
    <xf numFmtId="0" fontId="0" fillId="0" borderId="0"/>
    <xf numFmtId="0" fontId="4" fillId="0" borderId="0"/>
    <xf numFmtId="0" fontId="5" fillId="0" borderId="0" applyNumberFormat="0" applyFill="0" applyBorder="0" applyAlignment="0" applyProtection="0">
      <alignment vertical="top"/>
      <protection locked="0"/>
    </xf>
    <xf numFmtId="0" fontId="3" fillId="0" borderId="0"/>
    <xf numFmtId="0" fontId="3" fillId="0" borderId="0"/>
    <xf numFmtId="0" fontId="16" fillId="0" borderId="0"/>
    <xf numFmtId="0" fontId="4" fillId="0" borderId="0"/>
    <xf numFmtId="0" fontId="17" fillId="0" borderId="0"/>
    <xf numFmtId="0" fontId="16" fillId="0" borderId="0"/>
    <xf numFmtId="0" fontId="16" fillId="0" borderId="0"/>
    <xf numFmtId="0" fontId="2" fillId="0" borderId="0"/>
    <xf numFmtId="9" fontId="3" fillId="0" borderId="0" applyFont="0" applyFill="0" applyBorder="0" applyAlignment="0" applyProtection="0"/>
    <xf numFmtId="0" fontId="4" fillId="0" borderId="0"/>
    <xf numFmtId="0" fontId="2" fillId="0" borderId="0"/>
    <xf numFmtId="0" fontId="1" fillId="0" borderId="0"/>
    <xf numFmtId="0" fontId="50" fillId="0" borderId="0"/>
    <xf numFmtId="0" fontId="50" fillId="0" borderId="0"/>
    <xf numFmtId="0" fontId="51" fillId="0" borderId="0"/>
    <xf numFmtId="0" fontId="2" fillId="0" borderId="0"/>
    <xf numFmtId="0" fontId="63" fillId="0" borderId="0"/>
    <xf numFmtId="0" fontId="65" fillId="0" borderId="0"/>
    <xf numFmtId="0" fontId="65" fillId="0" borderId="0"/>
    <xf numFmtId="43" fontId="2" fillId="0" borderId="0" applyFont="0" applyFill="0" applyBorder="0" applyAlignment="0" applyProtection="0"/>
    <xf numFmtId="0" fontId="50"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142"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cellStyleXfs>
  <cellXfs count="2071">
    <xf numFmtId="0" fontId="0" fillId="0" borderId="0" xfId="0"/>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1" fillId="0" borderId="3" xfId="0" applyFont="1" applyBorder="1" applyAlignment="1">
      <alignment horizontal="center" vertical="center"/>
    </xf>
    <xf numFmtId="0" fontId="12" fillId="0" borderId="2" xfId="0" applyFont="1" applyBorder="1" applyAlignment="1">
      <alignment horizontal="center" vertical="center" wrapText="1"/>
    </xf>
    <xf numFmtId="0" fontId="3" fillId="0" borderId="0" xfId="0" applyFont="1"/>
    <xf numFmtId="0" fontId="13" fillId="0" borderId="0" xfId="0" applyFont="1"/>
    <xf numFmtId="0" fontId="14" fillId="0" borderId="0" xfId="0" applyFont="1" applyAlignment="1">
      <alignment horizontal="right" vertical="top"/>
    </xf>
    <xf numFmtId="49" fontId="14" fillId="0" borderId="0" xfId="0" applyNumberFormat="1" applyFont="1" applyAlignment="1">
      <alignment vertical="top" wrapText="1"/>
    </xf>
    <xf numFmtId="49" fontId="15" fillId="0" borderId="0" xfId="0" applyNumberFormat="1" applyFont="1" applyAlignment="1">
      <alignment horizontal="center" vertical="top"/>
    </xf>
    <xf numFmtId="49" fontId="14" fillId="0" borderId="0" xfId="0" applyNumberFormat="1" applyFont="1" applyAlignment="1">
      <alignment horizontal="right" vertical="top"/>
    </xf>
    <xf numFmtId="0" fontId="14" fillId="0" borderId="0" xfId="0" applyFont="1" applyAlignment="1">
      <alignment vertical="top" wrapText="1"/>
    </xf>
    <xf numFmtId="0" fontId="6" fillId="0" borderId="0" xfId="0" applyFont="1" applyBorder="1" applyAlignment="1">
      <alignment horizontal="right" vertical="top"/>
    </xf>
    <xf numFmtId="49" fontId="6" fillId="0" borderId="0" xfId="0" applyNumberFormat="1" applyFont="1" applyBorder="1" applyAlignment="1">
      <alignment vertical="top" wrapText="1"/>
    </xf>
    <xf numFmtId="0" fontId="8" fillId="0" borderId="0" xfId="0" applyNumberFormat="1" applyFont="1" applyBorder="1" applyAlignment="1">
      <alignment horizontal="center" vertical="top"/>
    </xf>
    <xf numFmtId="0" fontId="6" fillId="0" borderId="0" xfId="0" applyFont="1" applyAlignment="1">
      <alignment horizontal="right" vertical="top"/>
    </xf>
    <xf numFmtId="49" fontId="6" fillId="0" borderId="0" xfId="0" applyNumberFormat="1" applyFont="1" applyFill="1" applyBorder="1" applyAlignment="1">
      <alignment vertical="top" wrapText="1"/>
    </xf>
    <xf numFmtId="0" fontId="7" fillId="0" borderId="0" xfId="0" applyFont="1" applyFill="1" applyAlignment="1">
      <alignment vertical="top" wrapText="1"/>
    </xf>
    <xf numFmtId="49" fontId="6" fillId="2" borderId="0" xfId="0" applyNumberFormat="1" applyFont="1" applyFill="1" applyBorder="1" applyAlignment="1">
      <alignment vertical="top" wrapText="1"/>
    </xf>
    <xf numFmtId="0" fontId="6" fillId="2" borderId="0" xfId="0" applyFont="1" applyFill="1" applyAlignment="1">
      <alignment horizontal="right" vertical="top"/>
    </xf>
    <xf numFmtId="0" fontId="7" fillId="2" borderId="0" xfId="0" applyFont="1" applyFill="1" applyAlignment="1">
      <alignment vertical="top" wrapText="1"/>
    </xf>
    <xf numFmtId="0" fontId="6" fillId="0" borderId="0" xfId="0" applyFont="1" applyFill="1" applyBorder="1" applyAlignment="1">
      <alignment horizontal="right" vertical="top"/>
    </xf>
    <xf numFmtId="0" fontId="6" fillId="0" borderId="0" xfId="0" applyFont="1" applyBorder="1" applyAlignment="1">
      <alignment vertical="top" wrapText="1"/>
    </xf>
    <xf numFmtId="0" fontId="6" fillId="0" borderId="0" xfId="0" applyFont="1" applyBorder="1" applyAlignment="1">
      <alignment horizontal="right" vertical="top" wrapText="1"/>
    </xf>
    <xf numFmtId="0" fontId="6" fillId="0" borderId="0" xfId="0" applyFont="1" applyAlignment="1">
      <alignment horizontal="right" vertical="top" wrapText="1"/>
    </xf>
    <xf numFmtId="0" fontId="8" fillId="0" borderId="0" xfId="0" applyFont="1" applyBorder="1" applyAlignment="1">
      <alignment horizontal="center" vertical="top" wrapText="1"/>
    </xf>
    <xf numFmtId="0" fontId="6" fillId="0" borderId="0" xfId="0" applyFont="1" applyBorder="1" applyAlignment="1">
      <alignment horizontal="left" vertical="top" wrapText="1"/>
    </xf>
    <xf numFmtId="0" fontId="7" fillId="0" borderId="0" xfId="0" applyFont="1" applyBorder="1" applyAlignment="1">
      <alignment horizontal="left" vertical="top" wrapText="1"/>
    </xf>
    <xf numFmtId="0" fontId="8"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wrapText="1"/>
    </xf>
    <xf numFmtId="0" fontId="7" fillId="0" borderId="0" xfId="0" applyFont="1" applyBorder="1" applyAlignment="1">
      <alignment vertical="top" wrapText="1"/>
    </xf>
    <xf numFmtId="0" fontId="11" fillId="0" borderId="2" xfId="0" applyFont="1" applyBorder="1" applyAlignment="1">
      <alignment horizontal="center" vertical="center" wrapText="1"/>
    </xf>
    <xf numFmtId="0" fontId="11" fillId="0" borderId="0" xfId="0" applyFont="1" applyBorder="1" applyAlignment="1">
      <alignment horizontal="center" vertical="center" wrapText="1"/>
    </xf>
    <xf numFmtId="0" fontId="7" fillId="0" borderId="0" xfId="0" applyFont="1" applyAlignment="1">
      <alignment vertical="top" wrapText="1"/>
    </xf>
    <xf numFmtId="0" fontId="6" fillId="0" borderId="0" xfId="0" applyFont="1" applyAlignment="1">
      <alignment vertical="top" wrapText="1"/>
    </xf>
    <xf numFmtId="0" fontId="8" fillId="0" borderId="0" xfId="0" applyFont="1" applyBorder="1" applyAlignment="1">
      <alignment vertical="top" wrapText="1"/>
    </xf>
    <xf numFmtId="0" fontId="11" fillId="0" borderId="0" xfId="0" applyFont="1" applyBorder="1" applyAlignment="1">
      <alignment vertical="top" wrapText="1"/>
    </xf>
    <xf numFmtId="0" fontId="11" fillId="0" borderId="0" xfId="0" applyFont="1" applyAlignment="1">
      <alignment vertical="top" wrapText="1"/>
    </xf>
    <xf numFmtId="0" fontId="7" fillId="0" borderId="0" xfId="0" applyFont="1" applyAlignment="1">
      <alignment vertical="top" wrapText="1"/>
    </xf>
    <xf numFmtId="0" fontId="7" fillId="0" borderId="0" xfId="0" applyFont="1" applyBorder="1" applyAlignment="1">
      <alignment horizontal="right" vertical="top" wrapText="1"/>
    </xf>
    <xf numFmtId="0" fontId="7" fillId="0" borderId="0" xfId="0" applyFont="1" applyBorder="1" applyAlignment="1">
      <alignment horizontal="right" vertical="top"/>
    </xf>
    <xf numFmtId="0" fontId="7" fillId="0" borderId="0" xfId="0" applyFont="1" applyFill="1" applyBorder="1" applyAlignment="1">
      <alignment horizontal="right" vertical="top"/>
    </xf>
    <xf numFmtId="0" fontId="7" fillId="0" borderId="0" xfId="0" applyFont="1" applyAlignment="1">
      <alignment horizontal="right" vertical="top"/>
    </xf>
    <xf numFmtId="0" fontId="7" fillId="0" borderId="0" xfId="0" applyFont="1" applyBorder="1" applyAlignment="1">
      <alignment horizontal="left" vertical="top"/>
    </xf>
    <xf numFmtId="49" fontId="19" fillId="0" borderId="0" xfId="0" applyNumberFormat="1" applyFont="1" applyAlignment="1">
      <alignment horizontal="right" vertical="top"/>
    </xf>
    <xf numFmtId="0" fontId="7" fillId="0" borderId="0" xfId="0" applyFont="1" applyAlignment="1">
      <alignment horizontal="right" vertical="top" wrapText="1"/>
    </xf>
    <xf numFmtId="0" fontId="8" fillId="0" borderId="0" xfId="0" applyFont="1" applyBorder="1" applyAlignment="1">
      <alignment horizontal="left" vertical="top" wrapText="1"/>
    </xf>
    <xf numFmtId="0" fontId="11" fillId="0" borderId="0" xfId="0" applyFont="1" applyBorder="1" applyAlignment="1">
      <alignment horizontal="left" vertical="top" wrapText="1"/>
    </xf>
    <xf numFmtId="49" fontId="6" fillId="0" borderId="0" xfId="0" applyNumberFormat="1" applyFont="1" applyAlignment="1">
      <alignment vertical="top" wrapText="1"/>
    </xf>
    <xf numFmtId="49" fontId="8" fillId="0" borderId="0" xfId="0" applyNumberFormat="1" applyFont="1" applyAlignment="1">
      <alignment horizontal="center" vertical="top"/>
    </xf>
    <xf numFmtId="49" fontId="8" fillId="0" borderId="0" xfId="0" applyNumberFormat="1" applyFont="1" applyAlignment="1">
      <alignment vertical="top" wrapText="1"/>
    </xf>
    <xf numFmtId="0" fontId="9" fillId="0" borderId="0" xfId="0" applyFont="1" applyBorder="1" applyAlignment="1">
      <alignment vertical="top" wrapText="1"/>
    </xf>
    <xf numFmtId="0" fontId="19" fillId="0" borderId="0" xfId="0" applyFont="1" applyAlignment="1">
      <alignment vertical="top" wrapText="1"/>
    </xf>
    <xf numFmtId="49" fontId="7" fillId="0" borderId="0" xfId="0" applyNumberFormat="1" applyFont="1" applyAlignment="1">
      <alignment horizontal="right" vertical="top"/>
    </xf>
    <xf numFmtId="0" fontId="6" fillId="0" borderId="0" xfId="0" applyNumberFormat="1" applyFont="1" applyAlignment="1">
      <alignment horizontal="right" vertical="top"/>
    </xf>
    <xf numFmtId="0" fontId="7" fillId="0" borderId="0" xfId="0" applyNumberFormat="1" applyFont="1" applyAlignment="1">
      <alignment horizontal="right" vertical="top"/>
    </xf>
    <xf numFmtId="0" fontId="7" fillId="0" borderId="0" xfId="0" applyFont="1" applyAlignment="1">
      <alignment vertical="top" wrapText="1"/>
    </xf>
    <xf numFmtId="0" fontId="11" fillId="0" borderId="0" xfId="0" applyFont="1" applyBorder="1" applyAlignment="1">
      <alignment vertical="top" wrapText="1"/>
    </xf>
    <xf numFmtId="0" fontId="8" fillId="0" borderId="0" xfId="0" applyFont="1" applyBorder="1" applyAlignment="1">
      <alignment vertical="top" wrapText="1"/>
    </xf>
    <xf numFmtId="0" fontId="11" fillId="0" borderId="0" xfId="0" applyFont="1" applyAlignment="1">
      <alignment vertical="top" wrapText="1"/>
    </xf>
    <xf numFmtId="0" fontId="18" fillId="0" borderId="0" xfId="0" applyFont="1" applyAlignment="1">
      <alignment horizontal="right" vertical="top"/>
    </xf>
    <xf numFmtId="9" fontId="6" fillId="0" borderId="0" xfId="11" applyFont="1" applyBorder="1" applyAlignment="1">
      <alignment vertical="top" wrapText="1"/>
    </xf>
    <xf numFmtId="9" fontId="8" fillId="0" borderId="0" xfId="11" applyFont="1" applyBorder="1" applyAlignment="1">
      <alignment vertical="top" wrapText="1"/>
    </xf>
    <xf numFmtId="0" fontId="8" fillId="0" borderId="0" xfId="0" applyFont="1" applyAlignment="1">
      <alignment horizontal="center" vertical="top"/>
    </xf>
    <xf numFmtId="0" fontId="20" fillId="0" borderId="0" xfId="0" applyFont="1" applyAlignment="1">
      <alignment horizontal="right" vertical="top"/>
    </xf>
    <xf numFmtId="0" fontId="2" fillId="0" borderId="4" xfId="10" applyBorder="1"/>
    <xf numFmtId="0" fontId="2" fillId="0" borderId="5" xfId="10" applyBorder="1"/>
    <xf numFmtId="0" fontId="2" fillId="0" borderId="0" xfId="10"/>
    <xf numFmtId="0" fontId="2" fillId="0" borderId="6" xfId="10" applyBorder="1"/>
    <xf numFmtId="0" fontId="2" fillId="0" borderId="7" xfId="10" applyBorder="1"/>
    <xf numFmtId="0" fontId="21" fillId="0" borderId="8" xfId="10" applyFont="1" applyBorder="1"/>
    <xf numFmtId="0" fontId="21" fillId="0" borderId="1" xfId="10" applyFont="1" applyBorder="1"/>
    <xf numFmtId="0" fontId="21" fillId="0" borderId="4" xfId="10" applyFont="1" applyBorder="1"/>
    <xf numFmtId="0" fontId="2" fillId="0" borderId="0" xfId="10" applyBorder="1"/>
    <xf numFmtId="0" fontId="2" fillId="0" borderId="8" xfId="10" applyBorder="1"/>
    <xf numFmtId="0" fontId="24" fillId="0" borderId="0" xfId="10" applyFont="1" applyFill="1" applyAlignment="1">
      <alignment vertical="top"/>
    </xf>
    <xf numFmtId="0" fontId="23" fillId="0" borderId="0" xfId="10" applyFont="1" applyFill="1" applyAlignment="1">
      <alignment vertical="top"/>
    </xf>
    <xf numFmtId="0" fontId="23" fillId="0" borderId="0" xfId="10" applyFont="1" applyAlignment="1">
      <alignment vertical="top"/>
    </xf>
    <xf numFmtId="0" fontId="25" fillId="0" borderId="10" xfId="10" applyFont="1" applyFill="1" applyBorder="1" applyAlignment="1">
      <alignment horizontal="center" vertical="top" wrapText="1"/>
    </xf>
    <xf numFmtId="0" fontId="28" fillId="0" borderId="10" xfId="10" applyFont="1" applyFill="1" applyBorder="1" applyAlignment="1">
      <alignment horizontal="center" vertical="top" wrapText="1"/>
    </xf>
    <xf numFmtId="0" fontId="25" fillId="0" borderId="6" xfId="10" applyFont="1" applyFill="1" applyBorder="1" applyAlignment="1">
      <alignment horizontal="center" vertical="top" wrapText="1"/>
    </xf>
    <xf numFmtId="0" fontId="25" fillId="0" borderId="0" xfId="10" applyFont="1" applyFill="1" applyBorder="1" applyAlignment="1">
      <alignment horizontal="center" vertical="top" wrapText="1"/>
    </xf>
    <xf numFmtId="0" fontId="29" fillId="0" borderId="10" xfId="10" applyFont="1" applyFill="1" applyBorder="1" applyAlignment="1">
      <alignment horizontal="center" vertical="top" wrapText="1"/>
    </xf>
    <xf numFmtId="0" fontId="30" fillId="0" borderId="10" xfId="10" applyFont="1" applyFill="1" applyBorder="1" applyAlignment="1">
      <alignment horizontal="center" vertical="top" wrapText="1"/>
    </xf>
    <xf numFmtId="0" fontId="29" fillId="0" borderId="6" xfId="10" applyFont="1" applyFill="1" applyBorder="1" applyAlignment="1">
      <alignment horizontal="center" vertical="top" wrapText="1"/>
    </xf>
    <xf numFmtId="0" fontId="29" fillId="0" borderId="0" xfId="10" applyFont="1" applyFill="1" applyBorder="1" applyAlignment="1">
      <alignment horizontal="center" vertical="top" wrapText="1"/>
    </xf>
    <xf numFmtId="0" fontId="29" fillId="0" borderId="11" xfId="10" applyFont="1" applyFill="1" applyBorder="1" applyAlignment="1">
      <alignment horizontal="center" vertical="top" wrapText="1"/>
    </xf>
    <xf numFmtId="0" fontId="30" fillId="0" borderId="4" xfId="10" applyFont="1" applyFill="1" applyBorder="1" applyAlignment="1">
      <alignment horizontal="center" vertical="top" wrapText="1"/>
    </xf>
    <xf numFmtId="0" fontId="29" fillId="0" borderId="4" xfId="10" applyFont="1" applyFill="1" applyBorder="1" applyAlignment="1">
      <alignment horizontal="center" vertical="top" wrapText="1"/>
    </xf>
    <xf numFmtId="0" fontId="30" fillId="0" borderId="6" xfId="10" applyFont="1" applyFill="1" applyBorder="1" applyAlignment="1">
      <alignment horizontal="center" vertical="top" wrapText="1"/>
    </xf>
    <xf numFmtId="0" fontId="29" fillId="0" borderId="12" xfId="10" applyFont="1" applyFill="1" applyBorder="1" applyAlignment="1">
      <alignment horizontal="center" vertical="center" wrapText="1"/>
    </xf>
    <xf numFmtId="0" fontId="6" fillId="0" borderId="6" xfId="10" applyFont="1" applyFill="1" applyBorder="1"/>
    <xf numFmtId="0" fontId="25" fillId="0" borderId="0" xfId="10" applyFont="1" applyFill="1" applyAlignment="1">
      <alignment horizontal="centerContinuous" vertical="top"/>
    </xf>
    <xf numFmtId="0" fontId="25" fillId="0" borderId="6" xfId="10" applyFont="1" applyFill="1" applyBorder="1" applyAlignment="1">
      <alignment horizontal="centerContinuous" vertical="top"/>
    </xf>
    <xf numFmtId="0" fontId="25" fillId="0" borderId="10" xfId="10" applyFont="1" applyFill="1" applyBorder="1" applyAlignment="1">
      <alignment horizontal="center" vertical="top"/>
    </xf>
    <xf numFmtId="0" fontId="25" fillId="0" borderId="14" xfId="10" applyFont="1" applyFill="1" applyBorder="1" applyAlignment="1">
      <alignment horizontal="center" vertical="top"/>
    </xf>
    <xf numFmtId="0" fontId="25" fillId="0" borderId="0" xfId="10" applyFont="1" applyFill="1" applyBorder="1" applyAlignment="1">
      <alignment horizontal="center" vertical="top"/>
    </xf>
    <xf numFmtId="0" fontId="6" fillId="0" borderId="4" xfId="10" applyFont="1" applyFill="1" applyBorder="1"/>
    <xf numFmtId="0" fontId="29" fillId="0" borderId="5" xfId="10" applyFont="1" applyFill="1" applyBorder="1" applyAlignment="1">
      <alignment horizontal="centerContinuous" vertical="top"/>
    </xf>
    <xf numFmtId="0" fontId="25" fillId="0" borderId="4" xfId="10" applyFont="1" applyFill="1" applyBorder="1" applyAlignment="1">
      <alignment horizontal="centerContinuous" vertical="top"/>
    </xf>
    <xf numFmtId="0" fontId="29" fillId="0" borderId="11" xfId="10" applyFont="1" applyFill="1" applyBorder="1" applyAlignment="1">
      <alignment horizontal="center" vertical="top"/>
    </xf>
    <xf numFmtId="0" fontId="29" fillId="0" borderId="5" xfId="10" applyFont="1" applyFill="1" applyBorder="1" applyAlignment="1">
      <alignment horizontal="center" vertical="top"/>
    </xf>
    <xf numFmtId="0" fontId="6" fillId="0" borderId="0" xfId="10" applyFont="1" applyFill="1" applyBorder="1"/>
    <xf numFmtId="0" fontId="29" fillId="0" borderId="0" xfId="10" applyFont="1" applyFill="1" applyBorder="1" applyAlignment="1">
      <alignment horizontal="centerContinuous"/>
    </xf>
    <xf numFmtId="0" fontId="25" fillId="0" borderId="0" xfId="10" applyFont="1" applyFill="1" applyBorder="1" applyAlignment="1">
      <alignment horizontal="centerContinuous"/>
    </xf>
    <xf numFmtId="0" fontId="29" fillId="0" borderId="0" xfId="10" applyFont="1" applyFill="1" applyBorder="1" applyAlignment="1">
      <alignment horizontal="center" vertical="top"/>
    </xf>
    <xf numFmtId="0" fontId="32" fillId="0" borderId="0" xfId="10" applyFont="1" applyFill="1" applyAlignment="1">
      <alignment horizontal="center"/>
    </xf>
    <xf numFmtId="0" fontId="32" fillId="0" borderId="0" xfId="10" applyFont="1" applyFill="1" applyBorder="1" applyAlignment="1">
      <alignment horizontal="right" wrapText="1"/>
    </xf>
    <xf numFmtId="0" fontId="33" fillId="0" borderId="0" xfId="10" applyFont="1" applyFill="1" applyBorder="1" applyAlignment="1">
      <alignment horizontal="right" wrapText="1"/>
    </xf>
    <xf numFmtId="0" fontId="32" fillId="0" borderId="0" xfId="10" applyFont="1" applyFill="1" applyBorder="1"/>
    <xf numFmtId="0" fontId="32" fillId="0" borderId="0" xfId="10" applyFont="1" applyFill="1"/>
    <xf numFmtId="0" fontId="32" fillId="0" borderId="0" xfId="10" applyFont="1" applyFill="1" applyAlignment="1">
      <alignment horizontal="right"/>
    </xf>
    <xf numFmtId="0" fontId="32" fillId="0" borderId="0" xfId="10" applyFont="1" applyFill="1" applyBorder="1" applyAlignment="1">
      <alignment horizontal="center"/>
    </xf>
    <xf numFmtId="0" fontId="32" fillId="0" borderId="0" xfId="10" applyFont="1" applyFill="1" applyBorder="1" applyAlignment="1">
      <alignment horizontal="right"/>
    </xf>
    <xf numFmtId="0" fontId="23" fillId="0" borderId="0" xfId="10" applyFont="1" applyFill="1" applyAlignment="1"/>
    <xf numFmtId="0" fontId="34" fillId="0" borderId="0" xfId="10" applyFont="1" applyFill="1" applyAlignment="1">
      <alignment horizontal="left" vertical="top"/>
    </xf>
    <xf numFmtId="0" fontId="35" fillId="0" borderId="0" xfId="10" applyFont="1" applyFill="1" applyBorder="1" applyAlignment="1">
      <alignment vertical="top"/>
    </xf>
    <xf numFmtId="0" fontId="35" fillId="0" borderId="0" xfId="10" applyFont="1" applyFill="1" applyAlignment="1">
      <alignment vertical="top"/>
    </xf>
    <xf numFmtId="0" fontId="25" fillId="0" borderId="14" xfId="10" applyFont="1" applyFill="1" applyBorder="1" applyAlignment="1">
      <alignment horizontal="center" vertical="top" wrapText="1"/>
    </xf>
    <xf numFmtId="0" fontId="28" fillId="0" borderId="14" xfId="10" applyFont="1" applyFill="1" applyBorder="1" applyAlignment="1">
      <alignment horizontal="center" vertical="top" wrapText="1"/>
    </xf>
    <xf numFmtId="0" fontId="28" fillId="0" borderId="13" xfId="10" applyFont="1" applyFill="1" applyBorder="1" applyAlignment="1">
      <alignment horizontal="center" vertical="top" wrapText="1"/>
    </xf>
    <xf numFmtId="0" fontId="30" fillId="0" borderId="0" xfId="10" applyFont="1" applyFill="1" applyBorder="1" applyAlignment="1">
      <alignment horizontal="center" vertical="top" wrapText="1"/>
    </xf>
    <xf numFmtId="0" fontId="25" fillId="0" borderId="4" xfId="10" applyFont="1" applyFill="1" applyBorder="1" applyAlignment="1">
      <alignment horizontal="center" vertical="top" wrapText="1"/>
    </xf>
    <xf numFmtId="0" fontId="30" fillId="0" borderId="11" xfId="10" applyFont="1" applyFill="1" applyBorder="1" applyAlignment="1">
      <alignment horizontal="center" vertical="top" wrapText="1"/>
    </xf>
    <xf numFmtId="0" fontId="30" fillId="0" borderId="5" xfId="10" applyFont="1" applyFill="1" applyBorder="1" applyAlignment="1">
      <alignment horizontal="center" vertical="top" wrapText="1"/>
    </xf>
    <xf numFmtId="164" fontId="32" fillId="0" borderId="0" xfId="10" applyNumberFormat="1" applyFont="1" applyFill="1"/>
    <xf numFmtId="164" fontId="32" fillId="0" borderId="0" xfId="10" applyNumberFormat="1" applyFont="1" applyFill="1" applyAlignment="1">
      <alignment wrapText="1"/>
    </xf>
    <xf numFmtId="164" fontId="32" fillId="0" borderId="0" xfId="10" applyNumberFormat="1" applyFont="1" applyFill="1" applyBorder="1" applyAlignment="1">
      <alignment wrapText="1"/>
    </xf>
    <xf numFmtId="164" fontId="33" fillId="0" borderId="0" xfId="10" applyNumberFormat="1" applyFont="1" applyFill="1" applyBorder="1" applyAlignment="1">
      <alignment horizontal="right" wrapText="1"/>
    </xf>
    <xf numFmtId="164" fontId="32" fillId="0" borderId="0" xfId="10" applyNumberFormat="1" applyFont="1" applyFill="1" applyBorder="1" applyAlignment="1">
      <alignment horizontal="right" wrapText="1"/>
    </xf>
    <xf numFmtId="0" fontId="18" fillId="0" borderId="0" xfId="10" applyFont="1" applyFill="1"/>
    <xf numFmtId="0" fontId="25" fillId="0" borderId="0" xfId="10" applyFont="1" applyFill="1"/>
    <xf numFmtId="0" fontId="25" fillId="0" borderId="0" xfId="10" applyFont="1"/>
    <xf numFmtId="0" fontId="42" fillId="0" borderId="0" xfId="10" applyFont="1" applyFill="1" applyAlignment="1">
      <alignment horizontal="centerContinuous" vertical="top"/>
    </xf>
    <xf numFmtId="0" fontId="24" fillId="0" borderId="0" xfId="10" applyFont="1" applyFill="1" applyAlignment="1">
      <alignment horizontal="left"/>
    </xf>
    <xf numFmtId="0" fontId="42" fillId="0" borderId="0" xfId="10" applyFont="1" applyFill="1" applyAlignment="1">
      <alignment horizontal="center" vertical="top"/>
    </xf>
    <xf numFmtId="0" fontId="25" fillId="0" borderId="7" xfId="10" applyFont="1" applyFill="1" applyBorder="1" applyAlignment="1">
      <alignment horizontal="center" vertical="top" wrapText="1"/>
    </xf>
    <xf numFmtId="0" fontId="25" fillId="0" borderId="8" xfId="10" applyFont="1" applyFill="1" applyBorder="1" applyAlignment="1">
      <alignment horizontal="center" vertical="top" wrapText="1"/>
    </xf>
    <xf numFmtId="0" fontId="29" fillId="0" borderId="11" xfId="10" applyFont="1" applyBorder="1" applyAlignment="1">
      <alignment horizontal="center" vertical="top" wrapText="1"/>
    </xf>
    <xf numFmtId="0" fontId="29" fillId="0" borderId="4" xfId="10" applyFont="1" applyBorder="1" applyAlignment="1">
      <alignment horizontal="center" vertical="top" wrapText="1"/>
    </xf>
    <xf numFmtId="0" fontId="25" fillId="0" borderId="11" xfId="10" applyFont="1" applyFill="1" applyBorder="1" applyAlignment="1">
      <alignment horizontal="center" vertical="top" wrapText="1"/>
    </xf>
    <xf numFmtId="0" fontId="25" fillId="0" borderId="5" xfId="10" applyFont="1" applyFill="1" applyBorder="1" applyAlignment="1">
      <alignment horizontal="center" vertical="top" wrapText="1"/>
    </xf>
    <xf numFmtId="0" fontId="29" fillId="0" borderId="0" xfId="10" applyFont="1" applyBorder="1" applyAlignment="1">
      <alignment horizontal="center" vertical="top" wrapText="1"/>
    </xf>
    <xf numFmtId="1" fontId="32" fillId="0" borderId="0" xfId="10" applyNumberFormat="1" applyFont="1" applyFill="1" applyAlignment="1">
      <alignment horizontal="right"/>
    </xf>
    <xf numFmtId="1" fontId="2" fillId="0" borderId="0" xfId="10" applyNumberFormat="1"/>
    <xf numFmtId="164" fontId="2" fillId="0" borderId="0" xfId="10" applyNumberFormat="1"/>
    <xf numFmtId="164" fontId="32" fillId="0" borderId="0" xfId="10" applyNumberFormat="1" applyFont="1" applyFill="1" applyAlignment="1">
      <alignment horizontal="right" wrapText="1"/>
    </xf>
    <xf numFmtId="164" fontId="43" fillId="0" borderId="0" xfId="10" applyNumberFormat="1" applyFont="1" applyFill="1" applyAlignment="1">
      <alignment horizontal="right" wrapText="1"/>
    </xf>
    <xf numFmtId="164" fontId="32" fillId="0" borderId="0" xfId="10" applyNumberFormat="1" applyFont="1" applyFill="1" applyAlignment="1">
      <alignment horizontal="right"/>
    </xf>
    <xf numFmtId="0" fontId="6" fillId="0" borderId="0" xfId="10" applyFont="1" applyFill="1" applyBorder="1" applyAlignment="1">
      <alignment vertical="top" wrapText="1"/>
    </xf>
    <xf numFmtId="0" fontId="29" fillId="0" borderId="0" xfId="10" applyFont="1" applyBorder="1" applyAlignment="1">
      <alignment horizontal="left"/>
    </xf>
    <xf numFmtId="0" fontId="25" fillId="0" borderId="0" xfId="10" applyFont="1" applyBorder="1"/>
    <xf numFmtId="0" fontId="25" fillId="0" borderId="14" xfId="10" applyFont="1" applyBorder="1" applyAlignment="1">
      <alignment horizontal="center" vertical="top" wrapText="1"/>
    </xf>
    <xf numFmtId="0" fontId="29" fillId="0" borderId="10" xfId="10" applyFont="1" applyBorder="1" applyAlignment="1">
      <alignment horizontal="center" vertical="top" wrapText="1"/>
    </xf>
    <xf numFmtId="0" fontId="25" fillId="0" borderId="4" xfId="10" applyFont="1" applyFill="1" applyBorder="1" applyAlignment="1">
      <alignment horizontal="center" vertical="center" wrapText="1"/>
    </xf>
    <xf numFmtId="0" fontId="2" fillId="0" borderId="0" xfId="10" applyFill="1"/>
    <xf numFmtId="0" fontId="29" fillId="0" borderId="5" xfId="10" applyFont="1" applyFill="1" applyBorder="1" applyAlignment="1">
      <alignment horizontal="center" vertical="top" wrapText="1"/>
    </xf>
    <xf numFmtId="1" fontId="33" fillId="0" borderId="0" xfId="10" applyNumberFormat="1" applyFont="1" applyFill="1" applyAlignment="1">
      <alignment horizontal="right"/>
    </xf>
    <xf numFmtId="1" fontId="32" fillId="0" borderId="0" xfId="10" applyNumberFormat="1" applyFont="1" applyFill="1" applyBorder="1" applyAlignment="1">
      <alignment horizontal="right"/>
    </xf>
    <xf numFmtId="1" fontId="32" fillId="0" borderId="0" xfId="10" applyNumberFormat="1" applyFont="1" applyFill="1" applyAlignment="1"/>
    <xf numFmtId="164" fontId="33" fillId="0" borderId="0" xfId="10" applyNumberFormat="1" applyFont="1" applyFill="1" applyBorder="1" applyAlignment="1">
      <alignment horizontal="right"/>
    </xf>
    <xf numFmtId="164" fontId="32" fillId="0" borderId="0" xfId="10" applyNumberFormat="1" applyFont="1" applyFill="1" applyBorder="1" applyAlignment="1">
      <alignment horizontal="right"/>
    </xf>
    <xf numFmtId="164" fontId="33" fillId="0" borderId="0" xfId="10" applyNumberFormat="1" applyFont="1" applyFill="1" applyAlignment="1">
      <alignment horizontal="right"/>
    </xf>
    <xf numFmtId="0" fontId="20" fillId="0" borderId="0" xfId="10" applyFont="1" applyFill="1" applyBorder="1" applyAlignment="1">
      <alignment horizontal="centerContinuous"/>
    </xf>
    <xf numFmtId="0" fontId="18" fillId="0" borderId="0" xfId="10" applyFont="1" applyFill="1" applyAlignment="1"/>
    <xf numFmtId="0" fontId="18" fillId="0" borderId="0" xfId="10" applyFont="1" applyFill="1" applyAlignment="1">
      <alignment horizontal="centerContinuous"/>
    </xf>
    <xf numFmtId="0" fontId="2" fillId="0" borderId="10" xfId="10" applyBorder="1"/>
    <xf numFmtId="0" fontId="29" fillId="0" borderId="15" xfId="10" applyFont="1" applyFill="1" applyBorder="1" applyAlignment="1">
      <alignment horizontal="center" vertical="top" wrapText="1"/>
    </xf>
    <xf numFmtId="0" fontId="28" fillId="0" borderId="0" xfId="10" applyFont="1" applyFill="1" applyBorder="1" applyAlignment="1">
      <alignment horizontal="center" vertical="top" wrapText="1"/>
    </xf>
    <xf numFmtId="0" fontId="46" fillId="0" borderId="0" xfId="12" applyFont="1" applyBorder="1" applyAlignment="1">
      <alignment horizontal="left"/>
    </xf>
    <xf numFmtId="0" fontId="47" fillId="0" borderId="0" xfId="12" applyFont="1" applyBorder="1" applyAlignment="1">
      <alignment horizontal="center"/>
    </xf>
    <xf numFmtId="0" fontId="47" fillId="0" borderId="0" xfId="10" applyFont="1" applyFill="1" applyAlignment="1">
      <alignment horizontal="centerContinuous"/>
    </xf>
    <xf numFmtId="0" fontId="46" fillId="0" borderId="0" xfId="10" applyFont="1" applyFill="1" applyBorder="1" applyAlignment="1">
      <alignment horizontal="centerContinuous"/>
    </xf>
    <xf numFmtId="0" fontId="47" fillId="0" borderId="0" xfId="12" applyFont="1" applyBorder="1" applyAlignment="1">
      <alignment horizontal="centerContinuous"/>
    </xf>
    <xf numFmtId="0" fontId="25" fillId="0" borderId="15" xfId="10" applyFont="1" applyFill="1" applyBorder="1" applyAlignment="1">
      <alignment horizontal="center" vertical="top" wrapText="1"/>
    </xf>
    <xf numFmtId="0" fontId="29" fillId="0" borderId="12" xfId="10" applyFont="1" applyFill="1" applyBorder="1" applyAlignment="1">
      <alignment horizontal="center" vertical="top" wrapText="1"/>
    </xf>
    <xf numFmtId="164" fontId="32" fillId="0" borderId="0" xfId="12" applyNumberFormat="1" applyFont="1" applyFill="1" applyBorder="1" applyAlignment="1">
      <alignment horizontal="right"/>
    </xf>
    <xf numFmtId="0" fontId="6" fillId="0" borderId="0" xfId="10" applyFont="1" applyFill="1"/>
    <xf numFmtId="0" fontId="6" fillId="0" borderId="0" xfId="10" applyFont="1" applyFill="1" applyBorder="1" applyAlignment="1">
      <alignment horizontal="center"/>
    </xf>
    <xf numFmtId="164" fontId="6" fillId="0" borderId="0" xfId="10" applyNumberFormat="1" applyFont="1" applyFill="1"/>
    <xf numFmtId="0" fontId="7" fillId="0" borderId="0" xfId="12" applyFont="1" applyBorder="1" applyAlignment="1">
      <alignment horizontal="left"/>
    </xf>
    <xf numFmtId="0" fontId="6" fillId="0" borderId="0" xfId="10" applyFont="1" applyFill="1" applyAlignment="1">
      <alignment horizontal="centerContinuous"/>
    </xf>
    <xf numFmtId="0" fontId="7" fillId="0" borderId="0" xfId="10" applyFont="1" applyFill="1" applyBorder="1" applyAlignment="1">
      <alignment horizontal="centerContinuous"/>
    </xf>
    <xf numFmtId="0" fontId="6" fillId="0" borderId="4" xfId="10" applyFont="1" applyFill="1" applyBorder="1" applyAlignment="1">
      <alignment horizontal="center"/>
    </xf>
    <xf numFmtId="1" fontId="28" fillId="0" borderId="0" xfId="10" applyNumberFormat="1" applyFont="1" applyBorder="1" applyAlignment="1">
      <alignment horizontal="center" vertical="top"/>
    </xf>
    <xf numFmtId="1" fontId="25" fillId="0" borderId="0" xfId="10" applyNumberFormat="1" applyFont="1" applyBorder="1" applyAlignment="1">
      <alignment horizontal="center" vertical="top"/>
    </xf>
    <xf numFmtId="1" fontId="25" fillId="0" borderId="0" xfId="10" applyNumberFormat="1" applyFont="1" applyFill="1" applyBorder="1" applyAlignment="1">
      <alignment horizontal="center" vertical="top"/>
    </xf>
    <xf numFmtId="1" fontId="25" fillId="0" borderId="0" xfId="10" applyNumberFormat="1" applyFont="1" applyBorder="1" applyAlignment="1">
      <alignment horizontal="center" vertical="top" wrapText="1"/>
    </xf>
    <xf numFmtId="0" fontId="32" fillId="0" borderId="0" xfId="10" applyFont="1" applyFill="1" applyBorder="1" applyAlignment="1"/>
    <xf numFmtId="0" fontId="6" fillId="0" borderId="0" xfId="12" applyFont="1" applyBorder="1" applyAlignment="1">
      <alignment horizontal="center"/>
    </xf>
    <xf numFmtId="0" fontId="29" fillId="0" borderId="10" xfId="10" applyFont="1" applyFill="1" applyBorder="1" applyAlignment="1">
      <alignment vertical="top" wrapText="1"/>
    </xf>
    <xf numFmtId="0" fontId="29" fillId="0" borderId="15" xfId="10" applyFont="1" applyFill="1" applyBorder="1" applyAlignment="1">
      <alignment vertical="top" wrapText="1"/>
    </xf>
    <xf numFmtId="0" fontId="32" fillId="0" borderId="0" xfId="12" applyFont="1" applyFill="1" applyBorder="1" applyAlignment="1">
      <alignment horizontal="right"/>
    </xf>
    <xf numFmtId="0" fontId="28" fillId="0" borderId="0" xfId="10" applyFont="1" applyFill="1" applyAlignment="1">
      <alignment horizontal="left"/>
    </xf>
    <xf numFmtId="0" fontId="28" fillId="0" borderId="0" xfId="10" applyFont="1" applyAlignment="1">
      <alignment horizontal="right" vertical="top"/>
    </xf>
    <xf numFmtId="0" fontId="28" fillId="0" borderId="0" xfId="10" applyFont="1" applyFill="1" applyAlignment="1">
      <alignment horizontal="right" vertical="top"/>
    </xf>
    <xf numFmtId="0" fontId="23" fillId="0" borderId="0" xfId="10" applyFont="1" applyFill="1" applyAlignment="1">
      <alignment horizontal="left"/>
    </xf>
    <xf numFmtId="0" fontId="1" fillId="0" borderId="0" xfId="14"/>
    <xf numFmtId="0" fontId="28" fillId="0" borderId="0" xfId="14" applyFont="1" applyFill="1" applyAlignment="1">
      <alignment horizontal="left"/>
    </xf>
    <xf numFmtId="0" fontId="28" fillId="0" borderId="0" xfId="15" applyFont="1" applyFill="1" applyAlignment="1">
      <alignment horizontal="right" vertical="center"/>
    </xf>
    <xf numFmtId="0" fontId="25" fillId="0" borderId="0" xfId="14" applyFont="1" applyFill="1"/>
    <xf numFmtId="0" fontId="28" fillId="0" borderId="14" xfId="14" applyFont="1" applyFill="1" applyBorder="1" applyAlignment="1">
      <alignment horizontal="center" vertical="top" wrapText="1"/>
    </xf>
    <xf numFmtId="0" fontId="25" fillId="0" borderId="8" xfId="14" applyFont="1" applyFill="1" applyBorder="1" applyAlignment="1">
      <alignment horizontal="center" vertical="top" wrapText="1"/>
    </xf>
    <xf numFmtId="0" fontId="25" fillId="0" borderId="14" xfId="14" applyFont="1" applyFill="1" applyBorder="1" applyAlignment="1">
      <alignment horizontal="center" vertical="top" wrapText="1"/>
    </xf>
    <xf numFmtId="0" fontId="30" fillId="0" borderId="10" xfId="14" applyFont="1" applyFill="1" applyBorder="1" applyAlignment="1">
      <alignment horizontal="center" vertical="top" wrapText="1"/>
    </xf>
    <xf numFmtId="0" fontId="29" fillId="0" borderId="0" xfId="14" applyFont="1" applyFill="1" applyBorder="1" applyAlignment="1">
      <alignment horizontal="center" vertical="top" wrapText="1"/>
    </xf>
    <xf numFmtId="0" fontId="29" fillId="0" borderId="10" xfId="14" applyFont="1" applyFill="1" applyBorder="1" applyAlignment="1">
      <alignment horizontal="center" vertical="top" wrapText="1"/>
    </xf>
    <xf numFmtId="0" fontId="25" fillId="0" borderId="4" xfId="14" applyFont="1" applyFill="1" applyBorder="1" applyAlignment="1">
      <alignment horizontal="center" vertical="top" wrapText="1"/>
    </xf>
    <xf numFmtId="0" fontId="30" fillId="0" borderId="11" xfId="14" applyFont="1" applyFill="1" applyBorder="1" applyAlignment="1">
      <alignment horizontal="center" vertical="top" wrapText="1"/>
    </xf>
    <xf numFmtId="0" fontId="29" fillId="0" borderId="11" xfId="14" applyFont="1" applyFill="1" applyBorder="1" applyAlignment="1">
      <alignment horizontal="center" vertical="top" wrapText="1"/>
    </xf>
    <xf numFmtId="0" fontId="29" fillId="0" borderId="5" xfId="14" applyFont="1" applyFill="1" applyBorder="1" applyAlignment="1">
      <alignment horizontal="center" vertical="top" wrapText="1"/>
    </xf>
    <xf numFmtId="0" fontId="32" fillId="0" borderId="0" xfId="14" applyFont="1" applyFill="1" applyBorder="1" applyAlignment="1">
      <alignment horizontal="left"/>
    </xf>
    <xf numFmtId="164" fontId="33" fillId="0" borderId="0" xfId="14" applyNumberFormat="1" applyFont="1" applyFill="1" applyBorder="1"/>
    <xf numFmtId="164" fontId="32" fillId="0" borderId="0" xfId="14" applyNumberFormat="1" applyFont="1" applyFill="1"/>
    <xf numFmtId="0" fontId="32" fillId="0" borderId="0" xfId="14" applyFont="1" applyFill="1"/>
    <xf numFmtId="164" fontId="32" fillId="0" borderId="0" xfId="14" applyNumberFormat="1" applyFont="1" applyFill="1" applyBorder="1"/>
    <xf numFmtId="0" fontId="24" fillId="0" borderId="0" xfId="14" applyFont="1" applyAlignment="1">
      <alignment horizontal="left"/>
    </xf>
    <xf numFmtId="0" fontId="25" fillId="0" borderId="7" xfId="14" applyFont="1" applyFill="1" applyBorder="1" applyAlignment="1">
      <alignment horizontal="center" vertical="top" wrapText="1"/>
    </xf>
    <xf numFmtId="0" fontId="29" fillId="0" borderId="6" xfId="14" applyFont="1" applyFill="1" applyBorder="1" applyAlignment="1">
      <alignment horizontal="center" vertical="top" wrapText="1"/>
    </xf>
    <xf numFmtId="0" fontId="29" fillId="0" borderId="4" xfId="14" applyFont="1" applyFill="1" applyBorder="1" applyAlignment="1">
      <alignment horizontal="center" vertical="top" wrapText="1"/>
    </xf>
    <xf numFmtId="0" fontId="24" fillId="0" borderId="0" xfId="15" applyFont="1" applyAlignment="1">
      <alignment horizontal="left"/>
    </xf>
    <xf numFmtId="0" fontId="28" fillId="0" borderId="0" xfId="15" applyFont="1" applyFill="1" applyAlignment="1">
      <alignment horizontal="center"/>
    </xf>
    <xf numFmtId="1" fontId="1" fillId="0" borderId="0" xfId="14" applyNumberFormat="1"/>
    <xf numFmtId="164" fontId="1" fillId="0" borderId="0" xfId="14" applyNumberFormat="1"/>
    <xf numFmtId="0" fontId="43" fillId="0" borderId="0" xfId="14" applyFont="1" applyAlignment="1">
      <alignment horizontal="right" wrapText="1"/>
    </xf>
    <xf numFmtId="0" fontId="32" fillId="0" borderId="0" xfId="14" applyFont="1" applyAlignment="1">
      <alignment horizontal="right" wrapText="1"/>
    </xf>
    <xf numFmtId="0" fontId="29" fillId="0" borderId="4" xfId="14" applyFont="1" applyFill="1" applyBorder="1" applyAlignment="1">
      <alignment horizontal="center" vertical="justify" wrapText="1"/>
    </xf>
    <xf numFmtId="1" fontId="32" fillId="0" borderId="0" xfId="14" applyNumberFormat="1" applyFont="1" applyFill="1" applyBorder="1" applyAlignment="1">
      <alignment horizontal="right"/>
    </xf>
    <xf numFmtId="0" fontId="32" fillId="0" borderId="0" xfId="17" applyFont="1" applyBorder="1" applyAlignment="1">
      <alignment horizontal="right"/>
    </xf>
    <xf numFmtId="0" fontId="32" fillId="0" borderId="0" xfId="14" applyFont="1" applyFill="1" applyBorder="1" applyAlignment="1">
      <alignment horizontal="right"/>
    </xf>
    <xf numFmtId="0" fontId="32" fillId="0" borderId="0" xfId="14" applyFont="1" applyFill="1" applyBorder="1" applyAlignment="1">
      <alignment horizontal="left" wrapText="1"/>
    </xf>
    <xf numFmtId="164" fontId="32" fillId="0" borderId="0" xfId="14" applyNumberFormat="1" applyFont="1" applyFill="1" applyAlignment="1">
      <alignment horizontal="right"/>
    </xf>
    <xf numFmtId="0" fontId="32" fillId="0" borderId="0" xfId="14" applyFont="1" applyBorder="1" applyAlignment="1">
      <alignment horizontal="right"/>
    </xf>
    <xf numFmtId="164" fontId="32" fillId="0" borderId="0" xfId="14" applyNumberFormat="1" applyFont="1" applyBorder="1" applyAlignment="1">
      <alignment horizontal="right"/>
    </xf>
    <xf numFmtId="164" fontId="32" fillId="0" borderId="0" xfId="14" applyNumberFormat="1" applyFont="1" applyFill="1" applyBorder="1" applyAlignment="1">
      <alignment horizontal="right"/>
    </xf>
    <xf numFmtId="0" fontId="32" fillId="0" borderId="0" xfId="14" applyFont="1" applyFill="1" applyAlignment="1">
      <alignment horizontal="left" wrapText="1"/>
    </xf>
    <xf numFmtId="0" fontId="29" fillId="0" borderId="0" xfId="17" applyFont="1" applyBorder="1" applyAlignment="1">
      <alignment horizontal="left"/>
    </xf>
    <xf numFmtId="0" fontId="25" fillId="0" borderId="0" xfId="17" applyFont="1" applyBorder="1" applyAlignment="1">
      <alignment horizontal="center"/>
    </xf>
    <xf numFmtId="0" fontId="25" fillId="0" borderId="0" xfId="17" applyFont="1" applyBorder="1" applyAlignment="1">
      <alignment horizontal="right"/>
    </xf>
    <xf numFmtId="0" fontId="25" fillId="0" borderId="0" xfId="17" applyFont="1" applyBorder="1"/>
    <xf numFmtId="0" fontId="28" fillId="0" borderId="0" xfId="17" applyFont="1" applyBorder="1" applyAlignment="1">
      <alignment horizontal="centerContinuous"/>
    </xf>
    <xf numFmtId="0" fontId="25" fillId="0" borderId="4" xfId="14" applyFont="1" applyFill="1" applyBorder="1" applyAlignment="1">
      <alignment horizontal="center" vertical="justify" wrapText="1"/>
    </xf>
    <xf numFmtId="0" fontId="25" fillId="0" borderId="0" xfId="14" applyFont="1" applyFill="1" applyBorder="1" applyAlignment="1">
      <alignment horizontal="center" vertical="justify" wrapText="1"/>
    </xf>
    <xf numFmtId="0" fontId="30" fillId="0" borderId="0" xfId="14" applyFont="1" applyFill="1" applyBorder="1" applyAlignment="1">
      <alignment horizontal="center" vertical="top" wrapText="1"/>
    </xf>
    <xf numFmtId="0" fontId="52" fillId="0" borderId="0" xfId="14" applyFont="1" applyFill="1" applyAlignment="1">
      <alignment horizontal="left" wrapText="1"/>
    </xf>
    <xf numFmtId="0" fontId="32" fillId="0" borderId="0" xfId="14" applyFont="1" applyFill="1" applyAlignment="1">
      <alignment horizontal="center" wrapText="1"/>
    </xf>
    <xf numFmtId="0" fontId="52" fillId="0" borderId="0" xfId="14" applyFont="1" applyFill="1" applyBorder="1" applyAlignment="1">
      <alignment horizontal="left" wrapText="1"/>
    </xf>
    <xf numFmtId="1" fontId="32" fillId="0" borderId="0" xfId="14" applyNumberFormat="1" applyFont="1" applyFill="1" applyAlignment="1">
      <alignment horizontal="right"/>
    </xf>
    <xf numFmtId="0" fontId="33" fillId="0" borderId="0" xfId="14" applyFont="1" applyFill="1" applyBorder="1" applyAlignment="1">
      <alignment horizontal="left" wrapText="1"/>
    </xf>
    <xf numFmtId="0" fontId="33" fillId="0" borderId="0" xfId="14" applyFont="1" applyFill="1" applyAlignment="1">
      <alignment horizontal="left" wrapText="1"/>
    </xf>
    <xf numFmtId="0" fontId="33" fillId="0" borderId="0" xfId="14" applyFont="1" applyFill="1" applyAlignment="1">
      <alignment horizontal="center" wrapText="1"/>
    </xf>
    <xf numFmtId="1" fontId="33" fillId="0" borderId="0" xfId="14" applyNumberFormat="1" applyFont="1" applyFill="1" applyBorder="1" applyAlignment="1">
      <alignment horizontal="right"/>
    </xf>
    <xf numFmtId="0" fontId="33" fillId="0" borderId="0" xfId="17" applyFont="1" applyBorder="1" applyAlignment="1">
      <alignment horizontal="right"/>
    </xf>
    <xf numFmtId="0" fontId="54" fillId="0" borderId="0" xfId="14" applyFont="1"/>
    <xf numFmtId="0" fontId="29" fillId="0" borderId="15" xfId="14" applyFont="1" applyFill="1" applyBorder="1" applyAlignment="1">
      <alignment horizontal="center" vertical="top" wrapText="1"/>
    </xf>
    <xf numFmtId="0" fontId="30" fillId="0" borderId="11" xfId="14" applyFont="1" applyFill="1" applyBorder="1" applyAlignment="1">
      <alignment horizontal="center" vertical="top"/>
    </xf>
    <xf numFmtId="0" fontId="29" fillId="0" borderId="11" xfId="14" applyFont="1" applyFill="1" applyBorder="1" applyAlignment="1">
      <alignment horizontal="center" vertical="top"/>
    </xf>
    <xf numFmtId="0" fontId="29" fillId="0" borderId="4" xfId="14" applyFont="1" applyFill="1" applyBorder="1" applyAlignment="1">
      <alignment horizontal="center" vertical="top"/>
    </xf>
    <xf numFmtId="0" fontId="29" fillId="0" borderId="4" xfId="14" applyFont="1" applyBorder="1" applyAlignment="1">
      <alignment horizontal="center" vertical="top"/>
    </xf>
    <xf numFmtId="0" fontId="29" fillId="0" borderId="12" xfId="14" applyFont="1" applyFill="1" applyBorder="1" applyAlignment="1">
      <alignment horizontal="center" vertical="top"/>
    </xf>
    <xf numFmtId="164" fontId="33" fillId="0" borderId="0" xfId="14" applyNumberFormat="1" applyFont="1" applyFill="1" applyAlignment="1">
      <alignment horizontal="right"/>
    </xf>
    <xf numFmtId="164" fontId="32" fillId="0" borderId="0" xfId="17" applyNumberFormat="1" applyFont="1" applyBorder="1" applyAlignment="1">
      <alignment horizontal="right"/>
    </xf>
    <xf numFmtId="0" fontId="2" fillId="0" borderId="0" xfId="14" applyFont="1"/>
    <xf numFmtId="0" fontId="56" fillId="0" borderId="0" xfId="14" applyFont="1" applyAlignment="1">
      <alignment horizontal="left"/>
    </xf>
    <xf numFmtId="0" fontId="29" fillId="0" borderId="11" xfId="14" applyFont="1" applyBorder="1" applyAlignment="1">
      <alignment horizontal="center" vertical="top"/>
    </xf>
    <xf numFmtId="0" fontId="32" fillId="0" borderId="0" xfId="14" applyFont="1" applyFill="1" applyBorder="1" applyAlignment="1">
      <alignment horizontal="center" wrapText="1"/>
    </xf>
    <xf numFmtId="0" fontId="32" fillId="0" borderId="0" xfId="14" applyFont="1" applyAlignment="1"/>
    <xf numFmtId="164" fontId="32" fillId="0" borderId="0" xfId="17" applyNumberFormat="1" applyFont="1" applyFill="1" applyBorder="1" applyAlignment="1">
      <alignment horizontal="right"/>
    </xf>
    <xf numFmtId="0" fontId="32" fillId="0" borderId="0" xfId="17" applyFont="1" applyFill="1" applyBorder="1" applyAlignment="1">
      <alignment horizontal="right"/>
    </xf>
    <xf numFmtId="1" fontId="32" fillId="0" borderId="0" xfId="14" applyNumberFormat="1" applyFont="1" applyFill="1" applyBorder="1" applyAlignment="1">
      <alignment horizontal="center"/>
    </xf>
    <xf numFmtId="0" fontId="57" fillId="0" borderId="0" xfId="18" applyFont="1"/>
    <xf numFmtId="0" fontId="2" fillId="0" borderId="0" xfId="18"/>
    <xf numFmtId="0" fontId="57" fillId="0" borderId="4" xfId="18" applyFont="1" applyBorder="1"/>
    <xf numFmtId="0" fontId="57" fillId="0" borderId="5" xfId="18" applyFont="1" applyBorder="1"/>
    <xf numFmtId="0" fontId="57" fillId="0" borderId="6" xfId="18" applyFont="1" applyBorder="1"/>
    <xf numFmtId="0" fontId="57" fillId="0" borderId="7" xfId="18" applyFont="1" applyBorder="1"/>
    <xf numFmtId="0" fontId="21" fillId="0" borderId="8" xfId="18" applyFont="1" applyBorder="1"/>
    <xf numFmtId="0" fontId="21" fillId="0" borderId="1" xfId="18" applyFont="1" applyBorder="1"/>
    <xf numFmtId="0" fontId="21" fillId="0" borderId="4" xfId="18" applyFont="1" applyBorder="1"/>
    <xf numFmtId="0" fontId="21" fillId="0" borderId="0" xfId="18" applyFont="1"/>
    <xf numFmtId="0" fontId="57" fillId="0" borderId="0" xfId="18" applyFont="1" applyBorder="1"/>
    <xf numFmtId="0" fontId="57" fillId="0" borderId="8" xfId="18" applyFont="1" applyBorder="1"/>
    <xf numFmtId="0" fontId="24" fillId="0" borderId="0" xfId="12" applyFont="1" applyAlignment="1">
      <alignment horizontal="left"/>
    </xf>
    <xf numFmtId="0" fontId="23" fillId="0" borderId="0" xfId="12" applyFont="1" applyAlignment="1">
      <alignment horizontal="centerContinuous"/>
    </xf>
    <xf numFmtId="0" fontId="61" fillId="0" borderId="5" xfId="18" applyFont="1" applyBorder="1" applyAlignment="1">
      <alignment horizontal="right"/>
    </xf>
    <xf numFmtId="0" fontId="25" fillId="0" borderId="8" xfId="12" applyFont="1" applyBorder="1"/>
    <xf numFmtId="0" fontId="25" fillId="0" borderId="14" xfId="12" applyFont="1" applyBorder="1" applyAlignment="1">
      <alignment horizontal="center" vertical="top" wrapText="1"/>
    </xf>
    <xf numFmtId="0" fontId="25" fillId="0" borderId="14" xfId="12" applyFont="1" applyBorder="1" applyAlignment="1">
      <alignment horizontal="center" vertical="center" wrapText="1"/>
    </xf>
    <xf numFmtId="0" fontId="25" fillId="0" borderId="8" xfId="12" applyFont="1" applyBorder="1" applyAlignment="1">
      <alignment horizontal="center" vertical="top" wrapText="1"/>
    </xf>
    <xf numFmtId="0" fontId="25" fillId="0" borderId="0" xfId="12" applyFont="1" applyBorder="1"/>
    <xf numFmtId="0" fontId="29" fillId="0" borderId="10" xfId="12" applyFont="1" applyBorder="1" applyAlignment="1">
      <alignment horizontal="center" vertical="top" wrapText="1"/>
    </xf>
    <xf numFmtId="0" fontId="29" fillId="0" borderId="10" xfId="19" applyFont="1" applyBorder="1" applyAlignment="1">
      <alignment horizontal="center" vertical="top" wrapText="1"/>
    </xf>
    <xf numFmtId="0" fontId="29" fillId="0" borderId="10" xfId="19" applyFont="1" applyFill="1" applyBorder="1" applyAlignment="1">
      <alignment horizontal="center" vertical="top" wrapText="1"/>
    </xf>
    <xf numFmtId="0" fontId="29" fillId="0" borderId="0" xfId="19" applyFont="1" applyBorder="1" applyAlignment="1">
      <alignment horizontal="center" vertical="top" wrapText="1"/>
    </xf>
    <xf numFmtId="0" fontId="25" fillId="0" borderId="5" xfId="12" applyFont="1" applyBorder="1"/>
    <xf numFmtId="0" fontId="29" fillId="0" borderId="11" xfId="12" applyFont="1" applyBorder="1" applyAlignment="1">
      <alignment horizontal="center" vertical="top" wrapText="1"/>
    </xf>
    <xf numFmtId="0" fontId="29" fillId="0" borderId="11" xfId="19" applyFont="1" applyBorder="1" applyAlignment="1">
      <alignment horizontal="center" vertical="top" wrapText="1"/>
    </xf>
    <xf numFmtId="0" fontId="29" fillId="0" borderId="11" xfId="19" applyFont="1" applyFill="1" applyBorder="1" applyAlignment="1">
      <alignment horizontal="center" vertical="top" wrapText="1"/>
    </xf>
    <xf numFmtId="0" fontId="29" fillId="0" borderId="5" xfId="19" applyFont="1" applyBorder="1" applyAlignment="1">
      <alignment horizontal="center" vertical="top" wrapText="1"/>
    </xf>
    <xf numFmtId="0" fontId="2" fillId="0" borderId="5" xfId="18" applyBorder="1"/>
    <xf numFmtId="0" fontId="29" fillId="0" borderId="0" xfId="12" applyFont="1" applyBorder="1" applyAlignment="1">
      <alignment horizontal="center" vertical="top" wrapText="1"/>
    </xf>
    <xf numFmtId="0" fontId="29" fillId="0" borderId="0" xfId="19" applyFont="1" applyFill="1" applyBorder="1" applyAlignment="1">
      <alignment horizontal="center" vertical="top" wrapText="1"/>
    </xf>
    <xf numFmtId="0" fontId="32" fillId="0" borderId="0" xfId="12" applyFont="1" applyBorder="1" applyAlignment="1">
      <alignment horizontal="left" wrapText="1"/>
    </xf>
    <xf numFmtId="0" fontId="32" fillId="0" borderId="0" xfId="12" applyFont="1" applyAlignment="1">
      <alignment horizontal="center" wrapText="1"/>
    </xf>
    <xf numFmtId="0" fontId="32" fillId="0" borderId="0" xfId="12" applyFont="1"/>
    <xf numFmtId="0" fontId="32" fillId="0" borderId="0" xfId="12" applyFont="1" applyAlignment="1">
      <alignment horizontal="right"/>
    </xf>
    <xf numFmtId="0" fontId="32" fillId="0" borderId="0" xfId="12" applyFont="1" applyBorder="1"/>
    <xf numFmtId="0" fontId="52" fillId="0" borderId="0" xfId="19" applyFont="1" applyBorder="1" applyAlignment="1">
      <alignment horizontal="center" vertical="top" wrapText="1"/>
    </xf>
    <xf numFmtId="0" fontId="52" fillId="0" borderId="0" xfId="12" applyFont="1" applyBorder="1" applyAlignment="1">
      <alignment wrapText="1"/>
    </xf>
    <xf numFmtId="0" fontId="29" fillId="0" borderId="0" xfId="12" applyFont="1" applyBorder="1" applyAlignment="1">
      <alignment wrapText="1"/>
    </xf>
    <xf numFmtId="0" fontId="2" fillId="0" borderId="0" xfId="18" applyAlignment="1">
      <alignment wrapText="1"/>
    </xf>
    <xf numFmtId="0" fontId="64" fillId="0" borderId="0" xfId="18" applyFont="1" applyAlignment="1">
      <alignment wrapText="1"/>
    </xf>
    <xf numFmtId="0" fontId="32" fillId="0" borderId="0" xfId="12" applyFont="1" applyBorder="1" applyAlignment="1">
      <alignment horizontal="left"/>
    </xf>
    <xf numFmtId="0" fontId="32" fillId="0" borderId="0" xfId="12" applyFont="1" applyBorder="1" applyAlignment="1">
      <alignment horizontal="center"/>
    </xf>
    <xf numFmtId="0" fontId="32" fillId="0" borderId="0" xfId="12" applyFont="1" applyAlignment="1">
      <alignment horizontal="center"/>
    </xf>
    <xf numFmtId="1" fontId="32" fillId="0" borderId="0" xfId="18" applyNumberFormat="1" applyFont="1" applyFill="1"/>
    <xf numFmtId="0" fontId="32" fillId="0" borderId="0" xfId="18" applyFont="1"/>
    <xf numFmtId="0" fontId="32" fillId="0" borderId="0" xfId="18" applyFont="1" applyAlignment="1">
      <alignment horizontal="right"/>
    </xf>
    <xf numFmtId="0" fontId="32" fillId="0" borderId="0" xfId="18" applyFont="1" applyBorder="1"/>
    <xf numFmtId="0" fontId="52" fillId="0" borderId="0" xfId="12" applyFont="1" applyAlignment="1">
      <alignment wrapText="1"/>
    </xf>
    <xf numFmtId="0" fontId="32" fillId="0" borderId="0" xfId="12" applyFont="1" applyAlignment="1"/>
    <xf numFmtId="0" fontId="32" fillId="0" borderId="0" xfId="12" applyFont="1" applyBorder="1" applyAlignment="1">
      <alignment horizontal="right"/>
    </xf>
    <xf numFmtId="0" fontId="3" fillId="0" borderId="0" xfId="12" applyFont="1"/>
    <xf numFmtId="0" fontId="32" fillId="0" borderId="8" xfId="12" applyFont="1" applyBorder="1" applyAlignment="1">
      <alignment horizontal="center" vertical="top" wrapText="1"/>
    </xf>
    <xf numFmtId="0" fontId="64" fillId="0" borderId="8" xfId="18" applyFont="1" applyBorder="1"/>
    <xf numFmtId="0" fontId="64" fillId="0" borderId="0" xfId="18" applyFont="1"/>
    <xf numFmtId="0" fontId="52" fillId="0" borderId="5" xfId="19" applyFont="1" applyBorder="1" applyAlignment="1">
      <alignment horizontal="center" vertical="top" wrapText="1"/>
    </xf>
    <xf numFmtId="0" fontId="64" fillId="0" borderId="5" xfId="18" applyFont="1" applyBorder="1"/>
    <xf numFmtId="0" fontId="32" fillId="0" borderId="0" xfId="12" applyFont="1" applyBorder="1" applyAlignment="1">
      <alignment wrapText="1"/>
    </xf>
    <xf numFmtId="0" fontId="32" fillId="0" borderId="0" xfId="12" applyFont="1" applyBorder="1" applyAlignment="1">
      <alignment horizontal="center" wrapText="1"/>
    </xf>
    <xf numFmtId="0" fontId="32" fillId="0" borderId="0" xfId="12" applyFont="1" applyAlignment="1">
      <alignment horizontal="right" vertical="justify"/>
    </xf>
    <xf numFmtId="0" fontId="33" fillId="0" borderId="0" xfId="20" applyFont="1" applyFill="1" applyBorder="1" applyAlignment="1">
      <alignment horizontal="left" wrapText="1"/>
    </xf>
    <xf numFmtId="0" fontId="32" fillId="0" borderId="0" xfId="20" applyFont="1" applyFill="1" applyBorder="1" applyAlignment="1">
      <alignment horizontal="left" vertical="top" wrapText="1"/>
    </xf>
    <xf numFmtId="0" fontId="33" fillId="0" borderId="0" xfId="18" applyFont="1"/>
    <xf numFmtId="0" fontId="33" fillId="0" borderId="0" xfId="18" applyFont="1" applyBorder="1"/>
    <xf numFmtId="0" fontId="33" fillId="0" borderId="0" xfId="12" applyFont="1" applyBorder="1"/>
    <xf numFmtId="0" fontId="66" fillId="0" borderId="0" xfId="20" applyFont="1" applyFill="1" applyBorder="1" applyAlignment="1">
      <alignment horizontal="left" wrapText="1"/>
    </xf>
    <xf numFmtId="0" fontId="32" fillId="0" borderId="0" xfId="12" applyFont="1" applyBorder="1" applyAlignment="1"/>
    <xf numFmtId="0" fontId="52" fillId="0" borderId="0" xfId="12" applyFont="1" applyAlignment="1"/>
    <xf numFmtId="0" fontId="33" fillId="0" borderId="0" xfId="12" applyFont="1" applyBorder="1" applyAlignment="1"/>
    <xf numFmtId="0" fontId="33" fillId="0" borderId="0" xfId="20" applyFont="1" applyFill="1" applyBorder="1" applyAlignment="1">
      <alignment horizontal="center" wrapText="1"/>
    </xf>
    <xf numFmtId="0" fontId="33" fillId="0" borderId="0" xfId="18" applyFont="1" applyBorder="1" applyAlignment="1">
      <alignment horizontal="right" wrapText="1"/>
    </xf>
    <xf numFmtId="0" fontId="64" fillId="0" borderId="0" xfId="18" applyFont="1" applyBorder="1"/>
    <xf numFmtId="0" fontId="52" fillId="0" borderId="0" xfId="18" applyFont="1" applyBorder="1" applyAlignment="1"/>
    <xf numFmtId="0" fontId="54" fillId="0" borderId="0" xfId="18" applyFont="1"/>
    <xf numFmtId="164" fontId="32" fillId="0" borderId="0" xfId="12" applyNumberFormat="1" applyFont="1" applyFill="1" applyBorder="1"/>
    <xf numFmtId="0" fontId="32" fillId="0" borderId="0" xfId="12" applyFont="1" applyFill="1"/>
    <xf numFmtId="0" fontId="18" fillId="0" borderId="0" xfId="12" applyFont="1"/>
    <xf numFmtId="0" fontId="54" fillId="0" borderId="0" xfId="18" applyFont="1" applyBorder="1"/>
    <xf numFmtId="0" fontId="32" fillId="0" borderId="0" xfId="18" applyFont="1" applyBorder="1" applyAlignment="1">
      <alignment horizontal="right" wrapText="1"/>
    </xf>
    <xf numFmtId="0" fontId="3" fillId="0" borderId="0" xfId="12" applyFont="1" applyBorder="1"/>
    <xf numFmtId="0" fontId="32" fillId="0" borderId="0" xfId="12" applyFont="1" applyBorder="1" applyAlignment="1">
      <alignment horizontal="center" vertical="top" wrapText="1"/>
    </xf>
    <xf numFmtId="0" fontId="64" fillId="0" borderId="0" xfId="18" applyFont="1" applyBorder="1" applyAlignment="1">
      <alignment wrapText="1"/>
    </xf>
    <xf numFmtId="0" fontId="32" fillId="0" borderId="0" xfId="12" applyFont="1" applyBorder="1" applyAlignment="1">
      <alignment horizontal="right" vertical="justify"/>
    </xf>
    <xf numFmtId="0" fontId="52" fillId="0" borderId="0" xfId="12" applyFont="1" applyBorder="1" applyAlignment="1"/>
    <xf numFmtId="0" fontId="32" fillId="0" borderId="0" xfId="12" applyFont="1" applyFill="1" applyBorder="1"/>
    <xf numFmtId="1" fontId="32" fillId="0" borderId="0" xfId="12" applyNumberFormat="1" applyFont="1" applyBorder="1" applyAlignment="1">
      <alignment horizontal="right"/>
    </xf>
    <xf numFmtId="0" fontId="2" fillId="0" borderId="0" xfId="18" applyFont="1"/>
    <xf numFmtId="0" fontId="2" fillId="0" borderId="0" xfId="18" applyFont="1" applyBorder="1"/>
    <xf numFmtId="0" fontId="6" fillId="0" borderId="0" xfId="12" applyFont="1"/>
    <xf numFmtId="0" fontId="6" fillId="0" borderId="0" xfId="12" applyFont="1" applyBorder="1"/>
    <xf numFmtId="0" fontId="2" fillId="0" borderId="0" xfId="18" applyBorder="1"/>
    <xf numFmtId="0" fontId="18" fillId="0" borderId="0" xfId="12" applyFont="1" applyBorder="1"/>
    <xf numFmtId="1" fontId="32" fillId="0" borderId="0" xfId="18" applyNumberFormat="1" applyFont="1" applyFill="1" applyAlignment="1"/>
    <xf numFmtId="0" fontId="32" fillId="0" borderId="0" xfId="18" applyFont="1" applyAlignment="1"/>
    <xf numFmtId="0" fontId="32" fillId="0" borderId="0" xfId="18" applyFont="1" applyBorder="1" applyAlignment="1"/>
    <xf numFmtId="0" fontId="32" fillId="0" borderId="0" xfId="20" applyFont="1" applyFill="1" applyBorder="1" applyAlignment="1">
      <alignment horizontal="left" wrapText="1"/>
    </xf>
    <xf numFmtId="0" fontId="54" fillId="0" borderId="0" xfId="18" applyFont="1" applyAlignment="1"/>
    <xf numFmtId="0" fontId="54" fillId="0" borderId="0" xfId="18" applyFont="1" applyBorder="1" applyAlignment="1"/>
    <xf numFmtId="164" fontId="32" fillId="0" borderId="0" xfId="12" applyNumberFormat="1" applyFont="1" applyFill="1" applyBorder="1" applyAlignment="1"/>
    <xf numFmtId="0" fontId="32" fillId="0" borderId="0" xfId="12" applyFont="1" applyFill="1" applyBorder="1" applyAlignment="1"/>
    <xf numFmtId="0" fontId="3" fillId="0" borderId="5" xfId="12" applyFont="1" applyBorder="1"/>
    <xf numFmtId="0" fontId="67" fillId="0" borderId="0" xfId="18" applyFont="1" applyAlignment="1"/>
    <xf numFmtId="0" fontId="32" fillId="0" borderId="0" xfId="12" applyFont="1" applyFill="1" applyAlignment="1"/>
    <xf numFmtId="0" fontId="7" fillId="0" borderId="0" xfId="21" applyFont="1"/>
    <xf numFmtId="0" fontId="29" fillId="0" borderId="0" xfId="21" applyFont="1"/>
    <xf numFmtId="0" fontId="25" fillId="0" borderId="0" xfId="21" applyFont="1"/>
    <xf numFmtId="0" fontId="7" fillId="0" borderId="0" xfId="21" applyFont="1" applyAlignment="1">
      <alignment horizontal="right"/>
    </xf>
    <xf numFmtId="0" fontId="25" fillId="0" borderId="8" xfId="12" applyFont="1" applyFill="1" applyBorder="1"/>
    <xf numFmtId="0" fontId="25" fillId="0" borderId="13" xfId="21" applyFont="1" applyBorder="1"/>
    <xf numFmtId="0" fontId="2" fillId="0" borderId="8" xfId="18" applyBorder="1"/>
    <xf numFmtId="0" fontId="25" fillId="0" borderId="5" xfId="12" applyFont="1" applyFill="1" applyBorder="1"/>
    <xf numFmtId="0" fontId="25" fillId="0" borderId="1" xfId="19" applyFont="1" applyFill="1" applyBorder="1" applyAlignment="1">
      <alignment horizontal="center" vertical="center" wrapText="1"/>
    </xf>
    <xf numFmtId="0" fontId="25" fillId="0" borderId="2" xfId="19" applyFont="1" applyBorder="1" applyAlignment="1">
      <alignment horizontal="center" vertical="center" wrapText="1"/>
    </xf>
    <xf numFmtId="0" fontId="25" fillId="0" borderId="12" xfId="19" applyFont="1" applyBorder="1" applyAlignment="1">
      <alignment horizontal="center" vertical="center" wrapText="1"/>
    </xf>
    <xf numFmtId="0" fontId="25" fillId="0" borderId="5" xfId="21" applyFont="1" applyBorder="1"/>
    <xf numFmtId="0" fontId="25" fillId="0" borderId="0" xfId="12" applyFont="1" applyFill="1" applyBorder="1"/>
    <xf numFmtId="0" fontId="25" fillId="0" borderId="0" xfId="19" applyFont="1" applyBorder="1" applyAlignment="1">
      <alignment horizontal="center" vertical="center" wrapText="1"/>
    </xf>
    <xf numFmtId="0" fontId="29" fillId="0" borderId="0" xfId="19" applyFont="1" applyBorder="1" applyAlignment="1">
      <alignment horizontal="center" vertical="center" wrapText="1"/>
    </xf>
    <xf numFmtId="0" fontId="25" fillId="0" borderId="0" xfId="21" applyFont="1" applyBorder="1"/>
    <xf numFmtId="0" fontId="32" fillId="0" borderId="0" xfId="12" applyFont="1" applyAlignment="1">
      <alignment wrapText="1"/>
    </xf>
    <xf numFmtId="0" fontId="32" fillId="0" borderId="0" xfId="21" applyFont="1"/>
    <xf numFmtId="164" fontId="32" fillId="0" borderId="0" xfId="21" applyNumberFormat="1" applyFont="1"/>
    <xf numFmtId="0" fontId="32" fillId="0" borderId="0" xfId="21" applyFont="1" applyFill="1"/>
    <xf numFmtId="0" fontId="33" fillId="0" borderId="0" xfId="21" applyFont="1" applyBorder="1" applyAlignment="1">
      <alignment horizontal="left" wrapText="1"/>
    </xf>
    <xf numFmtId="0" fontId="33" fillId="0" borderId="0" xfId="18" applyFont="1" applyAlignment="1"/>
    <xf numFmtId="0" fontId="33" fillId="0" borderId="0" xfId="21" applyFont="1" applyAlignment="1"/>
    <xf numFmtId="0" fontId="32" fillId="0" borderId="0" xfId="21" applyFont="1" applyAlignment="1"/>
    <xf numFmtId="0" fontId="66" fillId="0" borderId="0" xfId="21" applyFont="1" applyBorder="1" applyAlignment="1">
      <alignment horizontal="left" wrapText="1"/>
    </xf>
    <xf numFmtId="0" fontId="25" fillId="0" borderId="7" xfId="12" applyFont="1" applyFill="1" applyBorder="1"/>
    <xf numFmtId="0" fontId="25" fillId="0" borderId="8" xfId="12" applyFont="1" applyFill="1" applyBorder="1" applyAlignment="1">
      <alignment horizontal="center" vertical="center" wrapText="1"/>
    </xf>
    <xf numFmtId="0" fontId="25" fillId="0" borderId="7" xfId="12" applyFont="1" applyFill="1" applyBorder="1" applyAlignment="1">
      <alignment horizontal="center" vertical="center" wrapText="1"/>
    </xf>
    <xf numFmtId="0" fontId="25" fillId="0" borderId="8" xfId="21" applyFont="1" applyBorder="1"/>
    <xf numFmtId="0" fontId="25" fillId="0" borderId="4" xfId="12" applyFont="1" applyFill="1" applyBorder="1"/>
    <xf numFmtId="0" fontId="25" fillId="0" borderId="3" xfId="19" applyFont="1" applyFill="1" applyBorder="1" applyAlignment="1">
      <alignment horizontal="center" vertical="center" wrapText="1"/>
    </xf>
    <xf numFmtId="0" fontId="25" fillId="0" borderId="3" xfId="19" applyFont="1" applyBorder="1" applyAlignment="1">
      <alignment horizontal="center" vertical="center" wrapText="1"/>
    </xf>
    <xf numFmtId="0" fontId="25" fillId="0" borderId="5" xfId="19" applyFont="1" applyBorder="1" applyAlignment="1">
      <alignment horizontal="center" vertical="center" wrapText="1"/>
    </xf>
    <xf numFmtId="164" fontId="54" fillId="0" borderId="0" xfId="18" applyNumberFormat="1" applyFont="1" applyFill="1"/>
    <xf numFmtId="0" fontId="54" fillId="0" borderId="0" xfId="18" applyFont="1" applyFill="1"/>
    <xf numFmtId="164" fontId="32" fillId="0" borderId="0" xfId="18" applyNumberFormat="1" applyFont="1" applyFill="1"/>
    <xf numFmtId="0" fontId="32" fillId="0" borderId="0" xfId="18" applyFont="1" applyFill="1"/>
    <xf numFmtId="164" fontId="32" fillId="0" borderId="0" xfId="21" applyNumberFormat="1" applyFont="1" applyFill="1"/>
    <xf numFmtId="164" fontId="33" fillId="0" borderId="0" xfId="21" applyNumberFormat="1" applyFont="1" applyAlignment="1"/>
    <xf numFmtId="164" fontId="33" fillId="0" borderId="0" xfId="18" applyNumberFormat="1" applyFont="1" applyFill="1" applyAlignment="1"/>
    <xf numFmtId="0" fontId="6" fillId="0" borderId="0" xfId="21" applyFont="1"/>
    <xf numFmtId="0" fontId="32" fillId="0" borderId="0" xfId="21" applyFont="1" applyBorder="1"/>
    <xf numFmtId="0" fontId="33" fillId="0" borderId="0" xfId="21" applyFont="1"/>
    <xf numFmtId="0" fontId="33" fillId="0" borderId="0" xfId="21" applyFont="1" applyBorder="1"/>
    <xf numFmtId="0" fontId="33" fillId="0" borderId="0" xfId="21" applyFont="1" applyBorder="1" applyAlignment="1"/>
    <xf numFmtId="0" fontId="32" fillId="0" borderId="0" xfId="21" applyFont="1" applyBorder="1" applyAlignment="1"/>
    <xf numFmtId="0" fontId="25" fillId="0" borderId="13" xfId="12" applyFont="1" applyBorder="1" applyAlignment="1">
      <alignment horizontal="center" vertical="top" wrapText="1"/>
    </xf>
    <xf numFmtId="1" fontId="32" fillId="0" borderId="0" xfId="21" applyNumberFormat="1" applyFont="1"/>
    <xf numFmtId="164" fontId="32" fillId="0" borderId="0" xfId="12" applyNumberFormat="1" applyFont="1" applyAlignment="1">
      <alignment wrapText="1"/>
    </xf>
    <xf numFmtId="164" fontId="32" fillId="0" borderId="0" xfId="21" applyNumberFormat="1" applyFont="1" applyAlignment="1">
      <alignment horizontal="right"/>
    </xf>
    <xf numFmtId="164" fontId="33" fillId="0" borderId="0" xfId="21" applyNumberFormat="1" applyFont="1"/>
    <xf numFmtId="164" fontId="43" fillId="0" borderId="0" xfId="18" applyNumberFormat="1" applyFont="1" applyBorder="1" applyAlignment="1">
      <alignment wrapText="1"/>
    </xf>
    <xf numFmtId="0" fontId="3" fillId="0" borderId="0" xfId="21" applyFont="1"/>
    <xf numFmtId="164" fontId="3" fillId="0" borderId="0" xfId="21" applyNumberFormat="1" applyFont="1"/>
    <xf numFmtId="164" fontId="32" fillId="0" borderId="0" xfId="21" applyNumberFormat="1" applyFont="1" applyBorder="1"/>
    <xf numFmtId="164" fontId="32" fillId="0" borderId="0" xfId="12" applyNumberFormat="1" applyFont="1" applyBorder="1" applyAlignment="1">
      <alignment wrapText="1"/>
    </xf>
    <xf numFmtId="164" fontId="32" fillId="0" borderId="0" xfId="12" applyNumberFormat="1" applyFont="1" applyBorder="1"/>
    <xf numFmtId="164" fontId="33" fillId="0" borderId="0" xfId="21" applyNumberFormat="1" applyFont="1" applyBorder="1" applyAlignment="1"/>
    <xf numFmtId="0" fontId="32" fillId="0" borderId="13" xfId="12" applyFont="1" applyBorder="1" applyAlignment="1">
      <alignment horizontal="center" vertical="top" wrapText="1"/>
    </xf>
    <xf numFmtId="0" fontId="32" fillId="0" borderId="8" xfId="21" applyFont="1" applyBorder="1"/>
    <xf numFmtId="0" fontId="32" fillId="0" borderId="3" xfId="19" applyFont="1" applyFill="1" applyBorder="1" applyAlignment="1">
      <alignment horizontal="center" vertical="center" wrapText="1"/>
    </xf>
    <xf numFmtId="0" fontId="32" fillId="0" borderId="3" xfId="19" applyFont="1" applyBorder="1" applyAlignment="1">
      <alignment horizontal="center" vertical="center" wrapText="1"/>
    </xf>
    <xf numFmtId="0" fontId="32" fillId="0" borderId="5" xfId="19" applyFont="1" applyBorder="1" applyAlignment="1">
      <alignment horizontal="center" vertical="center" wrapText="1"/>
    </xf>
    <xf numFmtId="0" fontId="32" fillId="0" borderId="5" xfId="21" applyFont="1" applyBorder="1"/>
    <xf numFmtId="0" fontId="52" fillId="0" borderId="0" xfId="19" applyFont="1" applyBorder="1" applyAlignment="1">
      <alignment horizontal="center" vertical="center" wrapText="1"/>
    </xf>
    <xf numFmtId="0" fontId="32" fillId="0" borderId="0" xfId="19" applyFont="1" applyBorder="1" applyAlignment="1">
      <alignment horizontal="center" vertical="center" wrapText="1"/>
    </xf>
    <xf numFmtId="164" fontId="13" fillId="0" borderId="0" xfId="21" applyNumberFormat="1" applyFont="1"/>
    <xf numFmtId="0" fontId="13" fillId="0" borderId="0" xfId="21" applyFont="1"/>
    <xf numFmtId="0" fontId="6" fillId="0" borderId="0" xfId="21" applyFont="1" applyAlignment="1">
      <alignment horizontal="left" vertical="center" textRotation="180"/>
    </xf>
    <xf numFmtId="0" fontId="33" fillId="0" borderId="0" xfId="21" applyFont="1" applyBorder="1" applyAlignment="1">
      <alignment horizontal="center" wrapText="1"/>
    </xf>
    <xf numFmtId="1" fontId="33" fillId="0" borderId="0" xfId="18" applyNumberFormat="1" applyFont="1" applyAlignment="1"/>
    <xf numFmtId="0" fontId="3" fillId="0" borderId="0" xfId="18" applyFont="1" applyBorder="1" applyAlignment="1">
      <alignment horizontal="right" wrapText="1"/>
    </xf>
    <xf numFmtId="0" fontId="7" fillId="2" borderId="0" xfId="21" applyFont="1" applyFill="1"/>
    <xf numFmtId="0" fontId="29" fillId="2" borderId="0" xfId="21" applyFont="1" applyFill="1"/>
    <xf numFmtId="0" fontId="25" fillId="2" borderId="0" xfId="21" applyFont="1" applyFill="1"/>
    <xf numFmtId="0" fontId="25" fillId="2" borderId="8" xfId="12" applyFont="1" applyFill="1" applyBorder="1"/>
    <xf numFmtId="0" fontId="25" fillId="2" borderId="14" xfId="12" applyFont="1" applyFill="1" applyBorder="1" applyAlignment="1">
      <alignment horizontal="center" vertical="top" wrapText="1"/>
    </xf>
    <xf numFmtId="0" fontId="25" fillId="2" borderId="13" xfId="21" applyFont="1" applyFill="1" applyBorder="1"/>
    <xf numFmtId="0" fontId="2" fillId="2" borderId="8" xfId="18" applyFill="1" applyBorder="1"/>
    <xf numFmtId="0" fontId="25" fillId="2" borderId="5" xfId="12" applyFont="1" applyFill="1" applyBorder="1"/>
    <xf numFmtId="0" fontId="29" fillId="2" borderId="11" xfId="12" applyFont="1" applyFill="1" applyBorder="1" applyAlignment="1">
      <alignment horizontal="center" vertical="top" wrapText="1"/>
    </xf>
    <xf numFmtId="0" fontId="25" fillId="2" borderId="1" xfId="19" applyFont="1" applyFill="1" applyBorder="1" applyAlignment="1">
      <alignment horizontal="center" vertical="center" wrapText="1"/>
    </xf>
    <xf numFmtId="0" fontId="25" fillId="2" borderId="2" xfId="19" applyFont="1" applyFill="1" applyBorder="1" applyAlignment="1">
      <alignment horizontal="center" vertical="center" wrapText="1"/>
    </xf>
    <xf numFmtId="0" fontId="25" fillId="2" borderId="12" xfId="19" applyFont="1" applyFill="1" applyBorder="1" applyAlignment="1">
      <alignment horizontal="center" vertical="center" wrapText="1"/>
    </xf>
    <xf numFmtId="0" fontId="25" fillId="2" borderId="5" xfId="21" applyFont="1" applyFill="1" applyBorder="1"/>
    <xf numFmtId="0" fontId="32" fillId="2" borderId="0" xfId="12" applyFont="1" applyFill="1" applyBorder="1"/>
    <xf numFmtId="0" fontId="32" fillId="2" borderId="0" xfId="19" applyFont="1" applyFill="1" applyBorder="1" applyAlignment="1">
      <alignment horizontal="center" vertical="center" wrapText="1"/>
    </xf>
    <xf numFmtId="0" fontId="52" fillId="2" borderId="0" xfId="19" applyFont="1" applyFill="1" applyBorder="1" applyAlignment="1">
      <alignment horizontal="center" vertical="center" wrapText="1"/>
    </xf>
    <xf numFmtId="0" fontId="32" fillId="2" borderId="0" xfId="21" applyFont="1" applyFill="1" applyBorder="1"/>
    <xf numFmtId="0" fontId="32" fillId="2" borderId="0" xfId="12" applyFont="1" applyFill="1" applyAlignment="1">
      <alignment wrapText="1"/>
    </xf>
    <xf numFmtId="0" fontId="32" fillId="2" borderId="0" xfId="12" applyFont="1" applyFill="1" applyAlignment="1">
      <alignment horizontal="center" wrapText="1"/>
    </xf>
    <xf numFmtId="0" fontId="32" fillId="2" borderId="0" xfId="12" applyFont="1" applyFill="1"/>
    <xf numFmtId="0" fontId="32" fillId="2" borderId="0" xfId="21" applyFont="1" applyFill="1"/>
    <xf numFmtId="0" fontId="52" fillId="2" borderId="0" xfId="12" applyFont="1" applyFill="1" applyBorder="1" applyAlignment="1">
      <alignment wrapText="1"/>
    </xf>
    <xf numFmtId="0" fontId="32" fillId="2" borderId="0" xfId="12" applyFont="1" applyFill="1" applyBorder="1" applyAlignment="1">
      <alignment wrapText="1"/>
    </xf>
    <xf numFmtId="164" fontId="32" fillId="2" borderId="0" xfId="21" applyNumberFormat="1" applyFont="1" applyFill="1"/>
    <xf numFmtId="0" fontId="32" fillId="2" borderId="0" xfId="12" applyFont="1" applyFill="1" applyBorder="1" applyAlignment="1">
      <alignment horizontal="center"/>
    </xf>
    <xf numFmtId="0" fontId="52" fillId="2" borderId="0" xfId="12" applyFont="1" applyFill="1" applyAlignment="1">
      <alignment wrapText="1"/>
    </xf>
    <xf numFmtId="0" fontId="32" fillId="2" borderId="0" xfId="12" applyFont="1" applyFill="1" applyBorder="1" applyAlignment="1">
      <alignment horizontal="left" wrapText="1"/>
    </xf>
    <xf numFmtId="0" fontId="32" fillId="2" borderId="0" xfId="12" applyFont="1" applyFill="1" applyBorder="1" applyAlignment="1">
      <alignment horizontal="center" wrapText="1"/>
    </xf>
    <xf numFmtId="0" fontId="33" fillId="2" borderId="0" xfId="20" applyFont="1" applyFill="1" applyBorder="1" applyAlignment="1">
      <alignment horizontal="left" wrapText="1"/>
    </xf>
    <xf numFmtId="0" fontId="33" fillId="2" borderId="0" xfId="21" applyFont="1" applyFill="1" applyBorder="1" applyAlignment="1">
      <alignment horizontal="center" wrapText="1"/>
    </xf>
    <xf numFmtId="0" fontId="33" fillId="2" borderId="0" xfId="12" applyFont="1" applyFill="1" applyBorder="1" applyAlignment="1">
      <alignment horizontal="right"/>
    </xf>
    <xf numFmtId="0" fontId="33" fillId="2" borderId="0" xfId="21" applyFont="1" applyFill="1" applyAlignment="1">
      <alignment horizontal="right"/>
    </xf>
    <xf numFmtId="0" fontId="33" fillId="2" borderId="0" xfId="21" applyFont="1" applyFill="1" applyBorder="1" applyAlignment="1"/>
    <xf numFmtId="0" fontId="32" fillId="2" borderId="0" xfId="21" applyFont="1" applyFill="1" applyBorder="1" applyAlignment="1"/>
    <xf numFmtId="0" fontId="66" fillId="2" borderId="0" xfId="20" applyFont="1" applyFill="1" applyBorder="1" applyAlignment="1">
      <alignment horizontal="left" wrapText="1"/>
    </xf>
    <xf numFmtId="0" fontId="32" fillId="2" borderId="0" xfId="12" applyFont="1" applyFill="1" applyBorder="1" applyAlignment="1">
      <alignment horizontal="center" vertical="top" wrapText="1"/>
    </xf>
    <xf numFmtId="0" fontId="33" fillId="2" borderId="0" xfId="21" applyFont="1" applyFill="1" applyBorder="1" applyAlignment="1">
      <alignment horizontal="left" wrapText="1"/>
    </xf>
    <xf numFmtId="0" fontId="66" fillId="2" borderId="0" xfId="21" applyFont="1" applyFill="1" applyBorder="1" applyAlignment="1">
      <alignment horizontal="left" wrapText="1"/>
    </xf>
    <xf numFmtId="0" fontId="2" fillId="2" borderId="0" xfId="18" applyFill="1"/>
    <xf numFmtId="0" fontId="25" fillId="2" borderId="7" xfId="12" applyFont="1" applyFill="1" applyBorder="1"/>
    <xf numFmtId="0" fontId="25" fillId="2" borderId="13" xfId="12" applyFont="1" applyFill="1" applyBorder="1" applyAlignment="1">
      <alignment horizontal="center" vertical="top" wrapText="1"/>
    </xf>
    <xf numFmtId="0" fontId="25" fillId="2" borderId="8" xfId="21" applyFont="1" applyFill="1" applyBorder="1"/>
    <xf numFmtId="0" fontId="25" fillId="2" borderId="4" xfId="12" applyFont="1" applyFill="1" applyBorder="1"/>
    <xf numFmtId="0" fontId="25" fillId="2" borderId="3" xfId="19" applyFont="1" applyFill="1" applyBorder="1" applyAlignment="1">
      <alignment horizontal="center" vertical="center" wrapText="1"/>
    </xf>
    <xf numFmtId="0" fontId="25" fillId="2" borderId="5" xfId="19" applyFont="1" applyFill="1" applyBorder="1" applyAlignment="1">
      <alignment horizontal="center" vertical="center" wrapText="1"/>
    </xf>
    <xf numFmtId="0" fontId="25" fillId="2" borderId="0" xfId="12" applyFont="1" applyFill="1" applyBorder="1"/>
    <xf numFmtId="0" fontId="29" fillId="2" borderId="0" xfId="19" applyFont="1" applyFill="1" applyBorder="1" applyAlignment="1">
      <alignment horizontal="center" vertical="center" wrapText="1"/>
    </xf>
    <xf numFmtId="0" fontId="25" fillId="2" borderId="0" xfId="19" applyFont="1" applyFill="1" applyBorder="1" applyAlignment="1">
      <alignment horizontal="center" vertical="center" wrapText="1"/>
    </xf>
    <xf numFmtId="0" fontId="25" fillId="2" borderId="0" xfId="21" applyFont="1" applyFill="1" applyBorder="1"/>
    <xf numFmtId="0" fontId="33" fillId="0" borderId="0" xfId="21" applyFont="1" applyAlignment="1">
      <alignment horizontal="right"/>
    </xf>
    <xf numFmtId="1" fontId="33" fillId="0" borderId="0" xfId="21" applyNumberFormat="1" applyFont="1" applyAlignment="1">
      <alignment horizontal="right"/>
    </xf>
    <xf numFmtId="0" fontId="33" fillId="0" borderId="0" xfId="12" applyFont="1" applyBorder="1" applyAlignment="1">
      <alignment horizontal="right"/>
    </xf>
    <xf numFmtId="0" fontId="3" fillId="0" borderId="0" xfId="21" applyFont="1" applyAlignment="1">
      <alignment horizontal="right"/>
    </xf>
    <xf numFmtId="1" fontId="3" fillId="0" borderId="0" xfId="21" applyNumberFormat="1" applyFont="1" applyAlignment="1">
      <alignment horizontal="right"/>
    </xf>
    <xf numFmtId="0" fontId="71" fillId="0" borderId="0" xfId="12" applyFont="1"/>
    <xf numFmtId="0" fontId="15" fillId="0" borderId="0" xfId="12" applyFont="1" applyBorder="1" applyAlignment="1">
      <alignment horizontal="right"/>
    </xf>
    <xf numFmtId="0" fontId="29" fillId="0" borderId="0" xfId="21" applyFont="1" applyAlignment="1">
      <alignment horizontal="center" vertical="top" wrapText="1"/>
    </xf>
    <xf numFmtId="164" fontId="32" fillId="0" borderId="0" xfId="18" applyNumberFormat="1" applyFont="1" applyFill="1" applyBorder="1"/>
    <xf numFmtId="164" fontId="33" fillId="0" borderId="0" xfId="12" applyNumberFormat="1" applyFont="1" applyBorder="1" applyAlignment="1"/>
    <xf numFmtId="164" fontId="32" fillId="0" borderId="0" xfId="12" applyNumberFormat="1" applyFont="1" applyBorder="1" applyAlignment="1">
      <alignment vertical="top"/>
    </xf>
    <xf numFmtId="164" fontId="33" fillId="0" borderId="0" xfId="12" applyNumberFormat="1" applyFont="1" applyBorder="1" applyAlignment="1">
      <alignment vertical="top"/>
    </xf>
    <xf numFmtId="0" fontId="52" fillId="0" borderId="0" xfId="12" applyFont="1" applyBorder="1" applyAlignment="1">
      <alignment horizontal="left"/>
    </xf>
    <xf numFmtId="0" fontId="52" fillId="0" borderId="0" xfId="12" applyFont="1" applyBorder="1" applyAlignment="1">
      <alignment horizontal="right"/>
    </xf>
    <xf numFmtId="0" fontId="33" fillId="0" borderId="0" xfId="12" applyFont="1" applyBorder="1" applyAlignment="1">
      <alignment horizontal="centerContinuous"/>
    </xf>
    <xf numFmtId="0" fontId="7" fillId="0" borderId="0" xfId="12" applyFont="1" applyBorder="1" applyAlignment="1">
      <alignment horizontal="right"/>
    </xf>
    <xf numFmtId="0" fontId="25" fillId="0" borderId="7" xfId="12" applyFont="1" applyFill="1" applyBorder="1" applyAlignment="1">
      <alignment horizontal="center" vertical="top"/>
    </xf>
    <xf numFmtId="0" fontId="25" fillId="0" borderId="14" xfId="12" applyFont="1" applyFill="1" applyBorder="1" applyAlignment="1">
      <alignment horizontal="center" vertical="top"/>
    </xf>
    <xf numFmtId="0" fontId="25" fillId="0" borderId="14" xfId="12" applyFont="1" applyFill="1" applyBorder="1" applyAlignment="1">
      <alignment horizontal="center" vertical="top" wrapText="1"/>
    </xf>
    <xf numFmtId="0" fontId="28" fillId="0" borderId="14" xfId="12" applyFont="1" applyFill="1" applyBorder="1" applyAlignment="1">
      <alignment horizontal="center" vertical="top" wrapText="1"/>
    </xf>
    <xf numFmtId="0" fontId="25" fillId="0" borderId="6" xfId="12" applyFont="1" applyFill="1" applyBorder="1"/>
    <xf numFmtId="0" fontId="29" fillId="0" borderId="10" xfId="12" applyFont="1" applyFill="1" applyBorder="1" applyAlignment="1">
      <alignment horizontal="center" vertical="top"/>
    </xf>
    <xf numFmtId="0" fontId="29" fillId="0" borderId="10" xfId="12" applyFont="1" applyFill="1" applyBorder="1" applyAlignment="1">
      <alignment horizontal="center" vertical="top" wrapText="1"/>
    </xf>
    <xf numFmtId="0" fontId="28" fillId="0" borderId="10" xfId="12" applyFont="1" applyFill="1" applyBorder="1" applyAlignment="1">
      <alignment horizontal="center" vertical="top"/>
    </xf>
    <xf numFmtId="0" fontId="25" fillId="0" borderId="11" xfId="12" applyFont="1" applyBorder="1" applyAlignment="1">
      <alignment horizontal="center" vertical="top" wrapText="1"/>
    </xf>
    <xf numFmtId="0" fontId="29" fillId="0" borderId="11" xfId="12" applyFont="1" applyFill="1" applyBorder="1" applyAlignment="1">
      <alignment horizontal="center" vertical="top"/>
    </xf>
    <xf numFmtId="0" fontId="29" fillId="0" borderId="11" xfId="12" applyFont="1" applyFill="1" applyBorder="1" applyAlignment="1">
      <alignment horizontal="center" vertical="top" wrapText="1"/>
    </xf>
    <xf numFmtId="0" fontId="28" fillId="0" borderId="11" xfId="12" applyFont="1" applyFill="1" applyBorder="1" applyAlignment="1">
      <alignment horizontal="center" vertical="top" wrapText="1"/>
    </xf>
    <xf numFmtId="0" fontId="25" fillId="0" borderId="5" xfId="12" applyFont="1" applyBorder="1" applyAlignment="1">
      <alignment horizontal="center" vertical="top" wrapText="1"/>
    </xf>
    <xf numFmtId="0" fontId="33" fillId="0" borderId="0" xfId="12" applyFont="1" applyBorder="1" applyAlignment="1">
      <alignment horizontal="center" vertical="top" wrapText="1"/>
    </xf>
    <xf numFmtId="0" fontId="32" fillId="0" borderId="0" xfId="12" applyFont="1" applyAlignment="1">
      <alignment horizontal="right" wrapText="1"/>
    </xf>
    <xf numFmtId="0" fontId="33" fillId="0" borderId="0" xfId="12" applyFont="1" applyAlignment="1">
      <alignment horizontal="right"/>
    </xf>
    <xf numFmtId="164" fontId="33" fillId="0" borderId="0" xfId="12" applyNumberFormat="1" applyFont="1" applyBorder="1"/>
    <xf numFmtId="164" fontId="32" fillId="0" borderId="0" xfId="12" applyNumberFormat="1" applyFont="1" applyBorder="1" applyAlignment="1"/>
    <xf numFmtId="0" fontId="32" fillId="0" borderId="0" xfId="12" applyFont="1" applyBorder="1" applyAlignment="1">
      <alignment horizontal="right" wrapText="1"/>
    </xf>
    <xf numFmtId="0" fontId="32" fillId="0" borderId="0" xfId="18" applyFont="1" applyFill="1" applyBorder="1" applyAlignment="1"/>
    <xf numFmtId="0" fontId="52" fillId="0" borderId="0" xfId="12" applyFont="1" applyBorder="1"/>
    <xf numFmtId="0" fontId="54" fillId="0" borderId="0" xfId="18" applyFont="1" applyAlignment="1">
      <alignment horizontal="right" wrapText="1"/>
    </xf>
    <xf numFmtId="0" fontId="54" fillId="0" borderId="0" xfId="18" applyFont="1" applyAlignment="1">
      <alignment horizontal="right"/>
    </xf>
    <xf numFmtId="0" fontId="29" fillId="0" borderId="0" xfId="12" applyFont="1" applyBorder="1" applyAlignment="1">
      <alignment horizontal="center" vertical="top" wrapText="1"/>
    </xf>
    <xf numFmtId="0" fontId="32" fillId="0" borderId="0" xfId="12" applyFont="1" applyBorder="1" applyAlignment="1">
      <alignment horizontal="right" vertical="top" wrapText="1"/>
    </xf>
    <xf numFmtId="0" fontId="33" fillId="0" borderId="0" xfId="12" applyFont="1" applyBorder="1" applyAlignment="1">
      <alignment horizontal="right" vertical="top" wrapText="1"/>
    </xf>
    <xf numFmtId="0" fontId="32" fillId="0" borderId="0" xfId="12" applyFont="1" applyBorder="1" applyAlignment="1">
      <alignment horizontal="centerContinuous"/>
    </xf>
    <xf numFmtId="0" fontId="32" fillId="0" borderId="0" xfId="12" applyFont="1" applyAlignment="1">
      <alignment horizontal="right" vertical="justify" wrapText="1"/>
    </xf>
    <xf numFmtId="0" fontId="32" fillId="0" borderId="0" xfId="12" applyFont="1" applyAlignment="1">
      <alignment vertical="justify"/>
    </xf>
    <xf numFmtId="0" fontId="33" fillId="0" borderId="0" xfId="12" applyFont="1" applyAlignment="1">
      <alignment vertical="justify"/>
    </xf>
    <xf numFmtId="0" fontId="32" fillId="0" borderId="0" xfId="12" applyFont="1" applyBorder="1" applyAlignment="1">
      <alignment horizontal="right" vertical="justify" wrapText="1"/>
    </xf>
    <xf numFmtId="0" fontId="72" fillId="0" borderId="0" xfId="12" applyFont="1" applyBorder="1"/>
    <xf numFmtId="0" fontId="73" fillId="0" borderId="0" xfId="12" applyFont="1" applyBorder="1"/>
    <xf numFmtId="0" fontId="73" fillId="0" borderId="0" xfId="12" applyFont="1" applyBorder="1" applyAlignment="1">
      <alignment horizontal="left"/>
    </xf>
    <xf numFmtId="0" fontId="32" fillId="0" borderId="0" xfId="12" applyFont="1" applyFill="1" applyBorder="1" applyAlignment="1">
      <alignment horizontal="right" vertical="top"/>
    </xf>
    <xf numFmtId="0" fontId="32" fillId="0" borderId="0" xfId="12" applyFont="1" applyFill="1" applyBorder="1" applyAlignment="1">
      <alignment horizontal="right" vertical="top" wrapText="1"/>
    </xf>
    <xf numFmtId="0" fontId="33" fillId="0" borderId="0" xfId="12" applyFont="1" applyFill="1" applyBorder="1" applyAlignment="1">
      <alignment horizontal="right" vertical="top" wrapText="1"/>
    </xf>
    <xf numFmtId="0" fontId="73" fillId="0" borderId="0" xfId="12" applyFont="1" applyFill="1" applyBorder="1" applyAlignment="1">
      <alignment horizontal="center" vertical="top" wrapText="1"/>
    </xf>
    <xf numFmtId="0" fontId="73" fillId="0" borderId="0" xfId="12" applyFont="1" applyBorder="1" applyAlignment="1">
      <alignment horizontal="left" wrapText="1"/>
    </xf>
    <xf numFmtId="0" fontId="73" fillId="0" borderId="0" xfId="12" applyFont="1" applyBorder="1" applyAlignment="1">
      <alignment horizontal="centerContinuous"/>
    </xf>
    <xf numFmtId="0" fontId="33" fillId="0" borderId="0" xfId="12" applyFont="1" applyAlignment="1">
      <alignment horizontal="right" vertical="justify"/>
    </xf>
    <xf numFmtId="0" fontId="67" fillId="0" borderId="0" xfId="18" applyFont="1"/>
    <xf numFmtId="0" fontId="32" fillId="0" borderId="0" xfId="12" applyFont="1" applyFill="1" applyBorder="1" applyAlignment="1">
      <alignment horizontal="center" vertical="top" wrapText="1"/>
    </xf>
    <xf numFmtId="0" fontId="33" fillId="0" borderId="0" xfId="12" applyFont="1" applyAlignment="1">
      <alignment horizontal="right" vertical="justify" wrapText="1"/>
    </xf>
    <xf numFmtId="0" fontId="33" fillId="0" borderId="0" xfId="12" applyFont="1" applyBorder="1" applyAlignment="1">
      <alignment horizontal="right" vertical="justify" wrapText="1"/>
    </xf>
    <xf numFmtId="0" fontId="33" fillId="0" borderId="0" xfId="12" applyFont="1" applyBorder="1" applyAlignment="1">
      <alignment horizontal="right" vertical="justify"/>
    </xf>
    <xf numFmtId="0" fontId="67" fillId="0" borderId="0" xfId="18" applyFont="1" applyAlignment="1">
      <alignment horizontal="right"/>
    </xf>
    <xf numFmtId="164" fontId="32" fillId="0" borderId="0" xfId="12" applyNumberFormat="1" applyFont="1" applyAlignment="1">
      <alignment horizontal="right" vertical="justify"/>
    </xf>
    <xf numFmtId="164" fontId="32" fillId="0" borderId="0" xfId="12" applyNumberFormat="1" applyFont="1" applyBorder="1" applyAlignment="1">
      <alignment horizontal="right" vertical="justify" wrapText="1"/>
    </xf>
    <xf numFmtId="164" fontId="33" fillId="0" borderId="0" xfId="12" applyNumberFormat="1" applyFont="1" applyBorder="1" applyAlignment="1">
      <alignment horizontal="right" vertical="justify" wrapText="1"/>
    </xf>
    <xf numFmtId="164" fontId="32" fillId="0" borderId="0" xfId="12" applyNumberFormat="1" applyFont="1" applyFill="1" applyBorder="1" applyAlignment="1">
      <alignment horizontal="right" vertical="top" wrapText="1"/>
    </xf>
    <xf numFmtId="164" fontId="33" fillId="0" borderId="0" xfId="12" applyNumberFormat="1" applyFont="1" applyAlignment="1">
      <alignment horizontal="right" vertical="justify"/>
    </xf>
    <xf numFmtId="164" fontId="33" fillId="0" borderId="0" xfId="12" applyNumberFormat="1" applyFont="1" applyFill="1" applyBorder="1" applyAlignment="1">
      <alignment horizontal="right" vertical="top" wrapText="1"/>
    </xf>
    <xf numFmtId="164" fontId="32" fillId="0" borderId="0" xfId="12" applyNumberFormat="1" applyFont="1" applyBorder="1" applyAlignment="1">
      <alignment horizontal="right" vertical="top" wrapText="1"/>
    </xf>
    <xf numFmtId="164" fontId="33" fillId="0" borderId="0" xfId="12" applyNumberFormat="1" applyFont="1" applyBorder="1" applyAlignment="1">
      <alignment horizontal="right" vertical="top" wrapText="1"/>
    </xf>
    <xf numFmtId="164" fontId="32" fillId="0" borderId="0" xfId="12" applyNumberFormat="1" applyFont="1" applyBorder="1" applyAlignment="1">
      <alignment horizontal="right" vertical="justify"/>
    </xf>
    <xf numFmtId="164" fontId="33" fillId="0" borderId="0" xfId="12" applyNumberFormat="1" applyFont="1" applyBorder="1" applyAlignment="1">
      <alignment horizontal="right" vertical="justify"/>
    </xf>
    <xf numFmtId="164" fontId="54" fillId="0" borderId="0" xfId="18" applyNumberFormat="1" applyFont="1" applyAlignment="1">
      <alignment horizontal="right"/>
    </xf>
    <xf numFmtId="164" fontId="32" fillId="0" borderId="0" xfId="12" applyNumberFormat="1" applyFont="1" applyAlignment="1">
      <alignment vertical="justify"/>
    </xf>
    <xf numFmtId="164" fontId="33" fillId="0" borderId="0" xfId="12" applyNumberFormat="1" applyFont="1" applyAlignment="1">
      <alignment vertical="justify"/>
    </xf>
    <xf numFmtId="164" fontId="54" fillId="0" borderId="0" xfId="18" applyNumberFormat="1" applyFont="1" applyAlignment="1"/>
    <xf numFmtId="164" fontId="67" fillId="0" borderId="0" xfId="18" applyNumberFormat="1" applyFont="1" applyAlignment="1"/>
    <xf numFmtId="164" fontId="52" fillId="0" borderId="0" xfId="12" applyNumberFormat="1" applyFont="1" applyFill="1" applyBorder="1" applyAlignment="1">
      <alignment horizontal="right" vertical="top" wrapText="1"/>
    </xf>
    <xf numFmtId="0" fontId="6" fillId="0" borderId="0" xfId="12" applyFont="1" applyBorder="1" applyAlignment="1">
      <alignment horizontal="right"/>
    </xf>
    <xf numFmtId="164" fontId="32" fillId="0" borderId="0" xfId="12" applyNumberFormat="1" applyFont="1" applyBorder="1" applyAlignment="1">
      <alignment vertical="justify"/>
    </xf>
    <xf numFmtId="164" fontId="67" fillId="0" borderId="0" xfId="18" applyNumberFormat="1" applyFont="1" applyAlignment="1">
      <alignment horizontal="right"/>
    </xf>
    <xf numFmtId="164" fontId="54" fillId="0" borderId="0" xfId="18" applyNumberFormat="1" applyFont="1"/>
    <xf numFmtId="164" fontId="67" fillId="0" borderId="0" xfId="18" applyNumberFormat="1" applyFont="1"/>
    <xf numFmtId="0" fontId="32" fillId="0" borderId="8" xfId="12" applyFont="1" applyBorder="1"/>
    <xf numFmtId="0" fontId="32" fillId="0" borderId="5" xfId="12" applyFont="1" applyBorder="1"/>
    <xf numFmtId="0" fontId="32" fillId="0" borderId="5" xfId="12" applyFont="1" applyBorder="1" applyAlignment="1">
      <alignment horizontal="center" vertical="top" wrapText="1"/>
    </xf>
    <xf numFmtId="164" fontId="33" fillId="0" borderId="0" xfId="12" applyNumberFormat="1" applyFont="1" applyBorder="1" applyAlignment="1">
      <alignment vertical="justify"/>
    </xf>
    <xf numFmtId="164" fontId="73" fillId="0" borderId="0" xfId="12" applyNumberFormat="1" applyFont="1" applyBorder="1"/>
    <xf numFmtId="0" fontId="67" fillId="0" borderId="0" xfId="18" applyFont="1" applyAlignment="1">
      <alignment horizontal="right" wrapText="1"/>
    </xf>
    <xf numFmtId="1" fontId="32" fillId="0" borderId="0" xfId="12" applyNumberFormat="1" applyFont="1" applyAlignment="1">
      <alignment vertical="justify"/>
    </xf>
    <xf numFmtId="1" fontId="32" fillId="0" borderId="0" xfId="12" applyNumberFormat="1" applyFont="1" applyAlignment="1">
      <alignment horizontal="right" vertical="justify"/>
    </xf>
    <xf numFmtId="1" fontId="32" fillId="0" borderId="0" xfId="12" applyNumberFormat="1" applyFont="1" applyBorder="1" applyAlignment="1">
      <alignment horizontal="right" vertical="justify" wrapText="1"/>
    </xf>
    <xf numFmtId="1" fontId="33" fillId="0" borderId="0" xfId="12" applyNumberFormat="1" applyFont="1" applyAlignment="1">
      <alignment horizontal="right" vertical="justify"/>
    </xf>
    <xf numFmtId="0" fontId="32" fillId="0" borderId="0" xfId="12" applyFont="1" applyBorder="1" applyAlignment="1">
      <alignment vertical="justify"/>
    </xf>
    <xf numFmtId="1" fontId="32" fillId="0" borderId="0" xfId="12" applyNumberFormat="1" applyFont="1" applyBorder="1" applyAlignment="1">
      <alignment horizontal="right" vertical="justify"/>
    </xf>
    <xf numFmtId="1" fontId="33" fillId="0" borderId="0" xfId="12" applyNumberFormat="1" applyFont="1" applyAlignment="1">
      <alignment vertical="justify"/>
    </xf>
    <xf numFmtId="1" fontId="32" fillId="0" borderId="0" xfId="12" applyNumberFormat="1" applyFont="1" applyFill="1" applyBorder="1" applyAlignment="1">
      <alignment horizontal="right" vertical="top" wrapText="1"/>
    </xf>
    <xf numFmtId="1" fontId="33" fillId="0" borderId="0" xfId="12" applyNumberFormat="1" applyFont="1" applyFill="1" applyBorder="1" applyAlignment="1">
      <alignment horizontal="right" vertical="top" wrapText="1"/>
    </xf>
    <xf numFmtId="1" fontId="32" fillId="0" borderId="0" xfId="12" applyNumberFormat="1" applyFont="1" applyBorder="1" applyAlignment="1">
      <alignment horizontal="right" vertical="top" wrapText="1"/>
    </xf>
    <xf numFmtId="1" fontId="33" fillId="0" borderId="0" xfId="12" applyNumberFormat="1" applyFont="1" applyBorder="1" applyAlignment="1">
      <alignment horizontal="right" vertical="top" wrapText="1"/>
    </xf>
    <xf numFmtId="0" fontId="33" fillId="0" borderId="0" xfId="12" applyFont="1" applyBorder="1" applyAlignment="1">
      <alignment vertical="justify"/>
    </xf>
    <xf numFmtId="1" fontId="52" fillId="0" borderId="0" xfId="12" applyNumberFormat="1" applyFont="1" applyFill="1" applyBorder="1" applyAlignment="1">
      <alignment horizontal="right" vertical="top" wrapText="1"/>
    </xf>
    <xf numFmtId="1" fontId="33" fillId="0" borderId="0" xfId="12" applyNumberFormat="1" applyFont="1" applyBorder="1" applyAlignment="1">
      <alignment vertical="justify"/>
    </xf>
    <xf numFmtId="1" fontId="32" fillId="0" borderId="0" xfId="12" applyNumberFormat="1" applyFont="1" applyBorder="1" applyAlignment="1">
      <alignment vertical="top" wrapText="1"/>
    </xf>
    <xf numFmtId="1" fontId="33" fillId="0" borderId="0" xfId="12" applyNumberFormat="1" applyFont="1" applyBorder="1" applyAlignment="1">
      <alignment vertical="top" wrapText="1"/>
    </xf>
    <xf numFmtId="0" fontId="74" fillId="0" borderId="0" xfId="12" applyFont="1" applyFill="1" applyBorder="1" applyAlignment="1">
      <alignment horizontal="left"/>
    </xf>
    <xf numFmtId="0" fontId="75" fillId="0" borderId="0" xfId="12" applyFont="1" applyFill="1" applyBorder="1" applyAlignment="1">
      <alignment horizontal="left"/>
    </xf>
    <xf numFmtId="0" fontId="76" fillId="0" borderId="0" xfId="12" applyFont="1" applyFill="1" applyBorder="1" applyAlignment="1">
      <alignment horizontal="center"/>
    </xf>
    <xf numFmtId="0" fontId="76" fillId="0" borderId="0" xfId="12" applyFont="1" applyFill="1" applyBorder="1" applyAlignment="1">
      <alignment horizontal="right"/>
    </xf>
    <xf numFmtId="0" fontId="75" fillId="0" borderId="0" xfId="12" applyFont="1" applyFill="1" applyBorder="1" applyAlignment="1">
      <alignment horizontal="right"/>
    </xf>
    <xf numFmtId="0" fontId="32" fillId="0" borderId="0" xfId="18" applyFont="1" applyFill="1" applyBorder="1" applyAlignment="1">
      <alignment vertical="justify"/>
    </xf>
    <xf numFmtId="0" fontId="2" fillId="0" borderId="0" xfId="18" applyAlignment="1">
      <alignment horizontal="right"/>
    </xf>
    <xf numFmtId="0" fontId="28" fillId="0" borderId="10" xfId="12" applyFont="1" applyFill="1" applyBorder="1" applyAlignment="1">
      <alignment horizontal="center" vertical="top" wrapText="1"/>
    </xf>
    <xf numFmtId="0" fontId="7" fillId="0" borderId="0" xfId="24" applyFont="1" applyBorder="1" applyAlignment="1">
      <alignment wrapText="1"/>
    </xf>
    <xf numFmtId="0" fontId="81" fillId="0" borderId="0" xfId="24" applyFont="1" applyBorder="1" applyAlignment="1">
      <alignment horizontal="center"/>
    </xf>
    <xf numFmtId="0" fontId="6" fillId="0" borderId="5" xfId="12" applyFont="1" applyBorder="1" applyAlignment="1">
      <alignment horizontal="right"/>
    </xf>
    <xf numFmtId="0" fontId="25" fillId="0" borderId="8" xfId="24" applyFont="1" applyBorder="1"/>
    <xf numFmtId="0" fontId="25" fillId="0" borderId="8" xfId="24" applyFont="1" applyBorder="1" applyAlignment="1"/>
    <xf numFmtId="0" fontId="25" fillId="0" borderId="8" xfId="24" applyFont="1" applyBorder="1" applyAlignment="1">
      <alignment horizontal="center"/>
    </xf>
    <xf numFmtId="0" fontId="25" fillId="0" borderId="8" xfId="24" applyFont="1" applyBorder="1" applyAlignment="1">
      <alignment horizontal="center" wrapText="1"/>
    </xf>
    <xf numFmtId="0" fontId="25" fillId="0" borderId="5" xfId="24" applyFont="1" applyBorder="1"/>
    <xf numFmtId="0" fontId="25" fillId="0" borderId="0" xfId="24" applyFont="1" applyBorder="1" applyAlignment="1">
      <alignment horizontal="center"/>
    </xf>
    <xf numFmtId="0" fontId="29" fillId="0" borderId="5" xfId="24" applyFont="1" applyBorder="1" applyAlignment="1">
      <alignment horizontal="center" wrapText="1"/>
    </xf>
    <xf numFmtId="0" fontId="25" fillId="0" borderId="7" xfId="24" applyFont="1" applyBorder="1"/>
    <xf numFmtId="0" fontId="28" fillId="0" borderId="0" xfId="24" applyFont="1" applyBorder="1" applyAlignment="1">
      <alignment horizontal="left" vertical="center" textRotation="90" wrapText="1"/>
    </xf>
    <xf numFmtId="0" fontId="25" fillId="0" borderId="0" xfId="24" applyFont="1" applyBorder="1"/>
    <xf numFmtId="0" fontId="25" fillId="0" borderId="6" xfId="24" applyFont="1" applyBorder="1"/>
    <xf numFmtId="0" fontId="25" fillId="0" borderId="14" xfId="24" applyFont="1" applyBorder="1" applyAlignment="1">
      <alignment horizontal="center" vertical="center" textRotation="90" wrapText="1"/>
    </xf>
    <xf numFmtId="0" fontId="29" fillId="0" borderId="10" xfId="24" applyFont="1" applyBorder="1" applyAlignment="1">
      <alignment horizontal="center" vertical="center" textRotation="90" wrapText="1"/>
    </xf>
    <xf numFmtId="0" fontId="30" fillId="0" borderId="10" xfId="24" applyFont="1" applyBorder="1" applyAlignment="1">
      <alignment horizontal="center" vertical="center" textRotation="90" wrapText="1"/>
    </xf>
    <xf numFmtId="0" fontId="29" fillId="0" borderId="6" xfId="24" applyFont="1" applyBorder="1" applyAlignment="1">
      <alignment horizontal="center" vertical="center" textRotation="90" wrapText="1"/>
    </xf>
    <xf numFmtId="0" fontId="30" fillId="0" borderId="0" xfId="24" applyFont="1" applyBorder="1" applyAlignment="1">
      <alignment horizontal="left" vertical="center" textRotation="90" wrapText="1"/>
    </xf>
    <xf numFmtId="0" fontId="25" fillId="0" borderId="4" xfId="24" applyFont="1" applyBorder="1"/>
    <xf numFmtId="0" fontId="29" fillId="0" borderId="11" xfId="24" applyFont="1" applyBorder="1" applyAlignment="1">
      <alignment horizontal="center" vertical="center" textRotation="90"/>
    </xf>
    <xf numFmtId="0" fontId="28" fillId="0" borderId="11" xfId="24" applyFont="1" applyBorder="1" applyAlignment="1">
      <alignment horizontal="right" vertical="center" wrapText="1"/>
    </xf>
    <xf numFmtId="0" fontId="28" fillId="0" borderId="5" xfId="24" applyFont="1" applyBorder="1" applyAlignment="1">
      <alignment horizontal="right" vertical="center" wrapText="1"/>
    </xf>
    <xf numFmtId="0" fontId="82" fillId="0" borderId="0" xfId="24" applyFont="1" applyBorder="1"/>
    <xf numFmtId="0" fontId="20" fillId="0" borderId="0" xfId="24" applyFont="1" applyBorder="1" applyAlignment="1">
      <alignment horizontal="center" vertical="center" textRotation="90"/>
    </xf>
    <xf numFmtId="0" fontId="20" fillId="0" borderId="0" xfId="24" applyFont="1" applyBorder="1" applyAlignment="1">
      <alignment horizontal="center" vertical="center" textRotation="90" wrapText="1"/>
    </xf>
    <xf numFmtId="0" fontId="83" fillId="0" borderId="0" xfId="24" applyFont="1" applyBorder="1" applyAlignment="1">
      <alignment horizontal="center" vertical="center" textRotation="90" wrapText="1"/>
    </xf>
    <xf numFmtId="0" fontId="32" fillId="0" borderId="0" xfId="24" applyFont="1" applyFill="1" applyBorder="1" applyAlignment="1">
      <alignment wrapText="1"/>
    </xf>
    <xf numFmtId="0" fontId="32" fillId="0" borderId="0" xfId="24" applyFont="1" applyBorder="1" applyAlignment="1">
      <alignment horizontal="center" wrapText="1"/>
    </xf>
    <xf numFmtId="0" fontId="32" fillId="0" borderId="0" xfId="24" applyFont="1" applyFill="1" applyBorder="1"/>
    <xf numFmtId="0" fontId="52" fillId="0" borderId="0" xfId="24" applyFont="1" applyBorder="1" applyAlignment="1">
      <alignment wrapText="1"/>
    </xf>
    <xf numFmtId="0" fontId="32" fillId="0" borderId="0" xfId="24" applyFont="1" applyFill="1" applyBorder="1" applyAlignment="1"/>
    <xf numFmtId="0" fontId="52" fillId="0" borderId="0" xfId="24" applyFont="1" applyBorder="1" applyAlignment="1"/>
    <xf numFmtId="0" fontId="54" fillId="0" borderId="0" xfId="18" applyFont="1" applyAlignment="1">
      <alignment horizontal="left"/>
    </xf>
    <xf numFmtId="0" fontId="7" fillId="0" borderId="5" xfId="12" applyFont="1" applyBorder="1" applyAlignment="1">
      <alignment horizontal="right"/>
    </xf>
    <xf numFmtId="0" fontId="28" fillId="0" borderId="8" xfId="24" applyFont="1" applyBorder="1"/>
    <xf numFmtId="0" fontId="28" fillId="0" borderId="8" xfId="24" applyFont="1" applyBorder="1" applyAlignment="1"/>
    <xf numFmtId="0" fontId="28" fillId="0" borderId="5" xfId="24" applyFont="1" applyBorder="1"/>
    <xf numFmtId="0" fontId="25" fillId="0" borderId="0" xfId="24" applyFont="1" applyBorder="1" applyAlignment="1">
      <alignment horizontal="center" wrapText="1"/>
    </xf>
    <xf numFmtId="0" fontId="32" fillId="0" borderId="0" xfId="24" applyFont="1" applyBorder="1" applyAlignment="1">
      <alignment wrapText="1"/>
    </xf>
    <xf numFmtId="0" fontId="32" fillId="0" borderId="0" xfId="24" applyFont="1" applyBorder="1" applyAlignment="1">
      <alignment horizontal="center"/>
    </xf>
    <xf numFmtId="0" fontId="25" fillId="0" borderId="8" xfId="24" applyFont="1" applyBorder="1" applyAlignment="1">
      <alignment horizontal="center" vertical="center"/>
    </xf>
    <xf numFmtId="0" fontId="25" fillId="0" borderId="14" xfId="24" applyFont="1" applyBorder="1" applyAlignment="1">
      <alignment horizontal="center" vertical="center"/>
    </xf>
    <xf numFmtId="0" fontId="29" fillId="0" borderId="1" xfId="24" applyFont="1" applyBorder="1" applyAlignment="1">
      <alignment horizontal="center" vertical="center"/>
    </xf>
    <xf numFmtId="0" fontId="29" fillId="0" borderId="9" xfId="24" applyFont="1" applyBorder="1" applyAlignment="1">
      <alignment horizontal="center" vertical="center"/>
    </xf>
    <xf numFmtId="0" fontId="28" fillId="0" borderId="8" xfId="24" applyFont="1" applyBorder="1" applyAlignment="1">
      <alignment horizontal="center" vertical="center"/>
    </xf>
    <xf numFmtId="0" fontId="25" fillId="0" borderId="0" xfId="24" applyFont="1" applyBorder="1" applyAlignment="1">
      <alignment horizontal="center" vertical="center" textRotation="90" wrapText="1"/>
    </xf>
    <xf numFmtId="0" fontId="25" fillId="0" borderId="5" xfId="24" applyFont="1" applyBorder="1" applyAlignment="1">
      <alignment horizontal="center" wrapText="1"/>
    </xf>
    <xf numFmtId="0" fontId="29" fillId="0" borderId="11" xfId="24" applyFont="1" applyBorder="1" applyAlignment="1">
      <alignment vertical="top" textRotation="90"/>
    </xf>
    <xf numFmtId="0" fontId="25" fillId="0" borderId="11" xfId="24" applyFont="1" applyBorder="1" applyAlignment="1">
      <alignment horizontal="center" vertical="top" wrapText="1"/>
    </xf>
    <xf numFmtId="0" fontId="25" fillId="0" borderId="5" xfId="24" applyFont="1" applyBorder="1" applyAlignment="1">
      <alignment horizontal="center" vertical="center" textRotation="90" wrapText="1"/>
    </xf>
    <xf numFmtId="0" fontId="32" fillId="0" borderId="5" xfId="24" applyFont="1" applyBorder="1" applyAlignment="1">
      <alignment horizontal="center" vertical="center" textRotation="90" wrapText="1"/>
    </xf>
    <xf numFmtId="0" fontId="32" fillId="0" borderId="0" xfId="18" applyNumberFormat="1" applyFont="1" applyBorder="1" applyAlignment="1">
      <alignment horizontal="right"/>
    </xf>
    <xf numFmtId="0" fontId="32" fillId="0" borderId="0" xfId="24" applyNumberFormat="1" applyFont="1" applyBorder="1" applyAlignment="1">
      <alignment horizontal="right"/>
    </xf>
    <xf numFmtId="0" fontId="32" fillId="0" borderId="0" xfId="24" applyFont="1" applyBorder="1"/>
    <xf numFmtId="0" fontId="29" fillId="0" borderId="5" xfId="24" applyFont="1" applyBorder="1" applyAlignment="1">
      <alignment horizontal="center" vertical="center"/>
    </xf>
    <xf numFmtId="0" fontId="25" fillId="0" borderId="13" xfId="24" applyFont="1" applyBorder="1" applyAlignment="1">
      <alignment horizontal="center" vertical="center"/>
    </xf>
    <xf numFmtId="0" fontId="28" fillId="0" borderId="0" xfId="24" applyFont="1" applyBorder="1" applyAlignment="1">
      <alignment horizontal="center" vertical="center"/>
    </xf>
    <xf numFmtId="0" fontId="52" fillId="0" borderId="0" xfId="24" applyFont="1"/>
    <xf numFmtId="0" fontId="32" fillId="0" borderId="0" xfId="24" applyFont="1" applyFill="1" applyBorder="1" applyAlignment="1">
      <alignment horizontal="center" wrapText="1"/>
    </xf>
    <xf numFmtId="0" fontId="33" fillId="0" borderId="0" xfId="24" applyFont="1" applyBorder="1" applyAlignment="1">
      <alignment horizontal="left"/>
    </xf>
    <xf numFmtId="0" fontId="33" fillId="0" borderId="0" xfId="24" applyFont="1" applyBorder="1" applyAlignment="1">
      <alignment horizontal="center" wrapText="1"/>
    </xf>
    <xf numFmtId="0" fontId="33" fillId="0" borderId="0" xfId="18" applyNumberFormat="1" applyFont="1" applyBorder="1" applyAlignment="1">
      <alignment horizontal="right"/>
    </xf>
    <xf numFmtId="1" fontId="33" fillId="0" borderId="0" xfId="18" applyNumberFormat="1" applyFont="1" applyBorder="1" applyAlignment="1">
      <alignment horizontal="right"/>
    </xf>
    <xf numFmtId="0" fontId="33" fillId="0" borderId="0" xfId="24" applyNumberFormat="1" applyFont="1" applyBorder="1" applyAlignment="1">
      <alignment horizontal="right"/>
    </xf>
    <xf numFmtId="0" fontId="66" fillId="0" borderId="0" xfId="24" applyFont="1" applyBorder="1" applyAlignment="1"/>
    <xf numFmtId="0" fontId="32" fillId="0" borderId="0" xfId="24" applyFont="1" applyBorder="1" applyAlignment="1"/>
    <xf numFmtId="0" fontId="52" fillId="0" borderId="0" xfId="24" applyFont="1" applyFill="1" applyBorder="1" applyAlignment="1">
      <alignment wrapText="1"/>
    </xf>
    <xf numFmtId="0" fontId="33" fillId="0" borderId="0" xfId="24" applyFont="1" applyBorder="1" applyAlignment="1"/>
    <xf numFmtId="0" fontId="33" fillId="0" borderId="0" xfId="24" applyFont="1" applyBorder="1" applyAlignment="1">
      <alignment wrapText="1"/>
    </xf>
    <xf numFmtId="0" fontId="66" fillId="0" borderId="0" xfId="24" applyFont="1" applyBorder="1" applyAlignment="1">
      <alignment wrapText="1"/>
    </xf>
    <xf numFmtId="0" fontId="76" fillId="0" borderId="0" xfId="24" applyNumberFormat="1" applyFont="1" applyBorder="1" applyAlignment="1">
      <alignment horizontal="right"/>
    </xf>
    <xf numFmtId="0" fontId="25" fillId="0" borderId="5" xfId="24" applyFont="1" applyBorder="1" applyAlignment="1">
      <alignment horizontal="center" vertical="top" wrapText="1"/>
    </xf>
    <xf numFmtId="0" fontId="25" fillId="0" borderId="4" xfId="24" applyFont="1" applyBorder="1" applyAlignment="1">
      <alignment horizontal="center" vertical="top" wrapText="1"/>
    </xf>
    <xf numFmtId="0" fontId="25" fillId="0" borderId="11" xfId="24" applyFont="1" applyFill="1" applyBorder="1" applyAlignment="1">
      <alignment horizontal="center" vertical="top" wrapText="1"/>
    </xf>
    <xf numFmtId="0" fontId="30" fillId="0" borderId="11" xfId="24" applyFont="1" applyBorder="1" applyAlignment="1">
      <alignment horizontal="center" vertical="top" textRotation="90" wrapText="1"/>
    </xf>
    <xf numFmtId="0" fontId="25" fillId="0" borderId="5" xfId="24" applyFont="1" applyBorder="1" applyAlignment="1">
      <alignment horizontal="center" vertical="top" textRotation="90" wrapText="1"/>
    </xf>
    <xf numFmtId="0" fontId="32" fillId="0" borderId="5" xfId="24" applyFont="1" applyBorder="1" applyAlignment="1">
      <alignment horizontal="center" vertical="top" textRotation="90" wrapText="1"/>
    </xf>
    <xf numFmtId="0" fontId="28" fillId="0" borderId="14" xfId="24" applyFont="1" applyBorder="1" applyAlignment="1">
      <alignment horizontal="center" vertical="center"/>
    </xf>
    <xf numFmtId="0" fontId="2" fillId="0" borderId="8" xfId="18" applyFont="1" applyBorder="1" applyAlignment="1">
      <alignment vertical="top"/>
    </xf>
    <xf numFmtId="0" fontId="25" fillId="0" borderId="8" xfId="24" applyFont="1" applyBorder="1" applyAlignment="1">
      <alignment horizontal="center" vertical="top" wrapText="1"/>
    </xf>
    <xf numFmtId="0" fontId="28" fillId="0" borderId="0" xfId="24" applyFont="1" applyBorder="1" applyAlignment="1">
      <alignment horizontal="center" vertical="center" wrapText="1"/>
    </xf>
    <xf numFmtId="0" fontId="28" fillId="0" borderId="0" xfId="24" applyFont="1" applyBorder="1" applyAlignment="1">
      <alignment horizontal="center"/>
    </xf>
    <xf numFmtId="0" fontId="2" fillId="0" borderId="5" xfId="18" applyFont="1" applyBorder="1" applyAlignment="1">
      <alignment vertical="top"/>
    </xf>
    <xf numFmtId="0" fontId="28" fillId="0" borderId="0" xfId="24" applyFont="1" applyBorder="1" applyAlignment="1">
      <alignment horizontal="center" wrapText="1"/>
    </xf>
    <xf numFmtId="0" fontId="28" fillId="0" borderId="0" xfId="24" applyFont="1" applyBorder="1" applyAlignment="1">
      <alignment horizontal="center" vertical="center" textRotation="90" wrapText="1"/>
    </xf>
    <xf numFmtId="0" fontId="25" fillId="0" borderId="0" xfId="24" applyFont="1" applyAlignment="1">
      <alignment horizontal="center" wrapText="1"/>
    </xf>
    <xf numFmtId="0" fontId="30" fillId="0" borderId="0" xfId="24" applyFont="1" applyBorder="1" applyAlignment="1">
      <alignment horizontal="center" vertical="center" textRotation="90" wrapText="1"/>
    </xf>
    <xf numFmtId="0" fontId="30" fillId="0" borderId="6" xfId="24" applyFont="1" applyBorder="1" applyAlignment="1">
      <alignment horizontal="center" vertical="center" textRotation="90" wrapText="1"/>
    </xf>
    <xf numFmtId="0" fontId="28" fillId="0" borderId="5" xfId="24" applyFont="1" applyBorder="1" applyAlignment="1">
      <alignment horizontal="center" vertical="center" textRotation="90" wrapText="1"/>
    </xf>
    <xf numFmtId="0" fontId="29" fillId="0" borderId="11" xfId="24" applyFont="1" applyBorder="1" applyAlignment="1">
      <alignment vertical="center" textRotation="90"/>
    </xf>
    <xf numFmtId="165" fontId="33" fillId="0" borderId="0" xfId="24" applyNumberFormat="1" applyFont="1" applyBorder="1"/>
    <xf numFmtId="0" fontId="52" fillId="0" borderId="0" xfId="24" applyFont="1" applyBorder="1" applyAlignment="1">
      <alignment horizontal="left" wrapText="1"/>
    </xf>
    <xf numFmtId="0" fontId="33" fillId="0" borderId="0" xfId="24" applyFont="1" applyBorder="1" applyAlignment="1">
      <alignment horizontal="center"/>
    </xf>
    <xf numFmtId="0" fontId="52" fillId="0" borderId="0" xfId="24" applyFont="1" applyBorder="1" applyAlignment="1">
      <alignment horizontal="right"/>
    </xf>
    <xf numFmtId="0" fontId="29" fillId="0" borderId="0" xfId="24" applyFont="1" applyBorder="1" applyAlignment="1">
      <alignment horizontal="center" vertical="center" textRotation="90" wrapText="1"/>
    </xf>
    <xf numFmtId="0" fontId="25" fillId="0" borderId="11" xfId="24" applyFont="1" applyBorder="1" applyAlignment="1">
      <alignment horizontal="center" wrapText="1"/>
    </xf>
    <xf numFmtId="0" fontId="25" fillId="0" borderId="4" xfId="24" applyFont="1" applyBorder="1" applyAlignment="1">
      <alignment horizontal="center" wrapText="1"/>
    </xf>
    <xf numFmtId="167" fontId="32" fillId="0" borderId="0" xfId="18" applyNumberFormat="1" applyFont="1" applyBorder="1" applyAlignment="1">
      <alignment horizontal="right"/>
    </xf>
    <xf numFmtId="167" fontId="32" fillId="0" borderId="0" xfId="24" applyNumberFormat="1" applyFont="1" applyBorder="1" applyAlignment="1">
      <alignment horizontal="right"/>
    </xf>
    <xf numFmtId="0" fontId="18" fillId="0" borderId="0" xfId="24" applyNumberFormat="1" applyFont="1" applyBorder="1" applyAlignment="1">
      <alignment horizontal="right"/>
    </xf>
    <xf numFmtId="0" fontId="52" fillId="0" borderId="0" xfId="24" applyFont="1" applyAlignment="1"/>
    <xf numFmtId="0" fontId="25" fillId="0" borderId="14" xfId="24" applyFont="1" applyBorder="1" applyAlignment="1">
      <alignment horizontal="center"/>
    </xf>
    <xf numFmtId="0" fontId="25" fillId="0" borderId="11" xfId="24" applyFont="1" applyFill="1" applyBorder="1" applyAlignment="1">
      <alignment horizontal="center" wrapText="1"/>
    </xf>
    <xf numFmtId="0" fontId="32" fillId="0" borderId="0" xfId="24" applyFont="1" applyBorder="1" applyAlignment="1">
      <alignment horizontal="center" vertical="center" textRotation="90" wrapText="1"/>
    </xf>
    <xf numFmtId="0" fontId="52" fillId="0" borderId="0" xfId="24" applyFont="1" applyBorder="1" applyAlignment="1">
      <alignment horizontal="center" vertical="center" textRotation="90" wrapText="1"/>
    </xf>
    <xf numFmtId="0" fontId="33" fillId="0" borderId="0" xfId="24" applyFont="1" applyBorder="1" applyAlignment="1">
      <alignment horizontal="center" vertical="center" textRotation="90" wrapText="1"/>
    </xf>
    <xf numFmtId="167" fontId="32" fillId="0" borderId="0" xfId="24" applyNumberFormat="1" applyFont="1" applyBorder="1" applyAlignment="1">
      <alignment horizontal="right" indent="2"/>
    </xf>
    <xf numFmtId="167" fontId="32" fillId="0" borderId="0" xfId="24" applyNumberFormat="1" applyFont="1" applyBorder="1" applyAlignment="1"/>
    <xf numFmtId="0" fontId="33" fillId="0" borderId="0" xfId="24" applyFont="1" applyBorder="1"/>
    <xf numFmtId="0" fontId="2" fillId="0" borderId="0" xfId="18" applyAlignment="1"/>
    <xf numFmtId="0" fontId="7" fillId="0" borderId="0" xfId="18" applyFont="1" applyFill="1" applyAlignment="1"/>
    <xf numFmtId="0" fontId="6" fillId="0" borderId="0" xfId="18" applyFont="1" applyFill="1" applyAlignment="1"/>
    <xf numFmtId="0" fontId="61" fillId="0" borderId="0" xfId="18" applyFont="1" applyBorder="1" applyAlignment="1">
      <alignment horizontal="right"/>
    </xf>
    <xf numFmtId="0" fontId="25" fillId="0" borderId="9" xfId="18" applyFont="1" applyFill="1" applyBorder="1" applyAlignment="1">
      <alignment horizontal="center" vertical="center"/>
    </xf>
    <xf numFmtId="0" fontId="25" fillId="0" borderId="3" xfId="12" applyFont="1" applyFill="1" applyBorder="1" applyAlignment="1">
      <alignment horizontal="center" vertical="center" wrapText="1"/>
    </xf>
    <xf numFmtId="0" fontId="25" fillId="0" borderId="1" xfId="12" applyFont="1" applyFill="1" applyBorder="1" applyAlignment="1">
      <alignment horizontal="center" vertical="center" wrapText="1"/>
    </xf>
    <xf numFmtId="0" fontId="29" fillId="0" borderId="1" xfId="12" applyFont="1" applyFill="1" applyBorder="1" applyAlignment="1">
      <alignment horizontal="center" vertical="center" wrapText="1"/>
    </xf>
    <xf numFmtId="0" fontId="32" fillId="0" borderId="0" xfId="12" applyFont="1" applyFill="1" applyBorder="1" applyAlignment="1">
      <alignment horizontal="center" wrapText="1"/>
    </xf>
    <xf numFmtId="0" fontId="52" fillId="0" borderId="0" xfId="18" applyFont="1" applyFill="1" applyBorder="1" applyAlignment="1">
      <alignment horizontal="center" wrapText="1" shrinkToFit="1"/>
    </xf>
    <xf numFmtId="0" fontId="52" fillId="0" borderId="0" xfId="12" applyFont="1" applyFill="1" applyBorder="1" applyAlignment="1">
      <alignment horizontal="center" wrapText="1"/>
    </xf>
    <xf numFmtId="0" fontId="32" fillId="0" borderId="0" xfId="18" applyFont="1" applyFill="1" applyAlignment="1">
      <alignment horizontal="left"/>
    </xf>
    <xf numFmtId="0" fontId="33" fillId="0" borderId="0" xfId="18" applyFont="1" applyBorder="1" applyAlignment="1">
      <alignment horizontal="left" wrapText="1"/>
    </xf>
    <xf numFmtId="0" fontId="66" fillId="0" borderId="0" xfId="18" applyFont="1" applyFill="1" applyBorder="1" applyAlignment="1">
      <alignment horizontal="left" wrapText="1"/>
    </xf>
    <xf numFmtId="0" fontId="32" fillId="0" borderId="0" xfId="18" applyFont="1" applyFill="1" applyBorder="1" applyAlignment="1">
      <alignment horizontal="left" wrapText="1"/>
    </xf>
    <xf numFmtId="0" fontId="32" fillId="0" borderId="0" xfId="18" applyFont="1" applyFill="1" applyAlignment="1">
      <alignment horizontal="right"/>
    </xf>
    <xf numFmtId="0" fontId="52" fillId="0" borderId="0" xfId="18" applyFont="1" applyAlignment="1">
      <alignment horizontal="left" wrapText="1"/>
    </xf>
    <xf numFmtId="0" fontId="33" fillId="0" borderId="0" xfId="18" applyFont="1" applyFill="1" applyBorder="1" applyAlignment="1">
      <alignment horizontal="left" wrapText="1"/>
    </xf>
    <xf numFmtId="0" fontId="33" fillId="0" borderId="0" xfId="18" applyFont="1" applyFill="1" applyAlignment="1">
      <alignment horizontal="right"/>
    </xf>
    <xf numFmtId="0" fontId="66" fillId="0" borderId="0" xfId="18" applyFont="1" applyBorder="1" applyAlignment="1">
      <alignment horizontal="left" wrapText="1"/>
    </xf>
    <xf numFmtId="0" fontId="52" fillId="0" borderId="0" xfId="18" applyFont="1" applyFill="1" applyBorder="1" applyAlignment="1">
      <alignment horizontal="left" wrapText="1"/>
    </xf>
    <xf numFmtId="0" fontId="52" fillId="0" borderId="0" xfId="18" applyFont="1" applyBorder="1" applyAlignment="1">
      <alignment horizontal="left" wrapText="1"/>
    </xf>
    <xf numFmtId="0" fontId="32" fillId="0" borderId="0" xfId="18" applyFont="1" applyFill="1" applyBorder="1" applyAlignment="1">
      <alignment horizontal="right"/>
    </xf>
    <xf numFmtId="0" fontId="2" fillId="0" borderId="0" xfId="18" applyBorder="1" applyAlignment="1"/>
    <xf numFmtId="0" fontId="52" fillId="0" borderId="0" xfId="18" applyFont="1" applyFill="1" applyAlignment="1"/>
    <xf numFmtId="0" fontId="32" fillId="0" borderId="0" xfId="18" applyFont="1" applyFill="1" applyAlignment="1"/>
    <xf numFmtId="0" fontId="32" fillId="0" borderId="0" xfId="18" applyFont="1" applyFill="1" applyAlignment="1">
      <alignment horizontal="centerContinuous" vertical="justify" wrapText="1"/>
    </xf>
    <xf numFmtId="0" fontId="33" fillId="0" borderId="0" xfId="18" applyFont="1" applyFill="1"/>
    <xf numFmtId="0" fontId="33" fillId="0" borderId="0" xfId="18" applyFont="1" applyFill="1" applyBorder="1" applyAlignment="1">
      <alignment wrapText="1"/>
    </xf>
    <xf numFmtId="0" fontId="32" fillId="0" borderId="0" xfId="18" applyFont="1" applyFill="1" applyAlignment="1">
      <alignment wrapText="1"/>
    </xf>
    <xf numFmtId="0" fontId="32" fillId="0" borderId="0" xfId="18" applyFont="1" applyFill="1" applyAlignment="1">
      <alignment horizontal="right" wrapText="1"/>
    </xf>
    <xf numFmtId="0" fontId="52" fillId="0" borderId="0" xfId="18" applyFont="1" applyFill="1" applyAlignment="1">
      <alignment horizontal="left" wrapText="1"/>
    </xf>
    <xf numFmtId="0" fontId="32" fillId="0" borderId="0" xfId="18" applyFont="1" applyFill="1" applyAlignment="1">
      <alignment horizontal="left" wrapText="1" indent="2"/>
    </xf>
    <xf numFmtId="0" fontId="52" fillId="0" borderId="0" xfId="18" applyFont="1" applyFill="1" applyAlignment="1">
      <alignment horizontal="left" wrapText="1" indent="2"/>
    </xf>
    <xf numFmtId="0" fontId="32" fillId="0" borderId="0" xfId="18" applyFont="1" applyAlignment="1">
      <alignment vertical="top"/>
    </xf>
    <xf numFmtId="0" fontId="43" fillId="0" borderId="0" xfId="18" applyFont="1" applyAlignment="1">
      <alignment wrapText="1"/>
    </xf>
    <xf numFmtId="0" fontId="32" fillId="0" borderId="0" xfId="18" applyFont="1" applyFill="1" applyBorder="1" applyAlignment="1">
      <alignment wrapText="1"/>
    </xf>
    <xf numFmtId="0" fontId="32" fillId="0" borderId="0" xfId="18" applyFont="1" applyFill="1" applyBorder="1"/>
    <xf numFmtId="0" fontId="25" fillId="0" borderId="9" xfId="18" applyFont="1" applyFill="1" applyBorder="1" applyAlignment="1">
      <alignment horizontal="left" vertical="center" textRotation="180"/>
    </xf>
    <xf numFmtId="0" fontId="32" fillId="0" borderId="0" xfId="18" applyFont="1" applyFill="1" applyBorder="1" applyAlignment="1">
      <alignment horizontal="left" textRotation="180"/>
    </xf>
    <xf numFmtId="0" fontId="25" fillId="0" borderId="0" xfId="12" applyFont="1" applyFill="1" applyBorder="1" applyAlignment="1">
      <alignment horizontal="center" wrapText="1"/>
    </xf>
    <xf numFmtId="0" fontId="29" fillId="0" borderId="0" xfId="12" applyFont="1" applyFill="1" applyBorder="1" applyAlignment="1">
      <alignment horizontal="center" vertical="center" wrapText="1"/>
    </xf>
    <xf numFmtId="0" fontId="32" fillId="0" borderId="0" xfId="18" applyFont="1" applyFill="1" applyAlignment="1">
      <alignment horizontal="left" textRotation="180"/>
    </xf>
    <xf numFmtId="0" fontId="33" fillId="0" borderId="0" xfId="18" applyFont="1" applyFill="1" applyBorder="1" applyAlignment="1">
      <alignment horizontal="right"/>
    </xf>
    <xf numFmtId="0" fontId="33" fillId="0" borderId="0" xfId="18" applyFont="1" applyFill="1" applyBorder="1" applyAlignment="1"/>
    <xf numFmtId="0" fontId="25" fillId="0" borderId="9" xfId="18" applyFont="1" applyFill="1" applyBorder="1" applyAlignment="1">
      <alignment vertical="center"/>
    </xf>
    <xf numFmtId="0" fontId="25" fillId="0" borderId="9" xfId="12" applyFont="1" applyFill="1" applyBorder="1" applyAlignment="1">
      <alignment horizontal="center" vertical="center" wrapText="1"/>
    </xf>
    <xf numFmtId="0" fontId="32" fillId="0" borderId="0" xfId="12" applyFont="1" applyFill="1" applyBorder="1" applyAlignment="1">
      <alignment horizontal="center" vertical="center" wrapText="1"/>
    </xf>
    <xf numFmtId="0" fontId="33" fillId="0" borderId="0" xfId="18" applyFont="1" applyFill="1" applyAlignment="1"/>
    <xf numFmtId="0" fontId="52" fillId="0" borderId="0" xfId="18" applyFont="1" applyFill="1" applyAlignment="1">
      <alignment horizontal="left"/>
    </xf>
    <xf numFmtId="0" fontId="32" fillId="0" borderId="0" xfId="18" applyFont="1" applyFill="1" applyBorder="1" applyAlignment="1">
      <alignment horizontal="left"/>
    </xf>
    <xf numFmtId="0" fontId="32" fillId="0" borderId="0" xfId="18" applyFont="1" applyBorder="1" applyAlignment="1">
      <alignment horizontal="left" wrapText="1"/>
    </xf>
    <xf numFmtId="0" fontId="32" fillId="0" borderId="0" xfId="25" applyFont="1" applyAlignment="1">
      <alignment horizontal="right"/>
    </xf>
    <xf numFmtId="0" fontId="52" fillId="0" borderId="0" xfId="18" applyFont="1" applyFill="1" applyBorder="1" applyAlignment="1">
      <alignment horizontal="left"/>
    </xf>
    <xf numFmtId="0" fontId="32" fillId="0" borderId="0" xfId="18" applyFont="1" applyFill="1" applyAlignment="1">
      <alignment horizontal="centerContinuous"/>
    </xf>
    <xf numFmtId="0" fontId="33" fillId="0" borderId="0" xfId="18" applyFont="1" applyFill="1" applyBorder="1" applyAlignment="1">
      <alignment horizontal="center"/>
    </xf>
    <xf numFmtId="0" fontId="33" fillId="0" borderId="0" xfId="18" applyFont="1" applyFill="1" applyAlignment="1">
      <alignment horizontal="centerContinuous"/>
    </xf>
    <xf numFmtId="0" fontId="33" fillId="0" borderId="0" xfId="18" applyFont="1" applyFill="1" applyAlignment="1">
      <alignment horizontal="center"/>
    </xf>
    <xf numFmtId="0" fontId="2" fillId="0" borderId="9" xfId="18" applyFont="1" applyBorder="1" applyAlignment="1">
      <alignment horizontal="center" vertical="center"/>
    </xf>
    <xf numFmtId="0" fontId="32" fillId="0" borderId="8" xfId="12" applyFont="1" applyFill="1" applyBorder="1" applyAlignment="1">
      <alignment horizontal="center" wrapText="1"/>
    </xf>
    <xf numFmtId="0" fontId="52" fillId="0" borderId="0" xfId="12" applyFont="1" applyFill="1" applyBorder="1" applyAlignment="1">
      <alignment horizontal="center" vertical="center" wrapText="1"/>
    </xf>
    <xf numFmtId="0" fontId="33" fillId="0" borderId="0" xfId="18" applyFont="1" applyFill="1" applyAlignment="1">
      <alignment horizontal="right" wrapText="1"/>
    </xf>
    <xf numFmtId="0" fontId="66" fillId="0" borderId="0" xfId="18" applyFont="1" applyFill="1" applyAlignment="1">
      <alignment horizontal="left" wrapText="1"/>
    </xf>
    <xf numFmtId="0" fontId="84" fillId="0" borderId="0" xfId="18" applyFont="1"/>
    <xf numFmtId="0" fontId="25" fillId="0" borderId="7" xfId="18" applyFont="1" applyFill="1" applyBorder="1" applyAlignment="1">
      <alignment vertical="top"/>
    </xf>
    <xf numFmtId="0" fontId="25" fillId="0" borderId="8" xfId="12" applyFont="1" applyFill="1" applyBorder="1" applyAlignment="1">
      <alignment horizontal="center" vertical="top" wrapText="1"/>
    </xf>
    <xf numFmtId="0" fontId="29" fillId="0" borderId="8" xfId="12" applyFont="1" applyFill="1" applyBorder="1" applyAlignment="1">
      <alignment horizontal="center" vertical="top" wrapText="1"/>
    </xf>
    <xf numFmtId="0" fontId="25" fillId="0" borderId="6" xfId="12" applyFont="1" applyFill="1" applyBorder="1" applyAlignment="1">
      <alignment horizontal="center" vertical="top" wrapText="1"/>
    </xf>
    <xf numFmtId="0" fontId="25" fillId="0" borderId="10" xfId="12" applyFont="1" applyFill="1" applyBorder="1" applyAlignment="1">
      <alignment horizontal="center" vertical="top" wrapText="1"/>
    </xf>
    <xf numFmtId="0" fontId="29" fillId="0" borderId="10" xfId="18" applyFont="1" applyFill="1" applyBorder="1" applyAlignment="1">
      <alignment horizontal="center" vertical="top" wrapText="1" shrinkToFit="1"/>
    </xf>
    <xf numFmtId="0" fontId="29" fillId="0" borderId="0" xfId="12" applyFont="1" applyFill="1" applyBorder="1" applyAlignment="1">
      <alignment horizontal="center" vertical="top" wrapText="1"/>
    </xf>
    <xf numFmtId="0" fontId="25" fillId="0" borderId="0" xfId="12" applyFont="1" applyFill="1" applyBorder="1" applyAlignment="1">
      <alignment horizontal="center" vertical="top" wrapText="1"/>
    </xf>
    <xf numFmtId="0" fontId="25" fillId="0" borderId="4" xfId="12" applyFont="1" applyFill="1" applyBorder="1" applyAlignment="1">
      <alignment horizontal="center" vertical="top" wrapText="1"/>
    </xf>
    <xf numFmtId="0" fontId="25" fillId="0" borderId="11" xfId="12" applyFont="1" applyFill="1" applyBorder="1" applyAlignment="1">
      <alignment horizontal="center" vertical="top" wrapText="1"/>
    </xf>
    <xf numFmtId="0" fontId="29" fillId="0" borderId="11" xfId="18" applyFont="1" applyFill="1" applyBorder="1" applyAlignment="1">
      <alignment horizontal="center" vertical="top" wrapText="1" shrinkToFit="1"/>
    </xf>
    <xf numFmtId="0" fontId="29" fillId="0" borderId="5" xfId="12" applyFont="1" applyFill="1" applyBorder="1" applyAlignment="1">
      <alignment horizontal="center" vertical="top" wrapText="1"/>
    </xf>
    <xf numFmtId="0" fontId="25" fillId="0" borderId="5" xfId="12" applyFont="1" applyFill="1" applyBorder="1" applyAlignment="1">
      <alignment horizontal="center" vertical="top" wrapText="1"/>
    </xf>
    <xf numFmtId="0" fontId="66" fillId="0" borderId="0" xfId="18" applyFont="1" applyFill="1" applyBorder="1" applyAlignment="1">
      <alignment wrapText="1"/>
    </xf>
    <xf numFmtId="0" fontId="52" fillId="0" borderId="0" xfId="18" applyFont="1" applyFill="1" applyBorder="1" applyAlignment="1">
      <alignment wrapText="1"/>
    </xf>
    <xf numFmtId="0" fontId="66" fillId="0" borderId="0" xfId="18" applyFont="1" applyBorder="1" applyAlignment="1">
      <alignment wrapText="1"/>
    </xf>
    <xf numFmtId="0" fontId="32" fillId="0" borderId="0" xfId="18" applyFont="1" applyFill="1" applyBorder="1" applyAlignment="1">
      <alignment horizontal="right" wrapText="1"/>
    </xf>
    <xf numFmtId="0" fontId="52" fillId="0" borderId="0" xfId="18" applyFont="1" applyFill="1" applyAlignment="1">
      <alignment wrapText="1"/>
    </xf>
    <xf numFmtId="0" fontId="32" fillId="0" borderId="0" xfId="18" applyFont="1" applyFill="1" applyBorder="1" applyAlignment="1">
      <alignment horizontal="left" wrapText="1" indent="1"/>
    </xf>
    <xf numFmtId="0" fontId="52" fillId="0" borderId="0" xfId="18" applyFont="1" applyFill="1" applyAlignment="1">
      <alignment horizontal="left" wrapText="1" indent="1"/>
    </xf>
    <xf numFmtId="0" fontId="32" fillId="0" borderId="0" xfId="18" applyFont="1" applyBorder="1" applyAlignment="1">
      <alignment horizontal="right"/>
    </xf>
    <xf numFmtId="0" fontId="25" fillId="0" borderId="7" xfId="18" applyFont="1" applyFill="1" applyBorder="1" applyAlignment="1">
      <alignment horizontal="right" vertical="top" textRotation="90" wrapText="1"/>
    </xf>
    <xf numFmtId="0" fontId="32" fillId="0" borderId="0" xfId="18" applyFont="1" applyFill="1" applyBorder="1" applyAlignment="1">
      <alignment horizontal="right" textRotation="90" wrapText="1"/>
    </xf>
    <xf numFmtId="0" fontId="32" fillId="0" borderId="0" xfId="18" applyFont="1" applyFill="1" applyBorder="1" applyAlignment="1">
      <alignment horizontal="centerContinuous" wrapText="1"/>
    </xf>
    <xf numFmtId="0" fontId="32" fillId="0" borderId="0" xfId="18" applyFont="1" applyFill="1" applyAlignment="1">
      <alignment horizontal="left" wrapText="1"/>
    </xf>
    <xf numFmtId="0" fontId="43" fillId="0" borderId="0" xfId="18" applyFont="1" applyBorder="1" applyAlignment="1">
      <alignment wrapText="1"/>
    </xf>
    <xf numFmtId="0" fontId="85" fillId="0" borderId="0" xfId="18" applyFont="1" applyFill="1" applyAlignment="1">
      <alignment horizontal="right"/>
    </xf>
    <xf numFmtId="0" fontId="29" fillId="0" borderId="0" xfId="18" applyFont="1" applyFill="1" applyBorder="1" applyAlignment="1">
      <alignment horizontal="center" wrapText="1" shrinkToFit="1"/>
    </xf>
    <xf numFmtId="0" fontId="29" fillId="0" borderId="0" xfId="12" applyFont="1" applyFill="1" applyBorder="1" applyAlignment="1">
      <alignment horizontal="center" wrapText="1"/>
    </xf>
    <xf numFmtId="0" fontId="85" fillId="0" borderId="0" xfId="18" applyFont="1" applyFill="1" applyAlignment="1"/>
    <xf numFmtId="0" fontId="64" fillId="0" borderId="0" xfId="18" applyFont="1" applyAlignment="1">
      <alignment horizontal="left"/>
    </xf>
    <xf numFmtId="0" fontId="66" fillId="0" borderId="0" xfId="18" applyFont="1" applyFill="1" applyBorder="1" applyAlignment="1">
      <alignment horizontal="left"/>
    </xf>
    <xf numFmtId="0" fontId="32" fillId="0" borderId="0" xfId="18" applyFont="1" applyAlignment="1">
      <alignment horizontal="left" wrapText="1"/>
    </xf>
    <xf numFmtId="0" fontId="33" fillId="0" borderId="0" xfId="18" applyFont="1" applyFill="1" applyAlignment="1">
      <alignment wrapText="1"/>
    </xf>
    <xf numFmtId="1" fontId="32" fillId="0" borderId="0" xfId="18" applyNumberFormat="1" applyFont="1" applyFill="1" applyAlignment="1">
      <alignment horizontal="right"/>
    </xf>
    <xf numFmtId="1" fontId="32" fillId="0" borderId="0" xfId="18" applyNumberFormat="1" applyFont="1" applyAlignment="1">
      <alignment horizontal="right"/>
    </xf>
    <xf numFmtId="49" fontId="32" fillId="0" borderId="0" xfId="18" applyNumberFormat="1" applyFont="1" applyFill="1" applyAlignment="1">
      <alignment horizontal="right"/>
    </xf>
    <xf numFmtId="1" fontId="33" fillId="0" borderId="0" xfId="18" applyNumberFormat="1" applyFont="1" applyFill="1" applyAlignment="1">
      <alignment horizontal="right"/>
    </xf>
    <xf numFmtId="0" fontId="84" fillId="0" borderId="0" xfId="18" applyFont="1" applyAlignment="1">
      <alignment horizontal="left"/>
    </xf>
    <xf numFmtId="0" fontId="25" fillId="0" borderId="0" xfId="18" applyFont="1" applyFill="1" applyAlignment="1"/>
    <xf numFmtId="0" fontId="33" fillId="0" borderId="0" xfId="18" applyFont="1" applyFill="1" applyBorder="1" applyAlignment="1">
      <alignment horizontal="left"/>
    </xf>
    <xf numFmtId="0" fontId="2" fillId="0" borderId="0" xfId="18" applyFont="1" applyAlignment="1"/>
    <xf numFmtId="0" fontId="2" fillId="0" borderId="0" xfId="18" applyFont="1" applyBorder="1" applyAlignment="1"/>
    <xf numFmtId="0" fontId="54" fillId="0" borderId="0" xfId="18" applyFont="1" applyBorder="1" applyAlignment="1">
      <alignment horizontal="right"/>
    </xf>
    <xf numFmtId="0" fontId="32" fillId="0" borderId="0" xfId="25" applyFont="1" applyBorder="1" applyAlignment="1">
      <alignment horizontal="right"/>
    </xf>
    <xf numFmtId="0" fontId="3" fillId="0" borderId="0" xfId="18" applyFont="1" applyFill="1"/>
    <xf numFmtId="0" fontId="25" fillId="0" borderId="14" xfId="26" applyFont="1" applyFill="1" applyBorder="1" applyAlignment="1">
      <alignment horizontal="center" vertical="top" wrapText="1"/>
    </xf>
    <xf numFmtId="0" fontId="86" fillId="0" borderId="8" xfId="12" applyFont="1" applyFill="1" applyBorder="1" applyAlignment="1">
      <alignment horizontal="center" vertical="top" wrapText="1"/>
    </xf>
    <xf numFmtId="0" fontId="87" fillId="0" borderId="8" xfId="12" applyFont="1" applyFill="1" applyBorder="1" applyAlignment="1">
      <alignment horizontal="center" vertical="top" wrapText="1"/>
    </xf>
    <xf numFmtId="0" fontId="29" fillId="0" borderId="10" xfId="18" applyFont="1" applyFill="1" applyBorder="1" applyAlignment="1">
      <alignment horizontal="center" vertical="top" wrapText="1"/>
    </xf>
    <xf numFmtId="0" fontId="29" fillId="0" borderId="10" xfId="26" applyFont="1" applyFill="1" applyBorder="1" applyAlignment="1">
      <alignment horizontal="center" vertical="top" wrapText="1"/>
    </xf>
    <xf numFmtId="0" fontId="87" fillId="0" borderId="0" xfId="12" applyFont="1" applyFill="1" applyBorder="1" applyAlignment="1">
      <alignment horizontal="center" vertical="top" wrapText="1"/>
    </xf>
    <xf numFmtId="0" fontId="86" fillId="0" borderId="0" xfId="12" applyFont="1" applyFill="1" applyBorder="1" applyAlignment="1">
      <alignment horizontal="center" vertical="top" wrapText="1"/>
    </xf>
    <xf numFmtId="0" fontId="29" fillId="0" borderId="4" xfId="12" applyFont="1" applyFill="1" applyBorder="1" applyAlignment="1">
      <alignment horizontal="center" vertical="top" wrapText="1"/>
    </xf>
    <xf numFmtId="0" fontId="52" fillId="0" borderId="0" xfId="12" applyFont="1" applyFill="1" applyBorder="1" applyAlignment="1">
      <alignment horizontal="center" vertical="top" wrapText="1"/>
    </xf>
    <xf numFmtId="0" fontId="32" fillId="0" borderId="0" xfId="18" applyNumberFormat="1" applyFont="1" applyFill="1" applyBorder="1" applyAlignment="1">
      <alignment horizontal="right"/>
    </xf>
    <xf numFmtId="0" fontId="43" fillId="0" borderId="0" xfId="18" applyFont="1" applyAlignment="1">
      <alignment horizontal="left" wrapText="1"/>
    </xf>
    <xf numFmtId="0" fontId="43" fillId="0" borderId="0" xfId="18" applyFont="1" applyBorder="1" applyAlignment="1">
      <alignment horizontal="left" wrapText="1"/>
    </xf>
    <xf numFmtId="0" fontId="32" fillId="0" borderId="0" xfId="26" applyFont="1" applyBorder="1" applyAlignment="1">
      <alignment horizontal="right"/>
    </xf>
    <xf numFmtId="0" fontId="32" fillId="0" borderId="0" xfId="18" applyNumberFormat="1" applyFont="1" applyFill="1" applyAlignment="1">
      <alignment horizontal="right"/>
    </xf>
    <xf numFmtId="0" fontId="85" fillId="0" borderId="0" xfId="18" applyFont="1" applyFill="1"/>
    <xf numFmtId="0" fontId="33" fillId="0" borderId="0" xfId="27" applyFont="1" applyAlignment="1">
      <alignment horizontal="right"/>
    </xf>
    <xf numFmtId="0" fontId="52" fillId="0" borderId="0" xfId="18" applyFont="1" applyFill="1" applyAlignment="1">
      <alignment horizontal="left" vertical="top" wrapText="1"/>
    </xf>
    <xf numFmtId="49" fontId="2" fillId="0" borderId="0" xfId="18" applyNumberFormat="1" applyAlignment="1"/>
    <xf numFmtId="0" fontId="32" fillId="0" borderId="0" xfId="18" applyFont="1" applyFill="1" applyAlignment="1">
      <alignment horizontal="left" wrapText="1" indent="1"/>
    </xf>
    <xf numFmtId="0" fontId="52" fillId="0" borderId="0" xfId="18" applyFont="1" applyFill="1" applyBorder="1" applyAlignment="1">
      <alignment horizontal="left" wrapText="1" indent="1"/>
    </xf>
    <xf numFmtId="0" fontId="61" fillId="0" borderId="0" xfId="18" applyFont="1" applyAlignment="1"/>
    <xf numFmtId="0" fontId="52" fillId="0" borderId="0" xfId="18" applyFont="1" applyFill="1" applyAlignment="1">
      <alignment horizontal="left" indent="1"/>
    </xf>
    <xf numFmtId="0" fontId="32" fillId="0" borderId="0" xfId="18" applyFont="1" applyFill="1" applyAlignment="1">
      <alignment horizontal="left" indent="1"/>
    </xf>
    <xf numFmtId="0" fontId="43" fillId="0" borderId="5" xfId="18" applyFont="1" applyBorder="1" applyAlignment="1">
      <alignment wrapText="1"/>
    </xf>
    <xf numFmtId="0" fontId="32" fillId="0" borderId="5" xfId="18" applyFont="1" applyFill="1" applyBorder="1" applyAlignment="1">
      <alignment wrapText="1"/>
    </xf>
    <xf numFmtId="0" fontId="32" fillId="0" borderId="0" xfId="18" applyFont="1" applyFill="1" applyAlignment="1">
      <alignment textRotation="180"/>
    </xf>
    <xf numFmtId="0" fontId="33" fillId="0" borderId="0" xfId="18" applyFont="1" applyBorder="1" applyAlignment="1">
      <alignment horizontal="center" wrapText="1"/>
    </xf>
    <xf numFmtId="0" fontId="32" fillId="0" borderId="0" xfId="27" applyFont="1" applyAlignment="1">
      <alignment horizontal="right"/>
    </xf>
    <xf numFmtId="0" fontId="33" fillId="0" borderId="0" xfId="18" applyFont="1" applyFill="1" applyAlignment="1">
      <alignment horizontal="left" wrapText="1"/>
    </xf>
    <xf numFmtId="0" fontId="33" fillId="0" borderId="0" xfId="18" applyFont="1" applyFill="1" applyAlignment="1">
      <alignment horizontal="center" wrapText="1"/>
    </xf>
    <xf numFmtId="0" fontId="33" fillId="0" borderId="0" xfId="18" applyFont="1" applyFill="1" applyBorder="1" applyAlignment="1">
      <alignment horizontal="center" wrapText="1"/>
    </xf>
    <xf numFmtId="0" fontId="32" fillId="0" borderId="0" xfId="26" applyFont="1" applyAlignment="1">
      <alignment horizontal="right"/>
    </xf>
    <xf numFmtId="0" fontId="32" fillId="0" borderId="0" xfId="18" applyFont="1" applyFill="1" applyAlignment="1">
      <alignment horizontal="left" indent="2"/>
    </xf>
    <xf numFmtId="1" fontId="32" fillId="0" borderId="0" xfId="18" applyNumberFormat="1" applyFont="1" applyFill="1" applyBorder="1" applyAlignment="1"/>
    <xf numFmtId="0" fontId="67" fillId="0" borderId="0" xfId="18" applyFont="1" applyBorder="1" applyAlignment="1"/>
    <xf numFmtId="0" fontId="32" fillId="0" borderId="0" xfId="28" applyFont="1" applyFill="1" applyAlignment="1"/>
    <xf numFmtId="0" fontId="32" fillId="0" borderId="0" xfId="28" applyFont="1" applyAlignment="1"/>
    <xf numFmtId="0" fontId="33" fillId="0" borderId="0" xfId="25" applyFont="1" applyAlignment="1">
      <alignment horizontal="right"/>
    </xf>
    <xf numFmtId="0" fontId="25" fillId="0" borderId="14" xfId="29" applyFont="1" applyFill="1" applyBorder="1" applyAlignment="1">
      <alignment horizontal="center" vertical="top" wrapText="1"/>
    </xf>
    <xf numFmtId="0" fontId="29" fillId="0" borderId="10" xfId="28" applyFont="1" applyFill="1" applyBorder="1" applyAlignment="1">
      <alignment horizontal="center" vertical="top" wrapText="1"/>
    </xf>
    <xf numFmtId="0" fontId="29" fillId="0" borderId="10" xfId="29" applyFont="1" applyFill="1" applyBorder="1" applyAlignment="1">
      <alignment horizontal="center" vertical="top" wrapText="1"/>
    </xf>
    <xf numFmtId="0" fontId="52" fillId="0" borderId="0" xfId="18" applyFont="1" applyFill="1" applyBorder="1" applyAlignment="1">
      <alignment horizontal="center" vertical="top" wrapText="1" shrinkToFit="1"/>
    </xf>
    <xf numFmtId="0" fontId="32" fillId="0" borderId="0" xfId="28" applyFont="1" applyFill="1" applyBorder="1" applyAlignment="1"/>
    <xf numFmtId="0" fontId="33" fillId="0" borderId="0" xfId="28" applyFont="1" applyFill="1" applyBorder="1" applyAlignment="1">
      <alignment horizontal="right"/>
    </xf>
    <xf numFmtId="0" fontId="33" fillId="0" borderId="0" xfId="28" applyFont="1" applyFill="1" applyBorder="1" applyAlignment="1"/>
    <xf numFmtId="0" fontId="32" fillId="0" borderId="0" xfId="28" applyFont="1" applyFill="1" applyBorder="1" applyAlignment="1">
      <alignment horizontal="right"/>
    </xf>
    <xf numFmtId="0" fontId="32" fillId="0" borderId="0" xfId="28" applyNumberFormat="1" applyFont="1" applyFill="1" applyBorder="1" applyAlignment="1">
      <alignment horizontal="right"/>
    </xf>
    <xf numFmtId="0" fontId="33" fillId="0" borderId="0" xfId="18" applyFont="1" applyBorder="1" applyAlignment="1">
      <alignment wrapText="1"/>
    </xf>
    <xf numFmtId="0" fontId="32" fillId="0" borderId="0" xfId="28" applyFont="1" applyFill="1" applyBorder="1" applyAlignment="1">
      <alignment horizontal="right" wrapText="1"/>
    </xf>
    <xf numFmtId="0" fontId="32" fillId="0" borderId="0" xfId="28" applyFont="1" applyFill="1" applyAlignment="1">
      <alignment horizontal="right" wrapText="1"/>
    </xf>
    <xf numFmtId="0" fontId="32" fillId="0" borderId="0" xfId="28" applyFont="1" applyFill="1" applyAlignment="1">
      <alignment wrapText="1"/>
    </xf>
    <xf numFmtId="0" fontId="32" fillId="0" borderId="0" xfId="28" applyFont="1" applyFill="1" applyAlignment="1">
      <alignment horizontal="right"/>
    </xf>
    <xf numFmtId="0" fontId="52" fillId="0" borderId="0" xfId="28" applyFont="1" applyFill="1" applyAlignment="1">
      <alignment wrapText="1"/>
    </xf>
    <xf numFmtId="0" fontId="85" fillId="0" borderId="0" xfId="28" applyFont="1" applyAlignment="1">
      <alignment horizontal="right"/>
    </xf>
    <xf numFmtId="0" fontId="32" fillId="0" borderId="0" xfId="28" applyFont="1" applyFill="1" applyBorder="1" applyAlignment="1">
      <alignment horizontal="right" textRotation="90" wrapText="1"/>
    </xf>
    <xf numFmtId="0" fontId="32" fillId="0" borderId="0" xfId="28" applyFont="1" applyFill="1" applyAlignment="1">
      <alignment horizontal="center"/>
    </xf>
    <xf numFmtId="0" fontId="66" fillId="0" borderId="0" xfId="28" applyFont="1" applyFill="1" applyBorder="1" applyAlignment="1">
      <alignment horizontal="left" wrapText="1"/>
    </xf>
    <xf numFmtId="0" fontId="43" fillId="0" borderId="0" xfId="28" applyFont="1" applyAlignment="1">
      <alignment wrapText="1"/>
    </xf>
    <xf numFmtId="0" fontId="32" fillId="0" borderId="0" xfId="28" applyFont="1" applyFill="1" applyAlignment="1">
      <alignment horizontal="left" wrapText="1"/>
    </xf>
    <xf numFmtId="0" fontId="52" fillId="0" borderId="0" xfId="28" applyFont="1" applyFill="1" applyAlignment="1">
      <alignment horizontal="left" wrapText="1"/>
    </xf>
    <xf numFmtId="0" fontId="85" fillId="0" borderId="0" xfId="28" applyFont="1" applyFill="1" applyAlignment="1">
      <alignment horizontal="right"/>
    </xf>
    <xf numFmtId="0" fontId="32" fillId="0" borderId="0" xfId="28" applyFont="1" applyFill="1" applyAlignment="1">
      <alignment horizontal="left"/>
    </xf>
    <xf numFmtId="0" fontId="52" fillId="0" borderId="0" xfId="28" applyFont="1" applyFill="1" applyAlignment="1">
      <alignment horizontal="left"/>
    </xf>
    <xf numFmtId="0" fontId="33" fillId="0" borderId="0" xfId="28" applyFont="1" applyFill="1" applyBorder="1" applyAlignment="1">
      <alignment horizontal="left" wrapText="1"/>
    </xf>
    <xf numFmtId="0" fontId="33" fillId="0" borderId="0" xfId="28" applyFont="1" applyFill="1" applyAlignment="1"/>
    <xf numFmtId="0" fontId="66" fillId="0" borderId="0" xfId="28" applyFont="1" applyBorder="1" applyAlignment="1">
      <alignment horizontal="left" wrapText="1"/>
    </xf>
    <xf numFmtId="0" fontId="32" fillId="0" borderId="0" xfId="28" applyFont="1" applyFill="1" applyBorder="1" applyAlignment="1">
      <alignment horizontal="left" wrapText="1"/>
    </xf>
    <xf numFmtId="0" fontId="52" fillId="0" borderId="0" xfId="28" applyFont="1" applyFill="1" applyBorder="1" applyAlignment="1">
      <alignment horizontal="left"/>
    </xf>
    <xf numFmtId="0" fontId="85" fillId="0" borderId="0" xfId="28" applyFont="1" applyFill="1" applyAlignment="1"/>
    <xf numFmtId="0" fontId="32" fillId="0" borderId="0" xfId="28" applyFont="1" applyFill="1" applyBorder="1" applyAlignment="1">
      <alignment horizontal="left"/>
    </xf>
    <xf numFmtId="0" fontId="52" fillId="0" borderId="0" xfId="28" applyFont="1" applyFill="1" applyBorder="1" applyAlignment="1">
      <alignment horizontal="left" wrapText="1"/>
    </xf>
    <xf numFmtId="0" fontId="32" fillId="0" borderId="0" xfId="28" applyFont="1" applyFill="1" applyBorder="1" applyAlignment="1">
      <alignment horizontal="left" textRotation="90" wrapText="1"/>
    </xf>
    <xf numFmtId="0" fontId="32" fillId="0" borderId="0" xfId="28" applyNumberFormat="1" applyFont="1" applyFill="1" applyAlignment="1">
      <alignment horizontal="right"/>
    </xf>
    <xf numFmtId="1" fontId="32" fillId="0" borderId="0" xfId="28" applyNumberFormat="1" applyFont="1" applyFill="1" applyAlignment="1">
      <alignment horizontal="right"/>
    </xf>
    <xf numFmtId="1" fontId="32" fillId="0" borderId="0" xfId="28" applyNumberFormat="1" applyFont="1" applyFill="1" applyAlignment="1">
      <alignment horizontal="left"/>
    </xf>
    <xf numFmtId="1" fontId="33" fillId="0" borderId="0" xfId="28" applyNumberFormat="1" applyFont="1" applyFill="1" applyAlignment="1">
      <alignment horizontal="right"/>
    </xf>
    <xf numFmtId="1" fontId="33" fillId="0" borderId="0" xfId="28" applyNumberFormat="1" applyFont="1" applyFill="1" applyAlignment="1">
      <alignment horizontal="left"/>
    </xf>
    <xf numFmtId="1" fontId="32" fillId="0" borderId="0" xfId="28" applyNumberFormat="1" applyFont="1" applyFill="1" applyBorder="1" applyAlignment="1">
      <alignment horizontal="right"/>
    </xf>
    <xf numFmtId="1" fontId="32" fillId="0" borderId="0" xfId="28" applyNumberFormat="1" applyFont="1" applyFill="1" applyBorder="1" applyAlignment="1">
      <alignment horizontal="left"/>
    </xf>
    <xf numFmtId="0" fontId="32" fillId="0" borderId="0" xfId="28" applyFont="1" applyAlignment="1">
      <alignment horizontal="left" wrapText="1"/>
    </xf>
    <xf numFmtId="49" fontId="32" fillId="0" borderId="0" xfId="28" applyNumberFormat="1" applyFont="1" applyFill="1" applyAlignment="1">
      <alignment horizontal="right"/>
    </xf>
    <xf numFmtId="0" fontId="52" fillId="0" borderId="0" xfId="28" applyFont="1" applyAlignment="1">
      <alignment horizontal="left" wrapText="1"/>
    </xf>
    <xf numFmtId="1" fontId="32" fillId="0" borderId="0" xfId="28" applyNumberFormat="1" applyFont="1" applyFill="1" applyAlignment="1"/>
    <xf numFmtId="0" fontId="52" fillId="0" borderId="0" xfId="28" applyFont="1" applyFill="1" applyAlignment="1"/>
    <xf numFmtId="1" fontId="32" fillId="0" borderId="0" xfId="28" applyNumberFormat="1" applyFont="1" applyFill="1" applyBorder="1" applyAlignment="1"/>
    <xf numFmtId="49" fontId="32" fillId="0" borderId="0" xfId="28" applyNumberFormat="1" applyFont="1" applyFill="1" applyAlignment="1">
      <alignment wrapText="1"/>
    </xf>
    <xf numFmtId="0" fontId="25" fillId="0" borderId="9" xfId="18" applyFont="1" applyFill="1" applyBorder="1" applyAlignment="1">
      <alignment horizontal="center" vertical="center" textRotation="180"/>
    </xf>
    <xf numFmtId="0" fontId="52" fillId="0" borderId="0" xfId="18" applyFont="1" applyAlignment="1">
      <alignment wrapText="1"/>
    </xf>
    <xf numFmtId="0" fontId="66" fillId="0" borderId="0" xfId="18" applyFont="1" applyFill="1" applyBorder="1" applyAlignment="1">
      <alignment horizontal="left" wrapText="1" indent="1"/>
    </xf>
    <xf numFmtId="0" fontId="66" fillId="0" borderId="0" xfId="18" applyFont="1" applyBorder="1" applyAlignment="1">
      <alignment horizontal="left" wrapText="1" indent="1"/>
    </xf>
    <xf numFmtId="0" fontId="52" fillId="0" borderId="0" xfId="18" applyFont="1" applyAlignment="1">
      <alignment horizontal="left" wrapText="1" indent="1"/>
    </xf>
    <xf numFmtId="0" fontId="32" fillId="0" borderId="0" xfId="28" applyFont="1" applyAlignment="1">
      <alignment horizontal="left"/>
    </xf>
    <xf numFmtId="0" fontId="66" fillId="0" borderId="0" xfId="18" applyFont="1" applyFill="1" applyAlignment="1">
      <alignment horizontal="left" wrapText="1" indent="1"/>
    </xf>
    <xf numFmtId="0" fontId="54" fillId="0" borderId="0" xfId="18" applyFont="1" applyAlignment="1">
      <alignment horizontal="left" indent="1"/>
    </xf>
    <xf numFmtId="0" fontId="89" fillId="0" borderId="0" xfId="18" applyFont="1" applyAlignment="1">
      <alignment horizontal="left"/>
    </xf>
    <xf numFmtId="0" fontId="73" fillId="0" borderId="0" xfId="18" applyFont="1"/>
    <xf numFmtId="0" fontId="72" fillId="0" borderId="0" xfId="18" applyFont="1" applyFill="1" applyAlignment="1">
      <alignment horizontal="left"/>
    </xf>
    <xf numFmtId="0" fontId="73" fillId="0" borderId="0" xfId="18" applyFont="1" applyFill="1"/>
    <xf numFmtId="0" fontId="72" fillId="0" borderId="0" xfId="18" applyFont="1" applyFill="1" applyBorder="1" applyAlignment="1">
      <alignment horizontal="centerContinuous"/>
    </xf>
    <xf numFmtId="0" fontId="73" fillId="0" borderId="0" xfId="18" applyFont="1" applyFill="1" applyAlignment="1">
      <alignment horizontal="centerContinuous"/>
    </xf>
    <xf numFmtId="0" fontId="90" fillId="0" borderId="0" xfId="18" applyFont="1" applyFill="1" applyAlignment="1">
      <alignment horizontal="centerContinuous"/>
    </xf>
    <xf numFmtId="0" fontId="58" fillId="0" borderId="0" xfId="18" applyFont="1" applyFill="1" applyAlignment="1">
      <alignment horizontal="centerContinuous"/>
    </xf>
    <xf numFmtId="0" fontId="90" fillId="0" borderId="0" xfId="18" applyFont="1" applyFill="1" applyBorder="1" applyAlignment="1">
      <alignment horizontal="centerContinuous"/>
    </xf>
    <xf numFmtId="0" fontId="91" fillId="0" borderId="0" xfId="18" applyFont="1" applyFill="1" applyBorder="1" applyAlignment="1">
      <alignment horizontal="left"/>
    </xf>
    <xf numFmtId="0" fontId="91" fillId="0" borderId="0" xfId="18" applyFont="1" applyFill="1"/>
    <xf numFmtId="0" fontId="92" fillId="0" borderId="0" xfId="18" applyFont="1" applyFill="1" applyAlignment="1">
      <alignment horizontal="left"/>
    </xf>
    <xf numFmtId="0" fontId="93" fillId="0" borderId="0" xfId="18" applyFont="1" applyFill="1" applyBorder="1" applyAlignment="1">
      <alignment horizontal="centerContinuous"/>
    </xf>
    <xf numFmtId="0" fontId="91" fillId="0" borderId="0" xfId="18" applyFont="1" applyFill="1" applyAlignment="1">
      <alignment horizontal="centerContinuous"/>
    </xf>
    <xf numFmtId="0" fontId="36" fillId="0" borderId="0" xfId="12" applyFont="1" applyBorder="1" applyAlignment="1">
      <alignment horizontal="right"/>
    </xf>
    <xf numFmtId="0" fontId="33" fillId="0" borderId="0" xfId="18" applyFont="1" applyFill="1" applyBorder="1" applyAlignment="1">
      <alignment horizontal="centerContinuous"/>
    </xf>
    <xf numFmtId="0" fontId="8" fillId="0" borderId="0" xfId="18" applyFont="1" applyFill="1" applyBorder="1" applyAlignment="1">
      <alignment horizontal="right"/>
    </xf>
    <xf numFmtId="0" fontId="25" fillId="0" borderId="8" xfId="18" applyFont="1" applyFill="1" applyBorder="1" applyAlignment="1">
      <alignment horizontal="centerContinuous" vertical="center" wrapText="1"/>
    </xf>
    <xf numFmtId="0" fontId="29" fillId="0" borderId="5" xfId="18" applyFont="1" applyFill="1" applyBorder="1" applyAlignment="1">
      <alignment horizontal="centerContinuous" vertical="center"/>
    </xf>
    <xf numFmtId="0" fontId="8" fillId="0" borderId="0" xfId="0" applyNumberFormat="1" applyFont="1" applyAlignment="1">
      <alignment horizontal="center" vertical="top"/>
    </xf>
    <xf numFmtId="0" fontId="8" fillId="2" borderId="0" xfId="0" applyNumberFormat="1" applyFont="1" applyFill="1" applyBorder="1" applyAlignment="1">
      <alignment horizontal="center" vertical="top"/>
    </xf>
    <xf numFmtId="0" fontId="6" fillId="0" borderId="0" xfId="0" applyFont="1" applyBorder="1" applyAlignment="1">
      <alignment horizontal="left" vertical="top"/>
    </xf>
    <xf numFmtId="0" fontId="21" fillId="0" borderId="13" xfId="10" applyFont="1" applyBorder="1"/>
    <xf numFmtId="0" fontId="21" fillId="0" borderId="5" xfId="10" applyFont="1" applyBorder="1"/>
    <xf numFmtId="0" fontId="25" fillId="0" borderId="5" xfId="10" applyFont="1" applyFill="1" applyBorder="1"/>
    <xf numFmtId="0" fontId="6" fillId="0" borderId="5" xfId="10" applyFont="1" applyFill="1" applyBorder="1" applyAlignment="1">
      <alignment vertical="top" wrapText="1"/>
    </xf>
    <xf numFmtId="1" fontId="30" fillId="0" borderId="4" xfId="10" applyNumberFormat="1" applyFont="1" applyBorder="1" applyAlignment="1">
      <alignment horizontal="center" vertical="top"/>
    </xf>
    <xf numFmtId="1" fontId="29" fillId="0" borderId="11" xfId="10" applyNumberFormat="1" applyFont="1" applyBorder="1" applyAlignment="1">
      <alignment horizontal="center" vertical="top"/>
    </xf>
    <xf numFmtId="1" fontId="29" fillId="0" borderId="5" xfId="10" applyNumberFormat="1" applyFont="1" applyFill="1" applyBorder="1" applyAlignment="1">
      <alignment horizontal="center" vertical="top"/>
    </xf>
    <xf numFmtId="1" fontId="29" fillId="0" borderId="11" xfId="10" applyNumberFormat="1" applyFont="1" applyFill="1" applyBorder="1" applyAlignment="1">
      <alignment horizontal="center" vertical="top"/>
    </xf>
    <xf numFmtId="1" fontId="29" fillId="0" borderId="11" xfId="10" applyNumberFormat="1" applyFont="1" applyBorder="1" applyAlignment="1">
      <alignment horizontal="center" vertical="top" wrapText="1"/>
    </xf>
    <xf numFmtId="1" fontId="29" fillId="0" borderId="12" xfId="10" applyNumberFormat="1" applyFont="1" applyFill="1" applyBorder="1" applyAlignment="1">
      <alignment horizontal="center" vertical="top"/>
    </xf>
    <xf numFmtId="0" fontId="1" fillId="0" borderId="5" xfId="14" applyBorder="1"/>
    <xf numFmtId="0" fontId="7" fillId="0" borderId="0" xfId="17" applyFont="1" applyBorder="1" applyAlignment="1">
      <alignment horizontal="right"/>
    </xf>
    <xf numFmtId="0" fontId="25" fillId="0" borderId="14" xfId="14" applyFont="1" applyFill="1" applyBorder="1" applyAlignment="1">
      <alignment horizontal="center" wrapText="1"/>
    </xf>
    <xf numFmtId="0" fontId="54" fillId="0" borderId="0" xfId="14" applyFont="1" applyAlignment="1">
      <alignment horizontal="center"/>
    </xf>
    <xf numFmtId="0" fontId="2" fillId="0" borderId="5" xfId="14" applyFont="1" applyBorder="1"/>
    <xf numFmtId="0" fontId="30" fillId="0" borderId="4" xfId="10" applyFont="1" applyBorder="1" applyAlignment="1">
      <alignment horizontal="center" vertical="top"/>
    </xf>
    <xf numFmtId="0" fontId="30" fillId="0" borderId="11" xfId="10" applyFont="1" applyBorder="1" applyAlignment="1">
      <alignment horizontal="center" vertical="top"/>
    </xf>
    <xf numFmtId="0" fontId="29" fillId="0" borderId="4" xfId="10" applyFont="1" applyBorder="1" applyAlignment="1">
      <alignment horizontal="center" vertical="top"/>
    </xf>
    <xf numFmtId="0" fontId="29" fillId="0" borderId="11" xfId="10" applyFont="1" applyBorder="1" applyAlignment="1">
      <alignment horizontal="center" vertical="top"/>
    </xf>
    <xf numFmtId="0" fontId="21" fillId="0" borderId="0" xfId="18" applyFont="1" applyBorder="1"/>
    <xf numFmtId="0" fontId="21" fillId="0" borderId="5" xfId="18" applyFont="1" applyBorder="1"/>
    <xf numFmtId="0" fontId="25" fillId="0" borderId="14" xfId="12" applyFont="1" applyBorder="1" applyAlignment="1">
      <alignment horizontal="center" vertical="top" wrapText="1"/>
    </xf>
    <xf numFmtId="0" fontId="32" fillId="0" borderId="0" xfId="12" applyFont="1" applyBorder="1" applyAlignment="1">
      <alignment horizontal="left" wrapText="1"/>
    </xf>
    <xf numFmtId="0" fontId="29" fillId="0" borderId="5" xfId="10" applyFont="1" applyFill="1" applyBorder="1" applyAlignment="1">
      <alignment horizontal="center" vertical="top" wrapText="1"/>
    </xf>
    <xf numFmtId="0" fontId="29" fillId="0" borderId="12" xfId="10" applyFont="1" applyFill="1" applyBorder="1" applyAlignment="1">
      <alignment horizontal="center" vertical="top" wrapText="1"/>
    </xf>
    <xf numFmtId="0" fontId="29" fillId="0" borderId="4" xfId="10" applyFont="1" applyFill="1" applyBorder="1" applyAlignment="1">
      <alignment horizontal="center" vertical="top"/>
    </xf>
    <xf numFmtId="0" fontId="29" fillId="0" borderId="0" xfId="14" applyFont="1" applyFill="1" applyAlignment="1">
      <alignment horizontal="left"/>
    </xf>
    <xf numFmtId="0" fontId="6" fillId="0" borderId="5" xfId="14" applyFont="1" applyFill="1" applyBorder="1" applyAlignment="1">
      <alignment horizontal="right"/>
    </xf>
    <xf numFmtId="0" fontId="25" fillId="0" borderId="7" xfId="14" applyFont="1" applyFill="1" applyBorder="1" applyAlignment="1">
      <alignment horizontal="center" vertical="top" wrapText="1"/>
    </xf>
    <xf numFmtId="0" fontId="25" fillId="0" borderId="14" xfId="14" applyFont="1" applyFill="1" applyBorder="1" applyAlignment="1">
      <alignment horizontal="center" vertical="top" wrapText="1"/>
    </xf>
    <xf numFmtId="0" fontId="25" fillId="0" borderId="6" xfId="14" applyFont="1" applyFill="1" applyBorder="1" applyAlignment="1">
      <alignment horizontal="center" vertical="top" wrapText="1"/>
    </xf>
    <xf numFmtId="0" fontId="25" fillId="0" borderId="7" xfId="14" applyFont="1" applyFill="1" applyBorder="1" applyAlignment="1">
      <alignment horizontal="center" vertical="center" wrapText="1"/>
    </xf>
    <xf numFmtId="0" fontId="25" fillId="0" borderId="6" xfId="14" applyFont="1" applyFill="1" applyBorder="1" applyAlignment="1">
      <alignment horizontal="center" vertical="center" wrapText="1"/>
    </xf>
    <xf numFmtId="0" fontId="25" fillId="0" borderId="8" xfId="18" applyFont="1" applyFill="1" applyBorder="1" applyAlignment="1">
      <alignment horizontal="center" vertical="center" wrapText="1"/>
    </xf>
    <xf numFmtId="0" fontId="25" fillId="0" borderId="7" xfId="12" applyFont="1" applyBorder="1"/>
    <xf numFmtId="0" fontId="25" fillId="0" borderId="6" xfId="12" applyFont="1" applyBorder="1"/>
    <xf numFmtId="0" fontId="25" fillId="0" borderId="4" xfId="12" applyFont="1" applyBorder="1"/>
    <xf numFmtId="0" fontId="54" fillId="0" borderId="0" xfId="18" applyFont="1" applyAlignment="1">
      <alignment wrapText="1"/>
    </xf>
    <xf numFmtId="0" fontId="54" fillId="0" borderId="0" xfId="18" applyFont="1" applyAlignment="1">
      <alignment horizontal="center"/>
    </xf>
    <xf numFmtId="0" fontId="2" fillId="0" borderId="0" xfId="18" applyFont="1" applyBorder="1" applyAlignment="1">
      <alignment horizontal="center" vertical="top" wrapText="1"/>
    </xf>
    <xf numFmtId="0" fontId="54" fillId="0" borderId="5" xfId="18" applyFont="1" applyBorder="1"/>
    <xf numFmtId="0" fontId="2" fillId="0" borderId="8" xfId="18" applyFont="1" applyBorder="1" applyAlignment="1">
      <alignment horizontal="center" vertical="top" wrapText="1"/>
    </xf>
    <xf numFmtId="0" fontId="54" fillId="0" borderId="4" xfId="18" applyFont="1" applyBorder="1"/>
    <xf numFmtId="0" fontId="54" fillId="0" borderId="11" xfId="18" applyFont="1" applyBorder="1"/>
    <xf numFmtId="0" fontId="2" fillId="0" borderId="14" xfId="18" applyFont="1" applyBorder="1" applyAlignment="1">
      <alignment horizontal="center" vertical="top" wrapText="1"/>
    </xf>
    <xf numFmtId="0" fontId="84" fillId="0" borderId="10" xfId="18" applyFont="1" applyBorder="1" applyAlignment="1">
      <alignment horizontal="center" vertical="top" wrapText="1"/>
    </xf>
    <xf numFmtId="0" fontId="2" fillId="0" borderId="8" xfId="18" applyFont="1" applyBorder="1"/>
    <xf numFmtId="0" fontId="2" fillId="0" borderId="7" xfId="18" applyFont="1" applyBorder="1" applyAlignment="1">
      <alignment horizontal="center" vertical="top"/>
    </xf>
    <xf numFmtId="0" fontId="2" fillId="0" borderId="14" xfId="18" applyFont="1" applyBorder="1" applyAlignment="1">
      <alignment horizontal="center" vertical="top" wrapText="1"/>
    </xf>
    <xf numFmtId="0" fontId="2" fillId="0" borderId="14" xfId="18" applyFont="1" applyBorder="1" applyAlignment="1">
      <alignment horizontal="center" vertical="top"/>
    </xf>
    <xf numFmtId="0" fontId="84" fillId="0" borderId="8" xfId="18" applyFont="1" applyBorder="1" applyAlignment="1">
      <alignment horizontal="center" vertical="top"/>
    </xf>
    <xf numFmtId="0" fontId="2" fillId="0" borderId="6" xfId="18" applyFont="1" applyBorder="1"/>
    <xf numFmtId="0" fontId="84" fillId="0" borderId="10" xfId="18" applyFont="1" applyBorder="1" applyAlignment="1">
      <alignment horizontal="center" vertical="top"/>
    </xf>
    <xf numFmtId="0" fontId="2" fillId="0" borderId="5" xfId="18" applyFont="1" applyBorder="1"/>
    <xf numFmtId="0" fontId="2" fillId="0" borderId="4" xfId="18" applyFont="1" applyBorder="1"/>
    <xf numFmtId="0" fontId="2" fillId="0" borderId="11" xfId="18" applyFont="1" applyBorder="1"/>
    <xf numFmtId="0" fontId="2" fillId="0" borderId="11" xfId="18" applyFont="1" applyBorder="1" applyAlignment="1">
      <alignment horizontal="center"/>
    </xf>
    <xf numFmtId="0" fontId="2" fillId="0" borderId="11" xfId="18" applyFont="1" applyBorder="1" applyAlignment="1">
      <alignment horizontal="center" vertical="top"/>
    </xf>
    <xf numFmtId="0" fontId="77" fillId="0" borderId="14" xfId="18" applyFont="1" applyBorder="1" applyAlignment="1">
      <alignment horizontal="center" vertical="top" wrapText="1"/>
    </xf>
    <xf numFmtId="0" fontId="95" fillId="0" borderId="10" xfId="18" applyFont="1" applyBorder="1" applyAlignment="1">
      <alignment horizontal="center" vertical="top" wrapText="1"/>
    </xf>
    <xf numFmtId="0" fontId="2" fillId="0" borderId="0" xfId="18" applyFont="1" applyBorder="1" applyAlignment="1">
      <alignment horizontal="center" vertical="top"/>
    </xf>
    <xf numFmtId="0" fontId="2" fillId="0" borderId="5" xfId="18" applyFont="1" applyBorder="1" applyAlignment="1">
      <alignment horizontal="center" vertical="top"/>
    </xf>
    <xf numFmtId="0" fontId="2" fillId="0" borderId="8" xfId="18" applyFont="1" applyBorder="1" applyAlignment="1">
      <alignment horizontal="center" vertical="top"/>
    </xf>
    <xf numFmtId="0" fontId="2" fillId="0" borderId="6" xfId="18" applyFont="1" applyBorder="1" applyAlignment="1">
      <alignment horizontal="center" vertical="top"/>
    </xf>
    <xf numFmtId="0" fontId="2" fillId="0" borderId="4" xfId="18" applyFont="1" applyBorder="1" applyAlignment="1">
      <alignment horizontal="center" vertical="top"/>
    </xf>
    <xf numFmtId="0" fontId="84" fillId="0" borderId="11" xfId="18" applyFont="1" applyBorder="1" applyAlignment="1">
      <alignment horizontal="center" vertical="top"/>
    </xf>
    <xf numFmtId="0" fontId="55" fillId="0" borderId="0" xfId="18" applyFont="1"/>
    <xf numFmtId="0" fontId="55" fillId="0" borderId="0" xfId="18" applyFont="1" applyAlignment="1">
      <alignment horizontal="right"/>
    </xf>
    <xf numFmtId="0" fontId="2" fillId="0" borderId="0" xfId="18" applyFont="1" applyBorder="1" applyAlignment="1">
      <alignment wrapText="1"/>
    </xf>
    <xf numFmtId="0" fontId="2" fillId="0" borderId="5" xfId="18" applyFont="1" applyBorder="1" applyAlignment="1">
      <alignment wrapText="1"/>
    </xf>
    <xf numFmtId="0" fontId="2" fillId="0" borderId="8" xfId="18" applyFont="1" applyBorder="1" applyAlignment="1">
      <alignment wrapText="1"/>
    </xf>
    <xf numFmtId="0" fontId="2" fillId="0" borderId="7" xfId="18" applyFont="1" applyBorder="1" applyAlignment="1">
      <alignment horizontal="center" vertical="top" wrapText="1"/>
    </xf>
    <xf numFmtId="0" fontId="2" fillId="0" borderId="6" xfId="18" applyFont="1" applyBorder="1" applyAlignment="1">
      <alignment horizontal="center" vertical="top" wrapText="1"/>
    </xf>
    <xf numFmtId="0" fontId="2" fillId="0" borderId="4" xfId="18" applyFont="1" applyBorder="1" applyAlignment="1">
      <alignment horizontal="center" vertical="top" wrapText="1"/>
    </xf>
    <xf numFmtId="0" fontId="2" fillId="0" borderId="11" xfId="18" applyFont="1" applyBorder="1" applyAlignment="1">
      <alignment wrapText="1"/>
    </xf>
    <xf numFmtId="0" fontId="2" fillId="0" borderId="11" xfId="18" applyFont="1" applyBorder="1" applyAlignment="1">
      <alignment horizontal="right" wrapText="1"/>
    </xf>
    <xf numFmtId="0" fontId="2" fillId="0" borderId="11" xfId="18" applyFont="1" applyBorder="1" applyAlignment="1">
      <alignment horizontal="center" vertical="top" wrapText="1"/>
    </xf>
    <xf numFmtId="0" fontId="84" fillId="0" borderId="8" xfId="18" applyFont="1" applyBorder="1" applyAlignment="1">
      <alignment horizontal="center" vertical="top" wrapText="1"/>
    </xf>
    <xf numFmtId="0" fontId="64" fillId="0" borderId="0" xfId="18" applyFont="1" applyAlignment="1">
      <alignment horizontal="right"/>
    </xf>
    <xf numFmtId="0" fontId="84" fillId="0" borderId="11" xfId="18" applyFont="1" applyBorder="1" applyAlignment="1">
      <alignment horizontal="center" vertical="top" wrapText="1"/>
    </xf>
    <xf numFmtId="0" fontId="61" fillId="0" borderId="0" xfId="18" applyFont="1"/>
    <xf numFmtId="0" fontId="96" fillId="0" borderId="0" xfId="18" applyFont="1"/>
    <xf numFmtId="0" fontId="67" fillId="0" borderId="0" xfId="18" applyFont="1" applyAlignment="1">
      <alignment horizontal="center"/>
    </xf>
    <xf numFmtId="0" fontId="2" fillId="0" borderId="5" xfId="18" applyFont="1" applyBorder="1" applyAlignment="1">
      <alignment horizontal="center" vertical="top" wrapText="1"/>
    </xf>
    <xf numFmtId="0" fontId="2" fillId="0" borderId="7" xfId="18" applyFont="1" applyBorder="1" applyAlignment="1">
      <alignment horizontal="center" vertical="top" wrapText="1"/>
    </xf>
    <xf numFmtId="0" fontId="2" fillId="0" borderId="6" xfId="18" applyFont="1" applyBorder="1" applyAlignment="1">
      <alignment horizontal="center" vertical="top" wrapText="1"/>
    </xf>
    <xf numFmtId="0" fontId="2" fillId="0" borderId="4" xfId="18" applyFont="1" applyBorder="1" applyAlignment="1">
      <alignment horizontal="center" vertical="top" wrapText="1"/>
    </xf>
    <xf numFmtId="0" fontId="2" fillId="0" borderId="10" xfId="18" applyFont="1" applyBorder="1" applyAlignment="1">
      <alignment horizontal="center" vertical="top" wrapText="1"/>
    </xf>
    <xf numFmtId="0" fontId="95" fillId="0" borderId="11" xfId="18" applyFont="1" applyBorder="1" applyAlignment="1">
      <alignment horizontal="center" vertical="top" wrapText="1"/>
    </xf>
    <xf numFmtId="164" fontId="33" fillId="0" borderId="0" xfId="12" applyNumberFormat="1" applyFont="1" applyBorder="1" applyAlignment="1">
      <alignment horizontal="right"/>
    </xf>
    <xf numFmtId="164" fontId="33" fillId="0" borderId="0" xfId="12" applyNumberFormat="1" applyFont="1" applyAlignment="1">
      <alignment horizontal="right"/>
    </xf>
    <xf numFmtId="164" fontId="33" fillId="0" borderId="0" xfId="12" applyNumberFormat="1" applyFont="1" applyBorder="1" applyAlignment="1">
      <alignment horizontal="right" wrapText="1"/>
    </xf>
    <xf numFmtId="0" fontId="54" fillId="0" borderId="11" xfId="18" applyFont="1" applyBorder="1" applyAlignment="1">
      <alignment horizontal="right"/>
    </xf>
    <xf numFmtId="0" fontId="84" fillId="0" borderId="6" xfId="18" applyFont="1" applyBorder="1" applyAlignment="1">
      <alignment horizontal="center" vertical="top" wrapText="1"/>
    </xf>
    <xf numFmtId="0" fontId="84" fillId="0" borderId="11" xfId="18" applyFont="1" applyBorder="1" applyAlignment="1">
      <alignment horizontal="center"/>
    </xf>
    <xf numFmtId="0" fontId="95" fillId="0" borderId="11" xfId="18" applyFont="1" applyBorder="1" applyAlignment="1">
      <alignment horizontal="center" vertical="top"/>
    </xf>
    <xf numFmtId="0" fontId="2" fillId="0" borderId="8" xfId="18" applyFont="1" applyBorder="1" applyAlignment="1">
      <alignment horizontal="center" vertical="center" wrapText="1"/>
    </xf>
    <xf numFmtId="0" fontId="2" fillId="0" borderId="0" xfId="18" applyFont="1" applyBorder="1" applyAlignment="1">
      <alignment horizontal="center" vertical="center" wrapText="1"/>
    </xf>
    <xf numFmtId="0" fontId="2" fillId="0" borderId="5" xfId="18" applyFont="1" applyBorder="1" applyAlignment="1">
      <alignment horizontal="center" vertical="center" wrapText="1"/>
    </xf>
    <xf numFmtId="0" fontId="2" fillId="0" borderId="6" xfId="18" applyFont="1" applyBorder="1" applyAlignment="1">
      <alignment horizontal="center" vertical="center" wrapText="1"/>
    </xf>
    <xf numFmtId="0" fontId="2" fillId="0" borderId="4" xfId="18" applyFont="1" applyBorder="1" applyAlignment="1">
      <alignment horizontal="center" vertical="center" wrapText="1"/>
    </xf>
    <xf numFmtId="0" fontId="2" fillId="0" borderId="11" xfId="18" applyFont="1" applyBorder="1" applyAlignment="1">
      <alignment horizontal="center" vertical="center" wrapText="1"/>
    </xf>
    <xf numFmtId="0" fontId="84" fillId="0" borderId="11" xfId="18" applyFont="1" applyBorder="1" applyAlignment="1">
      <alignment horizontal="center" vertical="center" wrapText="1"/>
    </xf>
    <xf numFmtId="0" fontId="95" fillId="0" borderId="11" xfId="18" applyFont="1" applyBorder="1" applyAlignment="1">
      <alignment horizontal="center" vertical="center" wrapText="1"/>
    </xf>
    <xf numFmtId="0" fontId="84" fillId="0" borderId="4" xfId="18" applyFont="1" applyBorder="1" applyAlignment="1">
      <alignment horizontal="center" vertical="top" wrapText="1"/>
    </xf>
    <xf numFmtId="0" fontId="54" fillId="0" borderId="0" xfId="18" applyNumberFormat="1" applyFont="1" applyAlignment="1">
      <alignment horizontal="right"/>
    </xf>
    <xf numFmtId="0" fontId="54" fillId="0" borderId="0" xfId="18" applyFont="1" applyAlignment="1">
      <alignment horizontal="center" vertical="center"/>
    </xf>
    <xf numFmtId="0" fontId="54" fillId="0" borderId="0" xfId="18" applyNumberFormat="1" applyFont="1" applyAlignment="1"/>
    <xf numFmtId="0" fontId="64" fillId="0" borderId="0" xfId="18" applyFont="1" applyAlignment="1">
      <alignment horizontal="left" vertical="top" wrapText="1"/>
    </xf>
    <xf numFmtId="0" fontId="25" fillId="0" borderId="7" xfId="18" applyFont="1" applyFill="1" applyBorder="1" applyAlignment="1">
      <alignment horizontal="centerContinuous" vertical="center" wrapText="1"/>
    </xf>
    <xf numFmtId="0" fontId="25" fillId="0" borderId="14" xfId="18" applyFont="1" applyFill="1" applyBorder="1" applyAlignment="1">
      <alignment horizontal="center" textRotation="90" wrapText="1"/>
    </xf>
    <xf numFmtId="0" fontId="25" fillId="0" borderId="7" xfId="18" applyFont="1" applyFill="1" applyBorder="1" applyAlignment="1">
      <alignment horizontal="center" textRotation="90" wrapText="1"/>
    </xf>
    <xf numFmtId="0" fontId="29" fillId="0" borderId="7" xfId="18" applyFont="1" applyFill="1" applyBorder="1" applyAlignment="1">
      <alignment horizontal="centerContinuous" vertical="center" wrapText="1"/>
    </xf>
    <xf numFmtId="0" fontId="29" fillId="0" borderId="4" xfId="18" applyFont="1" applyFill="1" applyBorder="1" applyAlignment="1">
      <alignment horizontal="centerContinuous" vertical="center" wrapText="1"/>
    </xf>
    <xf numFmtId="0" fontId="30" fillId="0" borderId="11" xfId="18" applyFont="1" applyFill="1" applyBorder="1" applyAlignment="1">
      <alignment horizontal="center" wrapText="1"/>
    </xf>
    <xf numFmtId="0" fontId="29" fillId="0" borderId="11" xfId="18" applyFont="1" applyFill="1" applyBorder="1" applyAlignment="1">
      <alignment horizontal="center" wrapText="1"/>
    </xf>
    <xf numFmtId="0" fontId="29" fillId="0" borderId="4" xfId="18" applyFont="1" applyFill="1" applyBorder="1" applyAlignment="1">
      <alignment horizontal="center" wrapText="1"/>
    </xf>
    <xf numFmtId="0" fontId="29" fillId="0" borderId="12" xfId="18" applyFont="1" applyFill="1" applyBorder="1" applyAlignment="1">
      <alignment horizontal="left" wrapText="1"/>
    </xf>
    <xf numFmtId="0" fontId="29" fillId="0" borderId="4" xfId="18" applyFont="1" applyFill="1" applyBorder="1" applyAlignment="1">
      <alignment horizontal="centerContinuous" vertical="center"/>
    </xf>
    <xf numFmtId="0" fontId="30" fillId="0" borderId="4" xfId="18" applyFont="1" applyFill="1" applyBorder="1" applyAlignment="1">
      <alignment horizontal="center" wrapText="1"/>
    </xf>
    <xf numFmtId="0" fontId="29" fillId="0" borderId="5" xfId="18" applyFont="1" applyFill="1" applyBorder="1" applyAlignment="1">
      <alignment horizontal="centerContinuous" vertical="center" wrapText="1"/>
    </xf>
    <xf numFmtId="0" fontId="32" fillId="0" borderId="0" xfId="18" applyFont="1" applyFill="1" applyBorder="1" applyAlignment="1">
      <alignment horizontal="centerContinuous" vertical="center" wrapText="1"/>
    </xf>
    <xf numFmtId="0" fontId="32" fillId="0" borderId="0" xfId="18" applyFont="1" applyFill="1" applyBorder="1" applyAlignment="1">
      <alignment horizontal="center" wrapText="1"/>
    </xf>
    <xf numFmtId="0" fontId="32" fillId="0" borderId="0" xfId="18" applyFont="1" applyFill="1" applyBorder="1" applyAlignment="1">
      <alignment horizontal="centerContinuous" vertical="center"/>
    </xf>
    <xf numFmtId="0" fontId="52" fillId="0" borderId="0" xfId="18" applyFont="1" applyFill="1" applyBorder="1" applyAlignment="1">
      <alignment horizontal="centerContinuous" vertical="center"/>
    </xf>
    <xf numFmtId="0" fontId="32" fillId="0" borderId="0" xfId="18" applyNumberFormat="1" applyFont="1" applyFill="1" applyAlignment="1">
      <alignment horizontal="left" vertical="top"/>
    </xf>
    <xf numFmtId="0" fontId="33" fillId="0" borderId="0" xfId="18" applyNumberFormat="1" applyFont="1" applyFill="1" applyAlignment="1">
      <alignment horizontal="left" vertical="top"/>
    </xf>
    <xf numFmtId="0" fontId="33" fillId="0" borderId="0" xfId="18" applyNumberFormat="1" applyFont="1" applyFill="1" applyAlignment="1">
      <alignment horizontal="left" vertical="top" wrapText="1"/>
    </xf>
    <xf numFmtId="1" fontId="32" fillId="0" borderId="0" xfId="18" applyNumberFormat="1" applyFont="1" applyFill="1" applyAlignment="1">
      <alignment horizontal="left" vertical="top"/>
    </xf>
    <xf numFmtId="0" fontId="32" fillId="0" borderId="0" xfId="18" applyNumberFormat="1" applyFont="1" applyFill="1" applyAlignment="1">
      <alignment horizontal="left" vertical="top" wrapText="1"/>
    </xf>
    <xf numFmtId="0" fontId="32" fillId="0" borderId="0" xfId="18" applyNumberFormat="1" applyFont="1" applyFill="1" applyBorder="1" applyAlignment="1">
      <alignment horizontal="left" vertical="top"/>
    </xf>
    <xf numFmtId="1" fontId="33" fillId="0" borderId="0" xfId="18" applyNumberFormat="1" applyFont="1" applyFill="1" applyAlignment="1">
      <alignment horizontal="left" vertical="top"/>
    </xf>
    <xf numFmtId="0" fontId="98" fillId="0" borderId="0" xfId="18" applyFont="1" applyAlignment="1">
      <alignment horizontal="left" vertical="top" wrapText="1"/>
    </xf>
    <xf numFmtId="0" fontId="43" fillId="0" borderId="0" xfId="18" applyFont="1" applyAlignment="1">
      <alignment horizontal="left" vertical="top"/>
    </xf>
    <xf numFmtId="0" fontId="33" fillId="0" borderId="0" xfId="18" applyFont="1" applyAlignment="1">
      <alignment horizontal="left" vertical="top"/>
    </xf>
    <xf numFmtId="0" fontId="32" fillId="2" borderId="0" xfId="18" applyFont="1" applyFill="1" applyAlignment="1">
      <alignment horizontal="left" vertical="top" wrapText="1"/>
    </xf>
    <xf numFmtId="0" fontId="32" fillId="0" borderId="0" xfId="18" applyFont="1" applyFill="1" applyAlignment="1">
      <alignment horizontal="left" vertical="top" wrapText="1"/>
    </xf>
    <xf numFmtId="0" fontId="32" fillId="0" borderId="0" xfId="18" applyFont="1" applyFill="1" applyAlignment="1">
      <alignment horizontal="left" vertical="top"/>
    </xf>
    <xf numFmtId="0" fontId="66" fillId="0" borderId="0" xfId="18" applyFont="1" applyFill="1" applyBorder="1" applyAlignment="1">
      <alignment horizontal="right" vertical="top"/>
    </xf>
    <xf numFmtId="0" fontId="43" fillId="0" borderId="0" xfId="18" applyFont="1" applyAlignment="1">
      <alignment horizontal="left" vertical="top" wrapText="1"/>
    </xf>
    <xf numFmtId="0" fontId="32" fillId="0" borderId="0" xfId="18" applyFont="1" applyBorder="1" applyAlignment="1">
      <alignment horizontal="left" vertical="top"/>
    </xf>
    <xf numFmtId="0" fontId="32" fillId="0" borderId="0" xfId="18" applyFont="1" applyFill="1" applyBorder="1" applyAlignment="1">
      <alignment horizontal="left" vertical="top"/>
    </xf>
    <xf numFmtId="0" fontId="33" fillId="0" borderId="0" xfId="18" applyFont="1" applyFill="1" applyBorder="1" applyAlignment="1">
      <alignment horizontal="left" vertical="top" wrapText="1"/>
    </xf>
    <xf numFmtId="0" fontId="32" fillId="0" borderId="0" xfId="18" applyFont="1" applyFill="1" applyBorder="1" applyAlignment="1">
      <alignment horizontal="left" vertical="top" wrapText="1"/>
    </xf>
    <xf numFmtId="0" fontId="33" fillId="0" borderId="0" xfId="18" applyFont="1" applyFill="1" applyBorder="1" applyAlignment="1">
      <alignment horizontal="right" vertical="top" wrapText="1"/>
    </xf>
    <xf numFmtId="0" fontId="32" fillId="0" borderId="0" xfId="18" applyFont="1" applyAlignment="1">
      <alignment horizontal="center" wrapText="1"/>
    </xf>
    <xf numFmtId="0" fontId="32" fillId="0" borderId="5" xfId="18" applyFont="1" applyFill="1" applyBorder="1"/>
    <xf numFmtId="0" fontId="32" fillId="0" borderId="0" xfId="18" applyNumberFormat="1" applyFont="1" applyFill="1" applyBorder="1" applyAlignment="1">
      <alignment horizontal="left"/>
    </xf>
    <xf numFmtId="0" fontId="33" fillId="0" borderId="0" xfId="18" applyFont="1" applyFill="1" applyBorder="1"/>
    <xf numFmtId="0" fontId="25" fillId="0" borderId="7" xfId="18" applyFont="1" applyFill="1" applyBorder="1" applyAlignment="1">
      <alignment horizontal="center" vertical="center" wrapText="1"/>
    </xf>
    <xf numFmtId="0" fontId="25" fillId="0" borderId="14" xfId="18" applyNumberFormat="1" applyFont="1" applyFill="1" applyBorder="1" applyAlignment="1">
      <alignment horizontal="center" textRotation="90" wrapText="1"/>
    </xf>
    <xf numFmtId="0" fontId="25" fillId="0" borderId="14" xfId="18" applyNumberFormat="1" applyFont="1" applyFill="1" applyBorder="1" applyAlignment="1">
      <alignment horizontal="left" textRotation="90"/>
    </xf>
    <xf numFmtId="0" fontId="25" fillId="0" borderId="13" xfId="18" applyFont="1" applyFill="1" applyBorder="1" applyAlignment="1">
      <alignment horizontal="center" vertical="center" wrapText="1"/>
    </xf>
    <xf numFmtId="0" fontId="29" fillId="0" borderId="7" xfId="18" applyFont="1" applyFill="1" applyBorder="1" applyAlignment="1">
      <alignment horizontal="center" vertical="center" wrapText="1"/>
    </xf>
    <xf numFmtId="0" fontId="52" fillId="0" borderId="4" xfId="18" applyFont="1" applyFill="1" applyBorder="1" applyAlignment="1">
      <alignment horizontal="center"/>
    </xf>
    <xf numFmtId="0" fontId="52" fillId="0" borderId="11" xfId="18" applyNumberFormat="1" applyFont="1" applyFill="1" applyBorder="1" applyAlignment="1">
      <alignment horizontal="center"/>
    </xf>
    <xf numFmtId="0" fontId="52" fillId="0" borderId="12" xfId="18" applyFont="1" applyFill="1" applyBorder="1" applyAlignment="1">
      <alignment horizontal="center" wrapText="1"/>
    </xf>
    <xf numFmtId="0" fontId="52" fillId="0" borderId="4" xfId="18" applyFont="1" applyFill="1" applyBorder="1" applyAlignment="1">
      <alignment horizontal="center" wrapText="1"/>
    </xf>
    <xf numFmtId="0" fontId="52" fillId="0" borderId="11" xfId="18" applyFont="1" applyFill="1" applyBorder="1" applyAlignment="1">
      <alignment horizontal="center"/>
    </xf>
    <xf numFmtId="0" fontId="52" fillId="0" borderId="5" xfId="18" applyFont="1" applyFill="1" applyBorder="1" applyAlignment="1">
      <alignment horizontal="center"/>
    </xf>
    <xf numFmtId="0" fontId="84" fillId="0" borderId="0" xfId="18" applyFont="1" applyAlignment="1">
      <alignment horizontal="center"/>
    </xf>
    <xf numFmtId="0" fontId="66" fillId="0" borderId="0" xfId="18" applyFont="1" applyFill="1" applyAlignment="1">
      <alignment vertical="top"/>
    </xf>
    <xf numFmtId="0" fontId="66" fillId="0" borderId="0" xfId="18" applyFont="1" applyFill="1" applyAlignment="1">
      <alignment horizontal="right" vertical="top"/>
    </xf>
    <xf numFmtId="0" fontId="32" fillId="0" borderId="0" xfId="18" applyFont="1" applyFill="1" applyAlignment="1">
      <alignment horizontal="right" vertical="top"/>
    </xf>
    <xf numFmtId="0" fontId="33" fillId="0" borderId="0" xfId="18" applyFont="1" applyFill="1" applyAlignment="1">
      <alignment vertical="top"/>
    </xf>
    <xf numFmtId="0" fontId="52" fillId="0" borderId="0" xfId="18" applyFont="1" applyFill="1" applyBorder="1" applyAlignment="1">
      <alignment horizontal="left" vertical="top" wrapText="1"/>
    </xf>
    <xf numFmtId="1" fontId="33" fillId="0" borderId="0" xfId="18" applyNumberFormat="1" applyFont="1" applyFill="1" applyBorder="1" applyAlignment="1">
      <alignment horizontal="left" vertical="top"/>
    </xf>
    <xf numFmtId="0" fontId="66" fillId="0" borderId="0" xfId="18" applyFont="1" applyFill="1" applyBorder="1" applyAlignment="1">
      <alignment horizontal="left" vertical="top" wrapText="1"/>
    </xf>
    <xf numFmtId="0" fontId="32" fillId="0" borderId="0" xfId="30" applyFont="1" applyAlignment="1">
      <alignment vertical="top" wrapText="1"/>
    </xf>
    <xf numFmtId="0" fontId="52" fillId="0" borderId="0" xfId="30" applyFont="1" applyFill="1" applyAlignment="1">
      <alignment horizontal="left" vertical="top"/>
    </xf>
    <xf numFmtId="0" fontId="32" fillId="0" borderId="0" xfId="18" applyFont="1" applyFill="1" applyBorder="1" applyAlignment="1">
      <alignment horizontal="right" vertical="top"/>
    </xf>
    <xf numFmtId="0" fontId="32" fillId="0" borderId="0" xfId="30" applyFont="1" applyBorder="1" applyAlignment="1">
      <alignment vertical="top" wrapText="1"/>
    </xf>
    <xf numFmtId="0" fontId="33" fillId="0" borderId="5" xfId="18" applyFont="1" applyFill="1" applyBorder="1" applyAlignment="1">
      <alignment horizontal="left"/>
    </xf>
    <xf numFmtId="0" fontId="25" fillId="0" borderId="0" xfId="14" applyFont="1" applyFill="1" applyAlignment="1">
      <alignment horizontal="center"/>
    </xf>
    <xf numFmtId="0" fontId="29" fillId="0" borderId="0" xfId="14" applyFont="1" applyFill="1" applyBorder="1" applyAlignment="1">
      <alignment horizontal="center"/>
    </xf>
    <xf numFmtId="0" fontId="29" fillId="0" borderId="4" xfId="14" applyFont="1" applyFill="1" applyBorder="1" applyAlignment="1">
      <alignment horizontal="center"/>
    </xf>
    <xf numFmtId="0" fontId="25" fillId="0" borderId="13" xfId="14" applyFont="1" applyFill="1" applyBorder="1" applyAlignment="1">
      <alignment horizontal="center" vertical="top" wrapText="1"/>
    </xf>
    <xf numFmtId="0" fontId="77" fillId="0" borderId="7" xfId="18" applyFont="1" applyBorder="1" applyAlignment="1">
      <alignment horizontal="center" vertical="top" wrapText="1"/>
    </xf>
    <xf numFmtId="0" fontId="95" fillId="0" borderId="6" xfId="18" applyFont="1" applyBorder="1" applyAlignment="1">
      <alignment horizontal="center" vertical="top" wrapText="1"/>
    </xf>
    <xf numFmtId="0" fontId="95" fillId="0" borderId="4" xfId="18" applyFont="1" applyBorder="1" applyAlignment="1">
      <alignment horizontal="center" vertical="top" wrapText="1"/>
    </xf>
    <xf numFmtId="0" fontId="54" fillId="0" borderId="0" xfId="18" applyFont="1" applyAlignment="1">
      <alignment vertical="top" wrapText="1"/>
    </xf>
    <xf numFmtId="0" fontId="64" fillId="0" borderId="0" xfId="18" applyFont="1" applyAlignment="1">
      <alignment vertical="top" wrapText="1"/>
    </xf>
    <xf numFmtId="0" fontId="64" fillId="0" borderId="11" xfId="18" applyFont="1" applyBorder="1" applyAlignment="1">
      <alignment horizontal="center"/>
    </xf>
    <xf numFmtId="0" fontId="96" fillId="0" borderId="11" xfId="18" applyFont="1" applyBorder="1" applyAlignment="1">
      <alignment horizontal="center"/>
    </xf>
    <xf numFmtId="0" fontId="29" fillId="0" borderId="11" xfId="24" applyFont="1" applyBorder="1" applyAlignment="1">
      <alignment horizontal="center" vertical="center" wrapText="1"/>
    </xf>
    <xf numFmtId="0" fontId="29" fillId="0" borderId="11" xfId="24" applyFont="1" applyFill="1" applyBorder="1" applyAlignment="1">
      <alignment horizontal="center" vertical="center" wrapText="1"/>
    </xf>
    <xf numFmtId="0" fontId="29" fillId="0" borderId="4" xfId="24" applyFont="1" applyBorder="1" applyAlignment="1">
      <alignment horizontal="center" vertical="center" wrapText="1"/>
    </xf>
    <xf numFmtId="0" fontId="25" fillId="0" borderId="8" xfId="24" applyFont="1" applyBorder="1" applyAlignment="1">
      <alignment horizontal="center" vertical="center"/>
    </xf>
    <xf numFmtId="0" fontId="32" fillId="0" borderId="0" xfId="24" applyFont="1" applyBorder="1" applyAlignment="1">
      <alignment horizontal="center"/>
    </xf>
    <xf numFmtId="0" fontId="25" fillId="0" borderId="15" xfId="24" applyFont="1" applyBorder="1" applyAlignment="1">
      <alignment horizontal="center" vertical="center" textRotation="90" wrapText="1"/>
    </xf>
    <xf numFmtId="0" fontId="25" fillId="0" borderId="0" xfId="24" applyFont="1" applyBorder="1" applyAlignment="1">
      <alignment horizontal="center" vertical="center" textRotation="90" wrapText="1"/>
    </xf>
    <xf numFmtId="0" fontId="30" fillId="0" borderId="11" xfId="24" applyFont="1" applyBorder="1" applyAlignment="1">
      <alignment horizontal="right" vertical="center" wrapText="1"/>
    </xf>
    <xf numFmtId="0" fontId="28" fillId="0" borderId="0" xfId="24" applyFont="1" applyBorder="1" applyAlignment="1">
      <alignment horizontal="center" wrapText="1"/>
    </xf>
    <xf numFmtId="0" fontId="25" fillId="0" borderId="0" xfId="24" applyFont="1" applyAlignment="1">
      <alignment horizontal="center" wrapText="1"/>
    </xf>
    <xf numFmtId="0" fontId="28" fillId="0" borderId="0" xfId="24" applyFont="1" applyBorder="1" applyAlignment="1">
      <alignment horizontal="center" vertical="center" textRotation="90" wrapText="1"/>
    </xf>
    <xf numFmtId="0" fontId="28" fillId="0" borderId="10" xfId="24" applyFont="1" applyBorder="1" applyAlignment="1">
      <alignment horizontal="center"/>
    </xf>
    <xf numFmtId="0" fontId="52" fillId="0" borderId="0" xfId="24" applyFont="1" applyBorder="1" applyAlignment="1">
      <alignment horizontal="left"/>
    </xf>
    <xf numFmtId="0" fontId="32" fillId="0" borderId="0" xfId="24" applyNumberFormat="1" applyFont="1" applyBorder="1" applyAlignment="1">
      <alignment horizontal="right" wrapText="1"/>
    </xf>
    <xf numFmtId="0" fontId="33" fillId="0" borderId="0" xfId="24" applyNumberFormat="1" applyFont="1" applyBorder="1" applyAlignment="1">
      <alignment horizontal="right" wrapText="1"/>
    </xf>
    <xf numFmtId="0" fontId="6" fillId="0" borderId="0" xfId="24" applyFont="1" applyBorder="1"/>
    <xf numFmtId="0" fontId="6" fillId="0" borderId="0" xfId="24" applyFont="1"/>
    <xf numFmtId="0" fontId="61" fillId="0" borderId="0" xfId="18" applyFont="1" applyBorder="1"/>
    <xf numFmtId="0" fontId="30" fillId="0" borderId="11" xfId="24" applyFont="1" applyBorder="1" applyAlignment="1">
      <alignment horizontal="center" vertical="center" wrapText="1"/>
    </xf>
    <xf numFmtId="0" fontId="30" fillId="0" borderId="4" xfId="24" applyFont="1" applyFill="1" applyBorder="1" applyAlignment="1">
      <alignment horizontal="center" vertical="center" textRotation="90" wrapText="1"/>
    </xf>
    <xf numFmtId="0" fontId="33" fillId="0" borderId="0" xfId="24" applyFont="1" applyFill="1" applyBorder="1" applyAlignment="1">
      <alignment wrapText="1"/>
    </xf>
    <xf numFmtId="0" fontId="32" fillId="0" borderId="0" xfId="24" applyFont="1" applyBorder="1" applyAlignment="1">
      <alignment horizontal="center"/>
    </xf>
    <xf numFmtId="0" fontId="32" fillId="0" borderId="0" xfId="24" applyFont="1" applyBorder="1" applyAlignment="1">
      <alignment horizontal="center"/>
    </xf>
    <xf numFmtId="0" fontId="25" fillId="0" borderId="13" xfId="10" applyFont="1" applyFill="1" applyBorder="1" applyAlignment="1">
      <alignment horizontal="center" vertical="top" wrapText="1"/>
    </xf>
    <xf numFmtId="0" fontId="30" fillId="0" borderId="10" xfId="10" applyFont="1" applyFill="1" applyBorder="1" applyAlignment="1">
      <alignment horizontal="center" vertical="top" wrapText="1"/>
    </xf>
    <xf numFmtId="0" fontId="29" fillId="0" borderId="10" xfId="10" applyFont="1" applyFill="1" applyBorder="1" applyAlignment="1">
      <alignment horizontal="center" vertical="top" wrapText="1"/>
    </xf>
    <xf numFmtId="0" fontId="29" fillId="0" borderId="15" xfId="10" applyFont="1" applyFill="1" applyBorder="1" applyAlignment="1">
      <alignment horizontal="center" vertical="top" wrapText="1"/>
    </xf>
    <xf numFmtId="0" fontId="29" fillId="0" borderId="12" xfId="10" applyFont="1" applyFill="1" applyBorder="1" applyAlignment="1">
      <alignment horizontal="center" vertical="top"/>
    </xf>
    <xf numFmtId="0" fontId="25" fillId="0" borderId="14" xfId="12" applyFont="1" applyBorder="1" applyAlignment="1">
      <alignment horizontal="center" vertical="top" wrapText="1"/>
    </xf>
    <xf numFmtId="0" fontId="25" fillId="0" borderId="8" xfId="24" applyFont="1" applyBorder="1" applyAlignment="1">
      <alignment horizontal="center" vertical="center"/>
    </xf>
    <xf numFmtId="0" fontId="25" fillId="0" borderId="0" xfId="24" applyFont="1" applyBorder="1" applyAlignment="1">
      <alignment horizontal="center" vertical="center" textRotation="90" wrapText="1"/>
    </xf>
    <xf numFmtId="0" fontId="32" fillId="0" borderId="0" xfId="18" applyFont="1" applyAlignment="1">
      <alignment horizontal="right" wrapText="1" indent="1"/>
    </xf>
    <xf numFmtId="0" fontId="32" fillId="0" borderId="0" xfId="18" applyFont="1" applyBorder="1" applyAlignment="1">
      <alignment horizontal="left" vertical="top" wrapText="1"/>
    </xf>
    <xf numFmtId="0" fontId="52" fillId="0" borderId="0" xfId="18" applyFont="1" applyBorder="1" applyAlignment="1">
      <alignment wrapText="1"/>
    </xf>
    <xf numFmtId="0" fontId="98" fillId="0" borderId="16" xfId="18" applyFont="1" applyBorder="1" applyAlignment="1">
      <alignment wrapText="1"/>
    </xf>
    <xf numFmtId="0" fontId="32" fillId="0" borderId="16" xfId="18" applyFont="1" applyBorder="1" applyAlignment="1">
      <alignment horizontal="left"/>
    </xf>
    <xf numFmtId="0" fontId="102" fillId="0" borderId="0" xfId="18" applyFont="1" applyAlignment="1">
      <alignment wrapText="1"/>
    </xf>
    <xf numFmtId="0" fontId="32" fillId="0" borderId="0" xfId="18" applyFont="1" applyAlignment="1">
      <alignment horizontal="right" indent="1"/>
    </xf>
    <xf numFmtId="0" fontId="52" fillId="0" borderId="0" xfId="18" applyFont="1" applyAlignment="1">
      <alignment horizontal="left" indent="1"/>
    </xf>
    <xf numFmtId="0" fontId="52" fillId="0" borderId="0" xfId="18" applyFont="1" applyAlignment="1"/>
    <xf numFmtId="0" fontId="32" fillId="0" borderId="0" xfId="18" applyFont="1" applyAlignment="1">
      <alignment horizontal="right" vertical="center" wrapText="1" indent="1"/>
    </xf>
    <xf numFmtId="0" fontId="32" fillId="0" borderId="0" xfId="18" applyFont="1" applyAlignment="1">
      <alignment wrapText="1"/>
    </xf>
    <xf numFmtId="0" fontId="103" fillId="0" borderId="1" xfId="18" applyFont="1" applyBorder="1" applyAlignment="1">
      <alignment horizontal="center" vertical="center" wrapText="1"/>
    </xf>
    <xf numFmtId="0" fontId="103" fillId="0" borderId="0" xfId="18" applyFont="1" applyBorder="1" applyAlignment="1">
      <alignment horizontal="center" vertical="center" wrapText="1"/>
    </xf>
    <xf numFmtId="0" fontId="101" fillId="0" borderId="16" xfId="18" applyFont="1" applyBorder="1" applyAlignment="1">
      <alignment horizontal="left" wrapText="1" indent="1"/>
    </xf>
    <xf numFmtId="0" fontId="33" fillId="0" borderId="16" xfId="18" applyFont="1" applyBorder="1" applyAlignment="1">
      <alignment horizontal="right" wrapText="1"/>
    </xf>
    <xf numFmtId="0" fontId="32" fillId="0" borderId="0" xfId="18" applyFont="1" applyAlignment="1">
      <alignment horizontal="left" vertical="top" wrapText="1"/>
    </xf>
    <xf numFmtId="0" fontId="104" fillId="0" borderId="0" xfId="18" applyFont="1" applyBorder="1" applyAlignment="1">
      <alignment horizontal="center" vertical="center" wrapText="1"/>
    </xf>
    <xf numFmtId="0" fontId="2" fillId="0" borderId="0" xfId="18" applyFont="1" applyBorder="1" applyAlignment="1">
      <alignment horizontal="center" vertical="center"/>
    </xf>
    <xf numFmtId="0" fontId="104" fillId="0" borderId="0" xfId="18" applyFont="1" applyBorder="1" applyAlignment="1">
      <alignment horizontal="center" vertical="center"/>
    </xf>
    <xf numFmtId="0" fontId="52" fillId="0" borderId="0" xfId="18" applyFont="1" applyBorder="1" applyAlignment="1">
      <alignment horizontal="left" indent="1"/>
    </xf>
    <xf numFmtId="0" fontId="101" fillId="0" borderId="0" xfId="18" applyFont="1" applyBorder="1" applyAlignment="1">
      <alignment horizontal="left" wrapText="1" indent="1"/>
    </xf>
    <xf numFmtId="0" fontId="102" fillId="0" borderId="0" xfId="18" applyFont="1" applyAlignment="1">
      <alignment horizontal="right" wrapText="1"/>
    </xf>
    <xf numFmtId="0" fontId="54" fillId="0" borderId="0" xfId="18" applyFont="1" applyAlignment="1">
      <alignment horizontal="right" indent="1"/>
    </xf>
    <xf numFmtId="0" fontId="52" fillId="0" borderId="0" xfId="18" applyFont="1" applyBorder="1" applyAlignment="1">
      <alignment horizontal="left" wrapText="1" indent="1"/>
    </xf>
    <xf numFmtId="0" fontId="43" fillId="0" borderId="0" xfId="18" applyFont="1" applyBorder="1" applyAlignment="1">
      <alignment horizontal="left" vertical="top" wrapText="1"/>
    </xf>
    <xf numFmtId="0" fontId="52" fillId="0" borderId="0" xfId="18" applyFont="1" applyBorder="1" applyAlignment="1">
      <alignment horizontal="left" vertical="top" wrapText="1" indent="1"/>
    </xf>
    <xf numFmtId="0" fontId="43" fillId="0" borderId="0" xfId="18" applyFont="1" applyAlignment="1">
      <alignment vertical="top" wrapText="1"/>
    </xf>
    <xf numFmtId="0" fontId="43" fillId="0" borderId="0" xfId="18" applyFont="1" applyAlignment="1">
      <alignment horizontal="left" vertical="top" wrapText="1" indent="1"/>
    </xf>
    <xf numFmtId="0" fontId="43" fillId="0" borderId="0" xfId="18" applyFont="1" applyAlignment="1">
      <alignment horizontal="left" wrapText="1" indent="1"/>
    </xf>
    <xf numFmtId="0" fontId="32" fillId="0" borderId="0" xfId="18" applyFont="1" applyAlignment="1">
      <alignment horizontal="left" vertical="top" wrapText="1" indent="1"/>
    </xf>
    <xf numFmtId="0" fontId="101" fillId="0" borderId="0" xfId="18" applyFont="1" applyBorder="1" applyAlignment="1">
      <alignment wrapText="1"/>
    </xf>
    <xf numFmtId="0" fontId="33" fillId="0" borderId="0" xfId="18" applyFont="1" applyBorder="1" applyAlignment="1">
      <alignment horizontal="right" wrapText="1" indent="1"/>
    </xf>
    <xf numFmtId="0" fontId="98" fillId="0" borderId="0" xfId="18" applyFont="1" applyBorder="1" applyAlignment="1">
      <alignment wrapText="1"/>
    </xf>
    <xf numFmtId="0" fontId="32" fillId="0" borderId="0" xfId="18" applyFont="1" applyBorder="1" applyAlignment="1">
      <alignment horizontal="left"/>
    </xf>
    <xf numFmtId="0" fontId="43" fillId="0" borderId="0" xfId="18" applyFont="1" applyBorder="1" applyAlignment="1">
      <alignment vertical="top" wrapText="1"/>
    </xf>
    <xf numFmtId="0" fontId="52" fillId="0" borderId="0" xfId="18" applyFont="1" applyBorder="1" applyAlignment="1">
      <alignment horizontal="left" vertical="top" wrapText="1"/>
    </xf>
    <xf numFmtId="0" fontId="45" fillId="0" borderId="0" xfId="18" applyFont="1" applyBorder="1" applyAlignment="1">
      <alignment horizontal="left" wrapText="1" indent="2"/>
    </xf>
    <xf numFmtId="0" fontId="105" fillId="0" borderId="0" xfId="18" applyFont="1" applyAlignment="1">
      <alignment horizontal="right" wrapText="1" indent="1"/>
    </xf>
    <xf numFmtId="0" fontId="106" fillId="0" borderId="0" xfId="18" applyFont="1" applyAlignment="1">
      <alignment horizontal="left" indent="1"/>
    </xf>
    <xf numFmtId="0" fontId="106" fillId="0" borderId="0" xfId="18" applyFont="1" applyAlignment="1">
      <alignment horizontal="left" vertical="top" wrapText="1"/>
    </xf>
    <xf numFmtId="0" fontId="107" fillId="0" borderId="0" xfId="18" applyFont="1"/>
    <xf numFmtId="0" fontId="106" fillId="0" borderId="0" xfId="18" applyFont="1" applyBorder="1" applyAlignment="1">
      <alignment horizontal="left" wrapText="1"/>
    </xf>
    <xf numFmtId="0" fontId="106" fillId="0" borderId="0" xfId="18" applyFont="1" applyBorder="1" applyAlignment="1">
      <alignment wrapText="1"/>
    </xf>
    <xf numFmtId="0" fontId="52" fillId="0" borderId="0" xfId="18" applyFont="1" applyAlignment="1">
      <alignment horizontal="left" vertical="top" wrapText="1" indent="1"/>
    </xf>
    <xf numFmtId="0" fontId="105" fillId="0" borderId="0" xfId="18" applyFont="1" applyAlignment="1">
      <alignment vertical="top" wrapText="1"/>
    </xf>
    <xf numFmtId="0" fontId="106" fillId="0" borderId="0" xfId="18" applyFont="1" applyAlignment="1">
      <alignment vertical="top" wrapText="1"/>
    </xf>
    <xf numFmtId="0" fontId="103" fillId="0" borderId="0" xfId="18" applyFont="1" applyFill="1" applyBorder="1" applyAlignment="1">
      <alignment horizontal="center" vertical="center" wrapText="1"/>
    </xf>
    <xf numFmtId="0" fontId="103" fillId="0" borderId="1" xfId="18" applyFont="1" applyFill="1" applyBorder="1" applyAlignment="1">
      <alignment horizontal="center" vertical="center" wrapText="1"/>
    </xf>
    <xf numFmtId="0" fontId="43" fillId="0" borderId="0" xfId="18" applyFont="1" applyFill="1" applyAlignment="1">
      <alignment horizontal="left" vertical="top" wrapText="1"/>
    </xf>
    <xf numFmtId="0" fontId="2" fillId="0" borderId="0" xfId="18" applyFont="1" applyBorder="1" applyAlignment="1">
      <alignment horizontal="right" vertical="center" indent="1"/>
    </xf>
    <xf numFmtId="0" fontId="32" fillId="0" borderId="16" xfId="18" applyNumberFormat="1" applyFont="1" applyFill="1" applyBorder="1" applyAlignment="1">
      <alignment horizontal="left" vertical="top" wrapText="1"/>
    </xf>
    <xf numFmtId="0" fontId="98" fillId="0" borderId="0" xfId="18" applyFont="1" applyBorder="1" applyAlignment="1">
      <alignment vertical="top" wrapText="1"/>
    </xf>
    <xf numFmtId="0" fontId="98" fillId="0" borderId="0" xfId="18" applyFont="1" applyAlignment="1">
      <alignment vertical="top" wrapText="1"/>
    </xf>
    <xf numFmtId="0" fontId="104" fillId="0" borderId="1" xfId="18" applyFont="1" applyBorder="1" applyAlignment="1">
      <alignment horizontal="center" vertical="center" wrapText="1"/>
    </xf>
    <xf numFmtId="0" fontId="104" fillId="0" borderId="1" xfId="18" applyFont="1" applyBorder="1" applyAlignment="1">
      <alignment vertical="center"/>
    </xf>
    <xf numFmtId="0" fontId="52" fillId="0" borderId="0" xfId="31" applyFont="1" applyFill="1" applyAlignment="1">
      <alignment horizontal="left" vertical="top" wrapText="1"/>
    </xf>
    <xf numFmtId="0" fontId="32" fillId="0" borderId="0" xfId="31" applyFont="1" applyAlignment="1">
      <alignment vertical="top" wrapText="1"/>
    </xf>
    <xf numFmtId="0" fontId="98" fillId="0" borderId="16" xfId="18" applyFont="1" applyBorder="1" applyAlignment="1">
      <alignment vertical="top" wrapText="1"/>
    </xf>
    <xf numFmtId="0" fontId="54" fillId="0" borderId="0" xfId="18" applyFont="1" applyBorder="1" applyAlignment="1">
      <alignment horizontal="center"/>
    </xf>
    <xf numFmtId="0" fontId="32" fillId="0" borderId="0" xfId="18" applyFont="1" applyAlignment="1">
      <alignment horizontal="center" vertical="top" wrapText="1"/>
    </xf>
    <xf numFmtId="0" fontId="52" fillId="0" borderId="0" xfId="18" applyFont="1" applyAlignment="1">
      <alignment vertical="top" wrapText="1"/>
    </xf>
    <xf numFmtId="0" fontId="32" fillId="0" borderId="0" xfId="18" applyFont="1" applyAlignment="1">
      <alignment horizontal="right" vertical="top" wrapText="1"/>
    </xf>
    <xf numFmtId="0" fontId="33" fillId="0" borderId="0" xfId="18" applyFont="1" applyBorder="1" applyAlignment="1">
      <alignment horizontal="right" vertical="top" wrapText="1"/>
    </xf>
    <xf numFmtId="0" fontId="101" fillId="0" borderId="0" xfId="18" applyFont="1" applyBorder="1" applyAlignment="1">
      <alignment horizontal="left" vertical="top" wrapText="1"/>
    </xf>
    <xf numFmtId="0" fontId="32" fillId="0" borderId="0" xfId="18" applyFont="1" applyAlignment="1">
      <alignment horizontal="left" vertical="top" indent="1"/>
    </xf>
    <xf numFmtId="0" fontId="33" fillId="0" borderId="0" xfId="18" applyFont="1" applyBorder="1" applyAlignment="1">
      <alignment horizontal="center" vertical="top" wrapText="1"/>
    </xf>
    <xf numFmtId="0" fontId="52" fillId="0" borderId="0" xfId="18" applyFont="1" applyAlignment="1">
      <alignment vertical="top"/>
    </xf>
    <xf numFmtId="0" fontId="52" fillId="0" borderId="0" xfId="18" applyFont="1" applyAlignment="1">
      <alignment horizontal="left" vertical="top"/>
    </xf>
    <xf numFmtId="0" fontId="102" fillId="0" borderId="0" xfId="18" applyFont="1" applyAlignment="1">
      <alignment horizontal="left" vertical="top" wrapText="1"/>
    </xf>
    <xf numFmtId="0" fontId="32" fillId="0" borderId="0" xfId="18" applyFont="1" applyAlignment="1">
      <alignment horizontal="center" vertical="top"/>
    </xf>
    <xf numFmtId="0" fontId="32" fillId="0" borderId="0" xfId="18" applyFont="1" applyBorder="1" applyAlignment="1">
      <alignment horizontal="center" vertical="top" wrapText="1"/>
    </xf>
    <xf numFmtId="0" fontId="32" fillId="0" borderId="0" xfId="18" applyFont="1" applyBorder="1" applyAlignment="1">
      <alignment horizontal="center" wrapText="1"/>
    </xf>
    <xf numFmtId="0" fontId="2" fillId="0" borderId="0" xfId="18" applyAlignment="1">
      <alignment vertical="top"/>
    </xf>
    <xf numFmtId="0" fontId="43" fillId="0" borderId="0" xfId="18" applyFont="1" applyAlignment="1">
      <alignment vertical="top"/>
    </xf>
    <xf numFmtId="0" fontId="52" fillId="0" borderId="0" xfId="18" applyFont="1" applyAlignment="1">
      <alignment horizontal="left" vertical="top" wrapText="1"/>
    </xf>
    <xf numFmtId="0" fontId="43" fillId="0" borderId="0" xfId="18" applyFont="1" applyAlignment="1">
      <alignment horizontal="right" vertical="top" wrapText="1"/>
    </xf>
    <xf numFmtId="0" fontId="43" fillId="0" borderId="0" xfId="18" applyFont="1" applyAlignment="1">
      <alignment horizontal="right" vertical="top"/>
    </xf>
    <xf numFmtId="0" fontId="52" fillId="0" borderId="0" xfId="18" applyFont="1" applyBorder="1" applyAlignment="1">
      <alignment horizontal="left" vertical="top"/>
    </xf>
    <xf numFmtId="0" fontId="25" fillId="0" borderId="13" xfId="10" applyFont="1" applyBorder="1" applyAlignment="1">
      <alignment horizontal="center" vertical="top" wrapText="1"/>
    </xf>
    <xf numFmtId="0" fontId="29" fillId="0" borderId="12" xfId="10" applyFont="1" applyBorder="1" applyAlignment="1">
      <alignment horizontal="center" vertical="top"/>
    </xf>
    <xf numFmtId="0" fontId="30" fillId="0" borderId="10" xfId="10" applyFont="1" applyFill="1" applyBorder="1" applyAlignment="1">
      <alignment vertical="top" wrapText="1"/>
    </xf>
    <xf numFmtId="0" fontId="98" fillId="0" borderId="0" xfId="18" applyFont="1" applyAlignment="1">
      <alignment horizontal="center" vertical="top" wrapText="1"/>
    </xf>
    <xf numFmtId="0" fontId="25" fillId="0" borderId="14" xfId="12" applyFont="1" applyBorder="1" applyAlignment="1">
      <alignment horizontal="center" vertical="top" wrapText="1"/>
    </xf>
    <xf numFmtId="0" fontId="2" fillId="0" borderId="14" xfId="18" applyFont="1" applyBorder="1" applyAlignment="1">
      <alignment horizontal="center" vertical="top" wrapText="1"/>
    </xf>
    <xf numFmtId="0" fontId="2" fillId="0" borderId="11" xfId="18" applyFont="1" applyBorder="1" applyAlignment="1">
      <alignment horizontal="center" vertical="top" wrapText="1"/>
    </xf>
    <xf numFmtId="0" fontId="2" fillId="0" borderId="7" xfId="18" applyFont="1" applyBorder="1" applyAlignment="1">
      <alignment horizontal="center" vertical="top" wrapText="1"/>
    </xf>
    <xf numFmtId="0" fontId="2" fillId="0" borderId="6" xfId="18" applyFont="1" applyBorder="1" applyAlignment="1">
      <alignment horizontal="center" vertical="top" wrapText="1"/>
    </xf>
    <xf numFmtId="0" fontId="2" fillId="0" borderId="4" xfId="18" applyFont="1" applyBorder="1" applyAlignment="1">
      <alignment horizontal="center" vertical="top" wrapText="1"/>
    </xf>
    <xf numFmtId="0" fontId="32" fillId="0" borderId="0" xfId="24" applyFont="1" applyBorder="1" applyAlignment="1">
      <alignment horizontal="center"/>
    </xf>
    <xf numFmtId="0" fontId="32" fillId="0" borderId="0" xfId="12" applyFont="1" applyBorder="1" applyAlignment="1">
      <alignment horizontal="left" wrapText="1" readingOrder="1"/>
    </xf>
    <xf numFmtId="0" fontId="25" fillId="0" borderId="7" xfId="10" applyFont="1" applyFill="1" applyBorder="1" applyAlignment="1">
      <alignment horizontal="center" vertical="top" wrapText="1"/>
    </xf>
    <xf numFmtId="0" fontId="25" fillId="0" borderId="6" xfId="10" applyFont="1" applyFill="1" applyBorder="1" applyAlignment="1">
      <alignment horizontal="center" vertical="top" wrapText="1"/>
    </xf>
    <xf numFmtId="0" fontId="25" fillId="0" borderId="7" xfId="14" applyFont="1" applyFill="1" applyBorder="1" applyAlignment="1">
      <alignment horizontal="center" vertical="top" wrapText="1"/>
    </xf>
    <xf numFmtId="0" fontId="25" fillId="0" borderId="6" xfId="14" applyFont="1" applyBorder="1" applyAlignment="1">
      <alignment horizontal="center" vertical="top" wrapText="1"/>
    </xf>
    <xf numFmtId="0" fontId="61" fillId="0" borderId="0" xfId="18" applyFont="1" applyBorder="1" applyAlignment="1">
      <alignment horizontal="right"/>
    </xf>
    <xf numFmtId="0" fontId="25" fillId="0" borderId="14" xfId="12" applyFont="1" applyBorder="1" applyAlignment="1">
      <alignment horizontal="center" vertical="top" wrapText="1"/>
    </xf>
    <xf numFmtId="0" fontId="2" fillId="0" borderId="0" xfId="18" applyAlignment="1">
      <alignment horizontal="center"/>
    </xf>
    <xf numFmtId="0" fontId="32" fillId="0" borderId="0" xfId="18" applyFont="1" applyAlignment="1">
      <alignment horizontal="left" vertical="top"/>
    </xf>
    <xf numFmtId="0" fontId="32" fillId="0" borderId="0" xfId="18" applyFont="1" applyAlignment="1">
      <alignment vertical="top" wrapText="1"/>
    </xf>
    <xf numFmtId="0" fontId="77" fillId="0" borderId="14" xfId="18" applyFont="1" applyBorder="1" applyAlignment="1">
      <alignment horizontal="center" vertical="top"/>
    </xf>
    <xf numFmtId="0" fontId="84" fillId="0" borderId="11" xfId="18" applyFont="1" applyBorder="1" applyAlignment="1">
      <alignment horizontal="center" wrapText="1"/>
    </xf>
    <xf numFmtId="0" fontId="95" fillId="0" borderId="11" xfId="18" applyFont="1" applyBorder="1" applyAlignment="1">
      <alignment horizontal="center" wrapText="1"/>
    </xf>
    <xf numFmtId="0" fontId="28" fillId="0" borderId="0" xfId="24" applyFont="1" applyBorder="1"/>
    <xf numFmtId="0" fontId="110" fillId="0" borderId="0" xfId="24" applyFont="1" applyFill="1" applyBorder="1" applyAlignment="1"/>
    <xf numFmtId="0" fontId="29" fillId="0" borderId="0" xfId="24" applyFont="1" applyBorder="1"/>
    <xf numFmtId="0" fontId="110" fillId="0" borderId="0" xfId="24" applyFont="1" applyBorder="1" applyAlignment="1">
      <alignment horizontal="center" wrapText="1"/>
    </xf>
    <xf numFmtId="0" fontId="110" fillId="0" borderId="0" xfId="24" applyNumberFormat="1" applyFont="1" applyBorder="1" applyAlignment="1">
      <alignment horizontal="right"/>
    </xf>
    <xf numFmtId="0" fontId="111" fillId="0" borderId="0" xfId="24" applyNumberFormat="1" applyFont="1" applyBorder="1" applyAlignment="1">
      <alignment horizontal="right"/>
    </xf>
    <xf numFmtId="0" fontId="112" fillId="0" borderId="0" xfId="24" applyFont="1" applyBorder="1" applyAlignment="1">
      <alignment wrapText="1"/>
    </xf>
    <xf numFmtId="0" fontId="110" fillId="0" borderId="0" xfId="24" applyFont="1" applyFill="1" applyBorder="1" applyAlignment="1">
      <alignment horizontal="left"/>
    </xf>
    <xf numFmtId="0" fontId="110" fillId="0" borderId="0" xfId="24" applyFont="1" applyFill="1" applyBorder="1" applyAlignment="1">
      <alignment wrapText="1"/>
    </xf>
    <xf numFmtId="0" fontId="112" fillId="0" borderId="0" xfId="24" applyFont="1" applyBorder="1" applyAlignment="1"/>
    <xf numFmtId="0" fontId="110" fillId="0" borderId="0" xfId="24" applyFont="1" applyBorder="1" applyAlignment="1">
      <alignment horizontal="center"/>
    </xf>
    <xf numFmtId="0" fontId="112" fillId="0" borderId="0" xfId="24" applyFont="1"/>
    <xf numFmtId="0" fontId="110" fillId="0" borderId="0" xfId="24" applyFont="1" applyFill="1" applyBorder="1" applyAlignment="1">
      <alignment horizontal="center" wrapText="1"/>
    </xf>
    <xf numFmtId="0" fontId="112" fillId="0" borderId="0" xfId="24" applyFont="1" applyBorder="1"/>
    <xf numFmtId="0" fontId="111" fillId="0" borderId="0" xfId="24" applyFont="1" applyBorder="1" applyAlignment="1">
      <alignment horizontal="left"/>
    </xf>
    <xf numFmtId="0" fontId="111" fillId="0" borderId="0" xfId="24" applyFont="1" applyBorder="1" applyAlignment="1">
      <alignment horizontal="center" wrapText="1"/>
    </xf>
    <xf numFmtId="0" fontId="113" fillId="0" borderId="0" xfId="24" applyFont="1" applyBorder="1" applyAlignment="1">
      <alignment wrapText="1"/>
    </xf>
    <xf numFmtId="0" fontId="110" fillId="0" borderId="0" xfId="24" applyFont="1" applyBorder="1" applyAlignment="1"/>
    <xf numFmtId="0" fontId="110" fillId="0" borderId="0" xfId="24" applyFont="1" applyBorder="1" applyAlignment="1">
      <alignment wrapText="1"/>
    </xf>
    <xf numFmtId="0" fontId="112" fillId="0" borderId="0" xfId="24" applyFont="1" applyFill="1" applyBorder="1" applyAlignment="1">
      <alignment wrapText="1"/>
    </xf>
    <xf numFmtId="0" fontId="111" fillId="0" borderId="0" xfId="24" applyFont="1" applyBorder="1" applyAlignment="1"/>
    <xf numFmtId="0" fontId="111" fillId="0" borderId="0" xfId="24" applyFont="1" applyBorder="1" applyAlignment="1">
      <alignment wrapText="1"/>
    </xf>
    <xf numFmtId="0" fontId="110" fillId="0" borderId="0" xfId="24" applyFont="1" applyFill="1" applyBorder="1"/>
    <xf numFmtId="0" fontId="111" fillId="0" borderId="0" xfId="24" applyFont="1" applyFill="1" applyBorder="1"/>
    <xf numFmtId="165" fontId="110" fillId="0" borderId="0" xfId="24" applyNumberFormat="1" applyFont="1" applyBorder="1"/>
    <xf numFmtId="0" fontId="110" fillId="0" borderId="0" xfId="24" applyFont="1" applyFill="1" applyBorder="1" applyAlignment="1">
      <alignment horizontal="right"/>
    </xf>
    <xf numFmtId="0" fontId="110" fillId="0" borderId="0" xfId="24" applyFont="1" applyBorder="1"/>
    <xf numFmtId="165" fontId="111" fillId="0" borderId="0" xfId="24" applyNumberFormat="1" applyFont="1" applyFill="1" applyBorder="1"/>
    <xf numFmtId="165" fontId="111" fillId="0" borderId="0" xfId="24" applyNumberFormat="1" applyFont="1" applyBorder="1"/>
    <xf numFmtId="0" fontId="114" fillId="0" borderId="0" xfId="18" applyFont="1"/>
    <xf numFmtId="166" fontId="110" fillId="0" borderId="0" xfId="24" applyNumberFormat="1" applyFont="1" applyBorder="1"/>
    <xf numFmtId="165" fontId="111" fillId="0" borderId="0" xfId="24" applyNumberFormat="1" applyFont="1" applyFill="1" applyBorder="1" applyAlignment="1">
      <alignment horizontal="right"/>
    </xf>
    <xf numFmtId="0" fontId="112" fillId="0" borderId="0" xfId="24" applyFont="1" applyAlignment="1"/>
    <xf numFmtId="0" fontId="110" fillId="0" borderId="0" xfId="24" applyFont="1" applyFill="1" applyBorder="1" applyAlignment="1">
      <alignment horizontal="center" vertical="center" wrapText="1"/>
    </xf>
    <xf numFmtId="0" fontId="111" fillId="0" borderId="0" xfId="24" applyFont="1" applyFill="1" applyBorder="1" applyAlignment="1">
      <alignment horizontal="right"/>
    </xf>
    <xf numFmtId="0" fontId="111" fillId="0" borderId="0" xfId="24" applyFont="1" applyBorder="1"/>
    <xf numFmtId="166" fontId="111" fillId="0" borderId="0" xfId="24" applyNumberFormat="1" applyFont="1" applyBorder="1"/>
    <xf numFmtId="0" fontId="110" fillId="0" borderId="0" xfId="18" applyNumberFormat="1" applyFont="1" applyBorder="1" applyAlignment="1">
      <alignment horizontal="right"/>
    </xf>
    <xf numFmtId="0" fontId="29" fillId="0" borderId="0" xfId="24" applyFont="1" applyBorder="1" applyAlignment="1">
      <alignment horizontal="center" wrapText="1"/>
    </xf>
    <xf numFmtId="0" fontId="29" fillId="0" borderId="6" xfId="24" applyFont="1" applyBorder="1"/>
    <xf numFmtId="0" fontId="29" fillId="0" borderId="14" xfId="24" applyFont="1" applyBorder="1" applyAlignment="1">
      <alignment horizontal="center" wrapText="1"/>
    </xf>
    <xf numFmtId="0" fontId="29" fillId="0" borderId="0" xfId="24" applyFont="1" applyBorder="1" applyAlignment="1">
      <alignment vertical="top"/>
    </xf>
    <xf numFmtId="0" fontId="28" fillId="0" borderId="15" xfId="24" applyFont="1" applyBorder="1" applyAlignment="1">
      <alignment horizontal="center" vertical="center" textRotation="90" wrapText="1"/>
    </xf>
    <xf numFmtId="0" fontId="32" fillId="0" borderId="0" xfId="24" applyNumberFormat="1" applyFont="1" applyBorder="1" applyAlignment="1"/>
    <xf numFmtId="0" fontId="111" fillId="0" borderId="0" xfId="24" applyNumberFormat="1" applyFont="1" applyBorder="1" applyAlignment="1"/>
    <xf numFmtId="0" fontId="33" fillId="0" borderId="0" xfId="24" applyNumberFormat="1" applyFont="1" applyBorder="1" applyAlignment="1"/>
    <xf numFmtId="0" fontId="110" fillId="0" borderId="0" xfId="18" applyNumberFormat="1" applyFont="1" applyBorder="1" applyAlignment="1"/>
    <xf numFmtId="164" fontId="32" fillId="0" borderId="0" xfId="21" applyNumberFormat="1" applyFont="1" applyAlignment="1"/>
    <xf numFmtId="0" fontId="33" fillId="0" borderId="0" xfId="18" applyFont="1" applyBorder="1" applyAlignment="1"/>
    <xf numFmtId="164" fontId="32" fillId="0" borderId="0" xfId="12" applyNumberFormat="1" applyFont="1" applyBorder="1" applyAlignment="1">
      <alignment horizontal="right"/>
    </xf>
    <xf numFmtId="164" fontId="32" fillId="0" borderId="0" xfId="12" applyNumberFormat="1" applyFont="1" applyAlignment="1">
      <alignment horizontal="right"/>
    </xf>
    <xf numFmtId="1" fontId="32" fillId="0" borderId="0" xfId="12" applyNumberFormat="1" applyFont="1" applyAlignment="1">
      <alignment horizontal="right"/>
    </xf>
    <xf numFmtId="1" fontId="32" fillId="0" borderId="0" xfId="21" applyNumberFormat="1" applyFont="1" applyAlignment="1">
      <alignment horizontal="right"/>
    </xf>
    <xf numFmtId="0" fontId="54" fillId="0" borderId="0" xfId="18" applyFont="1" applyFill="1" applyAlignment="1">
      <alignment horizontal="right"/>
    </xf>
    <xf numFmtId="0" fontId="25" fillId="0" borderId="7" xfId="12" applyFont="1" applyBorder="1" applyAlignment="1">
      <alignment horizontal="center" vertical="top" wrapText="1"/>
    </xf>
    <xf numFmtId="0" fontId="29" fillId="0" borderId="6" xfId="12" applyFont="1" applyBorder="1" applyAlignment="1">
      <alignment horizontal="center" vertical="top" wrapText="1"/>
    </xf>
    <xf numFmtId="0" fontId="29" fillId="0" borderId="4" xfId="12" applyFont="1" applyBorder="1" applyAlignment="1">
      <alignment horizontal="center" vertical="top" wrapText="1"/>
    </xf>
    <xf numFmtId="0" fontId="25" fillId="0" borderId="3" xfId="19" applyFont="1" applyFill="1" applyBorder="1" applyAlignment="1">
      <alignment horizontal="center" vertical="center"/>
    </xf>
    <xf numFmtId="0" fontId="25" fillId="2" borderId="3" xfId="19" applyFont="1" applyFill="1" applyBorder="1" applyAlignment="1">
      <alignment horizontal="center" vertical="center"/>
    </xf>
    <xf numFmtId="0" fontId="25" fillId="0" borderId="11" xfId="24" applyFont="1" applyBorder="1" applyAlignment="1">
      <alignment horizontal="center" vertical="top"/>
    </xf>
    <xf numFmtId="0" fontId="52" fillId="0" borderId="0" xfId="18" applyFont="1" applyFill="1" applyAlignment="1">
      <alignment horizontal="left" vertical="top" wrapText="1" indent="1"/>
    </xf>
    <xf numFmtId="0" fontId="101" fillId="0" borderId="16" xfId="18" applyFont="1" applyBorder="1" applyAlignment="1">
      <alignment horizontal="left" wrapText="1"/>
    </xf>
    <xf numFmtId="0" fontId="32" fillId="0" borderId="16" xfId="18" applyFont="1" applyBorder="1" applyAlignment="1">
      <alignment vertical="top"/>
    </xf>
    <xf numFmtId="0" fontId="61" fillId="0" borderId="0" xfId="18" applyFont="1" applyBorder="1" applyAlignment="1">
      <alignment horizontal="right" wrapText="1"/>
    </xf>
    <xf numFmtId="0" fontId="99" fillId="0" borderId="0" xfId="18" applyFont="1" applyAlignment="1">
      <alignment horizontal="right" vertical="top" wrapText="1"/>
    </xf>
    <xf numFmtId="0" fontId="33" fillId="0" borderId="0" xfId="18" applyFont="1" applyAlignment="1">
      <alignment horizontal="right" vertical="top" wrapText="1"/>
    </xf>
    <xf numFmtId="0" fontId="33" fillId="0" borderId="16" xfId="18" applyFont="1" applyBorder="1" applyAlignment="1">
      <alignment horizontal="right" vertical="top" wrapText="1"/>
    </xf>
    <xf numFmtId="0" fontId="101" fillId="0" borderId="16" xfId="18" applyFont="1" applyBorder="1" applyAlignment="1">
      <alignment horizontal="left" vertical="top" wrapText="1"/>
    </xf>
    <xf numFmtId="0" fontId="98" fillId="0" borderId="0" xfId="18" applyFont="1" applyBorder="1" applyAlignment="1">
      <alignment horizontal="center" vertical="top"/>
    </xf>
    <xf numFmtId="0" fontId="54" fillId="0" borderId="0" xfId="18" applyFont="1" applyBorder="1" applyAlignment="1">
      <alignment horizontal="center" vertical="top"/>
    </xf>
    <xf numFmtId="0" fontId="54" fillId="0" borderId="0" xfId="18" applyFont="1" applyBorder="1" applyAlignment="1">
      <alignment horizontal="right" vertical="top"/>
    </xf>
    <xf numFmtId="0" fontId="101" fillId="0" borderId="0" xfId="18" applyFont="1" applyBorder="1" applyAlignment="1">
      <alignment horizontal="center" vertical="top" wrapText="1"/>
    </xf>
    <xf numFmtId="0" fontId="43" fillId="0" borderId="0" xfId="18" applyFont="1" applyBorder="1" applyAlignment="1">
      <alignment horizontal="right" vertical="top" wrapText="1"/>
    </xf>
    <xf numFmtId="0" fontId="32" fillId="0" borderId="16" xfId="18" applyFont="1" applyBorder="1" applyAlignment="1">
      <alignment horizontal="right" vertical="top" wrapText="1"/>
    </xf>
    <xf numFmtId="0" fontId="101" fillId="0" borderId="16" xfId="18" applyFont="1" applyBorder="1" applyAlignment="1">
      <alignment vertical="top" wrapText="1"/>
    </xf>
    <xf numFmtId="0" fontId="101" fillId="0" borderId="0" xfId="18" applyFont="1" applyBorder="1" applyAlignment="1">
      <alignment vertical="top" wrapText="1"/>
    </xf>
    <xf numFmtId="0" fontId="66" fillId="0" borderId="16" xfId="18" applyFont="1" applyBorder="1" applyAlignment="1">
      <alignment horizontal="left" vertical="top" wrapText="1"/>
    </xf>
    <xf numFmtId="0" fontId="54" fillId="0" borderId="0" xfId="18" applyFont="1" applyBorder="1" applyAlignment="1">
      <alignment vertical="top"/>
    </xf>
    <xf numFmtId="0" fontId="61" fillId="0" borderId="0" xfId="18" applyFont="1" applyBorder="1" applyAlignment="1">
      <alignment horizontal="right" vertical="top" wrapText="1"/>
    </xf>
    <xf numFmtId="0" fontId="54" fillId="0" borderId="0" xfId="18" applyFont="1" applyAlignment="1">
      <alignment vertical="top"/>
    </xf>
    <xf numFmtId="0" fontId="54" fillId="0" borderId="0" xfId="18" applyFont="1" applyAlignment="1">
      <alignment horizontal="right" vertical="top"/>
    </xf>
    <xf numFmtId="0" fontId="33" fillId="0" borderId="16" xfId="18" applyFont="1" applyBorder="1" applyAlignment="1">
      <alignment vertical="top" wrapText="1"/>
    </xf>
    <xf numFmtId="0" fontId="32" fillId="0" borderId="16" xfId="18" applyFont="1" applyBorder="1" applyAlignment="1">
      <alignment horizontal="left" vertical="top"/>
    </xf>
    <xf numFmtId="0" fontId="43" fillId="0" borderId="16" xfId="18" applyFont="1" applyBorder="1" applyAlignment="1">
      <alignment horizontal="left" vertical="top" wrapText="1"/>
    </xf>
    <xf numFmtId="0" fontId="54" fillId="0" borderId="0" xfId="18" applyFont="1" applyBorder="1" applyAlignment="1">
      <alignment vertical="center"/>
    </xf>
    <xf numFmtId="0" fontId="33" fillId="0" borderId="16" xfId="18" applyFont="1" applyBorder="1" applyAlignment="1">
      <alignment horizontal="center" vertical="top" wrapText="1"/>
    </xf>
    <xf numFmtId="0" fontId="54" fillId="0" borderId="0" xfId="18" applyFont="1" applyBorder="1" applyAlignment="1">
      <alignment horizontal="left" vertical="top" wrapText="1" indent="1"/>
    </xf>
    <xf numFmtId="0" fontId="102" fillId="0" borderId="0" xfId="18" applyFont="1" applyAlignment="1">
      <alignment horizontal="left" vertical="top" wrapText="1" indent="1"/>
    </xf>
    <xf numFmtId="0" fontId="99" fillId="0" borderId="0" xfId="18" applyFont="1" applyBorder="1" applyAlignment="1">
      <alignment horizontal="center" vertical="top" wrapText="1"/>
    </xf>
    <xf numFmtId="0" fontId="99" fillId="0" borderId="0" xfId="18" applyFont="1" applyAlignment="1">
      <alignment horizontal="center" vertical="top" wrapText="1"/>
    </xf>
    <xf numFmtId="0" fontId="98" fillId="0" borderId="0" xfId="18" applyFont="1" applyBorder="1" applyAlignment="1">
      <alignment horizontal="center" vertical="top" wrapText="1"/>
    </xf>
    <xf numFmtId="0" fontId="54" fillId="0" borderId="0" xfId="18" applyFont="1" applyAlignment="1">
      <alignment horizontal="center" vertical="top"/>
    </xf>
    <xf numFmtId="0" fontId="54" fillId="0" borderId="0" xfId="18" applyFont="1" applyBorder="1" applyAlignment="1">
      <alignment horizontal="right" vertical="top" wrapText="1"/>
    </xf>
    <xf numFmtId="0" fontId="101" fillId="0" borderId="1" xfId="18" applyFont="1" applyBorder="1" applyAlignment="1">
      <alignment horizontal="center" vertical="top" wrapText="1"/>
    </xf>
    <xf numFmtId="0" fontId="98" fillId="0" borderId="1" xfId="18" applyFont="1" applyBorder="1" applyAlignment="1">
      <alignment vertical="top"/>
    </xf>
    <xf numFmtId="0" fontId="98" fillId="0" borderId="1" xfId="18" applyFont="1" applyBorder="1" applyAlignment="1">
      <alignment horizontal="center" vertical="top" wrapText="1"/>
    </xf>
    <xf numFmtId="0" fontId="54" fillId="0" borderId="0" xfId="18" applyFont="1" applyAlignment="1">
      <alignment horizontal="center" vertical="top" wrapText="1"/>
    </xf>
    <xf numFmtId="0" fontId="116" fillId="0" borderId="0" xfId="18" applyFont="1" applyAlignment="1">
      <alignment horizontal="right" vertical="top" wrapText="1"/>
    </xf>
    <xf numFmtId="0" fontId="118" fillId="0" borderId="1" xfId="18" applyFont="1" applyBorder="1" applyAlignment="1">
      <alignment horizontal="center" vertical="center" wrapText="1"/>
    </xf>
    <xf numFmtId="0" fontId="118" fillId="0" borderId="0" xfId="18" applyFont="1" applyBorder="1" applyAlignment="1">
      <alignment horizontal="center" vertical="center" wrapText="1"/>
    </xf>
    <xf numFmtId="0" fontId="47" fillId="0" borderId="0" xfId="18" applyFont="1" applyAlignment="1">
      <alignment wrapText="1"/>
    </xf>
    <xf numFmtId="0" fontId="47" fillId="0" borderId="0" xfId="18" applyFont="1" applyAlignment="1">
      <alignment horizontal="right" wrapText="1" indent="1"/>
    </xf>
    <xf numFmtId="0" fontId="47" fillId="0" borderId="0" xfId="18" applyFont="1" applyAlignment="1">
      <alignment horizontal="left" wrapText="1"/>
    </xf>
    <xf numFmtId="0" fontId="47" fillId="0" borderId="0" xfId="18" applyFont="1" applyAlignment="1">
      <alignment horizontal="right" vertical="center" wrapText="1" indent="1"/>
    </xf>
    <xf numFmtId="0" fontId="46" fillId="0" borderId="0" xfId="18" applyFont="1" applyAlignment="1">
      <alignment wrapText="1"/>
    </xf>
    <xf numFmtId="0" fontId="46" fillId="0" borderId="0" xfId="18" applyFont="1" applyFill="1" applyAlignment="1">
      <alignment horizontal="left"/>
    </xf>
    <xf numFmtId="0" fontId="115" fillId="0" borderId="0" xfId="18" applyFont="1"/>
    <xf numFmtId="0" fontId="105" fillId="0" borderId="0" xfId="18" applyFont="1" applyBorder="1" applyAlignment="1">
      <alignment horizontal="center" wrapText="1"/>
    </xf>
    <xf numFmtId="0" fontId="52" fillId="0" borderId="0" xfId="18" applyFont="1" applyAlignment="1">
      <alignment horizontal="left"/>
    </xf>
    <xf numFmtId="0" fontId="23" fillId="0" borderId="0" xfId="18" applyFont="1" applyFill="1" applyAlignment="1">
      <alignment horizontal="left" vertical="top"/>
    </xf>
    <xf numFmtId="0" fontId="23" fillId="0" borderId="0" xfId="18" applyFont="1" applyFill="1" applyAlignment="1">
      <alignment horizontal="center" vertical="top" wrapText="1"/>
    </xf>
    <xf numFmtId="0" fontId="23" fillId="0" borderId="0" xfId="18" applyFont="1" applyFill="1" applyAlignment="1">
      <alignment horizontal="center" vertical="top"/>
    </xf>
    <xf numFmtId="0" fontId="23" fillId="0" borderId="0" xfId="18" applyFont="1" applyFill="1" applyAlignment="1">
      <alignment horizontal="left" vertical="top" wrapText="1"/>
    </xf>
    <xf numFmtId="0" fontId="52" fillId="0" borderId="0" xfId="18" applyFont="1" applyBorder="1" applyAlignment="1">
      <alignment horizontal="left"/>
    </xf>
    <xf numFmtId="0" fontId="23" fillId="0" borderId="0" xfId="18" applyFont="1" applyFill="1" applyAlignment="1"/>
    <xf numFmtId="0" fontId="23" fillId="0" borderId="0" xfId="18" applyFont="1" applyFill="1" applyAlignment="1">
      <alignment horizontal="center"/>
    </xf>
    <xf numFmtId="0" fontId="64" fillId="0" borderId="0" xfId="18" applyFont="1" applyBorder="1" applyAlignment="1">
      <alignment vertical="top" wrapText="1"/>
    </xf>
    <xf numFmtId="0" fontId="106" fillId="0" borderId="0" xfId="18" applyFont="1" applyBorder="1" applyAlignment="1">
      <alignment horizontal="left" vertical="top" wrapText="1"/>
    </xf>
    <xf numFmtId="0" fontId="106" fillId="0" borderId="0" xfId="18" applyFont="1" applyBorder="1" applyAlignment="1">
      <alignment vertical="top" wrapText="1"/>
    </xf>
    <xf numFmtId="0" fontId="105" fillId="0" borderId="0" xfId="18" applyFont="1" applyBorder="1" applyAlignment="1">
      <alignment horizontal="right" vertical="top" wrapText="1"/>
    </xf>
    <xf numFmtId="0" fontId="106" fillId="0" borderId="0" xfId="18" applyFont="1" applyBorder="1" applyAlignment="1">
      <alignment horizontal="left" vertical="top"/>
    </xf>
    <xf numFmtId="0" fontId="105" fillId="0" borderId="0" xfId="18" applyFont="1" applyBorder="1" applyAlignment="1">
      <alignment vertical="top" wrapText="1"/>
    </xf>
    <xf numFmtId="0" fontId="102" fillId="0" borderId="0" xfId="18" applyFont="1" applyBorder="1" applyAlignment="1">
      <alignment horizontal="left" vertical="top" wrapText="1"/>
    </xf>
    <xf numFmtId="0" fontId="105" fillId="0" borderId="0" xfId="18" applyFont="1" applyAlignment="1">
      <alignment horizontal="right" vertical="top" wrapText="1"/>
    </xf>
    <xf numFmtId="0" fontId="105" fillId="0" borderId="0" xfId="18" applyFont="1" applyAlignment="1">
      <alignment horizontal="center" vertical="top" wrapText="1"/>
    </xf>
    <xf numFmtId="0" fontId="106" fillId="0" borderId="0" xfId="18" applyFont="1" applyAlignment="1">
      <alignment horizontal="right" vertical="top" wrapText="1"/>
    </xf>
    <xf numFmtId="0" fontId="109" fillId="0" borderId="0" xfId="18" applyFont="1" applyAlignment="1">
      <alignment horizontal="center" vertical="top" wrapText="1"/>
    </xf>
    <xf numFmtId="0" fontId="105" fillId="0" borderId="16" xfId="18" applyFont="1" applyBorder="1" applyAlignment="1">
      <alignment horizontal="left" vertical="top"/>
    </xf>
    <xf numFmtId="0" fontId="108" fillId="0" borderId="16" xfId="18" applyFont="1" applyBorder="1" applyAlignment="1">
      <alignment horizontal="center" vertical="top" wrapText="1"/>
    </xf>
    <xf numFmtId="0" fontId="108" fillId="0" borderId="16" xfId="18" applyFont="1" applyBorder="1" applyAlignment="1">
      <alignment horizontal="right" vertical="top" wrapText="1"/>
    </xf>
    <xf numFmtId="0" fontId="105" fillId="0" borderId="0" xfId="18" applyFont="1" applyBorder="1" applyAlignment="1">
      <alignment horizontal="center" vertical="top" wrapText="1"/>
    </xf>
    <xf numFmtId="0" fontId="45" fillId="0" borderId="0" xfId="18" applyFont="1" applyBorder="1" applyAlignment="1">
      <alignment vertical="top"/>
    </xf>
    <xf numFmtId="0" fontId="107" fillId="0" borderId="0" xfId="18" applyFont="1" applyAlignment="1">
      <alignment vertical="top"/>
    </xf>
    <xf numFmtId="0" fontId="107" fillId="0" borderId="0" xfId="18" applyFont="1" applyAlignment="1">
      <alignment horizontal="center" vertical="top"/>
    </xf>
    <xf numFmtId="0" fontId="45" fillId="0" borderId="0" xfId="18" applyFont="1" applyAlignment="1">
      <alignment horizontal="left" vertical="top" wrapText="1"/>
    </xf>
    <xf numFmtId="0" fontId="52" fillId="0" borderId="0" xfId="30" applyFont="1" applyFill="1" applyAlignment="1">
      <alignment horizontal="left" vertical="top" wrapText="1"/>
    </xf>
    <xf numFmtId="0" fontId="66" fillId="0" borderId="0" xfId="30" applyFont="1" applyFill="1" applyAlignment="1">
      <alignment horizontal="left" vertical="top" wrapText="1"/>
    </xf>
    <xf numFmtId="0" fontId="66" fillId="0" borderId="0" xfId="30" applyFont="1" applyFill="1" applyBorder="1" applyAlignment="1">
      <alignment horizontal="left" vertical="top"/>
    </xf>
    <xf numFmtId="0" fontId="32" fillId="0" borderId="16" xfId="30" applyFont="1" applyBorder="1" applyAlignment="1">
      <alignment vertical="top"/>
    </xf>
    <xf numFmtId="0" fontId="52" fillId="0" borderId="16" xfId="30" applyFont="1" applyFill="1" applyBorder="1" applyAlignment="1">
      <alignment horizontal="left" vertical="top" wrapText="1"/>
    </xf>
    <xf numFmtId="0" fontId="52" fillId="0" borderId="0" xfId="30" applyFont="1" applyFill="1" applyBorder="1" applyAlignment="1">
      <alignment horizontal="left" vertical="top" wrapText="1"/>
    </xf>
    <xf numFmtId="0" fontId="33" fillId="0" borderId="0" xfId="18" applyFont="1" applyAlignment="1">
      <alignment horizontal="center" vertical="top" wrapText="1"/>
    </xf>
    <xf numFmtId="0" fontId="32" fillId="0" borderId="16" xfId="18" applyFont="1" applyBorder="1" applyAlignment="1">
      <alignment horizontal="center" vertical="top" wrapText="1"/>
    </xf>
    <xf numFmtId="0" fontId="32" fillId="0" borderId="0" xfId="18" applyFont="1" applyFill="1" applyAlignment="1">
      <alignment horizontal="center" vertical="top"/>
    </xf>
    <xf numFmtId="0" fontId="43" fillId="0" borderId="0" xfId="18" applyFont="1" applyBorder="1" applyAlignment="1">
      <alignment vertical="top"/>
    </xf>
    <xf numFmtId="0" fontId="66" fillId="0" borderId="0" xfId="31" applyFont="1" applyFill="1" applyAlignment="1">
      <alignment horizontal="left" vertical="top" wrapText="1"/>
    </xf>
    <xf numFmtId="0" fontId="66" fillId="0" borderId="0" xfId="31" applyFont="1" applyFill="1" applyBorder="1" applyAlignment="1">
      <alignment horizontal="left" vertical="top" wrapText="1"/>
    </xf>
    <xf numFmtId="0" fontId="52" fillId="0" borderId="0" xfId="31" applyFont="1" applyFill="1" applyAlignment="1">
      <alignment horizontal="left" vertical="top"/>
    </xf>
    <xf numFmtId="0" fontId="32" fillId="0" borderId="16" xfId="31" applyFont="1" applyBorder="1" applyAlignment="1">
      <alignment vertical="top"/>
    </xf>
    <xf numFmtId="0" fontId="52" fillId="0" borderId="16" xfId="31" applyFont="1" applyFill="1" applyBorder="1" applyAlignment="1">
      <alignment horizontal="left" vertical="top" wrapText="1"/>
    </xf>
    <xf numFmtId="0" fontId="52" fillId="0" borderId="0" xfId="31" applyFont="1" applyFill="1" applyBorder="1" applyAlignment="1">
      <alignment horizontal="left" vertical="top" wrapText="1"/>
    </xf>
    <xf numFmtId="0" fontId="2" fillId="0" borderId="0" xfId="10" applyAlignment="1"/>
    <xf numFmtId="0" fontId="25" fillId="0" borderId="6" xfId="10" applyFont="1" applyFill="1" applyBorder="1" applyAlignment="1">
      <alignment vertical="top" wrapText="1"/>
    </xf>
    <xf numFmtId="0" fontId="25" fillId="0" borderId="4" xfId="10" applyFont="1" applyFill="1" applyBorder="1" applyAlignment="1">
      <alignment vertical="top" wrapText="1"/>
    </xf>
    <xf numFmtId="0" fontId="29" fillId="0" borderId="10" xfId="14" applyFont="1" applyFill="1" applyBorder="1" applyAlignment="1">
      <alignment wrapText="1"/>
    </xf>
    <xf numFmtId="0" fontId="61" fillId="0" borderId="0" xfId="18" applyFont="1" applyAlignment="1">
      <alignment horizontal="right"/>
    </xf>
    <xf numFmtId="0" fontId="23" fillId="0" borderId="0" xfId="18" applyFont="1" applyFill="1" applyAlignment="1">
      <alignment horizontal="centerContinuous"/>
    </xf>
    <xf numFmtId="0" fontId="47" fillId="0" borderId="0" xfId="18" applyFont="1" applyFill="1" applyAlignment="1">
      <alignment horizontal="left"/>
    </xf>
    <xf numFmtId="0" fontId="47" fillId="0" borderId="0" xfId="18" applyFont="1" applyFill="1" applyAlignment="1"/>
    <xf numFmtId="0" fontId="47" fillId="0" borderId="0" xfId="18" applyFont="1" applyFill="1"/>
    <xf numFmtId="0" fontId="66" fillId="0" borderId="0" xfId="18" applyFont="1" applyBorder="1" applyAlignment="1">
      <alignment horizontal="left"/>
    </xf>
    <xf numFmtId="0" fontId="89" fillId="0" borderId="0" xfId="18" applyFont="1" applyFill="1" applyAlignment="1"/>
    <xf numFmtId="0" fontId="2" fillId="0" borderId="5" xfId="18" applyBorder="1" applyAlignment="1"/>
    <xf numFmtId="0" fontId="2" fillId="0" borderId="8" xfId="18" applyBorder="1" applyAlignment="1"/>
    <xf numFmtId="0" fontId="2" fillId="0" borderId="7" xfId="18" applyBorder="1" applyAlignment="1"/>
    <xf numFmtId="0" fontId="2" fillId="0" borderId="6" xfId="18" applyBorder="1" applyAlignment="1"/>
    <xf numFmtId="0" fontId="2" fillId="0" borderId="4" xfId="18" applyBorder="1" applyAlignment="1"/>
    <xf numFmtId="0" fontId="2" fillId="0" borderId="14" xfId="18" applyBorder="1" applyAlignment="1">
      <alignment horizontal="center" vertical="top"/>
    </xf>
    <xf numFmtId="0" fontId="2" fillId="0" borderId="10" xfId="18" applyBorder="1" applyAlignment="1"/>
    <xf numFmtId="0" fontId="2" fillId="0" borderId="11" xfId="18" applyBorder="1" applyAlignment="1"/>
    <xf numFmtId="0" fontId="2" fillId="0" borderId="14" xfId="18" applyBorder="1" applyAlignment="1">
      <alignment horizontal="center" vertical="top" wrapText="1"/>
    </xf>
    <xf numFmtId="0" fontId="64" fillId="0" borderId="0" xfId="18" applyFont="1" applyAlignment="1"/>
    <xf numFmtId="0" fontId="32" fillId="0" borderId="0" xfId="18" applyFont="1" applyAlignment="1">
      <alignment vertical="center" wrapText="1"/>
    </xf>
    <xf numFmtId="0" fontId="11" fillId="0" borderId="0" xfId="0" applyFont="1" applyBorder="1" applyAlignment="1">
      <alignment vertical="top" wrapText="1"/>
    </xf>
    <xf numFmtId="0" fontId="32" fillId="0" borderId="0" xfId="24" applyFont="1" applyBorder="1" applyAlignment="1">
      <alignment horizontal="center"/>
    </xf>
    <xf numFmtId="0" fontId="120" fillId="0" borderId="0" xfId="32" applyFont="1"/>
    <xf numFmtId="0" fontId="122" fillId="0" borderId="0" xfId="32" applyFont="1"/>
    <xf numFmtId="0" fontId="123" fillId="0" borderId="0" xfId="32" applyFont="1"/>
    <xf numFmtId="0" fontId="124" fillId="0" borderId="0" xfId="32" applyFont="1" applyAlignment="1"/>
    <xf numFmtId="0" fontId="125" fillId="0" borderId="0" xfId="32" applyFont="1" applyAlignment="1">
      <alignment horizontal="center" vertical="center"/>
    </xf>
    <xf numFmtId="0" fontId="123" fillId="0" borderId="0" xfId="32" applyFont="1" applyAlignment="1">
      <alignment horizontal="right"/>
    </xf>
    <xf numFmtId="0" fontId="123" fillId="0" borderId="0" xfId="32" applyFont="1" applyAlignment="1">
      <alignment horizontal="center"/>
    </xf>
    <xf numFmtId="0" fontId="129" fillId="0" borderId="0" xfId="32" applyFont="1" applyAlignment="1">
      <alignment horizontal="center"/>
    </xf>
    <xf numFmtId="0" fontId="132" fillId="0" borderId="0" xfId="32" applyFont="1" applyAlignment="1">
      <alignment horizontal="justify"/>
    </xf>
    <xf numFmtId="0" fontId="133" fillId="0" borderId="0" xfId="32" applyFont="1"/>
    <xf numFmtId="0" fontId="134" fillId="0" borderId="0" xfId="32" applyFont="1" applyAlignment="1">
      <alignment horizontal="justify"/>
    </xf>
    <xf numFmtId="0" fontId="116" fillId="0" borderId="0" xfId="32" applyFont="1" applyAlignment="1">
      <alignment horizontal="justify"/>
    </xf>
    <xf numFmtId="0" fontId="43" fillId="0" borderId="0" xfId="32" applyFont="1"/>
    <xf numFmtId="0" fontId="102" fillId="0" borderId="0" xfId="32" applyFont="1"/>
    <xf numFmtId="0" fontId="106" fillId="0" borderId="0" xfId="32" applyFont="1" applyAlignment="1">
      <alignment horizontal="left"/>
    </xf>
    <xf numFmtId="0" fontId="137" fillId="0" borderId="0" xfId="32" applyFont="1" applyFill="1" applyAlignment="1">
      <alignment horizontal="left"/>
    </xf>
    <xf numFmtId="0" fontId="138" fillId="0" borderId="0" xfId="32" applyFont="1" applyAlignment="1">
      <alignment horizontal="left"/>
    </xf>
    <xf numFmtId="0" fontId="32" fillId="0" borderId="0" xfId="32" applyFont="1" applyAlignment="1">
      <alignment horizontal="justify" vertical="top" wrapText="1"/>
    </xf>
    <xf numFmtId="0" fontId="105" fillId="0" borderId="0" xfId="32" applyFont="1" applyAlignment="1">
      <alignment horizontal="justify" vertical="center"/>
    </xf>
    <xf numFmtId="0" fontId="139" fillId="0" borderId="0" xfId="32" applyFont="1" applyAlignment="1">
      <alignment horizontal="justify"/>
    </xf>
    <xf numFmtId="0" fontId="52" fillId="0" borderId="0" xfId="23" applyFont="1" applyFill="1" applyAlignment="1">
      <alignment horizontal="justify" vertical="top" wrapText="1"/>
    </xf>
    <xf numFmtId="0" fontId="133" fillId="0" borderId="0" xfId="32" applyFont="1" applyFill="1"/>
    <xf numFmtId="0" fontId="52" fillId="0" borderId="0" xfId="23" applyFont="1" applyFill="1" applyAlignment="1">
      <alignment horizontal="justify" vertical="top"/>
    </xf>
    <xf numFmtId="0" fontId="140" fillId="0" borderId="0" xfId="23" applyFont="1" applyFill="1" applyAlignment="1">
      <alignment horizontal="justify" vertical="center"/>
    </xf>
    <xf numFmtId="0" fontId="141" fillId="0" borderId="0" xfId="32" applyFont="1"/>
    <xf numFmtId="0" fontId="98" fillId="0" borderId="0" xfId="32" applyFont="1" applyBorder="1" applyAlignment="1">
      <alignment horizontal="center"/>
    </xf>
    <xf numFmtId="0" fontId="101" fillId="0" borderId="0" xfId="32" applyFont="1" applyBorder="1" applyAlignment="1">
      <alignment horizontal="center"/>
    </xf>
    <xf numFmtId="0" fontId="32" fillId="0" borderId="0" xfId="32" applyFont="1" applyFill="1"/>
    <xf numFmtId="0" fontId="52" fillId="0" borderId="0" xfId="32" applyFont="1" applyFill="1"/>
    <xf numFmtId="0" fontId="43" fillId="0" borderId="0" xfId="32" applyFont="1" applyFill="1"/>
    <xf numFmtId="0" fontId="102" fillId="0" borderId="0" xfId="32" applyFont="1" applyFill="1"/>
    <xf numFmtId="0" fontId="43" fillId="0" borderId="0" xfId="33" applyFont="1" applyAlignment="1" applyProtection="1"/>
    <xf numFmtId="0" fontId="102" fillId="0" borderId="0" xfId="33" applyFont="1" applyAlignment="1" applyProtection="1"/>
    <xf numFmtId="0" fontId="143" fillId="0" borderId="0" xfId="23" applyFont="1" applyAlignment="1">
      <alignment horizontal="justify"/>
    </xf>
    <xf numFmtId="0" fontId="147" fillId="0" borderId="0" xfId="23" applyFont="1"/>
    <xf numFmtId="0" fontId="33" fillId="0" borderId="0" xfId="23" applyFont="1" applyAlignment="1">
      <alignment horizontal="center"/>
    </xf>
    <xf numFmtId="0" fontId="105" fillId="0" borderId="0" xfId="23" applyFont="1" applyAlignment="1">
      <alignment horizontal="justify" vertical="top" wrapText="1"/>
    </xf>
    <xf numFmtId="0" fontId="32" fillId="0" borderId="0" xfId="23" applyFont="1" applyAlignment="1">
      <alignment horizontal="justify" vertical="top" wrapText="1"/>
    </xf>
    <xf numFmtId="0" fontId="33" fillId="0" borderId="0" xfId="23" applyFont="1" applyAlignment="1">
      <alignment horizontal="center" vertical="center"/>
    </xf>
    <xf numFmtId="0" fontId="105" fillId="0" borderId="0" xfId="23" applyFont="1" applyAlignment="1">
      <alignment horizontal="center" vertical="center"/>
    </xf>
    <xf numFmtId="0" fontId="105" fillId="0" borderId="0" xfId="23" applyFont="1"/>
    <xf numFmtId="0" fontId="147" fillId="0" borderId="0" xfId="23" applyFont="1" applyAlignment="1">
      <alignment horizontal="center"/>
    </xf>
    <xf numFmtId="0" fontId="148" fillId="0" borderId="0" xfId="23" applyFont="1" applyAlignment="1">
      <alignment horizontal="center" vertical="center"/>
    </xf>
    <xf numFmtId="0" fontId="105" fillId="0" borderId="0" xfId="23" applyFont="1" applyAlignment="1">
      <alignment horizontal="center" vertical="top"/>
    </xf>
    <xf numFmtId="0" fontId="52" fillId="0" borderId="0" xfId="23" applyFont="1" applyAlignment="1">
      <alignment vertical="top" wrapText="1"/>
    </xf>
    <xf numFmtId="0" fontId="45" fillId="0" borderId="0" xfId="23" applyFont="1" applyAlignment="1">
      <alignment horizontal="center" vertical="top"/>
    </xf>
    <xf numFmtId="0" fontId="45" fillId="0" borderId="0" xfId="23" applyFont="1" applyAlignment="1">
      <alignment vertical="top"/>
    </xf>
    <xf numFmtId="0" fontId="147" fillId="0" borderId="0" xfId="23" applyFont="1" applyAlignment="1">
      <alignment vertical="center"/>
    </xf>
    <xf numFmtId="0" fontId="45" fillId="0" borderId="0" xfId="23" applyFont="1" applyAlignment="1">
      <alignment horizontal="left" vertical="center" wrapText="1"/>
    </xf>
    <xf numFmtId="0" fontId="45" fillId="0" borderId="0" xfId="23" applyFont="1" applyAlignment="1">
      <alignment horizontal="center" vertical="center"/>
    </xf>
    <xf numFmtId="0" fontId="105" fillId="0" borderId="0" xfId="23" applyFont="1" applyAlignment="1">
      <alignment horizontal="left" vertical="top" wrapText="1"/>
    </xf>
    <xf numFmtId="0" fontId="45" fillId="0" borderId="0" xfId="23" applyFont="1" applyAlignment="1">
      <alignment horizontal="left" vertical="top" wrapText="1"/>
    </xf>
    <xf numFmtId="0" fontId="105" fillId="0" borderId="0" xfId="23" applyFont="1" applyAlignment="1">
      <alignment vertical="top" wrapText="1"/>
    </xf>
    <xf numFmtId="0" fontId="147" fillId="0" borderId="0" xfId="23" applyFont="1" applyAlignment="1">
      <alignment vertical="top" wrapText="1"/>
    </xf>
    <xf numFmtId="0" fontId="45" fillId="0" borderId="0" xfId="23" applyFont="1" applyAlignment="1">
      <alignment vertical="top" wrapText="1"/>
    </xf>
    <xf numFmtId="0" fontId="50" fillId="0" borderId="0" xfId="23" applyFont="1"/>
    <xf numFmtId="0" fontId="105" fillId="0" borderId="0" xfId="23" applyFont="1" applyFill="1" applyAlignment="1">
      <alignment horizontal="left" vertical="center" wrapText="1"/>
    </xf>
    <xf numFmtId="0" fontId="105" fillId="2" borderId="0" xfId="23" applyFont="1" applyFill="1" applyAlignment="1">
      <alignment horizontal="left" vertical="top" wrapText="1"/>
    </xf>
    <xf numFmtId="0" fontId="45" fillId="0" borderId="0" xfId="23" applyFont="1" applyAlignment="1">
      <alignment horizontal="left" vertical="top"/>
    </xf>
    <xf numFmtId="0" fontId="45" fillId="0" borderId="0" xfId="23" applyFont="1" applyAlignment="1">
      <alignment horizontal="center"/>
    </xf>
    <xf numFmtId="0" fontId="45" fillId="0" borderId="0" xfId="23" applyFont="1"/>
    <xf numFmtId="0" fontId="32" fillId="0" borderId="0" xfId="18" applyFont="1" applyFill="1" applyBorder="1" applyAlignment="1">
      <alignment horizontal="right"/>
    </xf>
    <xf numFmtId="0" fontId="32" fillId="0" borderId="0" xfId="18" applyFont="1" applyAlignment="1">
      <alignment horizontal="left" vertical="top"/>
    </xf>
    <xf numFmtId="0" fontId="32" fillId="0" borderId="0" xfId="18" applyFont="1" applyFill="1" applyBorder="1" applyAlignment="1">
      <alignment vertical="top" wrapText="1"/>
    </xf>
    <xf numFmtId="0" fontId="52" fillId="0" borderId="0" xfId="18" applyFont="1" applyFill="1" applyBorder="1" applyAlignment="1">
      <alignment vertical="top" wrapText="1"/>
    </xf>
    <xf numFmtId="0" fontId="32" fillId="0" borderId="0" xfId="18" applyFont="1" applyFill="1" applyBorder="1" applyAlignment="1"/>
    <xf numFmtId="0" fontId="32" fillId="0" borderId="0" xfId="14" applyFont="1" applyFill="1" applyBorder="1" applyAlignment="1">
      <alignment horizontal="center"/>
    </xf>
    <xf numFmtId="0" fontId="32" fillId="0" borderId="0" xfId="14" applyFont="1" applyFill="1" applyAlignment="1">
      <alignment horizontal="center"/>
    </xf>
    <xf numFmtId="0" fontId="32" fillId="0" borderId="0" xfId="18" applyFont="1" applyFill="1" applyAlignment="1">
      <alignment vertical="top"/>
    </xf>
    <xf numFmtId="0" fontId="32" fillId="0" borderId="0" xfId="18" applyFont="1" applyFill="1" applyBorder="1" applyAlignment="1">
      <alignment vertical="top"/>
    </xf>
    <xf numFmtId="0" fontId="33" fillId="0" borderId="0" xfId="18" applyFont="1" applyFill="1" applyBorder="1" applyAlignment="1">
      <alignment vertical="top"/>
    </xf>
    <xf numFmtId="0" fontId="102" fillId="0" borderId="0" xfId="18" applyFont="1" applyAlignment="1">
      <alignment vertical="top" wrapText="1"/>
    </xf>
    <xf numFmtId="0" fontId="43" fillId="0" borderId="0" xfId="18" applyFont="1" applyFill="1" applyAlignment="1">
      <alignment vertical="top" wrapText="1"/>
    </xf>
    <xf numFmtId="0" fontId="52" fillId="0" borderId="0" xfId="18" applyFont="1" applyBorder="1" applyAlignment="1">
      <alignment vertical="top" wrapText="1"/>
    </xf>
    <xf numFmtId="0" fontId="2" fillId="0" borderId="0" xfId="18" applyBorder="1" applyAlignment="1">
      <alignment vertical="top"/>
    </xf>
    <xf numFmtId="0" fontId="100" fillId="0" borderId="0" xfId="18" applyFont="1" applyBorder="1" applyAlignment="1">
      <alignment vertical="top" wrapText="1"/>
    </xf>
    <xf numFmtId="0" fontId="52" fillId="0" borderId="0" xfId="18" applyFont="1" applyBorder="1" applyAlignment="1">
      <alignment vertical="top"/>
    </xf>
    <xf numFmtId="0" fontId="106" fillId="0" borderId="0" xfId="18" applyFont="1" applyBorder="1" applyAlignment="1">
      <alignment horizontal="left" vertical="top" wrapText="1" indent="1"/>
    </xf>
    <xf numFmtId="0" fontId="106" fillId="0" borderId="0" xfId="18" applyFont="1" applyAlignment="1">
      <alignment horizontal="left" vertical="top" wrapText="1" indent="1"/>
    </xf>
    <xf numFmtId="0" fontId="32" fillId="0" borderId="0" xfId="18" applyNumberFormat="1" applyFont="1" applyFill="1" applyAlignment="1">
      <alignment horizontal="right" vertical="top"/>
    </xf>
    <xf numFmtId="0" fontId="33" fillId="0" borderId="0" xfId="18" applyFont="1" applyFill="1" applyBorder="1" applyAlignment="1">
      <alignment horizontal="right" vertical="top"/>
    </xf>
    <xf numFmtId="0" fontId="32" fillId="0" borderId="5" xfId="18" applyFont="1" applyFill="1" applyBorder="1" applyAlignment="1">
      <alignment horizontal="right" vertical="top"/>
    </xf>
    <xf numFmtId="1" fontId="32" fillId="0" borderId="5" xfId="18" applyNumberFormat="1" applyFont="1" applyFill="1" applyBorder="1" applyAlignment="1">
      <alignment horizontal="right" vertical="top"/>
    </xf>
    <xf numFmtId="0" fontId="66" fillId="0" borderId="5" xfId="18" applyFont="1" applyFill="1" applyBorder="1" applyAlignment="1">
      <alignment horizontal="right" vertical="top"/>
    </xf>
    <xf numFmtId="0" fontId="66" fillId="0" borderId="0" xfId="18" applyFont="1" applyFill="1" applyBorder="1" applyAlignment="1">
      <alignment vertical="top" wrapText="1"/>
    </xf>
    <xf numFmtId="1" fontId="32" fillId="0" borderId="0" xfId="18" applyNumberFormat="1" applyFont="1" applyFill="1" applyBorder="1" applyAlignment="1">
      <alignment horizontal="right" vertical="top"/>
    </xf>
    <xf numFmtId="0" fontId="52" fillId="0" borderId="0" xfId="18" applyFont="1" applyFill="1" applyBorder="1" applyAlignment="1">
      <alignment vertical="top"/>
    </xf>
    <xf numFmtId="0" fontId="66" fillId="0" borderId="0" xfId="18" applyFont="1" applyFill="1" applyBorder="1" applyAlignment="1">
      <alignment horizontal="right" vertical="top" wrapText="1"/>
    </xf>
    <xf numFmtId="0" fontId="32" fillId="0" borderId="5" xfId="18" applyNumberFormat="1" applyFont="1" applyFill="1" applyBorder="1" applyAlignment="1">
      <alignment horizontal="right" vertical="top"/>
    </xf>
    <xf numFmtId="0" fontId="33" fillId="0" borderId="5" xfId="18" applyFont="1" applyFill="1" applyBorder="1" applyAlignment="1">
      <alignment horizontal="right" vertical="top"/>
    </xf>
    <xf numFmtId="1" fontId="32" fillId="0" borderId="0" xfId="18" applyNumberFormat="1" applyFont="1" applyFill="1" applyAlignment="1">
      <alignment horizontal="right" vertical="top"/>
    </xf>
    <xf numFmtId="0" fontId="66" fillId="0" borderId="0" xfId="18" applyFont="1" applyAlignment="1">
      <alignment vertical="top"/>
    </xf>
    <xf numFmtId="0" fontId="32" fillId="0" borderId="0" xfId="18" applyFont="1" applyBorder="1" applyAlignment="1">
      <alignment horizontal="right" vertical="top"/>
    </xf>
    <xf numFmtId="0" fontId="32" fillId="0" borderId="0" xfId="18" applyFont="1" applyBorder="1" applyAlignment="1">
      <alignment vertical="top"/>
    </xf>
    <xf numFmtId="0" fontId="66" fillId="0" borderId="0" xfId="18" applyFont="1" applyFill="1" applyBorder="1" applyAlignment="1">
      <alignment vertical="top"/>
    </xf>
    <xf numFmtId="0" fontId="66" fillId="0" borderId="0" xfId="18" applyFont="1" applyFill="1" applyBorder="1" applyAlignment="1">
      <alignment horizontal="left" vertical="top"/>
    </xf>
    <xf numFmtId="0" fontId="99" fillId="0" borderId="0" xfId="18" applyFont="1" applyFill="1" applyBorder="1" applyAlignment="1">
      <alignment horizontal="right" vertical="top"/>
    </xf>
    <xf numFmtId="0" fontId="99" fillId="0" borderId="5" xfId="18" applyFont="1" applyFill="1" applyBorder="1" applyAlignment="1">
      <alignment horizontal="right" vertical="top"/>
    </xf>
    <xf numFmtId="0" fontId="32" fillId="0" borderId="5" xfId="18" applyFont="1" applyFill="1" applyBorder="1" applyAlignment="1">
      <alignment vertical="top"/>
    </xf>
    <xf numFmtId="0" fontId="32" fillId="0" borderId="0" xfId="12" applyFont="1" applyAlignment="1">
      <alignment horizontal="right" vertical="top"/>
    </xf>
    <xf numFmtId="0" fontId="33" fillId="0" borderId="0" xfId="18" applyFont="1" applyFill="1" applyBorder="1" applyAlignment="1">
      <alignment horizontal="left" vertical="top"/>
    </xf>
    <xf numFmtId="0" fontId="33" fillId="0" borderId="0" xfId="18" applyFont="1" applyFill="1" applyBorder="1" applyAlignment="1">
      <alignment vertical="top" wrapText="1"/>
    </xf>
    <xf numFmtId="0" fontId="33" fillId="0" borderId="5" xfId="18" applyFont="1" applyFill="1" applyBorder="1" applyAlignment="1">
      <alignment vertical="top"/>
    </xf>
    <xf numFmtId="0" fontId="66" fillId="0" borderId="0" xfId="18" applyFont="1" applyAlignment="1">
      <alignment horizontal="left" vertical="top"/>
    </xf>
    <xf numFmtId="0" fontId="32" fillId="0" borderId="0" xfId="18" applyNumberFormat="1" applyFont="1" applyFill="1" applyBorder="1" applyAlignment="1">
      <alignment horizontal="right" vertical="top"/>
    </xf>
    <xf numFmtId="0" fontId="33" fillId="0" borderId="0" xfId="18" applyFont="1" applyAlignment="1">
      <alignment vertical="top" wrapText="1"/>
    </xf>
    <xf numFmtId="0" fontId="66" fillId="0" borderId="5" xfId="18" applyFont="1" applyFill="1" applyBorder="1" applyAlignment="1">
      <alignment vertical="top"/>
    </xf>
    <xf numFmtId="0" fontId="66" fillId="0" borderId="5" xfId="18" applyFont="1" applyFill="1" applyBorder="1" applyAlignment="1">
      <alignment vertical="top" wrapText="1"/>
    </xf>
    <xf numFmtId="0" fontId="99" fillId="0" borderId="0" xfId="18" applyNumberFormat="1" applyFont="1" applyFill="1" applyBorder="1" applyAlignment="1">
      <alignment horizontal="right" vertical="top"/>
    </xf>
    <xf numFmtId="0" fontId="33" fillId="0" borderId="8" xfId="18" applyFont="1" applyFill="1" applyBorder="1" applyAlignment="1">
      <alignment vertical="top"/>
    </xf>
    <xf numFmtId="0" fontId="99" fillId="0" borderId="8" xfId="18" applyNumberFormat="1" applyFont="1" applyFill="1" applyBorder="1" applyAlignment="1">
      <alignment horizontal="right" vertical="top"/>
    </xf>
    <xf numFmtId="0" fontId="99" fillId="0" borderId="0" xfId="18" applyNumberFormat="1" applyFont="1" applyFill="1" applyBorder="1" applyAlignment="1">
      <alignment vertical="top"/>
    </xf>
    <xf numFmtId="0" fontId="99" fillId="0" borderId="0" xfId="18" applyNumberFormat="1" applyFont="1" applyFill="1" applyAlignment="1">
      <alignment vertical="top"/>
    </xf>
    <xf numFmtId="0" fontId="99" fillId="0" borderId="0" xfId="18" applyNumberFormat="1" applyFont="1" applyFill="1" applyAlignment="1">
      <alignment horizontal="center" vertical="top"/>
    </xf>
    <xf numFmtId="1" fontId="99" fillId="0" borderId="0" xfId="18" applyNumberFormat="1" applyFont="1" applyFill="1" applyAlignment="1">
      <alignment horizontal="right" vertical="top"/>
    </xf>
    <xf numFmtId="0" fontId="99" fillId="0" borderId="5" xfId="18" applyNumberFormat="1" applyFont="1" applyFill="1" applyBorder="1" applyAlignment="1">
      <alignment horizontal="right" vertical="top"/>
    </xf>
    <xf numFmtId="0" fontId="33" fillId="0" borderId="0" xfId="30" applyFont="1" applyFill="1" applyAlignment="1">
      <alignment horizontal="left" vertical="top"/>
    </xf>
    <xf numFmtId="0" fontId="99" fillId="0" borderId="0" xfId="18" applyNumberFormat="1" applyFont="1" applyFill="1" applyAlignment="1">
      <alignment horizontal="right" vertical="top"/>
    </xf>
    <xf numFmtId="0" fontId="32" fillId="0" borderId="0" xfId="30" applyFont="1" applyAlignment="1">
      <alignment vertical="top"/>
    </xf>
    <xf numFmtId="0" fontId="99" fillId="0" borderId="0" xfId="18" applyFont="1" applyFill="1" applyAlignment="1">
      <alignment vertical="top"/>
    </xf>
    <xf numFmtId="1" fontId="32" fillId="0" borderId="8" xfId="18" applyNumberFormat="1" applyFont="1" applyFill="1" applyBorder="1" applyAlignment="1">
      <alignment horizontal="right" vertical="top"/>
    </xf>
    <xf numFmtId="0" fontId="32" fillId="0" borderId="8" xfId="18" applyNumberFormat="1" applyFont="1" applyFill="1" applyBorder="1" applyAlignment="1">
      <alignment horizontal="right" vertical="top"/>
    </xf>
    <xf numFmtId="0" fontId="33" fillId="0" borderId="8" xfId="30" applyFont="1" applyFill="1" applyBorder="1" applyAlignment="1">
      <alignment horizontal="right" vertical="top"/>
    </xf>
    <xf numFmtId="0" fontId="52" fillId="0" borderId="0" xfId="30" applyFont="1" applyFill="1" applyAlignment="1">
      <alignment vertical="top"/>
    </xf>
    <xf numFmtId="0" fontId="66" fillId="0" borderId="0" xfId="30" applyFont="1" applyFill="1" applyAlignment="1">
      <alignment horizontal="right" vertical="top"/>
    </xf>
    <xf numFmtId="0" fontId="96" fillId="0" borderId="0" xfId="18" applyFont="1" applyAlignment="1"/>
    <xf numFmtId="0" fontId="32" fillId="0" borderId="0" xfId="10" applyFont="1" applyFill="1" applyBorder="1" applyAlignment="1">
      <alignment vertical="top"/>
    </xf>
    <xf numFmtId="0" fontId="33" fillId="0" borderId="0" xfId="10" applyFont="1" applyFill="1" applyBorder="1" applyAlignment="1">
      <alignment vertical="top"/>
    </xf>
    <xf numFmtId="0" fontId="32" fillId="0" borderId="0" xfId="10" applyFont="1" applyFill="1" applyBorder="1" applyAlignment="1">
      <alignment horizontal="center" vertical="top"/>
    </xf>
    <xf numFmtId="0" fontId="32" fillId="0" borderId="0" xfId="10" applyFont="1" applyFill="1" applyBorder="1" applyAlignment="1">
      <alignment horizontal="right" vertical="top"/>
    </xf>
    <xf numFmtId="1" fontId="33" fillId="0" borderId="0" xfId="10" applyNumberFormat="1" applyFont="1" applyFill="1" applyAlignment="1">
      <alignment vertical="top"/>
    </xf>
    <xf numFmtId="0" fontId="33" fillId="0" borderId="0" xfId="10" applyFont="1" applyFill="1" applyBorder="1" applyAlignment="1">
      <alignment vertical="top" wrapText="1"/>
    </xf>
    <xf numFmtId="0" fontId="32" fillId="0" borderId="0" xfId="10" applyFont="1" applyFill="1" applyBorder="1" applyAlignment="1">
      <alignment vertical="top" wrapText="1"/>
    </xf>
    <xf numFmtId="0" fontId="32" fillId="0" borderId="0" xfId="14" applyFont="1" applyFill="1" applyBorder="1" applyAlignment="1">
      <alignment horizontal="center" vertical="top"/>
    </xf>
    <xf numFmtId="0" fontId="33" fillId="0" borderId="0" xfId="14" applyFont="1" applyFill="1" applyAlignment="1">
      <alignment vertical="top"/>
    </xf>
    <xf numFmtId="1" fontId="32" fillId="0" borderId="0" xfId="14" applyNumberFormat="1" applyFont="1" applyFill="1" applyAlignment="1">
      <alignment vertical="top"/>
    </xf>
    <xf numFmtId="164" fontId="33" fillId="0" borderId="0" xfId="14" applyNumberFormat="1" applyFont="1" applyFill="1" applyBorder="1" applyAlignment="1">
      <alignment vertical="top"/>
    </xf>
    <xf numFmtId="164" fontId="32" fillId="0" borderId="0" xfId="14" applyNumberFormat="1" applyFont="1" applyFill="1" applyAlignment="1">
      <alignment vertical="top"/>
    </xf>
    <xf numFmtId="164" fontId="32" fillId="0" borderId="0" xfId="14" applyNumberFormat="1" applyFont="1" applyFill="1" applyBorder="1" applyAlignment="1">
      <alignment vertical="top"/>
    </xf>
    <xf numFmtId="0" fontId="32" fillId="0" borderId="0" xfId="14" applyFont="1" applyFill="1" applyBorder="1" applyAlignment="1">
      <alignment vertical="top"/>
    </xf>
    <xf numFmtId="0" fontId="32" fillId="0" borderId="0" xfId="14" applyFont="1" applyAlignment="1">
      <alignment vertical="top"/>
    </xf>
    <xf numFmtId="1" fontId="33" fillId="0" borderId="0" xfId="14" applyNumberFormat="1" applyFont="1" applyFill="1" applyBorder="1" applyAlignment="1">
      <alignment vertical="top"/>
    </xf>
    <xf numFmtId="1" fontId="32" fillId="0" borderId="0" xfId="14" applyNumberFormat="1" applyFont="1" applyFill="1" applyBorder="1" applyAlignment="1">
      <alignment vertical="top"/>
    </xf>
    <xf numFmtId="164" fontId="33" fillId="0" borderId="0" xfId="14" applyNumberFormat="1" applyFont="1" applyFill="1" applyAlignment="1">
      <alignment vertical="top"/>
    </xf>
    <xf numFmtId="1" fontId="32" fillId="0" borderId="0" xfId="14" applyNumberFormat="1" applyFont="1" applyFill="1" applyBorder="1" applyAlignment="1">
      <alignment horizontal="right" vertical="top"/>
    </xf>
    <xf numFmtId="0" fontId="32" fillId="0" borderId="0" xfId="17" applyFont="1" applyBorder="1" applyAlignment="1">
      <alignment horizontal="right" vertical="top"/>
    </xf>
    <xf numFmtId="0" fontId="32" fillId="0" borderId="0" xfId="14" applyFont="1" applyFill="1" applyBorder="1" applyAlignment="1">
      <alignment horizontal="center" vertical="top" wrapText="1"/>
    </xf>
    <xf numFmtId="164" fontId="33" fillId="0" borderId="0" xfId="14" applyNumberFormat="1" applyFont="1" applyFill="1" applyAlignment="1"/>
    <xf numFmtId="164" fontId="32" fillId="0" borderId="0" xfId="14" applyNumberFormat="1" applyFont="1" applyFill="1" applyAlignment="1"/>
    <xf numFmtId="164" fontId="33" fillId="0" borderId="0" xfId="14" applyNumberFormat="1" applyFont="1" applyFill="1" applyBorder="1" applyAlignment="1"/>
    <xf numFmtId="0" fontId="32" fillId="0" borderId="0" xfId="14" applyFont="1" applyFill="1" applyBorder="1" applyAlignment="1"/>
    <xf numFmtId="164" fontId="32" fillId="0" borderId="0" xfId="14" applyNumberFormat="1" applyFont="1" applyFill="1" applyBorder="1" applyAlignment="1"/>
    <xf numFmtId="0" fontId="32" fillId="0" borderId="0" xfId="14" applyFont="1" applyFill="1" applyAlignment="1"/>
    <xf numFmtId="0" fontId="52" fillId="0" borderId="0" xfId="19" applyFont="1" applyBorder="1" applyAlignment="1">
      <alignment horizontal="center" wrapText="1"/>
    </xf>
    <xf numFmtId="0" fontId="3" fillId="0" borderId="0" xfId="14" applyFont="1" applyFill="1" applyAlignment="1"/>
    <xf numFmtId="1" fontId="33" fillId="0" borderId="0" xfId="14" applyNumberFormat="1" applyFont="1" applyFill="1" applyAlignment="1"/>
    <xf numFmtId="1" fontId="32" fillId="0" borderId="0" xfId="14" applyNumberFormat="1" applyFont="1" applyFill="1" applyAlignment="1"/>
    <xf numFmtId="1" fontId="33" fillId="0" borderId="0" xfId="14" applyNumberFormat="1" applyFont="1" applyFill="1" applyBorder="1" applyAlignment="1"/>
    <xf numFmtId="1" fontId="32" fillId="0" borderId="0" xfId="14" applyNumberFormat="1" applyFont="1" applyFill="1" applyBorder="1" applyAlignment="1"/>
    <xf numFmtId="0" fontId="33" fillId="0" borderId="0" xfId="14" applyFont="1" applyFill="1" applyAlignment="1"/>
    <xf numFmtId="0" fontId="33" fillId="0" borderId="0" xfId="14" applyFont="1" applyFill="1" applyBorder="1" applyAlignment="1"/>
    <xf numFmtId="164" fontId="32" fillId="0" borderId="0" xfId="14" applyNumberFormat="1" applyFont="1" applyBorder="1" applyAlignment="1"/>
    <xf numFmtId="0" fontId="32" fillId="0" borderId="0" xfId="14" applyFont="1" applyBorder="1" applyAlignment="1"/>
    <xf numFmtId="164" fontId="33" fillId="0" borderId="0" xfId="10" applyNumberFormat="1" applyFont="1" applyFill="1" applyBorder="1" applyAlignment="1"/>
    <xf numFmtId="164" fontId="32" fillId="0" borderId="0" xfId="10" applyNumberFormat="1" applyFont="1" applyFill="1" applyAlignment="1"/>
    <xf numFmtId="164" fontId="33" fillId="0" borderId="0" xfId="10" applyNumberFormat="1" applyFont="1" applyFill="1" applyAlignment="1"/>
    <xf numFmtId="164" fontId="32" fillId="0" borderId="0" xfId="10" applyNumberFormat="1" applyFont="1" applyFill="1" applyBorder="1" applyAlignment="1"/>
    <xf numFmtId="1" fontId="33" fillId="0" borderId="0" xfId="10" applyNumberFormat="1" applyFont="1" applyFill="1" applyBorder="1" applyAlignment="1"/>
    <xf numFmtId="0" fontId="32" fillId="0" borderId="0" xfId="10" applyFont="1" applyFill="1" applyAlignment="1"/>
    <xf numFmtId="1" fontId="32" fillId="0" borderId="0" xfId="10" applyNumberFormat="1" applyFont="1" applyFill="1" applyBorder="1" applyAlignment="1"/>
    <xf numFmtId="0" fontId="33" fillId="0" borderId="0" xfId="10" applyFont="1" applyFill="1" applyBorder="1" applyAlignment="1"/>
    <xf numFmtId="1" fontId="33" fillId="0" borderId="0" xfId="10" applyNumberFormat="1" applyFont="1" applyFill="1" applyAlignment="1"/>
    <xf numFmtId="0" fontId="33" fillId="0" borderId="0" xfId="10" applyFont="1" applyFill="1" applyAlignment="1"/>
    <xf numFmtId="164" fontId="2" fillId="0" borderId="8" xfId="18" applyNumberFormat="1" applyFont="1" applyBorder="1" applyAlignment="1">
      <alignment horizontal="right" vertical="top" wrapText="1"/>
    </xf>
    <xf numFmtId="164" fontId="84" fillId="0" borderId="8" xfId="18" applyNumberFormat="1" applyFont="1" applyBorder="1" applyAlignment="1">
      <alignment horizontal="right" vertical="top" wrapText="1"/>
    </xf>
    <xf numFmtId="164" fontId="2" fillId="0" borderId="0" xfId="18" applyNumberFormat="1" applyFont="1" applyBorder="1" applyAlignment="1">
      <alignment horizontal="right" vertical="top" wrapText="1"/>
    </xf>
    <xf numFmtId="164" fontId="2" fillId="0" borderId="5" xfId="18" applyNumberFormat="1" applyFont="1" applyBorder="1" applyAlignment="1">
      <alignment horizontal="right" vertical="top" wrapText="1"/>
    </xf>
    <xf numFmtId="164" fontId="64" fillId="0" borderId="0" xfId="18" applyNumberFormat="1" applyFont="1" applyAlignment="1">
      <alignment horizontal="right"/>
    </xf>
    <xf numFmtId="164" fontId="32" fillId="0" borderId="0" xfId="12" applyNumberFormat="1" applyFont="1" applyBorder="1" applyAlignment="1">
      <alignment horizontal="right" wrapText="1"/>
    </xf>
    <xf numFmtId="164" fontId="32" fillId="0" borderId="0" xfId="18" applyNumberFormat="1" applyFont="1" applyFill="1" applyBorder="1" applyAlignment="1">
      <alignment horizontal="right"/>
    </xf>
    <xf numFmtId="164" fontId="32" fillId="0" borderId="0" xfId="12" applyNumberFormat="1" applyFont="1" applyAlignment="1"/>
    <xf numFmtId="164" fontId="32" fillId="0" borderId="0" xfId="18" applyNumberFormat="1" applyFont="1" applyFill="1" applyBorder="1" applyAlignment="1"/>
    <xf numFmtId="0" fontId="32" fillId="0" borderId="0" xfId="18" applyFont="1" applyFill="1" applyBorder="1" applyAlignment="1">
      <alignment horizontal="right" vertical="top"/>
    </xf>
    <xf numFmtId="0" fontId="32" fillId="0" borderId="0" xfId="18" applyFont="1" applyFill="1" applyBorder="1" applyAlignment="1">
      <alignment horizontal="left" vertical="top" wrapText="1" indent="1"/>
    </xf>
    <xf numFmtId="0" fontId="66" fillId="0" borderId="0" xfId="30" applyFont="1" applyFill="1" applyAlignment="1">
      <alignment horizontal="left"/>
    </xf>
    <xf numFmtId="0" fontId="52" fillId="0" borderId="0" xfId="18" applyFont="1" applyFill="1" applyBorder="1" applyAlignment="1">
      <alignment horizontal="left" vertical="top" wrapText="1" indent="1"/>
    </xf>
    <xf numFmtId="0" fontId="52" fillId="0" borderId="0" xfId="18" applyFont="1" applyFill="1" applyBorder="1" applyAlignment="1">
      <alignment horizontal="left" vertical="top" indent="1"/>
    </xf>
    <xf numFmtId="0" fontId="32" fillId="0" borderId="0" xfId="18" applyFont="1" applyAlignment="1">
      <alignment vertical="top" wrapText="1"/>
    </xf>
    <xf numFmtId="0" fontId="32" fillId="0" borderId="0" xfId="18" applyFont="1" applyFill="1" applyAlignment="1">
      <alignment horizontal="left" vertical="top" wrapText="1" indent="1"/>
    </xf>
    <xf numFmtId="0" fontId="33" fillId="2" borderId="0" xfId="18" applyFont="1" applyFill="1" applyAlignment="1">
      <alignment horizontal="left" wrapText="1"/>
    </xf>
    <xf numFmtId="0" fontId="33" fillId="0" borderId="0" xfId="18" applyFont="1" applyFill="1" applyBorder="1" applyAlignment="1">
      <alignment horizontal="right" wrapText="1"/>
    </xf>
    <xf numFmtId="0" fontId="32" fillId="0" borderId="0" xfId="28" applyFont="1" applyAlignment="1">
      <alignment vertical="top"/>
    </xf>
    <xf numFmtId="0" fontId="32" fillId="0" borderId="0" xfId="28" applyFont="1" applyAlignment="1">
      <alignment vertical="top" wrapText="1"/>
    </xf>
    <xf numFmtId="0" fontId="32" fillId="0" borderId="0" xfId="28" applyFont="1" applyFill="1" applyAlignment="1">
      <alignment vertical="top"/>
    </xf>
    <xf numFmtId="0" fontId="33" fillId="0" borderId="0" xfId="28" applyFont="1" applyFill="1" applyBorder="1" applyAlignment="1">
      <alignment horizontal="left" vertical="top" wrapText="1"/>
    </xf>
    <xf numFmtId="0" fontId="67" fillId="0" borderId="0" xfId="18" applyFont="1" applyAlignment="1">
      <alignment vertical="top"/>
    </xf>
    <xf numFmtId="0" fontId="32" fillId="0" borderId="0" xfId="28" applyFont="1" applyAlignment="1">
      <alignment horizontal="left" vertical="top"/>
    </xf>
    <xf numFmtId="0" fontId="2" fillId="0" borderId="14" xfId="18" applyFont="1" applyBorder="1" applyAlignment="1">
      <alignment horizontal="center" vertical="top" wrapText="1"/>
    </xf>
    <xf numFmtId="0" fontId="25" fillId="0" borderId="14" xfId="12" applyFont="1" applyBorder="1" applyAlignment="1">
      <alignment horizontal="center" vertical="top" wrapText="1"/>
    </xf>
    <xf numFmtId="0" fontId="2" fillId="0" borderId="14" xfId="18" applyFont="1" applyBorder="1" applyAlignment="1">
      <alignment horizontal="center" vertical="top" wrapText="1"/>
    </xf>
    <xf numFmtId="0" fontId="2" fillId="0" borderId="11" xfId="18" applyFont="1" applyBorder="1" applyAlignment="1">
      <alignment horizontal="center" vertical="top" wrapText="1"/>
    </xf>
    <xf numFmtId="0" fontId="2" fillId="0" borderId="7" xfId="18" applyFont="1" applyBorder="1" applyAlignment="1">
      <alignment horizontal="center" vertical="top" wrapText="1"/>
    </xf>
    <xf numFmtId="164" fontId="2" fillId="0" borderId="14" xfId="18" applyNumberFormat="1" applyFont="1" applyBorder="1" applyAlignment="1">
      <alignment horizontal="center" vertical="top" wrapText="1"/>
    </xf>
    <xf numFmtId="164" fontId="77" fillId="0" borderId="14" xfId="18" applyNumberFormat="1" applyFont="1" applyBorder="1" applyAlignment="1">
      <alignment horizontal="center" vertical="top" wrapText="1"/>
    </xf>
    <xf numFmtId="164" fontId="84" fillId="0" borderId="10" xfId="18" applyNumberFormat="1" applyFont="1" applyBorder="1" applyAlignment="1">
      <alignment horizontal="center" vertical="top" wrapText="1"/>
    </xf>
    <xf numFmtId="164" fontId="95" fillId="0" borderId="10" xfId="18" applyNumberFormat="1" applyFont="1" applyBorder="1" applyAlignment="1">
      <alignment horizontal="center" vertical="top" wrapText="1"/>
    </xf>
    <xf numFmtId="0" fontId="54" fillId="0" borderId="0" xfId="18" applyFont="1" applyAlignment="1">
      <alignment horizontal="left" vertical="top"/>
    </xf>
    <xf numFmtId="0" fontId="32" fillId="0" borderId="0" xfId="18" applyFont="1" applyAlignment="1">
      <alignment horizontal="left" vertical="top"/>
    </xf>
    <xf numFmtId="0" fontId="32" fillId="0" borderId="0" xfId="18" applyFont="1" applyFill="1" applyBorder="1" applyAlignment="1">
      <alignment horizontal="right" vertical="top"/>
    </xf>
    <xf numFmtId="0" fontId="95" fillId="0" borderId="14" xfId="18" applyFont="1" applyBorder="1" applyAlignment="1">
      <alignment horizontal="center" vertical="top" wrapText="1"/>
    </xf>
    <xf numFmtId="0" fontId="2" fillId="0" borderId="11" xfId="18" applyFont="1" applyBorder="1" applyAlignment="1">
      <alignment vertical="top" wrapText="1"/>
    </xf>
    <xf numFmtId="164" fontId="52" fillId="0" borderId="0" xfId="12" applyNumberFormat="1" applyFont="1" applyBorder="1" applyAlignment="1">
      <alignment horizontal="left"/>
    </xf>
    <xf numFmtId="0" fontId="28" fillId="0" borderId="10" xfId="12" applyFont="1" applyBorder="1" applyAlignment="1">
      <alignment horizontal="center" vertical="top" wrapText="1"/>
    </xf>
    <xf numFmtId="0" fontId="61" fillId="0" borderId="14" xfId="18" applyFont="1" applyBorder="1" applyAlignment="1">
      <alignment horizontal="center" vertical="top" wrapText="1"/>
    </xf>
    <xf numFmtId="0" fontId="30" fillId="0" borderId="11" xfId="12" applyFont="1" applyFill="1" applyBorder="1" applyAlignment="1">
      <alignment horizontal="center" vertical="top" wrapText="1"/>
    </xf>
    <xf numFmtId="0" fontId="32" fillId="0" borderId="0" xfId="18" applyFont="1" applyAlignment="1">
      <alignment vertical="top" wrapText="1"/>
    </xf>
    <xf numFmtId="0" fontId="33" fillId="0" borderId="0" xfId="18" applyFont="1" applyBorder="1" applyAlignment="1">
      <alignment horizontal="left" vertical="top" wrapText="1"/>
    </xf>
    <xf numFmtId="0" fontId="33" fillId="0" borderId="0" xfId="18" applyFont="1" applyFill="1" applyAlignment="1">
      <alignment horizontal="right" vertical="top"/>
    </xf>
    <xf numFmtId="0" fontId="66" fillId="0" borderId="0" xfId="18" applyFont="1" applyBorder="1" applyAlignment="1">
      <alignment horizontal="left" vertical="top" wrapText="1"/>
    </xf>
    <xf numFmtId="0" fontId="23" fillId="0" borderId="0" xfId="14" applyFont="1" applyFill="1" applyAlignment="1">
      <alignment horizontal="left" vertical="center"/>
    </xf>
    <xf numFmtId="0" fontId="55" fillId="0" borderId="0" xfId="18" applyFont="1" applyAlignment="1">
      <alignment vertical="center"/>
    </xf>
    <xf numFmtId="0" fontId="55" fillId="0" borderId="0" xfId="18" applyFont="1" applyAlignment="1">
      <alignment horizontal="right" vertical="center"/>
    </xf>
    <xf numFmtId="0" fontId="23" fillId="0" borderId="0" xfId="12" applyFont="1" applyBorder="1" applyAlignment="1">
      <alignment horizontal="centerContinuous"/>
    </xf>
    <xf numFmtId="0" fontId="23" fillId="0" borderId="0" xfId="12" applyFont="1" applyBorder="1" applyAlignment="1">
      <alignment horizontal="right"/>
    </xf>
    <xf numFmtId="0" fontId="23" fillId="2" borderId="0" xfId="12" applyFont="1" applyFill="1" applyBorder="1" applyAlignment="1">
      <alignment horizontal="centerContinuous"/>
    </xf>
    <xf numFmtId="0" fontId="23" fillId="2" borderId="0" xfId="12" applyFont="1" applyFill="1" applyBorder="1" applyAlignment="1">
      <alignment horizontal="right"/>
    </xf>
    <xf numFmtId="0" fontId="55" fillId="0" borderId="0" xfId="18" applyFont="1" applyAlignment="1">
      <alignment horizontal="left" wrapText="1"/>
    </xf>
    <xf numFmtId="0" fontId="23" fillId="0" borderId="0" xfId="18" applyFont="1" applyFill="1" applyAlignment="1">
      <alignment horizontal="left"/>
    </xf>
    <xf numFmtId="0" fontId="23" fillId="0" borderId="0" xfId="18" applyFont="1" applyFill="1" applyAlignment="1">
      <alignment horizontal="center"/>
    </xf>
    <xf numFmtId="0" fontId="23" fillId="0" borderId="0" xfId="18" applyFont="1" applyFill="1" applyBorder="1" applyAlignment="1">
      <alignment horizontal="left" wrapText="1"/>
    </xf>
    <xf numFmtId="0" fontId="92" fillId="0" borderId="0" xfId="18" applyFont="1" applyFill="1" applyBorder="1" applyAlignment="1">
      <alignment horizontal="left"/>
    </xf>
    <xf numFmtId="0" fontId="32" fillId="0" borderId="0" xfId="18" applyFont="1" applyAlignment="1">
      <alignment horizontal="left" vertical="top"/>
    </xf>
    <xf numFmtId="0" fontId="32" fillId="0" borderId="0" xfId="18" applyFont="1" applyFill="1" applyBorder="1" applyAlignment="1">
      <alignment vertical="top"/>
    </xf>
    <xf numFmtId="0" fontId="32" fillId="0" borderId="0" xfId="18" applyFont="1" applyAlignment="1">
      <alignment vertical="top" wrapText="1"/>
    </xf>
    <xf numFmtId="0" fontId="61" fillId="0" borderId="0" xfId="0" applyFont="1" applyAlignment="1">
      <alignment horizontal="right" vertical="top"/>
    </xf>
    <xf numFmtId="0" fontId="61" fillId="0" borderId="0" xfId="0" applyFont="1" applyBorder="1" applyAlignment="1">
      <alignment vertical="top" wrapText="1"/>
    </xf>
    <xf numFmtId="0" fontId="150" fillId="0" borderId="0" xfId="0" applyNumberFormat="1" applyFont="1" applyAlignment="1">
      <alignment horizontal="center" vertical="top"/>
    </xf>
    <xf numFmtId="0" fontId="62" fillId="0" borderId="0" xfId="0" applyFont="1" applyAlignment="1">
      <alignment horizontal="right" vertical="top"/>
    </xf>
    <xf numFmtId="0" fontId="151" fillId="0" borderId="0" xfId="0" applyFont="1" applyBorder="1" applyAlignment="1">
      <alignment vertical="top" wrapText="1"/>
    </xf>
    <xf numFmtId="0" fontId="23" fillId="0" borderId="0" xfId="12" applyFont="1" applyAlignment="1">
      <alignment horizontal="centerContinuous" vertical="center"/>
    </xf>
    <xf numFmtId="0" fontId="95" fillId="0" borderId="11" xfId="18" applyFont="1" applyBorder="1" applyAlignment="1">
      <alignment horizontal="center"/>
    </xf>
    <xf numFmtId="164" fontId="84" fillId="0" borderId="11" xfId="18" applyNumberFormat="1" applyFont="1" applyBorder="1" applyAlignment="1">
      <alignment horizontal="center" vertical="top" wrapText="1"/>
    </xf>
    <xf numFmtId="164" fontId="95" fillId="0" borderId="11" xfId="18" applyNumberFormat="1" applyFont="1" applyBorder="1" applyAlignment="1">
      <alignment horizontal="center" vertical="top" wrapText="1"/>
    </xf>
    <xf numFmtId="164" fontId="64" fillId="0" borderId="0" xfId="18" applyNumberFormat="1" applyFont="1" applyAlignment="1">
      <alignment horizontal="left"/>
    </xf>
    <xf numFmtId="0" fontId="152" fillId="0" borderId="0" xfId="0" applyFont="1"/>
    <xf numFmtId="0" fontId="32" fillId="0" borderId="0" xfId="18" applyFont="1" applyFill="1" applyBorder="1" applyAlignment="1">
      <alignment horizontal="right" vertical="top"/>
    </xf>
    <xf numFmtId="0" fontId="32" fillId="0" borderId="0" xfId="30" applyFont="1" applyAlignment="1">
      <alignment wrapText="1"/>
    </xf>
    <xf numFmtId="0" fontId="43" fillId="0" borderId="5" xfId="18" applyFont="1" applyBorder="1" applyAlignment="1">
      <alignment vertical="top" wrapText="1"/>
    </xf>
    <xf numFmtId="0" fontId="32" fillId="0" borderId="5" xfId="18" applyFont="1" applyBorder="1" applyAlignment="1">
      <alignment horizontal="center" vertical="top" wrapText="1"/>
    </xf>
    <xf numFmtId="0" fontId="52" fillId="0" borderId="5" xfId="30" applyFont="1" applyFill="1" applyBorder="1" applyAlignment="1">
      <alignment horizontal="left" vertical="top"/>
    </xf>
    <xf numFmtId="0" fontId="52" fillId="0" borderId="5" xfId="31" applyFont="1" applyFill="1" applyBorder="1" applyAlignment="1">
      <alignment horizontal="left" vertical="top"/>
    </xf>
    <xf numFmtId="0" fontId="23" fillId="0" borderId="0" xfId="10" applyFont="1" applyFill="1" applyAlignment="1">
      <alignment horizontal="centerContinuous" vertical="top"/>
    </xf>
    <xf numFmtId="0" fontId="23" fillId="0" borderId="0" xfId="10" applyFont="1" applyAlignment="1">
      <alignment horizontal="centerContinuous" vertical="top"/>
    </xf>
    <xf numFmtId="0" fontId="6" fillId="0" borderId="0" xfId="0" applyFont="1" applyBorder="1" applyAlignment="1">
      <alignment horizontal="center" vertical="top" wrapText="1"/>
    </xf>
    <xf numFmtId="0" fontId="130" fillId="0" borderId="0" xfId="32" applyFont="1" applyAlignment="1">
      <alignment horizontal="center" vertical="center"/>
    </xf>
    <xf numFmtId="0" fontId="126" fillId="0" borderId="0" xfId="32" applyFont="1" applyAlignment="1">
      <alignment horizontal="center" wrapText="1"/>
    </xf>
    <xf numFmtId="0" fontId="126" fillId="0" borderId="0" xfId="32" applyFont="1" applyAlignment="1">
      <alignment horizontal="center"/>
    </xf>
    <xf numFmtId="0" fontId="127" fillId="0" borderId="0" xfId="32" applyFont="1" applyAlignment="1">
      <alignment horizontal="center"/>
    </xf>
    <xf numFmtId="0" fontId="128" fillId="0" borderId="0" xfId="32" applyFont="1" applyAlignment="1">
      <alignment horizontal="center"/>
    </xf>
    <xf numFmtId="0" fontId="130" fillId="0" borderId="0" xfId="32" applyFont="1" applyFill="1" applyAlignment="1">
      <alignment horizontal="center" vertical="center"/>
    </xf>
    <xf numFmtId="0" fontId="131" fillId="0" borderId="0" xfId="32" applyFont="1" applyFill="1" applyAlignment="1">
      <alignment horizontal="center" vertical="center"/>
    </xf>
    <xf numFmtId="0" fontId="126" fillId="0" borderId="0" xfId="32" applyFont="1" applyAlignment="1">
      <alignment horizontal="center" vertical="top" wrapText="1"/>
    </xf>
    <xf numFmtId="0" fontId="126" fillId="0" borderId="0" xfId="32" applyFont="1" applyAlignment="1">
      <alignment horizontal="center" vertical="top"/>
    </xf>
    <xf numFmtId="0" fontId="119" fillId="0" borderId="0" xfId="32" applyFont="1" applyAlignment="1">
      <alignment horizontal="center"/>
    </xf>
    <xf numFmtId="0" fontId="121" fillId="0" borderId="0" xfId="32" applyFont="1" applyBorder="1" applyAlignment="1">
      <alignment horizontal="center"/>
    </xf>
    <xf numFmtId="0" fontId="124" fillId="0" borderId="0" xfId="32" applyFont="1" applyAlignment="1">
      <alignment horizontal="center" wrapText="1"/>
    </xf>
    <xf numFmtId="0" fontId="124" fillId="0" borderId="0" xfId="32" applyFont="1" applyAlignment="1">
      <alignment horizontal="center"/>
    </xf>
    <xf numFmtId="0" fontId="38" fillId="0" borderId="0" xfId="23" applyFont="1" applyFill="1" applyAlignment="1">
      <alignment horizontal="justify" vertical="top" wrapText="1"/>
    </xf>
    <xf numFmtId="0" fontId="38" fillId="0" borderId="0" xfId="34" applyFont="1" applyAlignment="1" applyProtection="1">
      <alignment horizontal="justify" vertical="top" wrapText="1"/>
    </xf>
    <xf numFmtId="0" fontId="105" fillId="0" borderId="0" xfId="23" applyFont="1" applyAlignment="1">
      <alignment horizontal="left" vertical="top" wrapText="1"/>
    </xf>
    <xf numFmtId="0" fontId="45" fillId="0" borderId="0" xfId="23" applyFont="1" applyAlignment="1">
      <alignment horizontal="left" vertical="top" wrapText="1"/>
    </xf>
    <xf numFmtId="0" fontId="105" fillId="0" borderId="0" xfId="23" applyFont="1" applyAlignment="1">
      <alignment vertical="top" wrapText="1"/>
    </xf>
    <xf numFmtId="0" fontId="105" fillId="0" borderId="0" xfId="23" applyFont="1" applyAlignment="1">
      <alignment vertical="center" wrapText="1"/>
    </xf>
    <xf numFmtId="0" fontId="147" fillId="0" borderId="0" xfId="23" applyFont="1" applyAlignment="1">
      <alignment vertical="top" wrapText="1"/>
    </xf>
    <xf numFmtId="0" fontId="45" fillId="0" borderId="0" xfId="23" applyFont="1" applyAlignment="1">
      <alignment horizontal="left" vertical="top"/>
    </xf>
    <xf numFmtId="0" fontId="45" fillId="0" borderId="0" xfId="23" applyFont="1" applyAlignment="1">
      <alignment horizontal="left" vertical="center"/>
    </xf>
    <xf numFmtId="0" fontId="33" fillId="0" borderId="0" xfId="23" applyFont="1" applyAlignment="1">
      <alignment horizontal="center" vertical="center"/>
    </xf>
    <xf numFmtId="0" fontId="45" fillId="0" borderId="0" xfId="23" applyFont="1" applyAlignment="1">
      <alignment horizontal="left"/>
    </xf>
    <xf numFmtId="0" fontId="33" fillId="0" borderId="0" xfId="23" applyFont="1" applyAlignment="1">
      <alignment horizontal="center"/>
    </xf>
    <xf numFmtId="0" fontId="32" fillId="0" borderId="0" xfId="23" applyFont="1" applyAlignment="1">
      <alignment horizontal="justify" vertical="top"/>
    </xf>
    <xf numFmtId="0" fontId="147" fillId="0" borderId="0" xfId="23" applyFont="1" applyAlignment="1">
      <alignment horizontal="justify" vertical="top"/>
    </xf>
    <xf numFmtId="0" fontId="32" fillId="0" borderId="0" xfId="23" applyFont="1" applyAlignment="1">
      <alignment horizontal="justify" vertical="top" wrapText="1"/>
    </xf>
    <xf numFmtId="49" fontId="105" fillId="0" borderId="0" xfId="23" applyNumberFormat="1" applyFont="1" applyFill="1" applyAlignment="1">
      <alignment horizontal="justify" vertical="top" wrapText="1"/>
    </xf>
    <xf numFmtId="0" fontId="105" fillId="0" borderId="0" xfId="23" applyFont="1" applyAlignment="1">
      <alignment horizontal="justify" vertical="top" wrapText="1"/>
    </xf>
    <xf numFmtId="49" fontId="8" fillId="0" borderId="0" xfId="0" applyNumberFormat="1" applyFont="1" applyAlignment="1">
      <alignment horizontal="left" vertical="top" wrapText="1"/>
    </xf>
    <xf numFmtId="0" fontId="11" fillId="0" borderId="0" xfId="0" applyFont="1" applyAlignment="1">
      <alignment horizontal="left" vertical="top" wrapText="1"/>
    </xf>
    <xf numFmtId="0" fontId="8" fillId="0" borderId="0" xfId="0" applyFont="1" applyBorder="1" applyAlignment="1">
      <alignment vertical="top"/>
    </xf>
    <xf numFmtId="0" fontId="11" fillId="0" borderId="0" xfId="0" applyFont="1" applyBorder="1" applyAlignment="1">
      <alignment vertical="top" wrapText="1"/>
    </xf>
    <xf numFmtId="0" fontId="8" fillId="0" borderId="0" xfId="0" applyFont="1" applyBorder="1" applyAlignment="1">
      <alignment vertical="top" wrapText="1"/>
    </xf>
    <xf numFmtId="0" fontId="11" fillId="0" borderId="0" xfId="0" applyFont="1" applyAlignment="1">
      <alignment vertical="top" wrapText="1"/>
    </xf>
    <xf numFmtId="0" fontId="8" fillId="0" borderId="0" xfId="0" applyFont="1" applyBorder="1" applyAlignment="1">
      <alignment horizontal="left" vertical="top" wrapText="1"/>
    </xf>
    <xf numFmtId="0" fontId="11" fillId="0" borderId="0" xfId="0" applyFont="1" applyBorder="1" applyAlignment="1">
      <alignment horizontal="left" vertical="top" wrapText="1"/>
    </xf>
    <xf numFmtId="0" fontId="8" fillId="0" borderId="0" xfId="0" applyFont="1" applyAlignment="1">
      <alignment horizontal="left" vertical="top" wrapText="1"/>
    </xf>
    <xf numFmtId="0" fontId="21" fillId="0" borderId="0" xfId="10" applyFont="1" applyBorder="1" applyAlignment="1">
      <alignment horizontal="left" vertical="top" wrapText="1" indent="2"/>
    </xf>
    <xf numFmtId="0" fontId="22" fillId="0" borderId="0" xfId="10" applyFont="1" applyBorder="1" applyAlignment="1">
      <alignment horizontal="right" vertical="center" wrapText="1" indent="1"/>
    </xf>
    <xf numFmtId="0" fontId="22" fillId="0" borderId="6" xfId="10" applyFont="1" applyBorder="1" applyAlignment="1">
      <alignment horizontal="right" vertical="center" wrapText="1" indent="1"/>
    </xf>
    <xf numFmtId="0" fontId="21" fillId="0" borderId="15" xfId="10" applyFont="1" applyBorder="1" applyAlignment="1">
      <alignment horizontal="left" indent="1"/>
    </xf>
    <xf numFmtId="0" fontId="21" fillId="0" borderId="0" xfId="10" applyFont="1" applyBorder="1" applyAlignment="1">
      <alignment horizontal="left" indent="1"/>
    </xf>
    <xf numFmtId="0" fontId="6" fillId="0" borderId="0" xfId="10" applyFont="1" applyFill="1" applyAlignment="1">
      <alignment horizontal="left" vertical="center" textRotation="180"/>
    </xf>
    <xf numFmtId="0" fontId="23" fillId="0" borderId="0" xfId="10" applyFont="1" applyFill="1" applyAlignment="1"/>
    <xf numFmtId="0" fontId="24" fillId="0" borderId="0" xfId="10" applyFont="1" applyFill="1" applyAlignment="1">
      <alignment vertical="top"/>
    </xf>
    <xf numFmtId="0" fontId="23" fillId="0" borderId="0" xfId="10" applyFont="1" applyFill="1" applyAlignment="1">
      <alignment vertical="top"/>
    </xf>
    <xf numFmtId="0" fontId="23" fillId="0" borderId="0" xfId="10" applyFont="1" applyAlignment="1">
      <alignment vertical="top"/>
    </xf>
    <xf numFmtId="0" fontId="25" fillId="0" borderId="2" xfId="10" applyFont="1" applyFill="1" applyBorder="1" applyAlignment="1">
      <alignment horizontal="center" vertical="top" wrapText="1"/>
    </xf>
    <xf numFmtId="0" fontId="25" fillId="0" borderId="1" xfId="10" applyFont="1" applyBorder="1" applyAlignment="1">
      <alignment horizontal="center" vertical="top" wrapText="1"/>
    </xf>
    <xf numFmtId="0" fontId="25" fillId="0" borderId="9" xfId="10" applyFont="1" applyBorder="1" applyAlignment="1">
      <alignment horizontal="center" vertical="top" wrapText="1"/>
    </xf>
    <xf numFmtId="0" fontId="25" fillId="0" borderId="1" xfId="10" applyFont="1" applyFill="1" applyBorder="1" applyAlignment="1">
      <alignment horizontal="center" vertical="top" wrapText="1"/>
    </xf>
    <xf numFmtId="0" fontId="25" fillId="0" borderId="13" xfId="10" applyFont="1" applyFill="1" applyBorder="1" applyAlignment="1">
      <alignment horizontal="center" vertical="top"/>
    </xf>
    <xf numFmtId="0" fontId="25" fillId="0" borderId="7" xfId="10" applyFont="1" applyBorder="1" applyAlignment="1">
      <alignment horizontal="center" vertical="top"/>
    </xf>
    <xf numFmtId="0" fontId="25" fillId="0" borderId="9" xfId="10" applyFont="1" applyFill="1" applyBorder="1" applyAlignment="1">
      <alignment horizontal="center" vertical="top" wrapText="1"/>
    </xf>
    <xf numFmtId="0" fontId="38" fillId="0" borderId="0" xfId="10" applyFont="1" applyBorder="1" applyAlignment="1">
      <alignment horizontal="justify" vertical="center" wrapText="1"/>
    </xf>
    <xf numFmtId="0" fontId="6" fillId="0" borderId="0" xfId="10" applyFont="1" applyBorder="1" applyAlignment="1">
      <alignment horizontal="justify" vertical="center" wrapText="1"/>
    </xf>
    <xf numFmtId="0" fontId="6" fillId="0" borderId="0" xfId="10" applyFont="1" applyAlignment="1">
      <alignment vertical="center" textRotation="180"/>
    </xf>
    <xf numFmtId="0" fontId="23" fillId="0" borderId="0" xfId="10" applyFont="1" applyFill="1" applyAlignment="1">
      <alignment horizontal="left"/>
    </xf>
    <xf numFmtId="0" fontId="24" fillId="0" borderId="0" xfId="10" applyFont="1" applyFill="1" applyAlignment="1">
      <alignment horizontal="left"/>
    </xf>
    <xf numFmtId="0" fontId="23" fillId="0" borderId="0" xfId="10" applyFont="1" applyFill="1" applyAlignment="1">
      <alignment horizontal="center"/>
    </xf>
    <xf numFmtId="0" fontId="9" fillId="0" borderId="5" xfId="10" applyFont="1" applyFill="1" applyBorder="1" applyAlignment="1">
      <alignment horizontal="right"/>
    </xf>
    <xf numFmtId="0" fontId="7" fillId="0" borderId="5" xfId="10" applyFont="1" applyFill="1" applyBorder="1" applyAlignment="1">
      <alignment horizontal="right"/>
    </xf>
    <xf numFmtId="0" fontId="25" fillId="0" borderId="8" xfId="10" applyFont="1" applyFill="1" applyBorder="1" applyAlignment="1">
      <alignment horizontal="center" vertical="top" wrapText="1"/>
    </xf>
    <xf numFmtId="0" fontId="29" fillId="0" borderId="5" xfId="10" applyFont="1" applyFill="1" applyBorder="1" applyAlignment="1">
      <alignment horizontal="center" vertical="top" wrapText="1"/>
    </xf>
    <xf numFmtId="0" fontId="29" fillId="0" borderId="4" xfId="10" applyFont="1" applyFill="1" applyBorder="1" applyAlignment="1">
      <alignment horizontal="center" vertical="top" wrapText="1"/>
    </xf>
    <xf numFmtId="0" fontId="29" fillId="0" borderId="12" xfId="10" applyFont="1" applyFill="1" applyBorder="1" applyAlignment="1">
      <alignment horizontal="center" vertical="top" wrapText="1"/>
    </xf>
    <xf numFmtId="0" fontId="29" fillId="0" borderId="0" xfId="10" applyFont="1" applyFill="1" applyBorder="1" applyAlignment="1">
      <alignment horizontal="center" vertical="top" wrapText="1"/>
    </xf>
    <xf numFmtId="0" fontId="38" fillId="0" borderId="0" xfId="10" applyFont="1" applyFill="1" applyBorder="1" applyAlignment="1">
      <alignment horizontal="justify" wrapText="1"/>
    </xf>
    <xf numFmtId="0" fontId="25" fillId="0" borderId="13" xfId="10" applyFont="1" applyFill="1" applyBorder="1" applyAlignment="1">
      <alignment horizontal="center" vertical="top" wrapText="1"/>
    </xf>
    <xf numFmtId="0" fontId="25" fillId="0" borderId="7" xfId="10" applyFont="1" applyFill="1" applyBorder="1" applyAlignment="1">
      <alignment horizontal="center" vertical="top" wrapText="1"/>
    </xf>
    <xf numFmtId="0" fontId="25" fillId="0" borderId="15" xfId="10" applyFont="1" applyFill="1" applyBorder="1" applyAlignment="1">
      <alignment horizontal="center" vertical="top" wrapText="1"/>
    </xf>
    <xf numFmtId="0" fontId="25" fillId="0" borderId="0" xfId="10" applyFont="1" applyFill="1" applyBorder="1" applyAlignment="1">
      <alignment horizontal="center" vertical="top" wrapText="1"/>
    </xf>
    <xf numFmtId="0" fontId="25" fillId="0" borderId="6" xfId="10" applyFont="1" applyFill="1" applyBorder="1" applyAlignment="1">
      <alignment horizontal="center" vertical="top" wrapText="1"/>
    </xf>
    <xf numFmtId="0" fontId="23" fillId="0" borderId="0" xfId="10" applyFont="1" applyFill="1" applyAlignment="1">
      <alignment horizontal="center" vertical="top"/>
    </xf>
    <xf numFmtId="0" fontId="32" fillId="0" borderId="8" xfId="10" applyFont="1" applyBorder="1" applyAlignment="1">
      <alignment horizontal="center" vertical="center"/>
    </xf>
    <xf numFmtId="0" fontId="32" fillId="0" borderId="0" xfId="10" applyFont="1" applyFill="1" applyBorder="1" applyAlignment="1">
      <alignment horizontal="center" vertical="center"/>
    </xf>
    <xf numFmtId="0" fontId="6" fillId="0" borderId="0" xfId="10" applyFont="1" applyAlignment="1">
      <alignment horizontal="left" vertical="center" textRotation="180"/>
    </xf>
    <xf numFmtId="0" fontId="23" fillId="0" borderId="0" xfId="10" applyFont="1" applyAlignment="1">
      <alignment horizontal="left"/>
    </xf>
    <xf numFmtId="0" fontId="24" fillId="0" borderId="0" xfId="10" applyFont="1" applyAlignment="1">
      <alignment horizontal="left"/>
    </xf>
    <xf numFmtId="0" fontId="7" fillId="0" borderId="0" xfId="10" applyFont="1" applyBorder="1" applyAlignment="1">
      <alignment horizontal="right"/>
    </xf>
    <xf numFmtId="0" fontId="28" fillId="0" borderId="7" xfId="10" applyFont="1" applyBorder="1" applyAlignment="1">
      <alignment horizontal="center" vertical="top" wrapText="1"/>
    </xf>
    <xf numFmtId="0" fontId="28" fillId="0" borderId="6" xfId="10" applyFont="1" applyBorder="1" applyAlignment="1">
      <alignment horizontal="center" vertical="top" wrapText="1"/>
    </xf>
    <xf numFmtId="0" fontId="25" fillId="0" borderId="2" xfId="10" applyFont="1" applyBorder="1" applyAlignment="1">
      <alignment horizontal="center" vertical="top" wrapText="1"/>
    </xf>
    <xf numFmtId="0" fontId="25" fillId="0" borderId="1" xfId="10" applyFont="1" applyBorder="1" applyAlignment="1">
      <alignment horizontal="center"/>
    </xf>
    <xf numFmtId="0" fontId="25" fillId="0" borderId="9" xfId="10" applyFont="1" applyBorder="1" applyAlignment="1">
      <alignment horizontal="center"/>
    </xf>
    <xf numFmtId="0" fontId="25" fillId="0" borderId="14" xfId="10" applyFont="1" applyFill="1" applyBorder="1" applyAlignment="1">
      <alignment horizontal="center" vertical="top" wrapText="1"/>
    </xf>
    <xf numFmtId="0" fontId="25" fillId="0" borderId="10" xfId="10" applyFont="1" applyFill="1" applyBorder="1" applyAlignment="1">
      <alignment horizontal="center" vertical="top" wrapText="1"/>
    </xf>
    <xf numFmtId="0" fontId="28" fillId="0" borderId="0" xfId="10" applyFont="1" applyFill="1" applyAlignment="1">
      <alignment horizontal="right"/>
    </xf>
    <xf numFmtId="0" fontId="29" fillId="0" borderId="0" xfId="10" applyFont="1" applyFill="1" applyAlignment="1">
      <alignment horizontal="left"/>
    </xf>
    <xf numFmtId="0" fontId="29" fillId="0" borderId="0" xfId="10" applyFont="1" applyAlignment="1">
      <alignment horizontal="left"/>
    </xf>
    <xf numFmtId="0" fontId="25" fillId="0" borderId="0" xfId="10" applyFont="1" applyAlignment="1">
      <alignment horizontal="left"/>
    </xf>
    <xf numFmtId="0" fontId="7" fillId="0" borderId="0" xfId="10" applyFont="1" applyFill="1" applyAlignment="1">
      <alignment horizontal="right"/>
    </xf>
    <xf numFmtId="0" fontId="28" fillId="0" borderId="14" xfId="10" applyFont="1" applyFill="1" applyBorder="1" applyAlignment="1">
      <alignment horizontal="center" vertical="top" wrapText="1"/>
    </xf>
    <xf numFmtId="0" fontId="28" fillId="0" borderId="10" xfId="10" applyFont="1" applyFill="1" applyBorder="1" applyAlignment="1">
      <alignment horizontal="center" vertical="top" wrapText="1"/>
    </xf>
    <xf numFmtId="0" fontId="25" fillId="0" borderId="2" xfId="10" applyFont="1" applyFill="1" applyBorder="1" applyAlignment="1">
      <alignment horizontal="center" vertical="center" wrapText="1"/>
    </xf>
    <xf numFmtId="0" fontId="25" fillId="0" borderId="1" xfId="10" applyFont="1" applyFill="1" applyBorder="1" applyAlignment="1">
      <alignment horizontal="center" vertical="center" wrapText="1"/>
    </xf>
    <xf numFmtId="0" fontId="25" fillId="0" borderId="9" xfId="10" applyFont="1" applyFill="1" applyBorder="1" applyAlignment="1">
      <alignment horizontal="center" vertical="center" wrapText="1"/>
    </xf>
    <xf numFmtId="0" fontId="32" fillId="0" borderId="0" xfId="10" applyFont="1" applyBorder="1" applyAlignment="1">
      <alignment horizontal="center" vertical="center"/>
    </xf>
    <xf numFmtId="0" fontId="42" fillId="0" borderId="0" xfId="10" applyFont="1" applyFill="1" applyAlignment="1">
      <alignment horizontal="center"/>
    </xf>
    <xf numFmtId="0" fontId="23" fillId="0" borderId="0" xfId="12" applyFont="1" applyBorder="1" applyAlignment="1">
      <alignment horizontal="left"/>
    </xf>
    <xf numFmtId="0" fontId="7" fillId="0" borderId="5" xfId="12" applyFont="1" applyBorder="1" applyAlignment="1">
      <alignment horizontal="right"/>
    </xf>
    <xf numFmtId="0" fontId="32" fillId="0" borderId="8" xfId="12" applyFont="1" applyFill="1" applyBorder="1" applyAlignment="1">
      <alignment horizontal="center" vertical="center" wrapText="1"/>
    </xf>
    <xf numFmtId="0" fontId="32" fillId="0" borderId="0" xfId="12" applyFont="1" applyFill="1" applyBorder="1" applyAlignment="1">
      <alignment horizontal="center" vertical="center" wrapText="1"/>
    </xf>
    <xf numFmtId="0" fontId="42" fillId="0" borderId="0" xfId="10" applyFont="1" applyFill="1" applyAlignment="1">
      <alignment horizontal="right"/>
    </xf>
    <xf numFmtId="0" fontId="48" fillId="0" borderId="0" xfId="10" applyFont="1" applyAlignment="1"/>
    <xf numFmtId="0" fontId="28" fillId="0" borderId="7" xfId="10" applyFont="1" applyFill="1" applyBorder="1" applyAlignment="1">
      <alignment horizontal="center" vertical="top" wrapText="1"/>
    </xf>
    <xf numFmtId="0" fontId="28" fillId="0" borderId="6" xfId="10" applyFont="1" applyFill="1" applyBorder="1" applyAlignment="1">
      <alignment horizontal="center" vertical="top" wrapText="1"/>
    </xf>
    <xf numFmtId="0" fontId="24" fillId="0" borderId="0" xfId="12" applyFont="1" applyBorder="1" applyAlignment="1">
      <alignment horizontal="left" vertical="center"/>
    </xf>
    <xf numFmtId="164" fontId="32" fillId="0" borderId="0" xfId="10" applyNumberFormat="1" applyFont="1" applyFill="1" applyBorder="1" applyAlignment="1">
      <alignment horizontal="center" vertical="center"/>
    </xf>
    <xf numFmtId="0" fontId="28" fillId="0" borderId="0" xfId="12" applyFont="1" applyBorder="1" applyAlignment="1">
      <alignment horizontal="right"/>
    </xf>
    <xf numFmtId="0" fontId="25" fillId="0" borderId="0" xfId="10" applyFont="1" applyAlignment="1">
      <alignment horizontal="right"/>
    </xf>
    <xf numFmtId="0" fontId="25" fillId="0" borderId="7" xfId="10" applyFont="1" applyFill="1" applyBorder="1" applyAlignment="1">
      <alignment horizontal="center" vertical="top"/>
    </xf>
    <xf numFmtId="0" fontId="25" fillId="0" borderId="8" xfId="10" applyFont="1" applyFill="1" applyBorder="1" applyAlignment="1">
      <alignment horizontal="center" vertical="top"/>
    </xf>
    <xf numFmtId="0" fontId="29" fillId="0" borderId="12" xfId="10" applyFont="1" applyFill="1" applyBorder="1" applyAlignment="1">
      <alignment horizontal="center" vertical="top"/>
    </xf>
    <xf numFmtId="0" fontId="29" fillId="0" borderId="4" xfId="10" applyFont="1" applyFill="1" applyBorder="1" applyAlignment="1">
      <alignment horizontal="center" vertical="top"/>
    </xf>
    <xf numFmtId="0" fontId="29" fillId="0" borderId="5" xfId="10" applyFont="1" applyFill="1" applyBorder="1" applyAlignment="1">
      <alignment horizontal="center" vertical="top"/>
    </xf>
    <xf numFmtId="0" fontId="30" fillId="0" borderId="10" xfId="10" applyFont="1" applyFill="1" applyBorder="1" applyAlignment="1">
      <alignment horizontal="center" vertical="top" wrapText="1"/>
    </xf>
    <xf numFmtId="0" fontId="32" fillId="0" borderId="8" xfId="10" applyFont="1" applyFill="1" applyBorder="1" applyAlignment="1">
      <alignment horizontal="center" vertical="center"/>
    </xf>
    <xf numFmtId="0" fontId="21" fillId="0" borderId="0" xfId="10" applyFont="1" applyBorder="1" applyAlignment="1">
      <alignment horizontal="left" vertical="top" wrapText="1" indent="1"/>
    </xf>
    <xf numFmtId="0" fontId="6" fillId="0" borderId="0" xfId="14" applyFont="1" applyFill="1" applyAlignment="1">
      <alignment horizontal="left" vertical="center" textRotation="180"/>
    </xf>
    <xf numFmtId="0" fontId="23" fillId="0" borderId="0" xfId="15" applyFont="1" applyAlignment="1">
      <alignment horizontal="left"/>
    </xf>
    <xf numFmtId="0" fontId="28" fillId="0" borderId="0" xfId="15" applyFont="1" applyFill="1" applyAlignment="1">
      <alignment horizontal="center"/>
    </xf>
    <xf numFmtId="0" fontId="24" fillId="0" borderId="0" xfId="15" applyFont="1" applyAlignment="1">
      <alignment horizontal="left"/>
    </xf>
    <xf numFmtId="0" fontId="29" fillId="0" borderId="0" xfId="14" applyFont="1" applyFill="1" applyAlignment="1">
      <alignment horizontal="left"/>
    </xf>
    <xf numFmtId="0" fontId="29" fillId="0" borderId="0" xfId="14" applyFont="1" applyAlignment="1">
      <alignment horizontal="left"/>
    </xf>
    <xf numFmtId="0" fontId="25" fillId="0" borderId="0" xfId="14" applyFont="1" applyAlignment="1">
      <alignment horizontal="left"/>
    </xf>
    <xf numFmtId="0" fontId="7" fillId="0" borderId="0" xfId="14" applyFont="1" applyFill="1" applyAlignment="1">
      <alignment horizontal="right"/>
    </xf>
    <xf numFmtId="0" fontId="6" fillId="0" borderId="0" xfId="14" applyFont="1" applyAlignment="1">
      <alignment horizontal="right"/>
    </xf>
    <xf numFmtId="0" fontId="32" fillId="0" borderId="0" xfId="14" applyFont="1" applyBorder="1" applyAlignment="1">
      <alignment horizontal="center" vertical="center"/>
    </xf>
    <xf numFmtId="0" fontId="32" fillId="0" borderId="0" xfId="14" applyFont="1" applyFill="1" applyBorder="1" applyAlignment="1">
      <alignment horizontal="center" vertical="center"/>
    </xf>
    <xf numFmtId="0" fontId="25" fillId="0" borderId="0" xfId="14" applyFont="1" applyFill="1" applyAlignment="1">
      <alignment horizontal="left" vertical="center" textRotation="180"/>
    </xf>
    <xf numFmtId="0" fontId="23" fillId="0" borderId="0" xfId="15" applyFont="1" applyAlignment="1">
      <alignment horizontal="left" vertical="center"/>
    </xf>
    <xf numFmtId="0" fontId="23" fillId="0" borderId="0" xfId="15" applyFont="1" applyFill="1" applyAlignment="1">
      <alignment horizontal="center" vertical="center"/>
    </xf>
    <xf numFmtId="0" fontId="24" fillId="0" borderId="0" xfId="14" applyFont="1" applyAlignment="1">
      <alignment horizontal="left" vertical="center"/>
    </xf>
    <xf numFmtId="0" fontId="32" fillId="0" borderId="0" xfId="14" applyFont="1" applyBorder="1" applyAlignment="1">
      <alignment horizontal="center"/>
    </xf>
    <xf numFmtId="0" fontId="32" fillId="0" borderId="0" xfId="14" applyFont="1" applyFill="1" applyBorder="1" applyAlignment="1">
      <alignment horizontal="center"/>
    </xf>
    <xf numFmtId="0" fontId="32" fillId="0" borderId="0" xfId="14" applyFont="1" applyFill="1" applyAlignment="1">
      <alignment horizontal="center"/>
    </xf>
    <xf numFmtId="0" fontId="38" fillId="0" borderId="0" xfId="14" applyFont="1" applyBorder="1" applyAlignment="1">
      <alignment horizontal="left" vertical="center" wrapText="1"/>
    </xf>
    <xf numFmtId="0" fontId="24" fillId="0" borderId="0" xfId="15" applyFont="1" applyAlignment="1">
      <alignment horizontal="left" vertical="center"/>
    </xf>
    <xf numFmtId="0" fontId="32" fillId="0" borderId="8" xfId="14" applyFont="1" applyBorder="1" applyAlignment="1">
      <alignment horizontal="center" vertical="center"/>
    </xf>
    <xf numFmtId="0" fontId="23" fillId="0" borderId="0" xfId="16" applyFont="1" applyAlignment="1">
      <alignment horizontal="left" vertical="center"/>
    </xf>
    <xf numFmtId="0" fontId="28" fillId="0" borderId="0" xfId="16" applyFont="1" applyFill="1" applyAlignment="1">
      <alignment horizontal="center"/>
    </xf>
    <xf numFmtId="0" fontId="24" fillId="0" borderId="0" xfId="16" applyFont="1" applyAlignment="1">
      <alignment horizontal="left" vertical="center"/>
    </xf>
    <xf numFmtId="0" fontId="9" fillId="0" borderId="0" xfId="14" applyFont="1" applyFill="1" applyAlignment="1">
      <alignment horizontal="right"/>
    </xf>
    <xf numFmtId="0" fontId="23" fillId="0" borderId="0" xfId="14" applyFont="1" applyAlignment="1">
      <alignment horizontal="left" vertical="center"/>
    </xf>
    <xf numFmtId="0" fontId="28" fillId="0" borderId="0" xfId="14" applyFont="1" applyAlignment="1">
      <alignment horizontal="center" vertical="top"/>
    </xf>
    <xf numFmtId="0" fontId="24" fillId="0" borderId="0" xfId="14" applyFont="1" applyFill="1" applyAlignment="1">
      <alignment horizontal="left" vertical="center"/>
    </xf>
    <xf numFmtId="0" fontId="6" fillId="0" borderId="5" xfId="14" applyFont="1" applyFill="1" applyBorder="1" applyAlignment="1">
      <alignment horizontal="right"/>
    </xf>
    <xf numFmtId="0" fontId="25" fillId="0" borderId="14" xfId="14" applyFont="1" applyFill="1" applyBorder="1" applyAlignment="1">
      <alignment horizontal="center" vertical="top" wrapText="1"/>
    </xf>
    <xf numFmtId="0" fontId="25" fillId="0" borderId="10" xfId="14" applyFont="1" applyFill="1" applyBorder="1" applyAlignment="1">
      <alignment horizontal="center" vertical="top" wrapText="1"/>
    </xf>
    <xf numFmtId="0" fontId="23" fillId="0" borderId="0" xfId="14" applyFont="1" applyFill="1" applyAlignment="1">
      <alignment horizontal="left" vertical="center"/>
    </xf>
    <xf numFmtId="0" fontId="28" fillId="0" borderId="14" xfId="14" applyFont="1" applyFill="1" applyBorder="1" applyAlignment="1">
      <alignment horizontal="center" vertical="top" wrapText="1"/>
    </xf>
    <xf numFmtId="0" fontId="28" fillId="0" borderId="10" xfId="14" applyFont="1" applyFill="1" applyBorder="1" applyAlignment="1">
      <alignment horizontal="center" vertical="top" wrapText="1"/>
    </xf>
    <xf numFmtId="0" fontId="25" fillId="0" borderId="1" xfId="14" applyFont="1" applyFill="1" applyBorder="1" applyAlignment="1">
      <alignment horizontal="center" vertical="top" wrapText="1"/>
    </xf>
    <xf numFmtId="0" fontId="25" fillId="0" borderId="1" xfId="14" applyFont="1" applyBorder="1" applyAlignment="1">
      <alignment horizontal="center" vertical="top" wrapText="1"/>
    </xf>
    <xf numFmtId="0" fontId="32" fillId="0" borderId="0" xfId="14" applyFont="1" applyAlignment="1">
      <alignment horizontal="center" vertical="center"/>
    </xf>
    <xf numFmtId="0" fontId="28" fillId="0" borderId="0" xfId="14" applyFont="1" applyAlignment="1">
      <alignment horizontal="center" vertical="center"/>
    </xf>
    <xf numFmtId="0" fontId="25" fillId="0" borderId="2" xfId="14" applyFont="1" applyFill="1" applyBorder="1" applyAlignment="1">
      <alignment horizontal="center" vertical="center" wrapText="1"/>
    </xf>
    <xf numFmtId="0" fontId="25" fillId="0" borderId="1" xfId="14" applyFont="1" applyFill="1" applyBorder="1" applyAlignment="1">
      <alignment horizontal="center" vertical="center" wrapText="1"/>
    </xf>
    <xf numFmtId="0" fontId="23" fillId="0" borderId="0" xfId="14" applyFont="1" applyFill="1" applyAlignment="1">
      <alignment horizontal="left"/>
    </xf>
    <xf numFmtId="0" fontId="24" fillId="0" borderId="0" xfId="14" applyFont="1" applyFill="1" applyAlignment="1">
      <alignment horizontal="left"/>
    </xf>
    <xf numFmtId="0" fontId="32" fillId="0" borderId="0" xfId="14" applyFont="1" applyFill="1" applyAlignment="1">
      <alignment horizontal="center" vertical="center"/>
    </xf>
    <xf numFmtId="0" fontId="55" fillId="0" borderId="0" xfId="14" applyFont="1" applyFill="1" applyAlignment="1">
      <alignment horizontal="left" vertical="center"/>
    </xf>
    <xf numFmtId="0" fontId="56" fillId="0" borderId="0" xfId="14" applyFont="1" applyFill="1" applyAlignment="1">
      <alignment horizontal="left" vertical="center"/>
    </xf>
    <xf numFmtId="0" fontId="58" fillId="0" borderId="0" xfId="12" applyFont="1" applyAlignment="1">
      <alignment horizontal="left" vertical="center" textRotation="180"/>
    </xf>
    <xf numFmtId="0" fontId="23" fillId="0" borderId="0" xfId="12" applyFont="1" applyAlignment="1">
      <alignment horizontal="left"/>
    </xf>
    <xf numFmtId="0" fontId="24" fillId="0" borderId="0" xfId="12" applyFont="1" applyAlignment="1">
      <alignment horizontal="left"/>
    </xf>
    <xf numFmtId="0" fontId="6" fillId="0" borderId="0" xfId="12" applyFont="1" applyAlignment="1">
      <alignment horizontal="left" vertical="center" textRotation="180"/>
    </xf>
    <xf numFmtId="0" fontId="6" fillId="0" borderId="5" xfId="12" applyFont="1" applyBorder="1" applyAlignment="1">
      <alignment horizontal="right"/>
    </xf>
    <xf numFmtId="0" fontId="23" fillId="0" borderId="0" xfId="12" applyFont="1" applyAlignment="1">
      <alignment horizontal="left" vertical="center"/>
    </xf>
    <xf numFmtId="0" fontId="24" fillId="0" borderId="0" xfId="12" applyFont="1" applyAlignment="1">
      <alignment horizontal="left" vertical="center"/>
    </xf>
    <xf numFmtId="0" fontId="6" fillId="0" borderId="0" xfId="12" applyFont="1" applyBorder="1" applyAlignment="1">
      <alignment horizontal="left" vertical="center" textRotation="180"/>
    </xf>
    <xf numFmtId="0" fontId="6" fillId="0" borderId="0" xfId="12" applyFont="1" applyBorder="1" applyAlignment="1">
      <alignment horizontal="right"/>
    </xf>
    <xf numFmtId="0" fontId="6" fillId="0" borderId="0" xfId="21" applyFont="1" applyAlignment="1">
      <alignment horizontal="left" vertical="center" textRotation="180"/>
    </xf>
    <xf numFmtId="0" fontId="23" fillId="0" borderId="0" xfId="21" applyFont="1" applyAlignment="1">
      <alignment horizontal="left" vertical="center"/>
    </xf>
    <xf numFmtId="0" fontId="24" fillId="0" borderId="0" xfId="21" applyFont="1" applyAlignment="1">
      <alignment horizontal="left" vertical="center"/>
    </xf>
    <xf numFmtId="0" fontId="25" fillId="0" borderId="2" xfId="12" applyFont="1" applyFill="1" applyBorder="1" applyAlignment="1">
      <alignment horizontal="center" vertical="center" wrapText="1"/>
    </xf>
    <xf numFmtId="0" fontId="25" fillId="0" borderId="1" xfId="12" applyFont="1" applyFill="1" applyBorder="1" applyAlignment="1">
      <alignment horizontal="center" vertical="center" wrapText="1"/>
    </xf>
    <xf numFmtId="0" fontId="25" fillId="0" borderId="9" xfId="12" applyFont="1" applyFill="1" applyBorder="1" applyAlignment="1">
      <alignment horizontal="center" vertical="center" wrapText="1"/>
    </xf>
    <xf numFmtId="0" fontId="61" fillId="0" borderId="5" xfId="18" applyFont="1" applyBorder="1" applyAlignment="1">
      <alignment horizontal="right"/>
    </xf>
    <xf numFmtId="0" fontId="25" fillId="0" borderId="8" xfId="12" applyFont="1" applyBorder="1" applyAlignment="1">
      <alignment horizontal="center" vertical="center" wrapText="1"/>
    </xf>
    <xf numFmtId="0" fontId="23" fillId="2" borderId="0" xfId="21" applyFont="1" applyFill="1" applyAlignment="1">
      <alignment horizontal="left"/>
    </xf>
    <xf numFmtId="0" fontId="24" fillId="2" borderId="0" xfId="21" applyFont="1" applyFill="1" applyAlignment="1">
      <alignment horizontal="left"/>
    </xf>
    <xf numFmtId="0" fontId="25" fillId="2" borderId="2" xfId="12" applyFont="1" applyFill="1" applyBorder="1" applyAlignment="1">
      <alignment horizontal="center" vertical="top" wrapText="1"/>
    </xf>
    <xf numFmtId="0" fontId="25" fillId="2" borderId="1" xfId="12" applyFont="1" applyFill="1" applyBorder="1" applyAlignment="1">
      <alignment horizontal="center" vertical="top" wrapText="1"/>
    </xf>
    <xf numFmtId="0" fontId="25" fillId="2" borderId="9" xfId="12" applyFont="1" applyFill="1" applyBorder="1" applyAlignment="1">
      <alignment horizontal="center" vertical="top" wrapText="1"/>
    </xf>
    <xf numFmtId="0" fontId="61" fillId="0" borderId="0" xfId="18" applyFont="1" applyBorder="1" applyAlignment="1">
      <alignment horizontal="right"/>
    </xf>
    <xf numFmtId="0" fontId="25" fillId="0" borderId="2" xfId="12" applyFont="1" applyBorder="1" applyAlignment="1">
      <alignment horizontal="center" vertical="top" wrapText="1"/>
    </xf>
    <xf numFmtId="0" fontId="25" fillId="0" borderId="1" xfId="12" applyFont="1" applyBorder="1" applyAlignment="1">
      <alignment horizontal="center" vertical="top" wrapText="1"/>
    </xf>
    <xf numFmtId="0" fontId="25" fillId="0" borderId="9" xfId="12" applyFont="1" applyBorder="1" applyAlignment="1">
      <alignment horizontal="center" vertical="top" wrapText="1"/>
    </xf>
    <xf numFmtId="0" fontId="23" fillId="0" borderId="0" xfId="21" applyFont="1" applyAlignment="1">
      <alignment horizontal="left"/>
    </xf>
    <xf numFmtId="0" fontId="24" fillId="0" borderId="0" xfId="21" applyFont="1" applyAlignment="1">
      <alignment horizontal="left"/>
    </xf>
    <xf numFmtId="0" fontId="25" fillId="0" borderId="2" xfId="12" applyFont="1" applyFill="1" applyBorder="1" applyAlignment="1">
      <alignment horizontal="center" vertical="top" wrapText="1"/>
    </xf>
    <xf numFmtId="0" fontId="25" fillId="0" borderId="1" xfId="12" applyFont="1" applyFill="1" applyBorder="1" applyAlignment="1">
      <alignment horizontal="center" vertical="top" wrapText="1"/>
    </xf>
    <xf numFmtId="0" fontId="25" fillId="0" borderId="9" xfId="12" applyFont="1" applyFill="1" applyBorder="1" applyAlignment="1">
      <alignment horizontal="center" vertical="top" wrapText="1"/>
    </xf>
    <xf numFmtId="0" fontId="38" fillId="0" borderId="0" xfId="18" applyFont="1" applyBorder="1" applyAlignment="1">
      <alignment horizontal="left" wrapText="1"/>
    </xf>
    <xf numFmtId="0" fontId="6" fillId="0" borderId="0" xfId="21" applyFont="1" applyAlignment="1">
      <alignment horizontal="center" vertical="center" textRotation="180"/>
    </xf>
    <xf numFmtId="0" fontId="23" fillId="2" borderId="0" xfId="21" applyFont="1" applyFill="1" applyAlignment="1">
      <alignment horizontal="left" vertical="center"/>
    </xf>
    <xf numFmtId="0" fontId="32" fillId="0" borderId="2" xfId="12" applyFont="1" applyBorder="1" applyAlignment="1">
      <alignment horizontal="center" wrapText="1"/>
    </xf>
    <xf numFmtId="0" fontId="32" fillId="0" borderId="1" xfId="12" applyFont="1" applyBorder="1" applyAlignment="1">
      <alignment horizontal="center" wrapText="1"/>
    </xf>
    <xf numFmtId="0" fontId="32" fillId="0" borderId="9" xfId="12" applyFont="1" applyBorder="1" applyAlignment="1">
      <alignment horizontal="center" wrapText="1"/>
    </xf>
    <xf numFmtId="0" fontId="61" fillId="2" borderId="0" xfId="18" applyFont="1" applyFill="1" applyBorder="1" applyAlignment="1">
      <alignment horizontal="right"/>
    </xf>
    <xf numFmtId="0" fontId="61" fillId="2" borderId="5" xfId="18" applyFont="1" applyFill="1" applyBorder="1" applyAlignment="1">
      <alignment horizontal="right"/>
    </xf>
    <xf numFmtId="0" fontId="25" fillId="0" borderId="2" xfId="12" applyFont="1" applyBorder="1" applyAlignment="1">
      <alignment horizontal="center" wrapText="1"/>
    </xf>
    <xf numFmtId="0" fontId="25" fillId="0" borderId="1" xfId="12" applyFont="1" applyBorder="1" applyAlignment="1">
      <alignment horizontal="center"/>
    </xf>
    <xf numFmtId="0" fontId="25" fillId="0" borderId="9" xfId="12" applyFont="1" applyBorder="1" applyAlignment="1">
      <alignment horizontal="center"/>
    </xf>
    <xf numFmtId="0" fontId="38" fillId="0" borderId="0" xfId="18" applyFont="1" applyBorder="1" applyAlignment="1">
      <alignment horizontal="left" vertical="center" wrapText="1"/>
    </xf>
    <xf numFmtId="0" fontId="61" fillId="0" borderId="8" xfId="18" applyFont="1" applyBorder="1" applyAlignment="1">
      <alignment horizontal="left" vertical="center" textRotation="180"/>
    </xf>
    <xf numFmtId="0" fontId="61" fillId="0" borderId="0" xfId="18" applyFont="1" applyBorder="1" applyAlignment="1">
      <alignment horizontal="left" vertical="center" textRotation="180"/>
    </xf>
    <xf numFmtId="0" fontId="61" fillId="0" borderId="0" xfId="18" applyFont="1" applyAlignment="1">
      <alignment horizontal="right"/>
    </xf>
    <xf numFmtId="0" fontId="54" fillId="0" borderId="0" xfId="18" applyFont="1" applyAlignment="1">
      <alignment horizontal="left" wrapText="1"/>
    </xf>
    <xf numFmtId="0" fontId="54" fillId="0" borderId="0" xfId="18" applyFont="1" applyAlignment="1">
      <alignment horizontal="left" vertical="top" wrapText="1"/>
    </xf>
    <xf numFmtId="0" fontId="64" fillId="0" borderId="0" xfId="18" applyFont="1" applyAlignment="1">
      <alignment horizontal="left" vertical="top" wrapText="1"/>
    </xf>
    <xf numFmtId="0" fontId="64" fillId="0" borderId="0" xfId="18" applyFont="1" applyAlignment="1">
      <alignment horizontal="left" vertical="top"/>
    </xf>
    <xf numFmtId="0" fontId="52" fillId="0" borderId="0" xfId="12" applyFont="1" applyBorder="1" applyAlignment="1">
      <alignment horizontal="left" vertical="top" wrapText="1"/>
    </xf>
    <xf numFmtId="0" fontId="23" fillId="0" borderId="0" xfId="12" applyFont="1" applyBorder="1" applyAlignment="1">
      <alignment horizontal="center"/>
    </xf>
    <xf numFmtId="0" fontId="24" fillId="0" borderId="0" xfId="12" applyFont="1" applyBorder="1" applyAlignment="1">
      <alignment horizontal="left"/>
    </xf>
    <xf numFmtId="0" fontId="29" fillId="0" borderId="8" xfId="12" applyFont="1" applyBorder="1" applyAlignment="1">
      <alignment horizontal="center" vertical="top" wrapText="1"/>
    </xf>
    <xf numFmtId="0" fontId="25" fillId="0" borderId="0" xfId="12" applyFont="1" applyBorder="1" applyAlignment="1">
      <alignment horizontal="center" vertical="top" wrapText="1"/>
    </xf>
    <xf numFmtId="0" fontId="32" fillId="0" borderId="0" xfId="12" applyFont="1" applyAlignment="1">
      <alignment horizontal="left" vertical="top" wrapText="1"/>
    </xf>
    <xf numFmtId="0" fontId="52" fillId="0" borderId="0" xfId="12" applyFont="1" applyBorder="1" applyAlignment="1">
      <alignment horizontal="left" wrapText="1"/>
    </xf>
    <xf numFmtId="0" fontId="32" fillId="0" borderId="0" xfId="12" applyFont="1" applyBorder="1" applyAlignment="1">
      <alignment horizontal="left" vertical="top" wrapText="1"/>
    </xf>
    <xf numFmtId="0" fontId="29" fillId="0" borderId="10" xfId="12" applyFont="1" applyBorder="1" applyAlignment="1">
      <alignment horizontal="center" vertical="top" wrapText="1"/>
    </xf>
    <xf numFmtId="0" fontId="29" fillId="0" borderId="11" xfId="12" applyFont="1" applyBorder="1" applyAlignment="1">
      <alignment horizontal="center" vertical="top" wrapText="1"/>
    </xf>
    <xf numFmtId="0" fontId="61" fillId="0" borderId="0" xfId="18" applyFont="1" applyAlignment="1">
      <alignment horizontal="left" vertical="center" textRotation="180"/>
    </xf>
    <xf numFmtId="0" fontId="29" fillId="0" borderId="0" xfId="12" applyFont="1" applyBorder="1" applyAlignment="1">
      <alignment horizontal="center" vertical="top" wrapText="1"/>
    </xf>
    <xf numFmtId="0" fontId="62" fillId="0" borderId="0" xfId="18" applyFont="1" applyAlignment="1">
      <alignment horizontal="right"/>
    </xf>
    <xf numFmtId="0" fontId="55" fillId="0" borderId="0" xfId="18" applyFont="1" applyAlignment="1">
      <alignment horizontal="left"/>
    </xf>
    <xf numFmtId="0" fontId="56" fillId="0" borderId="0" xfId="18" applyFont="1" applyAlignment="1">
      <alignment horizontal="left"/>
    </xf>
    <xf numFmtId="0" fontId="66" fillId="0" borderId="0" xfId="12" applyFont="1" applyBorder="1" applyAlignment="1">
      <alignment horizontal="left" vertical="top" wrapText="1"/>
    </xf>
    <xf numFmtId="0" fontId="33" fillId="0" borderId="0" xfId="12" applyFont="1" applyBorder="1" applyAlignment="1">
      <alignment horizontal="left" vertical="top" wrapText="1"/>
    </xf>
    <xf numFmtId="0" fontId="32" fillId="0" borderId="0" xfId="12" applyFont="1" applyBorder="1" applyAlignment="1">
      <alignment horizontal="left" vertical="top"/>
    </xf>
    <xf numFmtId="0" fontId="67" fillId="0" borderId="0" xfId="18" applyFont="1" applyAlignment="1">
      <alignment horizontal="left" vertical="top" wrapText="1"/>
    </xf>
    <xf numFmtId="0" fontId="2" fillId="0" borderId="7" xfId="18" applyFont="1" applyBorder="1" applyAlignment="1">
      <alignment horizontal="center" vertical="top" wrapText="1"/>
    </xf>
    <xf numFmtId="0" fontId="2" fillId="0" borderId="6" xfId="18" applyFont="1" applyBorder="1" applyAlignment="1">
      <alignment horizontal="center" vertical="top" wrapText="1"/>
    </xf>
    <xf numFmtId="0" fontId="2" fillId="0" borderId="4" xfId="18" applyFont="1" applyBorder="1" applyAlignment="1">
      <alignment horizontal="center" vertical="top" wrapText="1"/>
    </xf>
    <xf numFmtId="0" fontId="32" fillId="0" borderId="0" xfId="12" applyFont="1" applyFill="1" applyBorder="1" applyAlignment="1">
      <alignment horizontal="left" vertical="top" wrapText="1"/>
    </xf>
    <xf numFmtId="164" fontId="64" fillId="0" borderId="0" xfId="18" applyNumberFormat="1" applyFont="1" applyAlignment="1">
      <alignment horizontal="left" vertical="top" wrapText="1"/>
    </xf>
    <xf numFmtId="164" fontId="52" fillId="0" borderId="0" xfId="12" applyNumberFormat="1" applyFont="1" applyBorder="1" applyAlignment="1">
      <alignment horizontal="left" vertical="top" wrapText="1"/>
    </xf>
    <xf numFmtId="164" fontId="61" fillId="0" borderId="5" xfId="18" applyNumberFormat="1" applyFont="1" applyBorder="1" applyAlignment="1">
      <alignment horizontal="right"/>
    </xf>
    <xf numFmtId="0" fontId="55" fillId="0" borderId="0" xfId="18" applyFont="1" applyAlignment="1">
      <alignment horizontal="left" vertical="center"/>
    </xf>
    <xf numFmtId="0" fontId="56" fillId="0" borderId="0" xfId="18" applyFont="1" applyAlignment="1">
      <alignment horizontal="left" vertical="center"/>
    </xf>
    <xf numFmtId="0" fontId="96" fillId="0" borderId="0" xfId="18" applyFont="1" applyAlignment="1">
      <alignment horizontal="left" vertical="top" wrapText="1"/>
    </xf>
    <xf numFmtId="0" fontId="55" fillId="0" borderId="0" xfId="12" applyFont="1" applyBorder="1" applyAlignment="1">
      <alignment horizontal="left"/>
    </xf>
    <xf numFmtId="0" fontId="52" fillId="0" borderId="8" xfId="12" applyFont="1" applyBorder="1" applyAlignment="1">
      <alignment horizontal="center" vertical="top" wrapText="1"/>
    </xf>
    <xf numFmtId="0" fontId="52" fillId="0" borderId="0" xfId="12" applyFont="1" applyBorder="1" applyAlignment="1">
      <alignment horizontal="center" vertical="top" wrapText="1"/>
    </xf>
    <xf numFmtId="0" fontId="55" fillId="2" borderId="0" xfId="12" applyFont="1" applyFill="1" applyBorder="1" applyAlignment="1">
      <alignment horizontal="left"/>
    </xf>
    <xf numFmtId="0" fontId="23" fillId="2" borderId="0" xfId="12" applyFont="1" applyFill="1" applyBorder="1" applyAlignment="1">
      <alignment horizontal="center"/>
    </xf>
    <xf numFmtId="0" fontId="24" fillId="2" borderId="0" xfId="12" applyFont="1" applyFill="1" applyBorder="1" applyAlignment="1">
      <alignment horizontal="left"/>
    </xf>
    <xf numFmtId="0" fontId="64" fillId="0" borderId="0" xfId="18" applyFont="1" applyAlignment="1">
      <alignment horizontal="left" wrapText="1"/>
    </xf>
    <xf numFmtId="0" fontId="54" fillId="0" borderId="0" xfId="18" applyFont="1" applyAlignment="1">
      <alignment horizontal="left" vertical="top"/>
    </xf>
    <xf numFmtId="0" fontId="23" fillId="0" borderId="0" xfId="12" applyFont="1" applyBorder="1" applyAlignment="1">
      <alignment horizontal="left" vertical="center"/>
    </xf>
    <xf numFmtId="0" fontId="21" fillId="0" borderId="0" xfId="18" applyFont="1" applyBorder="1" applyAlignment="1">
      <alignment horizontal="left" vertical="center" wrapText="1" indent="2"/>
    </xf>
    <xf numFmtId="0" fontId="22" fillId="0" borderId="0" xfId="18" applyFont="1" applyBorder="1" applyAlignment="1">
      <alignment horizontal="right" vertical="center" wrapText="1" indent="2"/>
    </xf>
    <xf numFmtId="0" fontId="22" fillId="0" borderId="6" xfId="18" applyFont="1" applyBorder="1" applyAlignment="1">
      <alignment horizontal="right" vertical="center" wrapText="1" indent="2"/>
    </xf>
    <xf numFmtId="0" fontId="29" fillId="0" borderId="5" xfId="24" applyFont="1" applyBorder="1" applyAlignment="1">
      <alignment horizontal="center" vertical="top" wrapText="1"/>
    </xf>
    <xf numFmtId="0" fontId="25" fillId="0" borderId="5" xfId="24" applyFont="1" applyBorder="1" applyAlignment="1">
      <alignment horizontal="center" vertical="top" wrapText="1"/>
    </xf>
    <xf numFmtId="0" fontId="25" fillId="0" borderId="4" xfId="24" applyFont="1" applyBorder="1" applyAlignment="1">
      <alignment horizontal="center" vertical="top" wrapText="1"/>
    </xf>
    <xf numFmtId="0" fontId="25" fillId="0" borderId="6" xfId="24" applyFont="1" applyBorder="1" applyAlignment="1">
      <alignment horizontal="center" vertical="center" textRotation="90" wrapText="1"/>
    </xf>
    <xf numFmtId="0" fontId="28" fillId="0" borderId="10" xfId="24" applyFont="1" applyBorder="1" applyAlignment="1">
      <alignment horizontal="center" vertical="center" textRotation="90" wrapText="1"/>
    </xf>
    <xf numFmtId="0" fontId="25" fillId="0" borderId="13" xfId="24" applyFont="1" applyBorder="1" applyAlignment="1">
      <alignment horizontal="center" vertical="top" wrapText="1"/>
    </xf>
    <xf numFmtId="0" fontId="25" fillId="0" borderId="8" xfId="24" applyFont="1" applyBorder="1" applyAlignment="1">
      <alignment horizontal="center" vertical="top" wrapText="1"/>
    </xf>
    <xf numFmtId="0" fontId="25" fillId="0" borderId="7" xfId="24" applyFont="1" applyBorder="1" applyAlignment="1">
      <alignment horizontal="center" vertical="top" wrapText="1"/>
    </xf>
    <xf numFmtId="0" fontId="25" fillId="0" borderId="14" xfId="24" applyFont="1" applyBorder="1" applyAlignment="1">
      <alignment horizontal="center" vertical="center" textRotation="90" wrapText="1"/>
    </xf>
    <xf numFmtId="0" fontId="25" fillId="0" borderId="10" xfId="24" applyFont="1" applyBorder="1" applyAlignment="1">
      <alignment horizontal="center" vertical="center" textRotation="90" wrapText="1"/>
    </xf>
    <xf numFmtId="0" fontId="28" fillId="0" borderId="14" xfId="24" applyFont="1" applyBorder="1" applyAlignment="1">
      <alignment horizontal="center" vertical="center" textRotation="90" wrapText="1"/>
    </xf>
    <xf numFmtId="0" fontId="29" fillId="0" borderId="12" xfId="24" applyFont="1" applyBorder="1" applyAlignment="1">
      <alignment horizontal="center" vertical="top" wrapText="1"/>
    </xf>
    <xf numFmtId="0" fontId="25" fillId="0" borderId="14" xfId="24" applyFont="1" applyBorder="1" applyAlignment="1">
      <alignment horizontal="center" vertical="center" textRotation="90"/>
    </xf>
    <xf numFmtId="0" fontId="25" fillId="0" borderId="10" xfId="24" applyFont="1" applyBorder="1" applyAlignment="1">
      <alignment horizontal="center" vertical="center" textRotation="90"/>
    </xf>
    <xf numFmtId="0" fontId="29" fillId="0" borderId="5" xfId="24" applyFont="1" applyBorder="1" applyAlignment="1">
      <alignment horizontal="center" wrapText="1"/>
    </xf>
    <xf numFmtId="0" fontId="29" fillId="0" borderId="5" xfId="24" applyFont="1" applyBorder="1"/>
    <xf numFmtId="0" fontId="29" fillId="0" borderId="4" xfId="24" applyFont="1" applyBorder="1"/>
    <xf numFmtId="0" fontId="23" fillId="0" borderId="0" xfId="24" applyFont="1" applyBorder="1" applyAlignment="1">
      <alignment horizontal="left" wrapText="1"/>
    </xf>
    <xf numFmtId="0" fontId="47" fillId="0" borderId="0" xfId="24" applyFont="1" applyAlignment="1">
      <alignment horizontal="left" wrapText="1"/>
    </xf>
    <xf numFmtId="0" fontId="24" fillId="0" borderId="0" xfId="24" applyFont="1" applyBorder="1" applyAlignment="1">
      <alignment horizontal="right"/>
    </xf>
    <xf numFmtId="0" fontId="46" fillId="0" borderId="0" xfId="24" applyFont="1" applyAlignment="1">
      <alignment horizontal="right"/>
    </xf>
    <xf numFmtId="0" fontId="81" fillId="0" borderId="0" xfId="24" applyFont="1" applyBorder="1" applyAlignment="1">
      <alignment horizontal="center" wrapText="1"/>
    </xf>
    <xf numFmtId="0" fontId="81" fillId="0" borderId="0" xfId="24" applyFont="1" applyBorder="1" applyAlignment="1">
      <alignment horizontal="center"/>
    </xf>
    <xf numFmtId="0" fontId="25" fillId="0" borderId="8" xfId="24" applyFont="1" applyBorder="1" applyAlignment="1">
      <alignment horizontal="center" vertical="center" wrapText="1"/>
    </xf>
    <xf numFmtId="0" fontId="25" fillId="0" borderId="8" xfId="24" applyFont="1" applyBorder="1" applyAlignment="1">
      <alignment horizontal="center" vertical="center"/>
    </xf>
    <xf numFmtId="0" fontId="25" fillId="0" borderId="7" xfId="24" applyFont="1" applyBorder="1" applyAlignment="1">
      <alignment horizontal="center" vertical="center"/>
    </xf>
    <xf numFmtId="0" fontId="25" fillId="0" borderId="8" xfId="24" applyFont="1" applyBorder="1" applyAlignment="1">
      <alignment horizontal="center" wrapText="1"/>
    </xf>
    <xf numFmtId="0" fontId="25" fillId="0" borderId="10" xfId="18" applyFont="1" applyBorder="1" applyAlignment="1">
      <alignment horizontal="center" vertical="center" textRotation="90" wrapText="1"/>
    </xf>
    <xf numFmtId="0" fontId="23" fillId="0" borderId="0" xfId="24" applyFont="1" applyBorder="1" applyAlignment="1">
      <alignment horizontal="left"/>
    </xf>
    <xf numFmtId="0" fontId="46" fillId="0" borderId="0" xfId="24" applyFont="1" applyBorder="1" applyAlignment="1">
      <alignment horizontal="right"/>
    </xf>
    <xf numFmtId="0" fontId="33" fillId="0" borderId="0" xfId="24" applyFont="1" applyBorder="1" applyAlignment="1">
      <alignment horizontal="center"/>
    </xf>
    <xf numFmtId="0" fontId="32" fillId="0" borderId="0" xfId="24" applyFont="1" applyBorder="1" applyAlignment="1">
      <alignment horizontal="center"/>
    </xf>
    <xf numFmtId="0" fontId="25" fillId="0" borderId="1" xfId="24" applyFont="1" applyBorder="1" applyAlignment="1">
      <alignment horizontal="center" vertical="center"/>
    </xf>
    <xf numFmtId="0" fontId="29" fillId="0" borderId="1" xfId="24" applyFont="1" applyBorder="1" applyAlignment="1">
      <alignment horizontal="center" vertical="center"/>
    </xf>
    <xf numFmtId="0" fontId="6" fillId="0" borderId="5" xfId="24" applyFont="1" applyBorder="1" applyAlignment="1">
      <alignment horizontal="right"/>
    </xf>
    <xf numFmtId="0" fontId="25" fillId="0" borderId="15" xfId="24" applyFont="1" applyBorder="1" applyAlignment="1">
      <alignment horizontal="center" vertical="center" textRotation="90" wrapText="1"/>
    </xf>
    <xf numFmtId="0" fontId="25" fillId="0" borderId="14" xfId="18" applyFont="1" applyBorder="1" applyAlignment="1">
      <alignment horizontal="center" vertical="center" textRotation="90" wrapText="1"/>
    </xf>
    <xf numFmtId="0" fontId="25" fillId="0" borderId="7" xfId="24" applyFont="1" applyBorder="1" applyAlignment="1">
      <alignment horizontal="center" vertical="center" textRotation="90" wrapText="1"/>
    </xf>
    <xf numFmtId="0" fontId="28" fillId="0" borderId="0" xfId="24" applyFont="1" applyBorder="1" applyAlignment="1">
      <alignment horizontal="center" wrapText="1"/>
    </xf>
    <xf numFmtId="0" fontId="25" fillId="0" borderId="0" xfId="24" applyFont="1" applyAlignment="1">
      <alignment horizontal="center" wrapText="1"/>
    </xf>
    <xf numFmtId="0" fontId="25" fillId="0" borderId="10" xfId="24" applyFont="1" applyBorder="1" applyAlignment="1">
      <alignment horizontal="center"/>
    </xf>
    <xf numFmtId="0" fontId="25" fillId="0" borderId="10" xfId="24" applyFont="1" applyBorder="1" applyAlignment="1"/>
    <xf numFmtId="0" fontId="25" fillId="0" borderId="8" xfId="24" applyFont="1" applyBorder="1" applyAlignment="1">
      <alignment horizontal="center" vertical="top"/>
    </xf>
    <xf numFmtId="0" fontId="25" fillId="0" borderId="7" xfId="24" applyFont="1" applyBorder="1" applyAlignment="1">
      <alignment horizontal="center" vertical="top"/>
    </xf>
    <xf numFmtId="0" fontId="29" fillId="0" borderId="5" xfId="24" applyFont="1" applyBorder="1" applyAlignment="1">
      <alignment horizontal="center" vertical="top"/>
    </xf>
    <xf numFmtId="0" fontId="25" fillId="0" borderId="5" xfId="24" applyFont="1" applyBorder="1" applyAlignment="1">
      <alignment horizontal="center" vertical="top"/>
    </xf>
    <xf numFmtId="0" fontId="29" fillId="0" borderId="6" xfId="24" applyFont="1" applyBorder="1" applyAlignment="1">
      <alignment horizontal="center" vertical="top"/>
    </xf>
    <xf numFmtId="0" fontId="47" fillId="0" borderId="0" xfId="24" applyFont="1" applyBorder="1" applyAlignment="1">
      <alignment horizontal="left"/>
    </xf>
    <xf numFmtId="0" fontId="47" fillId="0" borderId="0" xfId="24" applyFont="1" applyAlignment="1"/>
    <xf numFmtId="0" fontId="60" fillId="0" borderId="0" xfId="24" applyFont="1" applyBorder="1" applyAlignment="1">
      <alignment horizontal="right"/>
    </xf>
    <xf numFmtId="0" fontId="80" fillId="0" borderId="0" xfId="24" applyFont="1" applyBorder="1" applyAlignment="1">
      <alignment horizontal="right"/>
    </xf>
    <xf numFmtId="0" fontId="59" fillId="0" borderId="0" xfId="24" applyFont="1" applyBorder="1" applyAlignment="1">
      <alignment horizontal="left"/>
    </xf>
    <xf numFmtId="0" fontId="79" fillId="0" borderId="0" xfId="24" applyFont="1" applyBorder="1" applyAlignment="1">
      <alignment horizontal="left"/>
    </xf>
    <xf numFmtId="0" fontId="79" fillId="0" borderId="0" xfId="24" applyFont="1" applyAlignment="1"/>
    <xf numFmtId="0" fontId="6" fillId="0" borderId="0" xfId="24" applyFont="1" applyBorder="1" applyAlignment="1">
      <alignment horizontal="right"/>
    </xf>
    <xf numFmtId="0" fontId="25" fillId="0" borderId="1" xfId="24" applyFont="1" applyBorder="1" applyAlignment="1">
      <alignment horizontal="center" vertical="top"/>
    </xf>
    <xf numFmtId="0" fontId="29" fillId="0" borderId="1" xfId="24" applyFont="1" applyBorder="1" applyAlignment="1">
      <alignment horizontal="center" vertical="top"/>
    </xf>
    <xf numFmtId="0" fontId="29" fillId="0" borderId="9" xfId="24" applyFont="1" applyBorder="1" applyAlignment="1">
      <alignment horizontal="center" vertical="center"/>
    </xf>
    <xf numFmtId="0" fontId="25" fillId="0" borderId="0" xfId="24" applyFont="1" applyBorder="1" applyAlignment="1">
      <alignment horizontal="center" vertical="center" textRotation="90" wrapText="1"/>
    </xf>
    <xf numFmtId="0" fontId="104" fillId="0" borderId="1" xfId="18" applyFont="1" applyBorder="1" applyAlignment="1">
      <alignment horizontal="center" vertical="center"/>
    </xf>
    <xf numFmtId="0" fontId="115" fillId="0" borderId="0" xfId="18" applyFont="1" applyAlignment="1">
      <alignment horizontal="left"/>
    </xf>
    <xf numFmtId="0" fontId="2" fillId="0" borderId="0" xfId="18" applyAlignment="1">
      <alignment horizontal="center"/>
    </xf>
    <xf numFmtId="0" fontId="55" fillId="0" borderId="0" xfId="18" applyFont="1" applyAlignment="1">
      <alignment horizontal="left" wrapText="1"/>
    </xf>
    <xf numFmtId="0" fontId="24" fillId="0" borderId="0" xfId="18" applyFont="1" applyFill="1" applyBorder="1" applyAlignment="1">
      <alignment horizontal="left"/>
    </xf>
    <xf numFmtId="0" fontId="104" fillId="0" borderId="1" xfId="18" applyFont="1" applyFill="1" applyBorder="1" applyAlignment="1">
      <alignment horizontal="center" vertical="center"/>
    </xf>
    <xf numFmtId="0" fontId="24" fillId="0" borderId="0" xfId="18" applyFont="1" applyFill="1" applyAlignment="1">
      <alignment horizontal="left"/>
    </xf>
    <xf numFmtId="0" fontId="117" fillId="0" borderId="1" xfId="18" applyFont="1" applyFill="1" applyBorder="1" applyAlignment="1">
      <alignment horizontal="center" vertical="center"/>
    </xf>
    <xf numFmtId="0" fontId="24" fillId="0" borderId="0" xfId="18" applyFont="1" applyAlignment="1">
      <alignment horizontal="left" vertical="center"/>
    </xf>
    <xf numFmtId="0" fontId="23" fillId="0" borderId="0" xfId="18" applyFont="1" applyFill="1" applyAlignment="1">
      <alignment horizontal="left" vertical="top"/>
    </xf>
    <xf numFmtId="0" fontId="23" fillId="0" borderId="0" xfId="18" applyFont="1" applyFill="1" applyAlignment="1">
      <alignment horizontal="center" vertical="top"/>
    </xf>
    <xf numFmtId="0" fontId="23" fillId="0" borderId="0" xfId="18" applyFont="1" applyFill="1" applyAlignment="1">
      <alignment horizontal="left" vertical="top" wrapText="1"/>
    </xf>
    <xf numFmtId="0" fontId="24" fillId="0" borderId="0" xfId="18" applyFont="1" applyFill="1" applyAlignment="1">
      <alignment horizontal="left" vertical="top"/>
    </xf>
    <xf numFmtId="0" fontId="24" fillId="0" borderId="0" xfId="18" applyFont="1" applyFill="1" applyAlignment="1">
      <alignment horizontal="center" vertical="top"/>
    </xf>
    <xf numFmtId="0" fontId="24" fillId="0" borderId="0" xfId="18" applyFont="1" applyFill="1" applyAlignment="1">
      <alignment horizontal="left" vertical="top" wrapText="1"/>
    </xf>
    <xf numFmtId="0" fontId="2" fillId="0" borderId="0" xfId="18" applyAlignment="1">
      <alignment horizontal="left" vertical="center" textRotation="180"/>
    </xf>
    <xf numFmtId="0" fontId="23" fillId="0" borderId="0" xfId="18" applyFont="1" applyFill="1" applyAlignment="1">
      <alignment horizontal="left"/>
    </xf>
    <xf numFmtId="0" fontId="24" fillId="0" borderId="0" xfId="18" applyFont="1" applyAlignment="1">
      <alignment horizontal="left"/>
    </xf>
    <xf numFmtId="0" fontId="2" fillId="0" borderId="1" xfId="18" applyFont="1" applyBorder="1" applyAlignment="1">
      <alignment horizontal="center" vertical="center"/>
    </xf>
    <xf numFmtId="0" fontId="98" fillId="0" borderId="1" xfId="18" applyFont="1" applyBorder="1" applyAlignment="1">
      <alignment horizontal="center" vertical="top"/>
    </xf>
    <xf numFmtId="0" fontId="54" fillId="0" borderId="1" xfId="18" applyFont="1" applyBorder="1" applyAlignment="1">
      <alignment horizontal="center" vertical="top"/>
    </xf>
    <xf numFmtId="0" fontId="115" fillId="0" borderId="0" xfId="18" applyFont="1" applyAlignment="1">
      <alignment horizontal="center"/>
    </xf>
    <xf numFmtId="0" fontId="55" fillId="0" borderId="0" xfId="18" applyFont="1" applyBorder="1" applyAlignment="1">
      <alignment horizontal="left" vertical="top"/>
    </xf>
    <xf numFmtId="0" fontId="55" fillId="0" borderId="0" xfId="18" applyFont="1" applyBorder="1" applyAlignment="1">
      <alignment horizontal="center" vertical="top"/>
    </xf>
    <xf numFmtId="0" fontId="55" fillId="0" borderId="0" xfId="18" applyFont="1" applyBorder="1" applyAlignment="1">
      <alignment horizontal="left" vertical="top" wrapText="1" indent="1"/>
    </xf>
    <xf numFmtId="0" fontId="56" fillId="0" borderId="0" xfId="18" applyFont="1" applyAlignment="1">
      <alignment horizontal="left" vertical="top"/>
    </xf>
    <xf numFmtId="0" fontId="56" fillId="0" borderId="0" xfId="18" applyFont="1" applyAlignment="1">
      <alignment horizontal="center" vertical="top"/>
    </xf>
    <xf numFmtId="0" fontId="56" fillId="0" borderId="0" xfId="18" applyFont="1" applyAlignment="1">
      <alignment horizontal="left" vertical="top" wrapText="1"/>
    </xf>
    <xf numFmtId="0" fontId="92" fillId="0" borderId="0" xfId="18" applyFont="1" applyFill="1" applyBorder="1" applyAlignment="1">
      <alignment horizontal="left"/>
    </xf>
    <xf numFmtId="0" fontId="92" fillId="0" borderId="0" xfId="18" applyFont="1" applyFill="1" applyAlignment="1">
      <alignment horizontal="right"/>
    </xf>
    <xf numFmtId="0" fontId="23" fillId="0" borderId="0" xfId="18" applyFont="1" applyFill="1" applyBorder="1" applyAlignment="1">
      <alignment horizontal="left"/>
    </xf>
    <xf numFmtId="0" fontId="23" fillId="0" borderId="0" xfId="18" applyFont="1" applyFill="1" applyAlignment="1">
      <alignment horizontal="center"/>
    </xf>
    <xf numFmtId="0" fontId="24" fillId="0" borderId="0" xfId="18" applyFont="1" applyFill="1" applyBorder="1" applyAlignment="1"/>
    <xf numFmtId="0" fontId="23" fillId="0" borderId="0" xfId="18" applyFont="1" applyFill="1" applyBorder="1" applyAlignment="1">
      <alignment horizontal="center"/>
    </xf>
    <xf numFmtId="0" fontId="23" fillId="0" borderId="0" xfId="18" applyFont="1" applyFill="1" applyBorder="1" applyAlignment="1">
      <alignment horizontal="left" wrapText="1"/>
    </xf>
    <xf numFmtId="0" fontId="55" fillId="0" borderId="0" xfId="18" applyFont="1" applyBorder="1" applyAlignment="1">
      <alignment horizontal="left" wrapText="1"/>
    </xf>
    <xf numFmtId="0" fontId="6" fillId="0" borderId="0" xfId="18" applyFont="1" applyFill="1" applyBorder="1" applyAlignment="1">
      <alignment horizontal="left"/>
    </xf>
    <xf numFmtId="0" fontId="32" fillId="0" borderId="0" xfId="18" applyFont="1" applyFill="1" applyAlignment="1">
      <alignment horizontal="center"/>
    </xf>
    <xf numFmtId="0" fontId="61" fillId="0" borderId="0" xfId="18" applyFont="1" applyAlignment="1">
      <alignment horizontal="center" vertical="center" textRotation="180"/>
    </xf>
    <xf numFmtId="0" fontId="23" fillId="0" borderId="0" xfId="18" applyFont="1" applyFill="1" applyAlignment="1">
      <alignment horizontal="left" vertical="center"/>
    </xf>
    <xf numFmtId="0" fontId="21" fillId="0" borderId="0" xfId="18" applyFont="1" applyAlignment="1">
      <alignment vertical="center" wrapText="1"/>
    </xf>
    <xf numFmtId="0" fontId="59" fillId="0" borderId="0" xfId="18" applyFont="1" applyFill="1" applyAlignment="1">
      <alignment horizontal="left"/>
    </xf>
    <xf numFmtId="0" fontId="79" fillId="0" borderId="0" xfId="18" applyFont="1" applyAlignment="1">
      <alignment horizontal="left"/>
    </xf>
    <xf numFmtId="0" fontId="60" fillId="0" borderId="0" xfId="18" applyFont="1" applyFill="1" applyAlignment="1">
      <alignment horizontal="right"/>
    </xf>
    <xf numFmtId="0" fontId="80" fillId="0" borderId="0" xfId="18" applyFont="1" applyAlignment="1">
      <alignment horizontal="right"/>
    </xf>
    <xf numFmtId="0" fontId="25" fillId="0" borderId="13" xfId="18" applyFont="1" applyFill="1" applyBorder="1" applyAlignment="1">
      <alignment horizontal="center" vertical="center" wrapText="1"/>
    </xf>
    <xf numFmtId="0" fontId="25" fillId="0" borderId="8" xfId="18" applyFont="1" applyFill="1" applyBorder="1" applyAlignment="1">
      <alignment horizontal="center" vertical="center" wrapText="1"/>
    </xf>
    <xf numFmtId="0" fontId="33" fillId="0" borderId="8" xfId="18" applyFont="1" applyFill="1" applyBorder="1" applyAlignment="1">
      <alignment horizontal="left" vertical="top" wrapText="1"/>
    </xf>
    <xf numFmtId="0" fontId="32" fillId="0" borderId="0" xfId="18" applyFont="1" applyAlignment="1">
      <alignment horizontal="left" vertical="top"/>
    </xf>
    <xf numFmtId="0" fontId="32" fillId="0" borderId="8" xfId="18" applyNumberFormat="1" applyFont="1" applyFill="1" applyBorder="1" applyAlignment="1">
      <alignment horizontal="right" vertical="top"/>
    </xf>
    <xf numFmtId="0" fontId="32" fillId="0" borderId="0" xfId="18" applyNumberFormat="1" applyFont="1" applyFill="1" applyBorder="1" applyAlignment="1">
      <alignment horizontal="right" vertical="top"/>
    </xf>
    <xf numFmtId="0" fontId="32" fillId="0" borderId="8" xfId="18" applyFont="1" applyFill="1" applyBorder="1" applyAlignment="1">
      <alignment vertical="top"/>
    </xf>
    <xf numFmtId="0" fontId="32" fillId="0" borderId="0" xfId="18" applyFont="1" applyFill="1" applyBorder="1" applyAlignment="1">
      <alignment vertical="top"/>
    </xf>
    <xf numFmtId="0" fontId="32" fillId="0" borderId="0" xfId="18" applyFont="1" applyFill="1" applyBorder="1" applyAlignment="1">
      <alignment horizontal="right" vertical="top"/>
    </xf>
    <xf numFmtId="0" fontId="32" fillId="0" borderId="5" xfId="18" applyFont="1" applyBorder="1" applyAlignment="1">
      <alignment horizontal="right" vertical="top"/>
    </xf>
    <xf numFmtId="0" fontId="32" fillId="0" borderId="5" xfId="18" applyFont="1" applyBorder="1" applyAlignment="1">
      <alignment vertical="top"/>
    </xf>
    <xf numFmtId="0" fontId="6" fillId="0" borderId="0" xfId="18" applyFont="1" applyFill="1" applyAlignment="1">
      <alignment horizontal="right"/>
    </xf>
    <xf numFmtId="0" fontId="6" fillId="0" borderId="0" xfId="18" applyFont="1" applyFill="1" applyAlignment="1"/>
    <xf numFmtId="0" fontId="7" fillId="0" borderId="0" xfId="18" applyFont="1" applyFill="1" applyBorder="1" applyAlignment="1"/>
    <xf numFmtId="0" fontId="32" fillId="0" borderId="0" xfId="18" applyFont="1" applyFill="1" applyBorder="1" applyAlignment="1">
      <alignment vertical="top" wrapText="1"/>
    </xf>
    <xf numFmtId="0" fontId="32" fillId="0" borderId="0" xfId="18" applyFont="1" applyAlignment="1">
      <alignment vertical="top" wrapText="1"/>
    </xf>
    <xf numFmtId="0" fontId="52" fillId="0" borderId="0" xfId="18" applyFont="1" applyFill="1" applyBorder="1" applyAlignment="1">
      <alignment vertical="top" wrapText="1"/>
    </xf>
  </cellXfs>
  <cellStyles count="35">
    <cellStyle name="Гиперссылка" xfId="34" builtinId="8"/>
    <cellStyle name="Гіперпосилання 2" xfId="2"/>
    <cellStyle name="Гіперпосилання 2 2" xfId="33"/>
    <cellStyle name="Звичайний 2" xfId="1"/>
    <cellStyle name="Звичайний 2 2" xfId="32"/>
    <cellStyle name="Обычный" xfId="0" builtinId="0"/>
    <cellStyle name="Обычный 2" xfId="3"/>
    <cellStyle name="Обычный 2 2" xfId="4"/>
    <cellStyle name="Обычный 2 2 2" xfId="5"/>
    <cellStyle name="Обычный 2 2 3" xfId="18"/>
    <cellStyle name="Обычный 2 3" xfId="13"/>
    <cellStyle name="Обычный 2 4" xfId="23"/>
    <cellStyle name="Обычный 2 5" xfId="28"/>
    <cellStyle name="Обычный 3" xfId="6"/>
    <cellStyle name="Обычный 3 2" xfId="24"/>
    <cellStyle name="Обычный 4" xfId="7"/>
    <cellStyle name="Обычный 5" xfId="8"/>
    <cellStyle name="Обычный 6" xfId="9"/>
    <cellStyle name="Обычный 7" xfId="10"/>
    <cellStyle name="Обычный 8" xfId="14"/>
    <cellStyle name="Обычный_1-Осн.пок,1990-2005-c.15-31" xfId="16"/>
    <cellStyle name="Обычный_1-Осн.пок,1990-2005-c.15-31новаяч" xfId="15"/>
    <cellStyle name="Обычный_35-54" xfId="12"/>
    <cellStyle name="Обычный_35-54 2" xfId="17"/>
    <cellStyle name="Обычный_35-54 2 2" xfId="26"/>
    <cellStyle name="Обычный_35-54 3" xfId="29"/>
    <cellStyle name="Обычный_92-97" xfId="25"/>
    <cellStyle name="Обычный_92-97 2" xfId="27"/>
    <cellStyle name="Обычный_finans2003" xfId="30"/>
    <cellStyle name="Обычный_finans2003 2" xfId="31"/>
    <cellStyle name="Обычный_в 4-Індекси-с.44-49" xfId="21"/>
    <cellStyle name="Обычный_Галузев2003" xfId="20"/>
    <cellStyle name="Обычный_Рахунок виробництва-ENG" xfId="19"/>
    <cellStyle name="Процентный" xfId="11" builtinId="5"/>
    <cellStyle name="Финансовый 2" xfId="22"/>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mailto:office@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zoomScaleNormal="100" zoomScaleSheetLayoutView="84" workbookViewId="0">
      <selection sqref="A1:O2"/>
    </sheetView>
  </sheetViews>
  <sheetFormatPr defaultColWidth="6" defaultRowHeight="12.75" x14ac:dyDescent="0.2"/>
  <cols>
    <col min="1" max="6" width="15" style="1439" customWidth="1"/>
    <col min="7" max="7" width="9.875" style="1439" customWidth="1"/>
    <col min="8" max="16384" width="6" style="1439"/>
  </cols>
  <sheetData>
    <row r="1" spans="1:7" ht="21" x14ac:dyDescent="0.35">
      <c r="A1" s="1702" t="s">
        <v>1799</v>
      </c>
      <c r="B1" s="1702"/>
      <c r="C1" s="1702"/>
      <c r="D1" s="1702"/>
      <c r="E1" s="1702"/>
      <c r="F1" s="1702"/>
      <c r="G1" s="1702"/>
    </row>
    <row r="2" spans="1:7" ht="21" x14ac:dyDescent="0.35">
      <c r="A2" s="1703" t="s">
        <v>1800</v>
      </c>
      <c r="B2" s="1703"/>
      <c r="C2" s="1703"/>
      <c r="D2" s="1703"/>
      <c r="E2" s="1703"/>
      <c r="F2" s="1703"/>
      <c r="G2" s="1703"/>
    </row>
    <row r="3" spans="1:7" ht="22.5" x14ac:dyDescent="0.3">
      <c r="A3" s="1440"/>
      <c r="B3" s="1441"/>
      <c r="C3" s="1441"/>
      <c r="D3" s="1441"/>
      <c r="E3" s="1441"/>
      <c r="F3" s="1441"/>
      <c r="G3" s="1441"/>
    </row>
    <row r="4" spans="1:7" ht="22.5" x14ac:dyDescent="0.3">
      <c r="A4" s="1440"/>
      <c r="B4" s="1441"/>
      <c r="C4" s="1441"/>
      <c r="D4" s="1441"/>
      <c r="E4" s="1441"/>
      <c r="F4" s="1441"/>
      <c r="G4" s="1441"/>
    </row>
    <row r="5" spans="1:7" ht="22.5" x14ac:dyDescent="0.3">
      <c r="A5" s="1440"/>
      <c r="B5" s="1441"/>
      <c r="C5" s="1441"/>
      <c r="D5" s="1441"/>
      <c r="E5" s="1441"/>
      <c r="F5" s="1441"/>
      <c r="G5" s="1441"/>
    </row>
    <row r="6" spans="1:7" ht="22.5" x14ac:dyDescent="0.3">
      <c r="A6" s="1440"/>
      <c r="B6" s="1441"/>
      <c r="C6" s="1441"/>
      <c r="D6" s="1441"/>
      <c r="E6" s="1441"/>
      <c r="F6" s="1441"/>
      <c r="G6" s="1441"/>
    </row>
    <row r="7" spans="1:7" ht="22.5" x14ac:dyDescent="0.3">
      <c r="A7" s="1440"/>
      <c r="B7" s="1441"/>
      <c r="C7" s="1441"/>
      <c r="D7" s="1441"/>
      <c r="E7" s="1441"/>
      <c r="F7" s="1441"/>
      <c r="G7" s="1441"/>
    </row>
    <row r="8" spans="1:7" ht="19.5" customHeight="1" x14ac:dyDescent="0.3">
      <c r="A8" s="1440"/>
      <c r="B8" s="1441"/>
      <c r="C8" s="1441"/>
      <c r="D8" s="1441"/>
      <c r="E8" s="1441"/>
      <c r="F8" s="1441"/>
      <c r="G8" s="1441"/>
    </row>
    <row r="9" spans="1:7" ht="22.5" customHeight="1" x14ac:dyDescent="0.4">
      <c r="A9" s="1704" t="s">
        <v>1840</v>
      </c>
      <c r="B9" s="1705"/>
      <c r="C9" s="1705"/>
      <c r="D9" s="1705"/>
      <c r="E9" s="1705"/>
      <c r="F9" s="1705"/>
      <c r="G9" s="1705"/>
    </row>
    <row r="10" spans="1:7" s="1442" customFormat="1" ht="22.5" customHeight="1" x14ac:dyDescent="0.4">
      <c r="A10" s="1704" t="s">
        <v>1841</v>
      </c>
      <c r="B10" s="1705"/>
      <c r="C10" s="1705"/>
      <c r="D10" s="1705"/>
      <c r="E10" s="1705"/>
      <c r="F10" s="1705"/>
      <c r="G10" s="1705"/>
    </row>
    <row r="11" spans="1:7" ht="23.25" customHeight="1" x14ac:dyDescent="0.4">
      <c r="A11" s="1704" t="s">
        <v>1926</v>
      </c>
      <c r="B11" s="1704"/>
      <c r="C11" s="1704"/>
      <c r="D11" s="1704"/>
      <c r="E11" s="1704"/>
      <c r="F11" s="1704"/>
      <c r="G11" s="1704"/>
    </row>
    <row r="12" spans="1:7" ht="20.25" customHeight="1" x14ac:dyDescent="0.2">
      <c r="A12" s="1443"/>
      <c r="B12" s="1443"/>
      <c r="C12" s="1443"/>
      <c r="D12" s="1443"/>
      <c r="E12" s="1443"/>
      <c r="F12" s="1443"/>
      <c r="G12" s="1443"/>
    </row>
    <row r="13" spans="1:7" ht="20.25" customHeight="1" x14ac:dyDescent="0.2">
      <c r="A13" s="1443"/>
      <c r="B13" s="1443"/>
      <c r="C13" s="1443"/>
      <c r="D13" s="1443"/>
      <c r="E13" s="1443"/>
      <c r="F13" s="1443"/>
      <c r="G13" s="1443"/>
    </row>
    <row r="14" spans="1:7" ht="26.25" x14ac:dyDescent="0.2">
      <c r="A14" s="1700" t="s">
        <v>1842</v>
      </c>
      <c r="B14" s="1701"/>
      <c r="C14" s="1701"/>
      <c r="D14" s="1701"/>
      <c r="E14" s="1701"/>
      <c r="F14" s="1701"/>
      <c r="G14" s="1701"/>
    </row>
    <row r="15" spans="1:7" ht="24" customHeight="1" x14ac:dyDescent="0.4">
      <c r="A15" s="1694" t="s">
        <v>1843</v>
      </c>
      <c r="B15" s="1695"/>
      <c r="C15" s="1695"/>
      <c r="D15" s="1695"/>
      <c r="E15" s="1695"/>
      <c r="F15" s="1695"/>
      <c r="G15" s="1695"/>
    </row>
    <row r="16" spans="1:7" ht="22.5" customHeight="1" x14ac:dyDescent="0.4">
      <c r="A16" s="1695" t="s">
        <v>1844</v>
      </c>
      <c r="B16" s="1695"/>
      <c r="C16" s="1695"/>
      <c r="D16" s="1695"/>
      <c r="E16" s="1695"/>
      <c r="F16" s="1695"/>
      <c r="G16" s="1695"/>
    </row>
    <row r="17" spans="1:7" ht="15.75" x14ac:dyDescent="0.25">
      <c r="A17" s="1444"/>
      <c r="B17" s="1441"/>
      <c r="C17" s="1441"/>
      <c r="D17" s="1441"/>
      <c r="E17" s="1441"/>
      <c r="F17" s="1441"/>
      <c r="G17" s="1441"/>
    </row>
    <row r="18" spans="1:7" ht="15.75" x14ac:dyDescent="0.25">
      <c r="A18" s="1444"/>
      <c r="B18" s="1441"/>
      <c r="C18" s="1441"/>
      <c r="D18" s="1441"/>
      <c r="E18" s="1441"/>
      <c r="F18" s="1441"/>
      <c r="G18" s="1441"/>
    </row>
    <row r="19" spans="1:7" ht="15.75" x14ac:dyDescent="0.25">
      <c r="A19" s="1444"/>
      <c r="B19" s="1441"/>
      <c r="C19" s="1441"/>
      <c r="D19" s="1441"/>
      <c r="E19" s="1441"/>
      <c r="F19" s="1441"/>
      <c r="G19" s="1441"/>
    </row>
    <row r="20" spans="1:7" ht="15.75" x14ac:dyDescent="0.25">
      <c r="A20" s="1444"/>
      <c r="B20" s="1441"/>
      <c r="C20" s="1441"/>
      <c r="D20" s="1441"/>
      <c r="E20" s="1441"/>
      <c r="F20" s="1441"/>
      <c r="G20" s="1441"/>
    </row>
    <row r="21" spans="1:7" ht="15.75" x14ac:dyDescent="0.25">
      <c r="A21" s="1444"/>
      <c r="B21" s="1441"/>
      <c r="C21" s="1441"/>
      <c r="D21" s="1441"/>
      <c r="E21" s="1441"/>
      <c r="F21" s="1441"/>
      <c r="G21" s="1441"/>
    </row>
    <row r="22" spans="1:7" ht="15.75" x14ac:dyDescent="0.25">
      <c r="A22" s="1444"/>
      <c r="B22" s="1441"/>
      <c r="C22" s="1441"/>
      <c r="D22" s="1441"/>
      <c r="E22" s="1441"/>
      <c r="F22" s="1441"/>
      <c r="G22" s="1441"/>
    </row>
    <row r="23" spans="1:7" ht="15.75" x14ac:dyDescent="0.25">
      <c r="A23" s="1444"/>
      <c r="B23" s="1441"/>
      <c r="C23" s="1441"/>
      <c r="D23" s="1441"/>
      <c r="E23" s="1441"/>
      <c r="F23" s="1441"/>
      <c r="G23" s="1441"/>
    </row>
    <row r="25" spans="1:7" ht="25.5" customHeight="1" x14ac:dyDescent="0.2"/>
    <row r="27" spans="1:7" ht="23.25" x14ac:dyDescent="0.35">
      <c r="A27" s="1696" t="s">
        <v>1801</v>
      </c>
      <c r="B27" s="1696"/>
      <c r="C27" s="1696"/>
      <c r="D27" s="1696"/>
      <c r="E27" s="1696"/>
      <c r="F27" s="1696"/>
      <c r="G27" s="1696"/>
    </row>
    <row r="28" spans="1:7" ht="23.25" x14ac:dyDescent="0.35">
      <c r="A28" s="1697" t="s">
        <v>1802</v>
      </c>
      <c r="B28" s="1697"/>
      <c r="C28" s="1697"/>
      <c r="D28" s="1697"/>
      <c r="E28" s="1697"/>
      <c r="F28" s="1697"/>
      <c r="G28" s="1697"/>
    </row>
    <row r="29" spans="1:7" ht="15.75" x14ac:dyDescent="0.25">
      <c r="A29" s="1444"/>
      <c r="B29" s="1441"/>
      <c r="C29" s="1441"/>
      <c r="D29" s="1441"/>
      <c r="E29" s="1441"/>
      <c r="F29" s="1441"/>
      <c r="G29" s="1441"/>
    </row>
    <row r="33" spans="1:7" ht="15.75" x14ac:dyDescent="0.25">
      <c r="A33" s="1444"/>
      <c r="B33" s="1441"/>
      <c r="C33" s="1441"/>
      <c r="D33" s="1441"/>
      <c r="E33" s="1441"/>
      <c r="F33" s="1441"/>
      <c r="G33" s="1441"/>
    </row>
    <row r="34" spans="1:7" ht="15.75" x14ac:dyDescent="0.25">
      <c r="A34" s="1444"/>
      <c r="B34" s="1441"/>
      <c r="C34" s="1441"/>
      <c r="D34" s="1441"/>
      <c r="E34" s="1441"/>
      <c r="F34" s="1441"/>
      <c r="G34" s="1441"/>
    </row>
    <row r="35" spans="1:7" ht="15.75" x14ac:dyDescent="0.25">
      <c r="A35" s="1444"/>
      <c r="B35" s="1441"/>
      <c r="C35" s="1441"/>
      <c r="D35" s="1441"/>
      <c r="E35" s="1441"/>
      <c r="F35" s="1441"/>
      <c r="G35" s="1441"/>
    </row>
    <row r="36" spans="1:7" ht="15.75" x14ac:dyDescent="0.25">
      <c r="A36" s="1444"/>
      <c r="B36" s="1441"/>
      <c r="C36" s="1441"/>
      <c r="D36" s="1441"/>
      <c r="E36" s="1441"/>
      <c r="F36" s="1441"/>
      <c r="G36" s="1441"/>
    </row>
    <row r="37" spans="1:7" ht="15.75" x14ac:dyDescent="0.25">
      <c r="A37" s="1445"/>
      <c r="B37" s="1441"/>
      <c r="F37" s="1441"/>
      <c r="G37" s="1441"/>
    </row>
    <row r="38" spans="1:7" ht="15.75" x14ac:dyDescent="0.25">
      <c r="A38" s="1446"/>
      <c r="B38" s="1441"/>
      <c r="F38" s="1441"/>
      <c r="G38" s="1441"/>
    </row>
    <row r="44" spans="1:7" ht="18.95" customHeight="1" x14ac:dyDescent="0.2"/>
    <row r="45" spans="1:7" ht="15" customHeight="1" x14ac:dyDescent="0.2"/>
    <row r="46" spans="1:7" ht="15.75" customHeight="1" x14ac:dyDescent="0.2"/>
    <row r="52" spans="1:7" ht="15" x14ac:dyDescent="0.2">
      <c r="A52" s="1698" t="s">
        <v>1803</v>
      </c>
      <c r="B52" s="1698"/>
      <c r="C52" s="1698"/>
      <c r="D52" s="1698"/>
      <c r="E52" s="1698"/>
      <c r="F52" s="1698"/>
      <c r="G52" s="1698"/>
    </row>
    <row r="53" spans="1:7" ht="15" x14ac:dyDescent="0.2">
      <c r="A53" s="1699" t="s">
        <v>1804</v>
      </c>
      <c r="B53" s="1699"/>
      <c r="C53" s="1699"/>
      <c r="D53" s="1699"/>
      <c r="E53" s="1699"/>
      <c r="F53" s="1699"/>
      <c r="G53" s="1699"/>
    </row>
    <row r="54" spans="1:7" ht="15" x14ac:dyDescent="0.2">
      <c r="A54" s="1693">
        <v>2021</v>
      </c>
      <c r="B54" s="1693"/>
      <c r="C54" s="1693"/>
      <c r="D54" s="1693"/>
      <c r="E54" s="1693"/>
      <c r="F54" s="1693"/>
      <c r="G54" s="1693"/>
    </row>
  </sheetData>
  <mergeCells count="13">
    <mergeCell ref="A14:G14"/>
    <mergeCell ref="A1:G1"/>
    <mergeCell ref="A2:G2"/>
    <mergeCell ref="A9:G9"/>
    <mergeCell ref="A10:G10"/>
    <mergeCell ref="A11:G11"/>
    <mergeCell ref="A54:G54"/>
    <mergeCell ref="A15:G15"/>
    <mergeCell ref="A16:G16"/>
    <mergeCell ref="A27:G27"/>
    <mergeCell ref="A28:G28"/>
    <mergeCell ref="A52:G52"/>
    <mergeCell ref="A53:G53"/>
  </mergeCells>
  <printOptions horizontalCentered="1"/>
  <pageMargins left="0.78740157480314965" right="0.78740157480314965" top="0.78740157480314965" bottom="0.78740157480314965" header="0" footer="0"/>
  <pageSetup paperSize="9" scale="80" orientation="portrait" r:id="rId1"/>
  <headerFooter differentFirst="1" alignWithMargins="0">
    <oddFooter>&amp;C&amp;"-,звичайний"&amp;16&amp;P</oddFooter>
  </headerFooter>
  <rowBreaks count="1" manualBreakCount="1">
    <brk id="54"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zoomScaleNormal="100" workbookViewId="0">
      <selection activeCell="B1" sqref="B1:J1"/>
    </sheetView>
  </sheetViews>
  <sheetFormatPr defaultColWidth="0.25" defaultRowHeight="15" x14ac:dyDescent="0.25"/>
  <cols>
    <col min="1" max="1" width="6.125" style="69" customWidth="1"/>
    <col min="2" max="2" width="7.625" style="69" customWidth="1"/>
    <col min="3" max="3" width="11.125" style="69" customWidth="1"/>
    <col min="4" max="4" width="10.875" style="69" customWidth="1"/>
    <col min="5" max="5" width="10.25" style="69" customWidth="1"/>
    <col min="6" max="6" width="13.125" style="69" customWidth="1"/>
    <col min="7" max="7" width="11.125" style="69" customWidth="1"/>
    <col min="8" max="8" width="11.75" style="69" customWidth="1"/>
    <col min="9" max="9" width="11" style="69" customWidth="1"/>
    <col min="10" max="10" width="13.5" style="69" customWidth="1"/>
    <col min="11" max="11" width="13.75" style="69" customWidth="1"/>
    <col min="12" max="13" width="11.875" style="69" customWidth="1"/>
    <col min="14" max="15" width="10" style="69" customWidth="1"/>
    <col min="16" max="16" width="9.875" style="69" customWidth="1"/>
    <col min="17" max="183" width="4.625" style="69" customWidth="1"/>
    <col min="184" max="16384" width="0.25" style="69"/>
  </cols>
  <sheetData>
    <row r="1" spans="1:16" ht="22.5" customHeight="1" x14ac:dyDescent="0.3">
      <c r="A1" s="1737">
        <v>14</v>
      </c>
      <c r="B1" s="1752" t="s">
        <v>367</v>
      </c>
      <c r="C1" s="1752"/>
      <c r="D1" s="1752"/>
      <c r="E1" s="1752"/>
      <c r="F1" s="1752"/>
      <c r="G1" s="1752"/>
      <c r="H1" s="1752"/>
      <c r="I1" s="1752"/>
      <c r="J1" s="1752"/>
      <c r="K1" s="1782"/>
      <c r="L1" s="1782"/>
      <c r="M1" s="1782"/>
      <c r="N1" s="1782"/>
      <c r="O1" s="1782"/>
      <c r="P1" s="1782"/>
    </row>
    <row r="2" spans="1:16" ht="22.5" customHeight="1" x14ac:dyDescent="0.3">
      <c r="A2" s="1737"/>
      <c r="B2" s="1753" t="s">
        <v>368</v>
      </c>
      <c r="C2" s="1753"/>
      <c r="D2" s="1753"/>
      <c r="E2" s="1753"/>
      <c r="F2" s="1753"/>
      <c r="G2" s="1753"/>
      <c r="H2" s="1753"/>
      <c r="I2" s="1753"/>
      <c r="J2" s="1753"/>
      <c r="K2" s="1782"/>
      <c r="L2" s="1782"/>
      <c r="M2" s="1782"/>
      <c r="N2" s="1782"/>
      <c r="O2" s="1782"/>
      <c r="P2" s="1782"/>
    </row>
    <row r="3" spans="1:16" x14ac:dyDescent="0.25">
      <c r="A3" s="1737"/>
      <c r="B3" s="1783"/>
      <c r="C3" s="1784"/>
      <c r="D3" s="1785"/>
      <c r="E3" s="133"/>
      <c r="F3" s="133"/>
      <c r="G3" s="133"/>
      <c r="H3" s="133"/>
      <c r="I3" s="133"/>
      <c r="J3" s="133"/>
      <c r="K3" s="133"/>
      <c r="L3" s="1786" t="s">
        <v>369</v>
      </c>
      <c r="M3" s="1786"/>
      <c r="N3" s="1786"/>
      <c r="O3" s="1786"/>
      <c r="P3" s="1786"/>
    </row>
    <row r="4" spans="1:16" ht="33.950000000000003" customHeight="1" x14ac:dyDescent="0.25">
      <c r="A4" s="1737"/>
      <c r="B4" s="1252" t="s">
        <v>1740</v>
      </c>
      <c r="C4" s="1787" t="s">
        <v>370</v>
      </c>
      <c r="D4" s="1780" t="s">
        <v>371</v>
      </c>
      <c r="E4" s="1789" t="s">
        <v>342</v>
      </c>
      <c r="F4" s="1790"/>
      <c r="G4" s="1790"/>
      <c r="H4" s="1790"/>
      <c r="I4" s="1791"/>
      <c r="J4" s="1780" t="s">
        <v>372</v>
      </c>
      <c r="K4" s="1789" t="s">
        <v>342</v>
      </c>
      <c r="L4" s="1790"/>
      <c r="M4" s="1791"/>
      <c r="N4" s="1780" t="s">
        <v>373</v>
      </c>
      <c r="O4" s="1780" t="s">
        <v>374</v>
      </c>
      <c r="P4" s="1763" t="s">
        <v>375</v>
      </c>
    </row>
    <row r="5" spans="1:16" ht="33.75" customHeight="1" x14ac:dyDescent="0.25">
      <c r="A5" s="1737"/>
      <c r="B5" s="1253"/>
      <c r="C5" s="1788"/>
      <c r="D5" s="1781"/>
      <c r="E5" s="1780" t="s">
        <v>376</v>
      </c>
      <c r="F5" s="1780" t="s">
        <v>377</v>
      </c>
      <c r="G5" s="1780" t="s">
        <v>378</v>
      </c>
      <c r="H5" s="1745" t="s">
        <v>379</v>
      </c>
      <c r="I5" s="1748"/>
      <c r="J5" s="1781"/>
      <c r="K5" s="1780" t="s">
        <v>1532</v>
      </c>
      <c r="L5" s="1780" t="s">
        <v>381</v>
      </c>
      <c r="M5" s="1767" t="s">
        <v>382</v>
      </c>
      <c r="N5" s="1781"/>
      <c r="O5" s="1781"/>
      <c r="P5" s="1765"/>
    </row>
    <row r="6" spans="1:16" ht="51.75" customHeight="1" x14ac:dyDescent="0.25">
      <c r="A6" s="1737"/>
      <c r="B6" s="1253"/>
      <c r="C6" s="1242"/>
      <c r="D6" s="192"/>
      <c r="E6" s="1781"/>
      <c r="F6" s="1781"/>
      <c r="G6" s="1781"/>
      <c r="H6" s="120" t="s">
        <v>385</v>
      </c>
      <c r="I6" s="120" t="s">
        <v>386</v>
      </c>
      <c r="J6" s="192"/>
      <c r="K6" s="1781"/>
      <c r="L6" s="1781"/>
      <c r="M6" s="1767"/>
      <c r="N6" s="1781"/>
      <c r="O6" s="1781"/>
      <c r="P6" s="193"/>
    </row>
    <row r="7" spans="1:16" ht="64.5" customHeight="1" x14ac:dyDescent="0.25">
      <c r="A7" s="1737"/>
      <c r="B7" s="86" t="s">
        <v>484</v>
      </c>
      <c r="C7" s="1155" t="s">
        <v>383</v>
      </c>
      <c r="D7" s="1156" t="s">
        <v>384</v>
      </c>
      <c r="E7" s="84" t="s">
        <v>390</v>
      </c>
      <c r="F7" s="84" t="s">
        <v>391</v>
      </c>
      <c r="G7" s="84" t="s">
        <v>392</v>
      </c>
      <c r="H7" s="84" t="s">
        <v>393</v>
      </c>
      <c r="I7" s="84" t="s">
        <v>394</v>
      </c>
      <c r="J7" s="1156" t="s">
        <v>387</v>
      </c>
      <c r="K7" s="84" t="s">
        <v>395</v>
      </c>
      <c r="L7" s="84" t="s">
        <v>396</v>
      </c>
      <c r="M7" s="86" t="s">
        <v>397</v>
      </c>
      <c r="N7" s="84" t="s">
        <v>398</v>
      </c>
      <c r="O7" s="1156" t="s">
        <v>388</v>
      </c>
      <c r="P7" s="1157" t="s">
        <v>389</v>
      </c>
    </row>
    <row r="8" spans="1:16" ht="30" x14ac:dyDescent="0.25">
      <c r="A8" s="1737"/>
      <c r="B8" s="156"/>
      <c r="C8" s="125" t="s">
        <v>303</v>
      </c>
      <c r="D8" s="88" t="s">
        <v>399</v>
      </c>
      <c r="E8" s="88" t="s">
        <v>400</v>
      </c>
      <c r="F8" s="88" t="s">
        <v>401</v>
      </c>
      <c r="G8" s="88" t="s">
        <v>402</v>
      </c>
      <c r="H8" s="88" t="s">
        <v>403</v>
      </c>
      <c r="I8" s="88" t="s">
        <v>404</v>
      </c>
      <c r="J8" s="88" t="s">
        <v>405</v>
      </c>
      <c r="K8" s="88" t="s">
        <v>406</v>
      </c>
      <c r="L8" s="88" t="s">
        <v>407</v>
      </c>
      <c r="M8" s="90" t="s">
        <v>408</v>
      </c>
      <c r="N8" s="88" t="s">
        <v>409</v>
      </c>
      <c r="O8" s="88" t="s">
        <v>410</v>
      </c>
      <c r="P8" s="158" t="s">
        <v>411</v>
      </c>
    </row>
    <row r="9" spans="1:16" ht="28.35" customHeight="1" x14ac:dyDescent="0.25">
      <c r="A9" s="1737"/>
      <c r="B9" s="108"/>
      <c r="C9" s="112"/>
      <c r="D9" s="112"/>
      <c r="E9" s="112"/>
      <c r="F9" s="127"/>
      <c r="G9" s="1792" t="s">
        <v>412</v>
      </c>
      <c r="H9" s="1792"/>
      <c r="I9" s="1792"/>
      <c r="J9" s="1792"/>
      <c r="K9" s="127"/>
      <c r="L9" s="127"/>
      <c r="M9" s="127"/>
      <c r="N9" s="127"/>
      <c r="O9" s="127"/>
      <c r="P9" s="111"/>
    </row>
    <row r="10" spans="1:16" ht="18.600000000000001" customHeight="1" x14ac:dyDescent="0.25">
      <c r="A10" s="1737"/>
      <c r="B10" s="114">
        <v>2010</v>
      </c>
      <c r="C10" s="159">
        <v>1079346</v>
      </c>
      <c r="D10" s="145">
        <v>897583</v>
      </c>
      <c r="E10" s="145">
        <v>680164</v>
      </c>
      <c r="F10" s="145">
        <v>8155</v>
      </c>
      <c r="G10" s="145">
        <v>209264</v>
      </c>
      <c r="H10" s="145">
        <v>137014</v>
      </c>
      <c r="I10" s="145">
        <v>72250</v>
      </c>
      <c r="J10" s="145">
        <v>225296</v>
      </c>
      <c r="K10" s="145">
        <v>183867</v>
      </c>
      <c r="L10" s="160">
        <v>41068</v>
      </c>
      <c r="M10" s="145">
        <v>361</v>
      </c>
      <c r="N10" s="145">
        <v>-43533</v>
      </c>
      <c r="O10" s="145">
        <v>507869</v>
      </c>
      <c r="P10" s="160">
        <v>551402</v>
      </c>
    </row>
    <row r="11" spans="1:16" ht="18.600000000000001" customHeight="1" x14ac:dyDescent="0.25">
      <c r="A11" s="1737"/>
      <c r="B11" s="114">
        <v>2011</v>
      </c>
      <c r="C11" s="159">
        <v>1299991</v>
      </c>
      <c r="D11" s="145">
        <v>1094231</v>
      </c>
      <c r="E11" s="145">
        <v>858905</v>
      </c>
      <c r="F11" s="145">
        <v>9619</v>
      </c>
      <c r="G11" s="145">
        <v>225707</v>
      </c>
      <c r="H11" s="145">
        <v>147603</v>
      </c>
      <c r="I11" s="145">
        <v>78104</v>
      </c>
      <c r="J11" s="145">
        <v>291678</v>
      </c>
      <c r="K11" s="145">
        <v>229403</v>
      </c>
      <c r="L11" s="160">
        <v>61774</v>
      </c>
      <c r="M11" s="145">
        <v>501</v>
      </c>
      <c r="N11" s="145">
        <v>-85918</v>
      </c>
      <c r="O11" s="145">
        <v>647608</v>
      </c>
      <c r="P11" s="160">
        <v>733526</v>
      </c>
    </row>
    <row r="12" spans="1:16" ht="18.600000000000001" customHeight="1" x14ac:dyDescent="0.25">
      <c r="A12" s="1737"/>
      <c r="B12" s="114">
        <v>2012</v>
      </c>
      <c r="C12" s="159">
        <v>1404669</v>
      </c>
      <c r="D12" s="145">
        <v>1221163</v>
      </c>
      <c r="E12" s="145">
        <v>950212</v>
      </c>
      <c r="F12" s="145">
        <v>8984</v>
      </c>
      <c r="G12" s="145">
        <v>261967</v>
      </c>
      <c r="H12" s="145">
        <v>174615</v>
      </c>
      <c r="I12" s="145">
        <v>87352</v>
      </c>
      <c r="J12" s="145">
        <v>305031</v>
      </c>
      <c r="K12" s="145">
        <v>266795</v>
      </c>
      <c r="L12" s="160">
        <v>37508</v>
      </c>
      <c r="M12" s="145">
        <v>728</v>
      </c>
      <c r="N12" s="145">
        <v>-121525</v>
      </c>
      <c r="O12" s="145">
        <v>670319</v>
      </c>
      <c r="P12" s="145">
        <v>791844</v>
      </c>
    </row>
    <row r="13" spans="1:16" ht="18.600000000000001" customHeight="1" x14ac:dyDescent="0.25">
      <c r="A13" s="1737"/>
      <c r="B13" s="114">
        <v>2013</v>
      </c>
      <c r="C13" s="159">
        <v>1465198</v>
      </c>
      <c r="D13" s="145">
        <v>1329632</v>
      </c>
      <c r="E13" s="160">
        <v>1047096</v>
      </c>
      <c r="F13" s="160">
        <v>10265</v>
      </c>
      <c r="G13" s="160">
        <v>272271</v>
      </c>
      <c r="H13" s="160">
        <v>184189</v>
      </c>
      <c r="I13" s="160">
        <v>88082</v>
      </c>
      <c r="J13" s="160">
        <v>270895</v>
      </c>
      <c r="K13" s="160">
        <v>247054</v>
      </c>
      <c r="L13" s="160">
        <v>23641</v>
      </c>
      <c r="M13" s="160">
        <v>200</v>
      </c>
      <c r="N13" s="160">
        <v>-135329</v>
      </c>
      <c r="O13" s="160">
        <v>629401</v>
      </c>
      <c r="P13" s="160">
        <v>764730</v>
      </c>
    </row>
    <row r="14" spans="1:16" ht="18.600000000000001" customHeight="1" x14ac:dyDescent="0.25">
      <c r="A14" s="1737"/>
      <c r="B14" s="114">
        <v>2014</v>
      </c>
      <c r="C14" s="159">
        <v>1586915</v>
      </c>
      <c r="D14" s="145">
        <v>1429959</v>
      </c>
      <c r="E14" s="160">
        <v>1120876</v>
      </c>
      <c r="F14" s="160">
        <v>12873</v>
      </c>
      <c r="G14" s="160">
        <v>296210</v>
      </c>
      <c r="H14" s="160">
        <v>183008</v>
      </c>
      <c r="I14" s="160">
        <v>113202</v>
      </c>
      <c r="J14" s="160">
        <v>212591</v>
      </c>
      <c r="K14" s="160">
        <v>224327</v>
      </c>
      <c r="L14" s="160">
        <v>-12077</v>
      </c>
      <c r="M14" s="160">
        <v>341</v>
      </c>
      <c r="N14" s="160">
        <v>-55635</v>
      </c>
      <c r="O14" s="160">
        <v>771129</v>
      </c>
      <c r="P14" s="160">
        <v>826764</v>
      </c>
    </row>
    <row r="15" spans="1:16" ht="18.600000000000001" customHeight="1" x14ac:dyDescent="0.25">
      <c r="A15" s="1737"/>
      <c r="B15" s="114">
        <v>2015</v>
      </c>
      <c r="C15" s="159">
        <v>1988544</v>
      </c>
      <c r="D15" s="145">
        <v>1723629</v>
      </c>
      <c r="E15" s="160">
        <v>1331526</v>
      </c>
      <c r="F15" s="160">
        <v>15788</v>
      </c>
      <c r="G15" s="160">
        <v>376315</v>
      </c>
      <c r="H15" s="161">
        <v>220859</v>
      </c>
      <c r="I15" s="160">
        <v>155456</v>
      </c>
      <c r="J15" s="160">
        <v>316841</v>
      </c>
      <c r="K15" s="160">
        <v>269422</v>
      </c>
      <c r="L15" s="160">
        <v>47231</v>
      </c>
      <c r="M15" s="160">
        <v>188</v>
      </c>
      <c r="N15" s="160">
        <v>-51926</v>
      </c>
      <c r="O15" s="160">
        <v>1045928</v>
      </c>
      <c r="P15" s="160">
        <v>1097854</v>
      </c>
    </row>
    <row r="16" spans="1:16" ht="18.600000000000001" customHeight="1" x14ac:dyDescent="0.25">
      <c r="A16" s="1737"/>
      <c r="B16" s="114">
        <v>2016</v>
      </c>
      <c r="C16" s="159">
        <v>2385367</v>
      </c>
      <c r="D16" s="145">
        <v>2032328</v>
      </c>
      <c r="E16" s="160">
        <v>1569702</v>
      </c>
      <c r="F16" s="160">
        <v>18899</v>
      </c>
      <c r="G16" s="160">
        <v>443727</v>
      </c>
      <c r="H16" s="161">
        <v>251661</v>
      </c>
      <c r="I16" s="160">
        <v>192066</v>
      </c>
      <c r="J16" s="160">
        <v>518201</v>
      </c>
      <c r="K16" s="160">
        <v>368691</v>
      </c>
      <c r="L16" s="160">
        <v>148581</v>
      </c>
      <c r="M16" s="160">
        <v>929</v>
      </c>
      <c r="N16" s="160">
        <v>-165162</v>
      </c>
      <c r="O16" s="160">
        <v>1175953</v>
      </c>
      <c r="P16" s="160">
        <v>1341115</v>
      </c>
    </row>
    <row r="17" spans="1:16" ht="18.600000000000001" customHeight="1" x14ac:dyDescent="0.25">
      <c r="A17" s="1737"/>
      <c r="B17" s="114">
        <v>2017</v>
      </c>
      <c r="C17" s="159">
        <v>2983882</v>
      </c>
      <c r="D17" s="145">
        <v>2618126</v>
      </c>
      <c r="E17" s="160">
        <v>1977640</v>
      </c>
      <c r="F17" s="160">
        <v>23865</v>
      </c>
      <c r="G17" s="160">
        <v>616621</v>
      </c>
      <c r="H17" s="161">
        <v>358480</v>
      </c>
      <c r="I17" s="160">
        <v>258141</v>
      </c>
      <c r="J17" s="160">
        <v>595194</v>
      </c>
      <c r="K17" s="160">
        <v>470327</v>
      </c>
      <c r="L17" s="160">
        <v>124730</v>
      </c>
      <c r="M17" s="160">
        <v>137</v>
      </c>
      <c r="N17" s="160">
        <v>-229438</v>
      </c>
      <c r="O17" s="160">
        <v>1432690</v>
      </c>
      <c r="P17" s="160">
        <v>1662128</v>
      </c>
    </row>
    <row r="18" spans="1:16" ht="18.600000000000001" customHeight="1" x14ac:dyDescent="0.25">
      <c r="A18" s="1737"/>
      <c r="B18" s="114">
        <v>2018</v>
      </c>
      <c r="C18" s="159">
        <v>3560596</v>
      </c>
      <c r="D18" s="145">
        <v>3209292</v>
      </c>
      <c r="E18" s="160">
        <v>2438778</v>
      </c>
      <c r="F18" s="160">
        <v>30977</v>
      </c>
      <c r="G18" s="160">
        <v>739537</v>
      </c>
      <c r="H18" s="161">
        <v>415216</v>
      </c>
      <c r="I18" s="160">
        <v>324321</v>
      </c>
      <c r="J18" s="160">
        <v>661801</v>
      </c>
      <c r="K18" s="160">
        <v>628296</v>
      </c>
      <c r="L18" s="160">
        <v>32721</v>
      </c>
      <c r="M18" s="160">
        <v>784</v>
      </c>
      <c r="N18" s="160">
        <v>-310497</v>
      </c>
      <c r="O18" s="160">
        <v>1609365</v>
      </c>
      <c r="P18" s="160">
        <v>1919862</v>
      </c>
    </row>
    <row r="19" spans="1:16" ht="18.600000000000001" customHeight="1" x14ac:dyDescent="0.25">
      <c r="A19" s="1737"/>
      <c r="B19" s="114">
        <v>2019</v>
      </c>
      <c r="C19" s="159">
        <v>3978400</v>
      </c>
      <c r="D19" s="145">
        <v>3704903</v>
      </c>
      <c r="E19" s="160">
        <v>2918278</v>
      </c>
      <c r="F19" s="160">
        <v>39841</v>
      </c>
      <c r="G19" s="160">
        <v>746784</v>
      </c>
      <c r="H19" s="161">
        <v>398874</v>
      </c>
      <c r="I19" s="160">
        <v>347910</v>
      </c>
      <c r="J19" s="160">
        <v>592219</v>
      </c>
      <c r="K19" s="160">
        <v>700617</v>
      </c>
      <c r="L19" s="160">
        <v>-109898</v>
      </c>
      <c r="M19" s="160">
        <v>1500</v>
      </c>
      <c r="N19" s="160">
        <v>-318722</v>
      </c>
      <c r="O19" s="160">
        <v>1639048</v>
      </c>
      <c r="P19" s="160">
        <v>1957770</v>
      </c>
    </row>
    <row r="20" spans="1:16" ht="28.35" customHeight="1" x14ac:dyDescent="0.25">
      <c r="A20" s="1737"/>
      <c r="B20" s="1770" t="s">
        <v>366</v>
      </c>
      <c r="C20" s="1770"/>
      <c r="D20" s="1770"/>
      <c r="E20" s="1770"/>
      <c r="F20" s="1770"/>
      <c r="G20" s="1770"/>
      <c r="H20" s="1770"/>
      <c r="I20" s="1770"/>
      <c r="J20" s="1770"/>
      <c r="K20" s="1770"/>
      <c r="L20" s="1770"/>
      <c r="M20" s="1770"/>
      <c r="N20" s="1770"/>
      <c r="O20" s="1770"/>
      <c r="P20" s="1770"/>
    </row>
    <row r="21" spans="1:16" ht="18.600000000000001" customHeight="1" x14ac:dyDescent="0.25">
      <c r="A21" s="1737"/>
      <c r="B21" s="114">
        <v>2010</v>
      </c>
      <c r="C21" s="162">
        <v>100</v>
      </c>
      <c r="D21" s="150">
        <v>83.2</v>
      </c>
      <c r="E21" s="163">
        <v>63</v>
      </c>
      <c r="F21" s="163">
        <v>0.8</v>
      </c>
      <c r="G21" s="163">
        <v>19.399999999999999</v>
      </c>
      <c r="H21" s="163">
        <v>12.7</v>
      </c>
      <c r="I21" s="163">
        <v>6.7</v>
      </c>
      <c r="J21" s="163">
        <v>20.8</v>
      </c>
      <c r="K21" s="163">
        <v>17</v>
      </c>
      <c r="L21" s="163">
        <v>3.8</v>
      </c>
      <c r="M21" s="163">
        <v>0</v>
      </c>
      <c r="N21" s="163">
        <v>-4</v>
      </c>
      <c r="O21" s="163">
        <v>47.1</v>
      </c>
      <c r="P21" s="163">
        <v>51.1</v>
      </c>
    </row>
    <row r="22" spans="1:16" ht="18.600000000000001" customHeight="1" x14ac:dyDescent="0.25">
      <c r="A22" s="1737"/>
      <c r="B22" s="114">
        <v>2011</v>
      </c>
      <c r="C22" s="162">
        <v>100</v>
      </c>
      <c r="D22" s="150">
        <v>84.2</v>
      </c>
      <c r="E22" s="163">
        <v>66.099999999999994</v>
      </c>
      <c r="F22" s="163">
        <v>0.7</v>
      </c>
      <c r="G22" s="163">
        <v>17.399999999999999</v>
      </c>
      <c r="H22" s="163">
        <v>11.4</v>
      </c>
      <c r="I22" s="163">
        <v>6</v>
      </c>
      <c r="J22" s="163">
        <v>22.4</v>
      </c>
      <c r="K22" s="163">
        <v>17.600000000000001</v>
      </c>
      <c r="L22" s="163">
        <v>4.8</v>
      </c>
      <c r="M22" s="163">
        <v>0</v>
      </c>
      <c r="N22" s="163">
        <v>-6.6</v>
      </c>
      <c r="O22" s="163">
        <v>49.8</v>
      </c>
      <c r="P22" s="163">
        <v>56.4</v>
      </c>
    </row>
    <row r="23" spans="1:16" ht="18.600000000000001" customHeight="1" x14ac:dyDescent="0.25">
      <c r="A23" s="1737"/>
      <c r="B23" s="114">
        <v>2012</v>
      </c>
      <c r="C23" s="164">
        <v>100</v>
      </c>
      <c r="D23" s="150">
        <v>86.9</v>
      </c>
      <c r="E23" s="150">
        <v>67.7</v>
      </c>
      <c r="F23" s="150">
        <v>0.6</v>
      </c>
      <c r="G23" s="150">
        <v>18.600000000000001</v>
      </c>
      <c r="H23" s="150">
        <v>12.4</v>
      </c>
      <c r="I23" s="150">
        <v>6.2</v>
      </c>
      <c r="J23" s="150">
        <v>21.8</v>
      </c>
      <c r="K23" s="150">
        <v>19</v>
      </c>
      <c r="L23" s="150">
        <v>2.7</v>
      </c>
      <c r="M23" s="150">
        <v>0.1</v>
      </c>
      <c r="N23" s="150">
        <v>-8.6999999999999993</v>
      </c>
      <c r="O23" s="150">
        <v>47.7</v>
      </c>
      <c r="P23" s="150">
        <v>56.4</v>
      </c>
    </row>
    <row r="24" spans="1:16" ht="18.600000000000001" customHeight="1" x14ac:dyDescent="0.25">
      <c r="A24" s="1737"/>
      <c r="B24" s="114">
        <v>2013</v>
      </c>
      <c r="C24" s="164">
        <v>100</v>
      </c>
      <c r="D24" s="150">
        <v>90.7</v>
      </c>
      <c r="E24" s="150">
        <v>71.400000000000006</v>
      </c>
      <c r="F24" s="150">
        <v>0.7</v>
      </c>
      <c r="G24" s="150">
        <v>18.600000000000001</v>
      </c>
      <c r="H24" s="150">
        <v>12.6</v>
      </c>
      <c r="I24" s="150">
        <v>6</v>
      </c>
      <c r="J24" s="150">
        <v>18.5</v>
      </c>
      <c r="K24" s="150">
        <v>16.899999999999999</v>
      </c>
      <c r="L24" s="150">
        <v>1.6</v>
      </c>
      <c r="M24" s="150">
        <v>0</v>
      </c>
      <c r="N24" s="150">
        <v>-9.1999999999999993</v>
      </c>
      <c r="O24" s="150">
        <v>43</v>
      </c>
      <c r="P24" s="150">
        <v>52.2</v>
      </c>
    </row>
    <row r="25" spans="1:16" ht="18.600000000000001" customHeight="1" x14ac:dyDescent="0.25">
      <c r="A25" s="1737"/>
      <c r="B25" s="114">
        <v>2014</v>
      </c>
      <c r="C25" s="164">
        <v>100</v>
      </c>
      <c r="D25" s="150">
        <v>90.1</v>
      </c>
      <c r="E25" s="150">
        <v>70.599999999999994</v>
      </c>
      <c r="F25" s="150">
        <v>0.8</v>
      </c>
      <c r="G25" s="150">
        <v>18.7</v>
      </c>
      <c r="H25" s="150">
        <v>11.5</v>
      </c>
      <c r="I25" s="150">
        <v>7.2</v>
      </c>
      <c r="J25" s="150">
        <v>13.4</v>
      </c>
      <c r="K25" s="150">
        <v>14.2</v>
      </c>
      <c r="L25" s="150">
        <v>-0.8</v>
      </c>
      <c r="M25" s="150">
        <v>0</v>
      </c>
      <c r="N25" s="150">
        <v>-3.5</v>
      </c>
      <c r="O25" s="150">
        <v>48.6</v>
      </c>
      <c r="P25" s="150">
        <v>52.1</v>
      </c>
    </row>
    <row r="26" spans="1:16" ht="18.600000000000001" customHeight="1" x14ac:dyDescent="0.25">
      <c r="A26" s="1737"/>
      <c r="B26" s="114">
        <v>2015</v>
      </c>
      <c r="C26" s="164">
        <v>100</v>
      </c>
      <c r="D26" s="150">
        <v>86.7</v>
      </c>
      <c r="E26" s="150">
        <v>67</v>
      </c>
      <c r="F26" s="150">
        <v>0.8</v>
      </c>
      <c r="G26" s="150">
        <v>18.899999999999999</v>
      </c>
      <c r="H26" s="150">
        <v>11.1</v>
      </c>
      <c r="I26" s="150">
        <v>7.8</v>
      </c>
      <c r="J26" s="150">
        <v>15.9</v>
      </c>
      <c r="K26" s="150">
        <v>13.5</v>
      </c>
      <c r="L26" s="150">
        <v>2.4</v>
      </c>
      <c r="M26" s="150">
        <v>0</v>
      </c>
      <c r="N26" s="150">
        <v>-2.6</v>
      </c>
      <c r="O26" s="150">
        <v>52.6</v>
      </c>
      <c r="P26" s="150">
        <v>55.2</v>
      </c>
    </row>
    <row r="27" spans="1:16" ht="18.600000000000001" customHeight="1" x14ac:dyDescent="0.25">
      <c r="A27" s="1737"/>
      <c r="B27" s="114">
        <v>2016</v>
      </c>
      <c r="C27" s="164">
        <v>99.999999999999986</v>
      </c>
      <c r="D27" s="150">
        <v>85.2</v>
      </c>
      <c r="E27" s="150">
        <v>65.8</v>
      </c>
      <c r="F27" s="150">
        <v>0.8</v>
      </c>
      <c r="G27" s="150">
        <v>18.600000000000001</v>
      </c>
      <c r="H27" s="150">
        <v>10.6</v>
      </c>
      <c r="I27" s="150">
        <v>8</v>
      </c>
      <c r="J27" s="150">
        <v>21.7</v>
      </c>
      <c r="K27" s="150">
        <v>15.5</v>
      </c>
      <c r="L27" s="150">
        <v>6.2</v>
      </c>
      <c r="M27" s="150">
        <v>0</v>
      </c>
      <c r="N27" s="150">
        <v>-6.9</v>
      </c>
      <c r="O27" s="150">
        <v>49.3</v>
      </c>
      <c r="P27" s="150">
        <v>56.2</v>
      </c>
    </row>
    <row r="28" spans="1:16" ht="18.600000000000001" customHeight="1" x14ac:dyDescent="0.25">
      <c r="A28" s="1737"/>
      <c r="B28" s="114">
        <v>2017</v>
      </c>
      <c r="C28" s="164">
        <v>99.999999999999986</v>
      </c>
      <c r="D28" s="150">
        <v>87.7</v>
      </c>
      <c r="E28" s="150">
        <v>66.3</v>
      </c>
      <c r="F28" s="150">
        <v>0.8</v>
      </c>
      <c r="G28" s="150">
        <v>20.6</v>
      </c>
      <c r="H28" s="150">
        <v>12</v>
      </c>
      <c r="I28" s="150">
        <v>8.6</v>
      </c>
      <c r="J28" s="150">
        <v>20</v>
      </c>
      <c r="K28" s="150">
        <v>15.8</v>
      </c>
      <c r="L28" s="150">
        <v>4.2</v>
      </c>
      <c r="M28" s="150">
        <v>0</v>
      </c>
      <c r="N28" s="150">
        <v>-7.7</v>
      </c>
      <c r="O28" s="150">
        <v>48</v>
      </c>
      <c r="P28" s="150">
        <v>55.7</v>
      </c>
    </row>
    <row r="29" spans="1:16" ht="18.600000000000001" customHeight="1" x14ac:dyDescent="0.25">
      <c r="A29" s="1737"/>
      <c r="B29" s="114">
        <v>2018</v>
      </c>
      <c r="C29" s="164">
        <v>99.999999999999986</v>
      </c>
      <c r="D29" s="150">
        <v>90.1</v>
      </c>
      <c r="E29" s="150">
        <v>68.5</v>
      </c>
      <c r="F29" s="150">
        <v>0.9</v>
      </c>
      <c r="G29" s="150">
        <v>20.7</v>
      </c>
      <c r="H29" s="150">
        <v>11.7</v>
      </c>
      <c r="I29" s="150">
        <v>9</v>
      </c>
      <c r="J29" s="150">
        <v>18.600000000000001</v>
      </c>
      <c r="K29" s="150">
        <v>17.7</v>
      </c>
      <c r="L29" s="150">
        <v>0.9</v>
      </c>
      <c r="M29" s="150">
        <v>0</v>
      </c>
      <c r="N29" s="150">
        <v>-8.6999999999999993</v>
      </c>
      <c r="O29" s="150">
        <v>45.2</v>
      </c>
      <c r="P29" s="150">
        <v>53.9</v>
      </c>
    </row>
    <row r="30" spans="1:16" ht="18.600000000000001" customHeight="1" x14ac:dyDescent="0.25">
      <c r="A30" s="1737"/>
      <c r="B30" s="114">
        <v>2019</v>
      </c>
      <c r="C30" s="164">
        <v>99.999999999999986</v>
      </c>
      <c r="D30" s="150">
        <v>93.1</v>
      </c>
      <c r="E30" s="150">
        <v>73.3</v>
      </c>
      <c r="F30" s="150">
        <v>1</v>
      </c>
      <c r="G30" s="150">
        <v>18.8</v>
      </c>
      <c r="H30" s="150">
        <v>10</v>
      </c>
      <c r="I30" s="150">
        <v>8.8000000000000007</v>
      </c>
      <c r="J30" s="150">
        <v>14.9</v>
      </c>
      <c r="K30" s="150">
        <v>17.600000000000001</v>
      </c>
      <c r="L30" s="150">
        <v>-2.7</v>
      </c>
      <c r="M30" s="150">
        <v>0</v>
      </c>
      <c r="N30" s="150">
        <v>-8</v>
      </c>
      <c r="O30" s="150">
        <v>41.2</v>
      </c>
      <c r="P30" s="150">
        <v>49.2</v>
      </c>
    </row>
  </sheetData>
  <mergeCells count="24">
    <mergeCell ref="A1:A30"/>
    <mergeCell ref="B1:J1"/>
    <mergeCell ref="K1:P1"/>
    <mergeCell ref="B2:J2"/>
    <mergeCell ref="K2:P2"/>
    <mergeCell ref="B3:D3"/>
    <mergeCell ref="L3:P3"/>
    <mergeCell ref="C4:C5"/>
    <mergeCell ref="D4:D5"/>
    <mergeCell ref="E4:I4"/>
    <mergeCell ref="J4:J5"/>
    <mergeCell ref="K4:M4"/>
    <mergeCell ref="N4:N6"/>
    <mergeCell ref="E5:E6"/>
    <mergeCell ref="G9:J9"/>
    <mergeCell ref="B20:P20"/>
    <mergeCell ref="K5:K6"/>
    <mergeCell ref="L5:L6"/>
    <mergeCell ref="M5:M6"/>
    <mergeCell ref="P4:P5"/>
    <mergeCell ref="F5:F6"/>
    <mergeCell ref="G5:G6"/>
    <mergeCell ref="H5:I5"/>
    <mergeCell ref="O4:O6"/>
  </mergeCells>
  <pageMargins left="0.39370078740157483" right="0.39370078740157483" top="0.39370078740157483" bottom="0.78740157480314965" header="0" footer="0"/>
  <pageSetup paperSize="9" scale="7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
  <sheetViews>
    <sheetView zoomScaleNormal="100" workbookViewId="0">
      <selection activeCell="B1" sqref="B1:O2"/>
    </sheetView>
  </sheetViews>
  <sheetFormatPr defaultRowHeight="15.75" x14ac:dyDescent="0.25"/>
  <sheetData>
    <row r="4" spans="2:2" x14ac:dyDescent="0.25">
      <c r="B4" s="1683">
        <v>1</v>
      </c>
    </row>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K25"/>
  <sheetViews>
    <sheetView zoomScaleNormal="100" workbookViewId="0">
      <selection activeCell="B1" sqref="B1:O2"/>
    </sheetView>
  </sheetViews>
  <sheetFormatPr defaultColWidth="7.875" defaultRowHeight="15" x14ac:dyDescent="0.25"/>
  <cols>
    <col min="1" max="10" width="8.125" style="69" customWidth="1"/>
    <col min="11" max="16384" width="7.875" style="69"/>
  </cols>
  <sheetData>
    <row r="12" spans="5:11" x14ac:dyDescent="0.25">
      <c r="J12" s="75"/>
      <c r="K12" s="75"/>
    </row>
    <row r="13" spans="5:11" x14ac:dyDescent="0.25">
      <c r="F13" s="75"/>
      <c r="G13" s="75"/>
    </row>
    <row r="15" spans="5:11" x14ac:dyDescent="0.25">
      <c r="E15" s="1415"/>
    </row>
    <row r="18" spans="2:9" ht="28.35" customHeight="1" x14ac:dyDescent="0.25">
      <c r="B18" s="67"/>
      <c r="C18" s="68"/>
      <c r="D18" s="68"/>
    </row>
    <row r="19" spans="2:9" ht="39.6" customHeight="1" x14ac:dyDescent="0.4">
      <c r="B19" s="70"/>
      <c r="C19" s="1735" t="s">
        <v>1760</v>
      </c>
      <c r="D19" s="1736"/>
      <c r="E19" s="1736"/>
      <c r="F19" s="1736"/>
      <c r="G19" s="1736"/>
      <c r="H19" s="1736"/>
    </row>
    <row r="20" spans="2:9" ht="25.5" customHeight="1" x14ac:dyDescent="0.4">
      <c r="B20" s="70"/>
      <c r="C20" s="1735" t="s">
        <v>1761</v>
      </c>
      <c r="D20" s="1736"/>
      <c r="E20" s="1736"/>
      <c r="F20" s="1736"/>
      <c r="G20" s="1736"/>
      <c r="H20" s="1736"/>
    </row>
    <row r="21" spans="2:9" ht="25.5" customHeight="1" x14ac:dyDescent="0.4">
      <c r="B21" s="70"/>
      <c r="C21" s="1735" t="s">
        <v>1762</v>
      </c>
      <c r="D21" s="1736"/>
      <c r="E21" s="1736"/>
      <c r="F21" s="1736"/>
      <c r="G21" s="1736"/>
      <c r="H21" s="1736"/>
    </row>
    <row r="22" spans="2:9" ht="39.6" customHeight="1" x14ac:dyDescent="0.25">
      <c r="B22" s="70"/>
      <c r="C22" s="1813" t="s">
        <v>1763</v>
      </c>
      <c r="D22" s="1813"/>
      <c r="E22" s="1813"/>
      <c r="F22" s="1813"/>
      <c r="G22" s="1813"/>
      <c r="H22" s="1813"/>
    </row>
    <row r="23" spans="2:9" ht="28.35" customHeight="1" x14ac:dyDescent="0.4">
      <c r="B23" s="71"/>
      <c r="C23" s="947"/>
      <c r="D23" s="72"/>
      <c r="E23" s="73"/>
      <c r="F23" s="73"/>
      <c r="G23" s="948"/>
      <c r="H23" s="74"/>
      <c r="I23" s="68"/>
    </row>
    <row r="24" spans="2:9" ht="127.5" customHeight="1" x14ac:dyDescent="0.25">
      <c r="C24" s="1733" t="s">
        <v>1079</v>
      </c>
      <c r="D24" s="1733"/>
      <c r="E24" s="1733"/>
      <c r="F24" s="1733"/>
      <c r="G24" s="1733"/>
      <c r="H24" s="1734"/>
    </row>
    <row r="25" spans="2:9" ht="28.35" customHeight="1" x14ac:dyDescent="0.25">
      <c r="D25" s="75"/>
      <c r="E25" s="75"/>
      <c r="F25" s="75"/>
      <c r="G25" s="76"/>
      <c r="H25" s="71"/>
      <c r="I25" s="76"/>
    </row>
  </sheetData>
  <mergeCells count="5">
    <mergeCell ref="C19:H19"/>
    <mergeCell ref="C20:H20"/>
    <mergeCell ref="C21:H21"/>
    <mergeCell ref="C22:H22"/>
    <mergeCell ref="C24:H24"/>
  </mergeCells>
  <pageMargins left="0.70866141732283472" right="0.70866141732283472" top="0.74803149606299213" bottom="0.74803149606299213" header="0.31496062992125984" footer="0.31496062992125984"/>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zoomScaleNormal="100" workbookViewId="0">
      <selection activeCell="B1" sqref="B1:O2"/>
    </sheetView>
  </sheetViews>
  <sheetFormatPr defaultColWidth="0" defaultRowHeight="15" x14ac:dyDescent="0.25"/>
  <cols>
    <col min="1" max="1" width="6.625" style="273" customWidth="1"/>
    <col min="2" max="2" width="6" style="273" customWidth="1"/>
    <col min="3" max="3" width="32.5" style="273" customWidth="1"/>
    <col min="4" max="4" width="10.75" style="273" customWidth="1"/>
    <col min="5" max="5" width="32.5" style="273" customWidth="1"/>
    <col min="6" max="6" width="3.125" style="273" customWidth="1"/>
    <col min="7" max="7" width="6" style="273" customWidth="1"/>
    <col min="8" max="8" width="32.5" style="273" customWidth="1"/>
    <col min="9" max="9" width="11.625" style="273" customWidth="1"/>
    <col min="10" max="10" width="32.5" style="273" customWidth="1"/>
    <col min="11" max="16343" width="29.125" style="273" customWidth="1"/>
    <col min="16344" max="16344" width="5.875" style="273" customWidth="1"/>
    <col min="16345" max="16345" width="5.125" style="273" customWidth="1"/>
    <col min="16346" max="16346" width="2.875" style="273" customWidth="1"/>
    <col min="16347" max="16347" width="3.125" style="273" customWidth="1"/>
    <col min="16348" max="16349" width="19.875" style="273" customWidth="1"/>
    <col min="16350" max="16350" width="21.875" style="273" customWidth="1"/>
    <col min="16351" max="16351" width="21.5" style="273" customWidth="1"/>
    <col min="16352" max="16352" width="17.875" style="273" customWidth="1"/>
    <col min="16353" max="16353" width="20.875" style="273" customWidth="1"/>
    <col min="16354" max="16354" width="18.875" style="273" customWidth="1"/>
    <col min="16355" max="16355" width="14.25" style="273" customWidth="1"/>
    <col min="16356" max="16357" width="13.5" style="273" customWidth="1"/>
    <col min="16358" max="16358" width="13.375" style="273" customWidth="1"/>
    <col min="16359" max="16359" width="14.375" style="273" customWidth="1"/>
    <col min="16360" max="16360" width="14.75" style="273" customWidth="1"/>
    <col min="16361" max="16361" width="13.125" style="273" customWidth="1"/>
    <col min="16362" max="16362" width="10.75" style="273" customWidth="1"/>
    <col min="16363" max="16363" width="12.625" style="273" customWidth="1"/>
    <col min="16364" max="16364" width="13.875" style="273" customWidth="1"/>
    <col min="16365" max="16365" width="12.75" style="273" customWidth="1"/>
    <col min="16366" max="16367" width="13.375" style="273" customWidth="1"/>
    <col min="16368" max="16368" width="12.25" style="273" customWidth="1"/>
    <col min="16369" max="16369" width="13" style="273" customWidth="1"/>
    <col min="16370" max="16370" width="16.5" style="273" customWidth="1"/>
    <col min="16371" max="16371" width="18.625" style="273" customWidth="1"/>
    <col min="16372" max="16372" width="16.125" style="273" customWidth="1"/>
    <col min="16373" max="16373" width="17" style="273" customWidth="1"/>
    <col min="16374" max="16374" width="16.625" style="273" customWidth="1"/>
    <col min="16375" max="16375" width="16.75" style="273" customWidth="1"/>
    <col min="16376" max="16376" width="15.875" style="273" customWidth="1"/>
    <col min="16377" max="16377" width="13.125" style="273" customWidth="1"/>
    <col min="16378" max="16378" width="16.125" style="273" customWidth="1"/>
    <col min="16379" max="16379" width="13.875" style="273" customWidth="1"/>
    <col min="16380" max="16380" width="15.5" style="273" customWidth="1"/>
    <col min="16381" max="16381" width="14.25" style="273" customWidth="1"/>
    <col min="16382" max="16384" width="19" style="273" customWidth="1"/>
  </cols>
  <sheetData>
    <row r="1" spans="1:10" ht="25.5" customHeight="1" x14ac:dyDescent="0.3">
      <c r="A1" s="1919">
        <v>176</v>
      </c>
      <c r="B1" s="1922" t="s">
        <v>1735</v>
      </c>
      <c r="C1" s="2010"/>
      <c r="D1" s="2010"/>
      <c r="E1" s="2010"/>
      <c r="F1" s="2010"/>
      <c r="G1" s="2010"/>
      <c r="H1" s="2010"/>
      <c r="I1" s="2010"/>
      <c r="J1" s="2010"/>
    </row>
    <row r="2" spans="1:10" ht="14.25" customHeight="1" x14ac:dyDescent="0.25">
      <c r="A2" s="1919"/>
      <c r="B2" s="2011"/>
      <c r="C2" s="2011"/>
      <c r="D2" s="2011"/>
      <c r="E2" s="2011"/>
      <c r="F2" s="2011"/>
      <c r="G2" s="2011"/>
      <c r="H2" s="2011"/>
      <c r="I2" s="2011"/>
      <c r="J2" s="2011"/>
    </row>
    <row r="3" spans="1:10" ht="19.5" customHeight="1" x14ac:dyDescent="0.3">
      <c r="A3" s="1919"/>
      <c r="B3" s="1922" t="s">
        <v>1627</v>
      </c>
      <c r="C3" s="1922"/>
      <c r="D3" s="1922"/>
      <c r="E3" s="1922"/>
      <c r="F3" s="1922"/>
      <c r="G3" s="1922"/>
      <c r="H3" s="1922"/>
      <c r="I3" s="1922"/>
      <c r="J3" s="1922"/>
    </row>
    <row r="4" spans="1:10" ht="19.5" customHeight="1" x14ac:dyDescent="0.3">
      <c r="A4" s="1919"/>
      <c r="B4" s="1923" t="s">
        <v>1626</v>
      </c>
      <c r="C4" s="1923"/>
      <c r="D4" s="1923"/>
      <c r="E4" s="1923"/>
      <c r="F4" s="1923"/>
      <c r="G4" s="1923"/>
      <c r="H4" s="1923"/>
      <c r="I4" s="1923"/>
      <c r="J4" s="1923"/>
    </row>
    <row r="5" spans="1:10" ht="12" customHeight="1" x14ac:dyDescent="0.25">
      <c r="A5" s="1919"/>
      <c r="J5" s="1256" t="s">
        <v>639</v>
      </c>
    </row>
    <row r="6" spans="1:10" ht="19.7" customHeight="1" x14ac:dyDescent="0.25">
      <c r="A6" s="1919"/>
      <c r="B6" s="2009" t="s">
        <v>1085</v>
      </c>
      <c r="C6" s="2009"/>
      <c r="D6" s="2009"/>
      <c r="E6" s="1173" t="s">
        <v>1086</v>
      </c>
      <c r="F6" s="1174"/>
      <c r="G6" s="2009" t="s">
        <v>1090</v>
      </c>
      <c r="H6" s="2009"/>
      <c r="I6" s="2009"/>
      <c r="J6" s="1173" t="s">
        <v>1091</v>
      </c>
    </row>
    <row r="7" spans="1:10" ht="7.5" customHeight="1" x14ac:dyDescent="0.25">
      <c r="A7" s="1919"/>
      <c r="B7" s="1180"/>
      <c r="C7" s="1179"/>
      <c r="D7" s="1179"/>
      <c r="E7" s="1174"/>
      <c r="F7" s="1174"/>
      <c r="G7" s="1180"/>
      <c r="H7" s="1179"/>
      <c r="I7" s="1178"/>
      <c r="J7" s="1174"/>
    </row>
    <row r="8" spans="1:10" ht="17.100000000000001" customHeight="1" x14ac:dyDescent="0.25">
      <c r="A8" s="1919"/>
      <c r="B8" s="1177" t="s">
        <v>302</v>
      </c>
      <c r="C8" s="1654" t="s">
        <v>1087</v>
      </c>
      <c r="D8" s="1221">
        <v>8370824</v>
      </c>
      <c r="E8" s="1222" t="s">
        <v>1088</v>
      </c>
      <c r="F8" s="1222"/>
      <c r="G8" s="1177" t="s">
        <v>660</v>
      </c>
      <c r="H8" s="1177" t="s">
        <v>642</v>
      </c>
      <c r="I8" s="1221">
        <v>4947994</v>
      </c>
      <c r="J8" s="847" t="s">
        <v>860</v>
      </c>
    </row>
    <row r="9" spans="1:10" ht="17.100000000000001" customHeight="1" x14ac:dyDescent="0.25">
      <c r="A9" s="1919"/>
      <c r="B9" s="1177" t="s">
        <v>411</v>
      </c>
      <c r="C9" s="1654" t="s">
        <v>848</v>
      </c>
      <c r="D9" s="1221">
        <v>1957770</v>
      </c>
      <c r="E9" s="1222" t="s">
        <v>859</v>
      </c>
      <c r="F9" s="1222"/>
      <c r="G9" s="1177" t="s">
        <v>399</v>
      </c>
      <c r="H9" s="1177" t="s">
        <v>1625</v>
      </c>
      <c r="I9" s="1221">
        <v>3704903</v>
      </c>
      <c r="J9" s="847" t="s">
        <v>1058</v>
      </c>
    </row>
    <row r="10" spans="1:10" ht="17.100000000000001" customHeight="1" x14ac:dyDescent="0.25">
      <c r="A10" s="1919"/>
      <c r="B10" s="1177" t="s">
        <v>721</v>
      </c>
      <c r="C10" s="1654" t="s">
        <v>720</v>
      </c>
      <c r="D10" s="1221">
        <v>565943</v>
      </c>
      <c r="E10" s="1222" t="s">
        <v>722</v>
      </c>
      <c r="F10" s="1222"/>
      <c r="G10" s="1177"/>
      <c r="H10" s="1191" t="s">
        <v>1187</v>
      </c>
      <c r="I10" s="1221"/>
      <c r="J10" s="1324" t="s">
        <v>1188</v>
      </c>
    </row>
    <row r="11" spans="1:10" ht="17.100000000000001" customHeight="1" x14ac:dyDescent="0.25">
      <c r="A11" s="1919"/>
      <c r="B11" s="1177" t="s">
        <v>724</v>
      </c>
      <c r="C11" s="1654" t="s">
        <v>1431</v>
      </c>
      <c r="D11" s="1221">
        <v>-10373</v>
      </c>
      <c r="E11" s="1222" t="s">
        <v>725</v>
      </c>
      <c r="F11" s="1222"/>
      <c r="G11" s="1177" t="s">
        <v>403</v>
      </c>
      <c r="H11" s="1226" t="s">
        <v>1481</v>
      </c>
      <c r="I11" s="1221">
        <v>3356993</v>
      </c>
      <c r="J11" s="1324" t="s">
        <v>1358</v>
      </c>
    </row>
    <row r="12" spans="1:10" ht="17.100000000000001" customHeight="1" x14ac:dyDescent="0.25">
      <c r="A12" s="1919"/>
      <c r="B12" s="1259"/>
      <c r="C12" s="1223"/>
      <c r="D12" s="1328"/>
      <c r="E12" s="1329"/>
      <c r="F12" s="1329"/>
      <c r="G12" s="1177" t="s">
        <v>404</v>
      </c>
      <c r="H12" s="1226" t="s">
        <v>1482</v>
      </c>
      <c r="I12" s="1221">
        <v>347910</v>
      </c>
      <c r="J12" s="1324" t="s">
        <v>1359</v>
      </c>
    </row>
    <row r="13" spans="1:10" ht="42.6" customHeight="1" x14ac:dyDescent="0.25">
      <c r="A13" s="1919"/>
      <c r="B13" s="1259"/>
      <c r="C13" s="1223"/>
      <c r="D13" s="1328"/>
      <c r="E13" s="1329"/>
      <c r="F13" s="1329"/>
      <c r="G13" s="1177" t="s">
        <v>406</v>
      </c>
      <c r="H13" s="1177" t="s">
        <v>1060</v>
      </c>
      <c r="I13" s="1221">
        <v>700617</v>
      </c>
      <c r="J13" s="847" t="s">
        <v>1063</v>
      </c>
    </row>
    <row r="14" spans="1:10" ht="42.6" customHeight="1" x14ac:dyDescent="0.25">
      <c r="A14" s="1919"/>
      <c r="B14" s="1259"/>
      <c r="C14" s="1223"/>
      <c r="D14" s="1328"/>
      <c r="E14" s="1329"/>
      <c r="F14" s="1329"/>
      <c r="G14" s="1177" t="s">
        <v>407</v>
      </c>
      <c r="H14" s="1177" t="s">
        <v>854</v>
      </c>
      <c r="I14" s="1221">
        <v>-109898</v>
      </c>
      <c r="J14" s="847" t="s">
        <v>865</v>
      </c>
    </row>
    <row r="15" spans="1:10" ht="42.6" customHeight="1" x14ac:dyDescent="0.25">
      <c r="A15" s="1919"/>
      <c r="B15" s="1259"/>
      <c r="C15" s="1223"/>
      <c r="D15" s="1328"/>
      <c r="E15" s="1329"/>
      <c r="F15" s="1329"/>
      <c r="G15" s="1177" t="s">
        <v>408</v>
      </c>
      <c r="H15" s="1177" t="s">
        <v>855</v>
      </c>
      <c r="I15" s="1221">
        <v>1500</v>
      </c>
      <c r="J15" s="847" t="s">
        <v>1497</v>
      </c>
    </row>
    <row r="16" spans="1:10" ht="25.5" customHeight="1" x14ac:dyDescent="0.25">
      <c r="A16" s="1919"/>
      <c r="B16" s="1259"/>
      <c r="C16" s="1223"/>
      <c r="D16" s="1328"/>
      <c r="E16" s="1329"/>
      <c r="F16" s="1329"/>
      <c r="G16" s="1177" t="s">
        <v>410</v>
      </c>
      <c r="H16" s="1177" t="s">
        <v>374</v>
      </c>
      <c r="I16" s="1221">
        <v>1639048</v>
      </c>
      <c r="J16" s="847" t="s">
        <v>867</v>
      </c>
    </row>
    <row r="17" spans="1:12" ht="25.5" customHeight="1" thickBot="1" x14ac:dyDescent="0.3">
      <c r="A17" s="1919"/>
      <c r="B17" s="1330"/>
      <c r="C17" s="1219" t="s">
        <v>1089</v>
      </c>
      <c r="D17" s="1349">
        <v>10884164</v>
      </c>
      <c r="E17" s="1331" t="s">
        <v>756</v>
      </c>
      <c r="F17" s="1225"/>
      <c r="G17" s="1330"/>
      <c r="H17" s="1219" t="s">
        <v>1089</v>
      </c>
      <c r="I17" s="1349">
        <v>10884164</v>
      </c>
      <c r="J17" s="1331" t="s">
        <v>756</v>
      </c>
    </row>
    <row r="18" spans="1:12" ht="33" customHeight="1" thickTop="1" x14ac:dyDescent="0.25">
      <c r="A18" s="1919"/>
      <c r="B18" s="350"/>
      <c r="C18" s="350"/>
      <c r="D18" s="350"/>
      <c r="E18" s="350"/>
      <c r="F18" s="350"/>
      <c r="G18" s="350"/>
      <c r="H18" s="350"/>
      <c r="I18" s="350"/>
      <c r="J18" s="350"/>
    </row>
    <row r="19" spans="1:12" ht="19.5" customHeight="1" x14ac:dyDescent="0.3">
      <c r="A19" s="1919"/>
      <c r="B19" s="1922" t="s">
        <v>1624</v>
      </c>
      <c r="C19" s="1922"/>
      <c r="D19" s="1922"/>
      <c r="E19" s="1922"/>
      <c r="F19" s="1922"/>
      <c r="G19" s="1922"/>
      <c r="H19" s="1922"/>
      <c r="I19" s="1922"/>
      <c r="J19" s="1922"/>
    </row>
    <row r="20" spans="1:12" ht="19.5" customHeight="1" x14ac:dyDescent="0.3">
      <c r="A20" s="1919"/>
      <c r="B20" s="1923" t="s">
        <v>1082</v>
      </c>
      <c r="C20" s="1923"/>
      <c r="D20" s="1923"/>
      <c r="E20" s="1923"/>
      <c r="F20" s="1923"/>
      <c r="G20" s="1923"/>
      <c r="H20" s="1923"/>
      <c r="I20" s="1923"/>
      <c r="J20" s="1923"/>
    </row>
    <row r="21" spans="1:12" x14ac:dyDescent="0.25">
      <c r="A21" s="1919"/>
      <c r="J21" s="1256" t="s">
        <v>639</v>
      </c>
    </row>
    <row r="22" spans="1:12" ht="19.7" customHeight="1" x14ac:dyDescent="0.25">
      <c r="A22" s="1919"/>
      <c r="B22" s="2009" t="s">
        <v>1090</v>
      </c>
      <c r="C22" s="2009"/>
      <c r="D22" s="2009"/>
      <c r="E22" s="1173" t="s">
        <v>1091</v>
      </c>
      <c r="F22" s="1174"/>
      <c r="G22" s="2009" t="s">
        <v>1085</v>
      </c>
      <c r="H22" s="2009"/>
      <c r="I22" s="2009"/>
      <c r="J22" s="1173" t="s">
        <v>1086</v>
      </c>
    </row>
    <row r="23" spans="1:12" ht="8.25" customHeight="1" x14ac:dyDescent="0.25">
      <c r="A23" s="1919"/>
      <c r="B23" s="817"/>
      <c r="C23" s="1172"/>
      <c r="D23" s="1171"/>
      <c r="E23" s="918"/>
      <c r="F23" s="918"/>
      <c r="G23" s="817"/>
      <c r="H23" s="817"/>
      <c r="I23" s="1162"/>
      <c r="J23" s="770"/>
    </row>
    <row r="24" spans="1:12" ht="25.5" customHeight="1" x14ac:dyDescent="0.25">
      <c r="A24" s="1919"/>
      <c r="B24" s="1086" t="s">
        <v>660</v>
      </c>
      <c r="C24" s="1188" t="s">
        <v>642</v>
      </c>
      <c r="D24" s="1221">
        <v>4947994</v>
      </c>
      <c r="E24" s="1228" t="s">
        <v>860</v>
      </c>
      <c r="F24" s="1228"/>
      <c r="G24" s="1177" t="s">
        <v>302</v>
      </c>
      <c r="H24" s="1188" t="s">
        <v>1087</v>
      </c>
      <c r="I24" s="1221">
        <v>8370824</v>
      </c>
      <c r="J24" s="1229" t="s">
        <v>1088</v>
      </c>
    </row>
    <row r="25" spans="1:12" ht="42.6" customHeight="1" x14ac:dyDescent="0.25">
      <c r="A25" s="1919"/>
      <c r="B25" s="1086" t="s">
        <v>303</v>
      </c>
      <c r="C25" s="1188" t="s">
        <v>772</v>
      </c>
      <c r="D25" s="1231">
        <v>3978400</v>
      </c>
      <c r="E25" s="1510" t="s">
        <v>350</v>
      </c>
      <c r="F25" s="1510"/>
      <c r="G25" s="1086" t="s">
        <v>1623</v>
      </c>
      <c r="H25" s="1511" t="s">
        <v>1622</v>
      </c>
      <c r="I25" s="1221">
        <v>555570</v>
      </c>
      <c r="J25" s="1230" t="s">
        <v>1621</v>
      </c>
    </row>
    <row r="26" spans="1:12" ht="25.5" customHeight="1" thickBot="1" x14ac:dyDescent="0.3">
      <c r="A26" s="1919"/>
      <c r="B26" s="1346"/>
      <c r="C26" s="1219" t="s">
        <v>1089</v>
      </c>
      <c r="D26" s="1349">
        <v>8926394</v>
      </c>
      <c r="E26" s="1331" t="s">
        <v>756</v>
      </c>
      <c r="F26" s="1225"/>
      <c r="G26" s="1326"/>
      <c r="H26" s="1219" t="s">
        <v>1089</v>
      </c>
      <c r="I26" s="1349">
        <v>8926394</v>
      </c>
      <c r="J26" s="1331" t="s">
        <v>756</v>
      </c>
    </row>
    <row r="27" spans="1:12" ht="25.5" customHeight="1" thickTop="1" x14ac:dyDescent="0.25">
      <c r="A27" s="1919"/>
      <c r="B27" s="1186" t="s">
        <v>661</v>
      </c>
      <c r="C27" s="1196" t="s">
        <v>1620</v>
      </c>
      <c r="D27" s="1232">
        <v>-491876</v>
      </c>
      <c r="E27" s="1512" t="s">
        <v>1093</v>
      </c>
      <c r="F27" s="1512"/>
      <c r="G27" s="1224"/>
      <c r="H27" s="1513"/>
      <c r="I27" s="1513"/>
      <c r="J27" s="1514"/>
      <c r="K27" s="363"/>
      <c r="L27" s="363"/>
    </row>
    <row r="28" spans="1:12" ht="25.5" customHeight="1" x14ac:dyDescent="0.25">
      <c r="A28" s="1919"/>
      <c r="B28" s="1086" t="s">
        <v>1613</v>
      </c>
      <c r="C28" s="1188" t="s">
        <v>1619</v>
      </c>
      <c r="D28" s="1221">
        <v>3486524</v>
      </c>
      <c r="E28" s="1515" t="s">
        <v>1618</v>
      </c>
      <c r="F28" s="1515"/>
      <c r="G28" s="1163"/>
      <c r="H28" s="1163"/>
      <c r="I28" s="1223"/>
      <c r="J28" s="1112"/>
      <c r="K28" s="363"/>
      <c r="L28" s="363"/>
    </row>
  </sheetData>
  <mergeCells count="11">
    <mergeCell ref="G22:I22"/>
    <mergeCell ref="A1:A28"/>
    <mergeCell ref="B1:J1"/>
    <mergeCell ref="B2:J2"/>
    <mergeCell ref="B3:J3"/>
    <mergeCell ref="B4:J4"/>
    <mergeCell ref="B6:D6"/>
    <mergeCell ref="G6:I6"/>
    <mergeCell ref="B19:J19"/>
    <mergeCell ref="B20:J20"/>
    <mergeCell ref="B22:D22"/>
  </mergeCells>
  <pageMargins left="0.39370078740157483" right="0.39370078740157483" top="0.59055118110236227" bottom="0.78740157480314965" header="0" footer="0"/>
  <pageSetup paperSize="9" scale="7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Normal="100" workbookViewId="0">
      <selection activeCell="B1" sqref="B1:O2"/>
    </sheetView>
  </sheetViews>
  <sheetFormatPr defaultColWidth="0" defaultRowHeight="15" x14ac:dyDescent="0.25"/>
  <cols>
    <col min="1" max="1" width="6.625" style="273" customWidth="1"/>
    <col min="2" max="2" width="6" style="273" customWidth="1"/>
    <col min="3" max="3" width="32.5" style="273" customWidth="1"/>
    <col min="4" max="4" width="10.875" style="273" customWidth="1"/>
    <col min="5" max="5" width="32.5" style="273" customWidth="1"/>
    <col min="6" max="6" width="3.875" style="273" customWidth="1"/>
    <col min="7" max="7" width="5.75" style="273" customWidth="1"/>
    <col min="8" max="8" width="32.5" style="273" customWidth="1"/>
    <col min="9" max="9" width="10.875" style="273" customWidth="1"/>
    <col min="10" max="10" width="32.5" style="273" customWidth="1"/>
    <col min="11" max="16346" width="29.125" style="273" customWidth="1"/>
    <col min="16347" max="16347" width="5.875" style="273" customWidth="1"/>
    <col min="16348" max="16348" width="5.125" style="273" customWidth="1"/>
    <col min="16349" max="16349" width="2.875" style="273" customWidth="1"/>
    <col min="16350" max="16350" width="3.125" style="273" customWidth="1"/>
    <col min="16351" max="16352" width="19.875" style="273" customWidth="1"/>
    <col min="16353" max="16353" width="21.875" style="273" customWidth="1"/>
    <col min="16354" max="16354" width="21.5" style="273" customWidth="1"/>
    <col min="16355" max="16355" width="17.875" style="273" customWidth="1"/>
    <col min="16356" max="16356" width="20.875" style="273" customWidth="1"/>
    <col min="16357" max="16357" width="18.875" style="273" customWidth="1"/>
    <col min="16358" max="16358" width="14.25" style="273" customWidth="1"/>
    <col min="16359" max="16360" width="13.5" style="273" customWidth="1"/>
    <col min="16361" max="16361" width="13.375" style="273" customWidth="1"/>
    <col min="16362" max="16362" width="14.375" style="273" customWidth="1"/>
    <col min="16363" max="16363" width="14.75" style="273" customWidth="1"/>
    <col min="16364" max="16364" width="13.125" style="273" customWidth="1"/>
    <col min="16365" max="16365" width="10.75" style="273" customWidth="1"/>
    <col min="16366" max="16366" width="12.625" style="273" customWidth="1"/>
    <col min="16367" max="16367" width="13.875" style="273" customWidth="1"/>
    <col min="16368" max="16368" width="12.75" style="273" customWidth="1"/>
    <col min="16369" max="16370" width="13.375" style="273" customWidth="1"/>
    <col min="16371" max="16371" width="12.25" style="273" customWidth="1"/>
    <col min="16372" max="16372" width="13" style="273" customWidth="1"/>
    <col min="16373" max="16373" width="16.5" style="273" customWidth="1"/>
    <col min="16374" max="16374" width="18.625" style="273" customWidth="1"/>
    <col min="16375" max="16375" width="16.125" style="273" customWidth="1"/>
    <col min="16376" max="16376" width="17" style="273" customWidth="1"/>
    <col min="16377" max="16377" width="16.625" style="273" customWidth="1"/>
    <col min="16378" max="16378" width="16.75" style="273" customWidth="1"/>
    <col min="16379" max="16379" width="15.875" style="273" customWidth="1"/>
    <col min="16380" max="16380" width="13.125" style="273" customWidth="1"/>
    <col min="16381" max="16381" width="16.125" style="273" customWidth="1"/>
    <col min="16382" max="16382" width="13.875" style="273" customWidth="1"/>
    <col min="16383" max="16383" width="15.5" style="273" customWidth="1"/>
    <col min="16384" max="16384" width="14.25" style="273" customWidth="1"/>
  </cols>
  <sheetData>
    <row r="1" spans="1:10" ht="19.7" customHeight="1" x14ac:dyDescent="0.3">
      <c r="A1" s="1919">
        <v>177</v>
      </c>
      <c r="B1" s="2012" t="s">
        <v>1645</v>
      </c>
      <c r="C1" s="2012"/>
      <c r="D1" s="2012"/>
      <c r="E1" s="2012"/>
      <c r="F1" s="2012"/>
      <c r="G1" s="2012"/>
      <c r="H1" s="2012"/>
      <c r="I1" s="2012"/>
      <c r="J1" s="2012"/>
    </row>
    <row r="2" spans="1:10" ht="18.75" x14ac:dyDescent="0.3">
      <c r="A2" s="1919"/>
      <c r="B2" s="2013" t="s">
        <v>1098</v>
      </c>
      <c r="C2" s="2013"/>
      <c r="D2" s="2013"/>
      <c r="E2" s="2013"/>
      <c r="F2" s="2013"/>
      <c r="G2" s="2013"/>
      <c r="H2" s="2013"/>
      <c r="I2" s="2013"/>
      <c r="J2" s="2013"/>
    </row>
    <row r="3" spans="1:10" ht="15.75" customHeight="1" x14ac:dyDescent="0.25">
      <c r="A3" s="1919"/>
      <c r="J3" s="1256" t="s">
        <v>639</v>
      </c>
    </row>
    <row r="4" spans="1:10" ht="19.7" customHeight="1" x14ac:dyDescent="0.25">
      <c r="A4" s="1919"/>
      <c r="B4" s="2014" t="s">
        <v>1090</v>
      </c>
      <c r="C4" s="2014"/>
      <c r="D4" s="2014"/>
      <c r="E4" s="1173" t="s">
        <v>1091</v>
      </c>
      <c r="F4" s="1174"/>
      <c r="G4" s="2014" t="s">
        <v>1085</v>
      </c>
      <c r="H4" s="2014"/>
      <c r="I4" s="2014"/>
      <c r="J4" s="1173" t="s">
        <v>1086</v>
      </c>
    </row>
    <row r="5" spans="1:10" ht="7.5" customHeight="1" x14ac:dyDescent="0.25">
      <c r="A5" s="1919"/>
      <c r="B5" s="1180"/>
      <c r="C5" s="1179"/>
      <c r="D5" s="1179"/>
      <c r="E5" s="1174"/>
      <c r="F5" s="1174"/>
      <c r="G5" s="1180"/>
      <c r="H5" s="1179"/>
      <c r="I5" s="1178"/>
      <c r="J5" s="1174"/>
    </row>
    <row r="6" spans="1:10" ht="18.600000000000001" customHeight="1" x14ac:dyDescent="0.25">
      <c r="A6" s="1919"/>
      <c r="B6" s="1188" t="s">
        <v>358</v>
      </c>
      <c r="C6" s="1235" t="s">
        <v>644</v>
      </c>
      <c r="D6" s="1221">
        <v>1732773</v>
      </c>
      <c r="E6" s="1230" t="s">
        <v>1029</v>
      </c>
      <c r="F6" s="1230"/>
      <c r="G6" s="1086" t="s">
        <v>303</v>
      </c>
      <c r="H6" s="1188" t="s">
        <v>772</v>
      </c>
      <c r="I6" s="1221">
        <v>3978400</v>
      </c>
      <c r="J6" s="1230" t="s">
        <v>350</v>
      </c>
    </row>
    <row r="7" spans="1:10" ht="18.600000000000001" customHeight="1" x14ac:dyDescent="0.25">
      <c r="A7" s="1919"/>
      <c r="B7" s="1188"/>
      <c r="C7" s="1189" t="s">
        <v>1341</v>
      </c>
      <c r="D7" s="1231"/>
      <c r="E7" s="1205" t="s">
        <v>1211</v>
      </c>
      <c r="F7" s="1236"/>
      <c r="G7" s="755"/>
      <c r="H7" s="1188"/>
      <c r="I7" s="1243"/>
      <c r="J7" s="1230"/>
    </row>
    <row r="8" spans="1:10" ht="18.600000000000001" customHeight="1" x14ac:dyDescent="0.25">
      <c r="A8" s="1919"/>
      <c r="B8" s="1188" t="s">
        <v>1099</v>
      </c>
      <c r="C8" s="1189" t="s">
        <v>1189</v>
      </c>
      <c r="D8" s="1221">
        <v>1429971</v>
      </c>
      <c r="E8" s="1205" t="s">
        <v>1100</v>
      </c>
      <c r="F8" s="1236"/>
      <c r="G8" s="1086"/>
      <c r="H8" s="1188"/>
      <c r="I8" s="1243"/>
      <c r="J8" s="1230"/>
    </row>
    <row r="9" spans="1:10" ht="30" customHeight="1" x14ac:dyDescent="0.25">
      <c r="A9" s="1919"/>
      <c r="B9" s="1188" t="s">
        <v>1101</v>
      </c>
      <c r="C9" s="1189" t="s">
        <v>1212</v>
      </c>
      <c r="D9" s="1221">
        <v>278716</v>
      </c>
      <c r="E9" s="1351" t="s">
        <v>1102</v>
      </c>
      <c r="F9" s="1230"/>
      <c r="G9" s="1086"/>
      <c r="H9" s="1237"/>
      <c r="I9" s="1243"/>
      <c r="J9" s="1230"/>
    </row>
    <row r="10" spans="1:10" ht="47.25" customHeight="1" x14ac:dyDescent="0.25">
      <c r="A10" s="1919"/>
      <c r="B10" s="1188" t="s">
        <v>1103</v>
      </c>
      <c r="C10" s="1189" t="s">
        <v>1859</v>
      </c>
      <c r="D10" s="1231">
        <v>24086</v>
      </c>
      <c r="E10" s="1351" t="s">
        <v>1104</v>
      </c>
      <c r="F10" s="1230"/>
      <c r="G10" s="1086"/>
      <c r="H10" s="1237"/>
      <c r="I10" s="1243"/>
      <c r="J10" s="1230"/>
    </row>
    <row r="11" spans="1:10" ht="18.600000000000001" customHeight="1" x14ac:dyDescent="0.25">
      <c r="A11" s="1919"/>
      <c r="B11" s="1188" t="s">
        <v>359</v>
      </c>
      <c r="C11" s="1188" t="s">
        <v>1265</v>
      </c>
      <c r="D11" s="1221">
        <v>596422</v>
      </c>
      <c r="E11" s="1197" t="s">
        <v>1030</v>
      </c>
      <c r="F11" s="1197"/>
      <c r="G11" s="1186"/>
      <c r="H11" s="1238"/>
      <c r="I11" s="1243"/>
      <c r="J11" s="1230"/>
    </row>
    <row r="12" spans="1:10" ht="18.600000000000001" customHeight="1" x14ac:dyDescent="0.25">
      <c r="A12" s="1919"/>
      <c r="B12" s="1188" t="s">
        <v>360</v>
      </c>
      <c r="C12" s="1188" t="s">
        <v>1269</v>
      </c>
      <c r="D12" s="1221">
        <v>-32688</v>
      </c>
      <c r="E12" s="1197" t="s">
        <v>1032</v>
      </c>
      <c r="F12" s="1239"/>
      <c r="G12" s="1086"/>
      <c r="H12" s="1237"/>
      <c r="I12" s="1243"/>
      <c r="J12" s="1230"/>
    </row>
    <row r="13" spans="1:10" ht="31.35" customHeight="1" x14ac:dyDescent="0.25">
      <c r="A13" s="1919"/>
      <c r="B13" s="1188" t="s">
        <v>1644</v>
      </c>
      <c r="C13" s="1654" t="s">
        <v>1852</v>
      </c>
      <c r="D13" s="1221">
        <v>1681893</v>
      </c>
      <c r="E13" s="1197" t="s">
        <v>1643</v>
      </c>
      <c r="F13" s="1197"/>
      <c r="G13" s="1086"/>
      <c r="H13" s="1237"/>
      <c r="I13" s="1243"/>
      <c r="J13" s="1230"/>
    </row>
    <row r="14" spans="1:10" ht="17.100000000000001" customHeight="1" thickBot="1" x14ac:dyDescent="0.3">
      <c r="A14" s="1919"/>
      <c r="B14" s="1326"/>
      <c r="C14" s="1219" t="s">
        <v>1089</v>
      </c>
      <c r="D14" s="1349">
        <v>3978400</v>
      </c>
      <c r="E14" s="1331" t="s">
        <v>756</v>
      </c>
      <c r="F14" s="1225"/>
      <c r="G14" s="1347"/>
      <c r="H14" s="1219" t="s">
        <v>1089</v>
      </c>
      <c r="I14" s="1349">
        <v>3978400</v>
      </c>
      <c r="J14" s="1331" t="s">
        <v>756</v>
      </c>
    </row>
    <row r="15" spans="1:10" ht="31.5" customHeight="1" thickTop="1" x14ac:dyDescent="0.25">
      <c r="A15" s="1919"/>
      <c r="B15" s="810" t="s">
        <v>1642</v>
      </c>
      <c r="C15" s="810" t="s">
        <v>1445</v>
      </c>
      <c r="D15" s="1233">
        <v>1190017</v>
      </c>
      <c r="E15" s="742" t="s">
        <v>1641</v>
      </c>
      <c r="F15" s="1197"/>
      <c r="G15" s="1186"/>
      <c r="H15" s="1336"/>
      <c r="I15" s="1354"/>
      <c r="J15" s="1361"/>
    </row>
    <row r="16" spans="1:10" ht="6.75" customHeight="1" x14ac:dyDescent="0.25">
      <c r="A16" s="1919"/>
      <c r="B16" s="1341"/>
      <c r="C16" s="1341"/>
      <c r="D16" s="1341"/>
      <c r="E16" s="1343"/>
      <c r="F16" s="1343"/>
      <c r="G16" s="1341"/>
      <c r="H16" s="1341"/>
      <c r="I16" s="1333"/>
      <c r="J16" s="1127"/>
    </row>
    <row r="17" spans="1:15" ht="19.5" customHeight="1" x14ac:dyDescent="0.25">
      <c r="A17" s="1919"/>
      <c r="B17" s="1373" t="s">
        <v>1640</v>
      </c>
      <c r="C17" s="1373"/>
      <c r="D17" s="1374"/>
      <c r="E17" s="1373"/>
      <c r="F17" s="1373"/>
      <c r="G17" s="1373"/>
      <c r="H17" s="1373"/>
      <c r="I17" s="1375"/>
      <c r="J17" s="1376"/>
    </row>
    <row r="18" spans="1:15" ht="20.25" customHeight="1" x14ac:dyDescent="0.3">
      <c r="A18" s="1919"/>
      <c r="B18" s="2015" t="s">
        <v>1111</v>
      </c>
      <c r="C18" s="2015"/>
      <c r="D18" s="2015"/>
      <c r="E18" s="2015"/>
      <c r="F18" s="2015"/>
      <c r="G18" s="2015"/>
      <c r="H18" s="2015"/>
      <c r="I18" s="2015"/>
      <c r="J18" s="2015"/>
    </row>
    <row r="19" spans="1:15" ht="16.5" customHeight="1" x14ac:dyDescent="0.3">
      <c r="A19" s="1919"/>
      <c r="B19" s="1370"/>
      <c r="C19" s="1370"/>
      <c r="D19" s="1370"/>
      <c r="E19" s="1370"/>
      <c r="F19" s="1370"/>
      <c r="G19" s="1370"/>
      <c r="H19" s="1370"/>
      <c r="I19" s="1370"/>
      <c r="J19" s="1256" t="s">
        <v>639</v>
      </c>
    </row>
    <row r="20" spans="1:15" ht="19.7" customHeight="1" x14ac:dyDescent="0.25">
      <c r="A20" s="1919"/>
      <c r="B20" s="2016" t="s">
        <v>1090</v>
      </c>
      <c r="C20" s="2016"/>
      <c r="D20" s="2016"/>
      <c r="E20" s="1362" t="s">
        <v>1091</v>
      </c>
      <c r="F20" s="1363"/>
      <c r="G20" s="2016" t="s">
        <v>1085</v>
      </c>
      <c r="H20" s="2016"/>
      <c r="I20" s="2016"/>
      <c r="J20" s="1362" t="s">
        <v>1086</v>
      </c>
    </row>
    <row r="21" spans="1:15" ht="9" customHeight="1" x14ac:dyDescent="0.25">
      <c r="A21" s="1919"/>
      <c r="B21" s="817"/>
      <c r="C21" s="1172"/>
      <c r="D21" s="1171"/>
      <c r="E21" s="918"/>
      <c r="F21" s="918"/>
      <c r="G21" s="817"/>
      <c r="H21" s="817"/>
      <c r="I21" s="1162"/>
      <c r="J21" s="770"/>
    </row>
    <row r="22" spans="1:15" ht="31.35" customHeight="1" x14ac:dyDescent="0.25">
      <c r="A22" s="1919"/>
      <c r="B22" s="841"/>
      <c r="C22" s="756"/>
      <c r="D22" s="1162"/>
      <c r="E22" s="1170"/>
      <c r="F22" s="1170"/>
      <c r="G22" s="841" t="s">
        <v>361</v>
      </c>
      <c r="H22" s="1188" t="s">
        <v>1639</v>
      </c>
      <c r="I22" s="1221">
        <v>1681893</v>
      </c>
      <c r="J22" s="742" t="s">
        <v>1638</v>
      </c>
    </row>
    <row r="23" spans="1:15" ht="17.100000000000001" customHeight="1" x14ac:dyDescent="0.25">
      <c r="A23" s="1919"/>
      <c r="B23" s="841"/>
      <c r="C23" s="756"/>
      <c r="D23" s="1168"/>
      <c r="E23" s="1167"/>
      <c r="F23" s="1167"/>
      <c r="G23" s="1086" t="s">
        <v>358</v>
      </c>
      <c r="H23" s="1654" t="s">
        <v>644</v>
      </c>
      <c r="I23" s="1221">
        <v>2061390</v>
      </c>
      <c r="J23" s="742" t="s">
        <v>1029</v>
      </c>
    </row>
    <row r="24" spans="1:15" ht="17.100000000000001" customHeight="1" x14ac:dyDescent="0.25">
      <c r="A24" s="1919"/>
      <c r="B24" s="1195"/>
      <c r="C24" s="1194"/>
      <c r="D24" s="857"/>
      <c r="E24" s="1192"/>
      <c r="F24" s="1192"/>
      <c r="G24" s="841" t="s">
        <v>359</v>
      </c>
      <c r="H24" s="366" t="s">
        <v>1265</v>
      </c>
      <c r="I24" s="1221">
        <v>596422</v>
      </c>
      <c r="J24" s="742" t="s">
        <v>1030</v>
      </c>
    </row>
    <row r="25" spans="1:15" ht="17.100000000000001" customHeight="1" x14ac:dyDescent="0.25">
      <c r="A25" s="1919"/>
      <c r="B25" s="842"/>
      <c r="C25" s="810"/>
      <c r="D25" s="1233"/>
      <c r="E25" s="1164"/>
      <c r="F25" s="1164"/>
      <c r="G25" s="841"/>
      <c r="H25" s="1190" t="s">
        <v>1341</v>
      </c>
      <c r="I25" s="1221"/>
      <c r="J25" s="1169" t="s">
        <v>1211</v>
      </c>
      <c r="K25" s="363"/>
      <c r="L25" s="363"/>
      <c r="M25" s="363"/>
      <c r="N25" s="363"/>
      <c r="O25" s="363"/>
    </row>
    <row r="26" spans="1:15" ht="17.100000000000001" customHeight="1" x14ac:dyDescent="0.25">
      <c r="A26" s="1919"/>
      <c r="B26" s="841"/>
      <c r="C26" s="756"/>
      <c r="D26" s="1092"/>
      <c r="E26" s="345"/>
      <c r="F26" s="345"/>
      <c r="G26" s="841" t="s">
        <v>721</v>
      </c>
      <c r="H26" s="1190" t="s">
        <v>1266</v>
      </c>
      <c r="I26" s="1221">
        <v>565943</v>
      </c>
      <c r="J26" s="921" t="s">
        <v>1267</v>
      </c>
      <c r="K26" s="363"/>
      <c r="L26" s="363"/>
      <c r="M26" s="363"/>
      <c r="N26" s="363"/>
      <c r="O26" s="363"/>
    </row>
    <row r="27" spans="1:15" ht="31.35" customHeight="1" x14ac:dyDescent="0.25">
      <c r="A27" s="1919"/>
      <c r="D27" s="1258"/>
      <c r="G27" s="1086" t="s">
        <v>363</v>
      </c>
      <c r="H27" s="1191" t="s">
        <v>347</v>
      </c>
      <c r="I27" s="1221">
        <v>30479</v>
      </c>
      <c r="J27" s="1185" t="s">
        <v>1268</v>
      </c>
    </row>
    <row r="28" spans="1:15" ht="17.100000000000001" customHeight="1" x14ac:dyDescent="0.25">
      <c r="A28" s="1919"/>
      <c r="D28" s="1258"/>
      <c r="G28" s="841" t="s">
        <v>360</v>
      </c>
      <c r="H28" s="756" t="s">
        <v>1269</v>
      </c>
      <c r="I28" s="1221">
        <v>-32688</v>
      </c>
      <c r="J28" s="1377" t="s">
        <v>1032</v>
      </c>
    </row>
    <row r="29" spans="1:15" ht="17.100000000000001" customHeight="1" x14ac:dyDescent="0.25">
      <c r="A29" s="1919"/>
      <c r="G29" s="841"/>
      <c r="H29" s="1190" t="s">
        <v>1187</v>
      </c>
      <c r="I29" s="1221"/>
      <c r="J29" s="1169" t="s">
        <v>1188</v>
      </c>
    </row>
    <row r="30" spans="1:15" ht="17.100000000000001" customHeight="1" x14ac:dyDescent="0.25">
      <c r="A30" s="1919"/>
      <c r="G30" s="841" t="s">
        <v>724</v>
      </c>
      <c r="H30" s="1190" t="s">
        <v>1270</v>
      </c>
      <c r="I30" s="1221">
        <v>-10373</v>
      </c>
      <c r="J30" s="921" t="s">
        <v>1271</v>
      </c>
    </row>
    <row r="31" spans="1:15" ht="31.35" customHeight="1" x14ac:dyDescent="0.25">
      <c r="A31" s="1919"/>
      <c r="G31" s="1086" t="s">
        <v>364</v>
      </c>
      <c r="H31" s="1189" t="s">
        <v>348</v>
      </c>
      <c r="I31" s="1221">
        <v>-22315</v>
      </c>
      <c r="J31" s="1187" t="s">
        <v>1872</v>
      </c>
    </row>
    <row r="32" spans="1:15" ht="31.35" customHeight="1" x14ac:dyDescent="0.25">
      <c r="A32" s="1919"/>
      <c r="B32" s="1186" t="s">
        <v>1115</v>
      </c>
      <c r="C32" s="1188" t="s">
        <v>1637</v>
      </c>
      <c r="D32" s="1221">
        <v>222675</v>
      </c>
      <c r="E32" s="1197" t="s">
        <v>1636</v>
      </c>
      <c r="F32" s="1187"/>
      <c r="G32" s="1186" t="s">
        <v>1112</v>
      </c>
      <c r="H32" s="1654" t="s">
        <v>1635</v>
      </c>
      <c r="I32" s="1221">
        <v>14295</v>
      </c>
      <c r="J32" s="742" t="s">
        <v>1634</v>
      </c>
    </row>
    <row r="33" spans="1:11" ht="17.100000000000001" customHeight="1" x14ac:dyDescent="0.25">
      <c r="A33" s="1919"/>
      <c r="B33" s="842" t="s">
        <v>1633</v>
      </c>
      <c r="C33" s="756" t="s">
        <v>1632</v>
      </c>
      <c r="D33" s="1221">
        <v>4098637</v>
      </c>
      <c r="E33" s="1372" t="s">
        <v>1631</v>
      </c>
      <c r="F33" s="1169"/>
      <c r="G33" s="346"/>
      <c r="H33" s="346"/>
      <c r="I33" s="1355"/>
      <c r="J33" s="1183"/>
    </row>
    <row r="34" spans="1:11" ht="16.5" customHeight="1" thickBot="1" x14ac:dyDescent="0.3">
      <c r="A34" s="1919"/>
      <c r="B34" s="1166"/>
      <c r="C34" s="1165" t="s">
        <v>1089</v>
      </c>
      <c r="D34" s="1349">
        <v>4321312</v>
      </c>
      <c r="E34" s="1325" t="s">
        <v>756</v>
      </c>
      <c r="F34" s="1182"/>
      <c r="G34" s="1176"/>
      <c r="H34" s="1165" t="s">
        <v>1089</v>
      </c>
      <c r="I34" s="1349">
        <v>4321312</v>
      </c>
      <c r="J34" s="1175" t="s">
        <v>756</v>
      </c>
    </row>
    <row r="35" spans="1:11" ht="18" customHeight="1" thickTop="1" x14ac:dyDescent="0.25">
      <c r="A35" s="1919"/>
      <c r="B35" s="841" t="s">
        <v>1630</v>
      </c>
      <c r="C35" s="756" t="s">
        <v>1629</v>
      </c>
      <c r="D35" s="1092">
        <v>3606761</v>
      </c>
      <c r="E35" s="1377" t="s">
        <v>1628</v>
      </c>
      <c r="F35" s="1181"/>
      <c r="G35" s="346"/>
      <c r="H35" s="346"/>
      <c r="I35" s="346"/>
      <c r="J35" s="363"/>
      <c r="K35" s="363"/>
    </row>
    <row r="36" spans="1:11" ht="15.75" x14ac:dyDescent="0.25">
      <c r="B36" s="346"/>
      <c r="C36" s="346"/>
      <c r="D36" s="346"/>
      <c r="E36" s="346"/>
      <c r="F36" s="346"/>
      <c r="G36" s="346"/>
      <c r="H36" s="346"/>
      <c r="I36" s="346"/>
    </row>
  </sheetData>
  <mergeCells count="8">
    <mergeCell ref="A1:A35"/>
    <mergeCell ref="B1:J1"/>
    <mergeCell ref="B2:J2"/>
    <mergeCell ref="B4:D4"/>
    <mergeCell ref="G4:I4"/>
    <mergeCell ref="B18:J18"/>
    <mergeCell ref="B20:D20"/>
    <mergeCell ref="G20:I20"/>
  </mergeCells>
  <pageMargins left="0.39370078740157483" right="0.39370078740157483" top="0.62992125984251968" bottom="0.39370078740157483" header="0" footer="0"/>
  <pageSetup paperSize="9" scale="7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zoomScaleNormal="100" workbookViewId="0">
      <selection activeCell="B1" sqref="B1:O2"/>
    </sheetView>
  </sheetViews>
  <sheetFormatPr defaultColWidth="0" defaultRowHeight="15" x14ac:dyDescent="0.25"/>
  <cols>
    <col min="1" max="1" width="6.625" style="273" customWidth="1"/>
    <col min="2" max="2" width="6" style="273" customWidth="1"/>
    <col min="3" max="3" width="32.5" style="273" customWidth="1"/>
    <col min="4" max="4" width="11.25" style="273" customWidth="1"/>
    <col min="5" max="5" width="32.5" style="273" customWidth="1"/>
    <col min="6" max="6" width="2.75" style="273" customWidth="1"/>
    <col min="7" max="7" width="6" style="273" customWidth="1"/>
    <col min="8" max="8" width="32.5" style="273" customWidth="1"/>
    <col min="9" max="9" width="11.25" style="273" customWidth="1"/>
    <col min="10" max="10" width="32.5" style="273" customWidth="1"/>
    <col min="11" max="16344" width="29.125" style="273" customWidth="1"/>
    <col min="16345" max="16345" width="5.875" style="273" customWidth="1"/>
    <col min="16346" max="16346" width="5.125" style="273" customWidth="1"/>
    <col min="16347" max="16347" width="2.875" style="273" customWidth="1"/>
    <col min="16348" max="16348" width="3.125" style="273" customWidth="1"/>
    <col min="16349" max="16350" width="19.875" style="273" customWidth="1"/>
    <col min="16351" max="16351" width="21.875" style="273" customWidth="1"/>
    <col min="16352" max="16352" width="21.5" style="273" customWidth="1"/>
    <col min="16353" max="16353" width="17.875" style="273" customWidth="1"/>
    <col min="16354" max="16354" width="20.875" style="273" customWidth="1"/>
    <col min="16355" max="16355" width="18.875" style="273" customWidth="1"/>
    <col min="16356" max="16356" width="14.25" style="273" customWidth="1"/>
    <col min="16357" max="16358" width="13.5" style="273" customWidth="1"/>
    <col min="16359" max="16359" width="13.375" style="273" customWidth="1"/>
    <col min="16360" max="16360" width="14.375" style="273" customWidth="1"/>
    <col min="16361" max="16361" width="14.75" style="273" customWidth="1"/>
    <col min="16362" max="16362" width="13.125" style="273" customWidth="1"/>
    <col min="16363" max="16363" width="10.75" style="273" customWidth="1"/>
    <col min="16364" max="16364" width="12.625" style="273" customWidth="1"/>
    <col min="16365" max="16365" width="13.875" style="273" customWidth="1"/>
    <col min="16366" max="16366" width="12.75" style="273" customWidth="1"/>
    <col min="16367" max="16368" width="13.375" style="273" customWidth="1"/>
    <col min="16369" max="16369" width="12.25" style="273" customWidth="1"/>
    <col min="16370" max="16370" width="13" style="273" customWidth="1"/>
    <col min="16371" max="16371" width="16.5" style="273" customWidth="1"/>
    <col min="16372" max="16372" width="18.625" style="273" customWidth="1"/>
    <col min="16373" max="16373" width="16.125" style="273" customWidth="1"/>
    <col min="16374" max="16374" width="17" style="273" customWidth="1"/>
    <col min="16375" max="16375" width="16.625" style="273" customWidth="1"/>
    <col min="16376" max="16376" width="16.75" style="273" customWidth="1"/>
    <col min="16377" max="16377" width="15.875" style="273" customWidth="1"/>
    <col min="16378" max="16378" width="13.125" style="273" customWidth="1"/>
    <col min="16379" max="16379" width="16.125" style="273" customWidth="1"/>
    <col min="16380" max="16380" width="13.875" style="273" customWidth="1"/>
    <col min="16381" max="16381" width="15.5" style="273" customWidth="1"/>
    <col min="16382" max="16382" width="14.25" style="273" customWidth="1"/>
    <col min="16383" max="16384" width="19" style="273" customWidth="1"/>
  </cols>
  <sheetData>
    <row r="1" spans="1:10" ht="19.7" customHeight="1" x14ac:dyDescent="0.3">
      <c r="A1" s="1919">
        <v>178</v>
      </c>
      <c r="B1" s="1378" t="s">
        <v>1668</v>
      </c>
      <c r="C1" s="1378"/>
      <c r="D1" s="1378"/>
      <c r="E1" s="1379"/>
      <c r="F1" s="1379"/>
      <c r="G1" s="1379"/>
      <c r="H1" s="1378"/>
      <c r="I1" s="1378"/>
      <c r="J1" s="1378"/>
    </row>
    <row r="2" spans="1:10" ht="19.7" customHeight="1" x14ac:dyDescent="0.25">
      <c r="A2" s="1919"/>
      <c r="B2" s="2017" t="s">
        <v>1123</v>
      </c>
      <c r="C2" s="2017"/>
      <c r="D2" s="2017"/>
      <c r="E2" s="2017"/>
      <c r="F2" s="2017"/>
      <c r="G2" s="2017"/>
      <c r="H2" s="2017"/>
      <c r="I2" s="2017"/>
      <c r="J2" s="2017"/>
    </row>
    <row r="3" spans="1:10" ht="18.600000000000001" customHeight="1" x14ac:dyDescent="0.25">
      <c r="A3" s="1919"/>
      <c r="J3" s="1256" t="s">
        <v>639</v>
      </c>
    </row>
    <row r="4" spans="1:10" ht="19.7" customHeight="1" x14ac:dyDescent="0.25">
      <c r="A4" s="1919"/>
      <c r="B4" s="2014" t="s">
        <v>1090</v>
      </c>
      <c r="C4" s="2014"/>
      <c r="D4" s="2014"/>
      <c r="E4" s="1209" t="s">
        <v>1091</v>
      </c>
      <c r="F4" s="1208"/>
      <c r="G4" s="2014" t="s">
        <v>1085</v>
      </c>
      <c r="H4" s="2014"/>
      <c r="I4" s="2014"/>
      <c r="J4" s="1173" t="s">
        <v>1086</v>
      </c>
    </row>
    <row r="5" spans="1:10" ht="8.25" customHeight="1" x14ac:dyDescent="0.25">
      <c r="A5" s="1919"/>
      <c r="B5" s="1180"/>
      <c r="C5" s="1179"/>
      <c r="D5" s="1179"/>
      <c r="E5" s="1174"/>
      <c r="F5" s="1174"/>
      <c r="G5" s="1180"/>
      <c r="H5" s="1179"/>
      <c r="I5" s="1178"/>
      <c r="J5" s="1174"/>
    </row>
    <row r="6" spans="1:10" ht="22.5" customHeight="1" x14ac:dyDescent="0.25">
      <c r="A6" s="1919"/>
      <c r="B6" s="1332"/>
      <c r="C6" s="1333"/>
      <c r="D6" s="1334"/>
      <c r="E6" s="1335"/>
      <c r="F6" s="1335"/>
      <c r="G6" s="1186" t="s">
        <v>1633</v>
      </c>
      <c r="H6" s="1196" t="s">
        <v>1632</v>
      </c>
      <c r="I6" s="1232">
        <v>4098637</v>
      </c>
      <c r="J6" s="1236" t="s">
        <v>1631</v>
      </c>
    </row>
    <row r="7" spans="1:10" ht="53.25" customHeight="1" x14ac:dyDescent="0.25">
      <c r="A7" s="1919"/>
      <c r="B7" s="1086" t="s">
        <v>1130</v>
      </c>
      <c r="C7" s="1188" t="s">
        <v>1667</v>
      </c>
      <c r="D7" s="1221">
        <v>17115</v>
      </c>
      <c r="E7" s="1236" t="s">
        <v>1666</v>
      </c>
      <c r="F7" s="1236"/>
      <c r="G7" s="1086" t="s">
        <v>1274</v>
      </c>
      <c r="H7" s="1188" t="s">
        <v>1665</v>
      </c>
      <c r="I7" s="1221">
        <v>5213</v>
      </c>
      <c r="J7" s="1236" t="s">
        <v>1664</v>
      </c>
    </row>
    <row r="8" spans="1:10" ht="53.25" customHeight="1" x14ac:dyDescent="0.25">
      <c r="A8" s="1919"/>
      <c r="B8" s="1210" t="s">
        <v>1132</v>
      </c>
      <c r="C8" s="1188" t="s">
        <v>1663</v>
      </c>
      <c r="D8" s="1232" t="s">
        <v>1496</v>
      </c>
      <c r="E8" s="1236" t="s">
        <v>1662</v>
      </c>
      <c r="F8" s="1236"/>
      <c r="G8" s="1210" t="s">
        <v>1124</v>
      </c>
      <c r="H8" s="1188" t="s">
        <v>1661</v>
      </c>
      <c r="I8" s="1232" t="s">
        <v>1496</v>
      </c>
      <c r="J8" s="1236" t="s">
        <v>1660</v>
      </c>
    </row>
    <row r="9" spans="1:10" ht="53.25" customHeight="1" x14ac:dyDescent="0.25">
      <c r="A9" s="1919"/>
      <c r="B9" s="1086" t="s">
        <v>1133</v>
      </c>
      <c r="C9" s="1188" t="s">
        <v>1659</v>
      </c>
      <c r="D9" s="1221">
        <v>210</v>
      </c>
      <c r="E9" s="1236" t="s">
        <v>1658</v>
      </c>
      <c r="F9" s="1236"/>
      <c r="G9" s="1086" t="s">
        <v>1373</v>
      </c>
      <c r="H9" s="1188" t="s">
        <v>1657</v>
      </c>
      <c r="I9" s="1232" t="s">
        <v>1496</v>
      </c>
      <c r="J9" s="1236" t="s">
        <v>1656</v>
      </c>
    </row>
    <row r="10" spans="1:10" ht="39" customHeight="1" x14ac:dyDescent="0.25">
      <c r="A10" s="1919"/>
      <c r="B10" s="1086" t="s">
        <v>1136</v>
      </c>
      <c r="C10" s="1086" t="s">
        <v>1655</v>
      </c>
      <c r="D10" s="1221">
        <v>56225</v>
      </c>
      <c r="E10" s="1236" t="s">
        <v>1654</v>
      </c>
      <c r="F10" s="1236"/>
      <c r="G10" s="1086" t="s">
        <v>1127</v>
      </c>
      <c r="H10" s="1188" t="s">
        <v>1653</v>
      </c>
      <c r="I10" s="1221">
        <v>230558</v>
      </c>
      <c r="J10" s="1236" t="s">
        <v>1652</v>
      </c>
    </row>
    <row r="11" spans="1:10" ht="22.5" customHeight="1" x14ac:dyDescent="0.25">
      <c r="A11" s="1919"/>
      <c r="B11" s="1086" t="s">
        <v>1649</v>
      </c>
      <c r="C11" s="1188" t="s">
        <v>1138</v>
      </c>
      <c r="D11" s="1221">
        <v>4260858</v>
      </c>
      <c r="E11" s="1236" t="s">
        <v>1139</v>
      </c>
      <c r="F11" s="1236"/>
      <c r="G11" s="1086"/>
      <c r="H11" s="1237"/>
      <c r="I11" s="1353"/>
      <c r="J11" s="1230"/>
    </row>
    <row r="12" spans="1:10" ht="22.5" customHeight="1" thickBot="1" x14ac:dyDescent="0.3">
      <c r="A12" s="1919"/>
      <c r="B12" s="1346"/>
      <c r="C12" s="1219" t="s">
        <v>1089</v>
      </c>
      <c r="D12" s="1349">
        <v>4334408</v>
      </c>
      <c r="E12" s="1331" t="s">
        <v>756</v>
      </c>
      <c r="F12" s="1225"/>
      <c r="G12" s="1330"/>
      <c r="H12" s="1219" t="s">
        <v>1089</v>
      </c>
      <c r="I12" s="1349">
        <v>4334408</v>
      </c>
      <c r="J12" s="1331" t="s">
        <v>756</v>
      </c>
    </row>
    <row r="13" spans="1:10" ht="22.5" customHeight="1" thickTop="1" x14ac:dyDescent="0.25">
      <c r="A13" s="1919"/>
      <c r="B13" s="841" t="s">
        <v>1651</v>
      </c>
      <c r="C13" s="756" t="s">
        <v>1141</v>
      </c>
      <c r="D13" s="1092">
        <v>3768982</v>
      </c>
      <c r="E13" s="742" t="s">
        <v>1142</v>
      </c>
      <c r="F13" s="742"/>
      <c r="G13" s="369"/>
      <c r="H13" s="369"/>
      <c r="I13" s="985"/>
      <c r="J13" s="354"/>
    </row>
    <row r="14" spans="1:10" ht="11.25" customHeight="1" x14ac:dyDescent="0.25">
      <c r="A14" s="1919"/>
      <c r="B14" s="1086"/>
      <c r="C14" s="1188"/>
      <c r="D14" s="1223"/>
      <c r="E14" s="1197"/>
      <c r="F14" s="1197"/>
      <c r="G14" s="1343"/>
      <c r="H14" s="1343"/>
      <c r="I14" s="1355"/>
      <c r="J14" s="1380"/>
    </row>
    <row r="15" spans="1:10" ht="19.7" customHeight="1" x14ac:dyDescent="0.25">
      <c r="A15" s="1919"/>
      <c r="B15" s="2018" t="s">
        <v>1650</v>
      </c>
      <c r="C15" s="2018"/>
      <c r="D15" s="2018"/>
      <c r="E15" s="2018"/>
      <c r="F15" s="2018"/>
      <c r="G15" s="2018"/>
      <c r="H15" s="2018"/>
      <c r="I15" s="2019"/>
      <c r="J15" s="2020"/>
    </row>
    <row r="16" spans="1:10" ht="19.7" customHeight="1" x14ac:dyDescent="0.25">
      <c r="A16" s="1919"/>
      <c r="B16" s="2021" t="s">
        <v>1866</v>
      </c>
      <c r="C16" s="2021"/>
      <c r="D16" s="2021"/>
      <c r="E16" s="2021"/>
      <c r="F16" s="2021"/>
      <c r="G16" s="2021"/>
      <c r="H16" s="2021"/>
      <c r="I16" s="2022"/>
      <c r="J16" s="2023"/>
    </row>
    <row r="17" spans="1:13" ht="18.600000000000001" customHeight="1" x14ac:dyDescent="0.25">
      <c r="A17" s="1919"/>
      <c r="B17" s="1343"/>
      <c r="C17" s="1343"/>
      <c r="D17" s="1360"/>
      <c r="E17" s="1343"/>
      <c r="F17" s="1343"/>
      <c r="G17" s="1343"/>
      <c r="H17" s="1343"/>
      <c r="I17" s="1355"/>
      <c r="J17" s="1327" t="s">
        <v>639</v>
      </c>
    </row>
    <row r="18" spans="1:13" ht="19.7" customHeight="1" x14ac:dyDescent="0.25">
      <c r="A18" s="1919"/>
      <c r="B18" s="2014" t="s">
        <v>1090</v>
      </c>
      <c r="C18" s="2014"/>
      <c r="D18" s="2014"/>
      <c r="E18" s="1209" t="s">
        <v>1091</v>
      </c>
      <c r="F18" s="1208"/>
      <c r="G18" s="2014" t="s">
        <v>1085</v>
      </c>
      <c r="H18" s="2014"/>
      <c r="I18" s="2014"/>
      <c r="J18" s="1173" t="s">
        <v>1086</v>
      </c>
    </row>
    <row r="19" spans="1:13" ht="8.25" customHeight="1" x14ac:dyDescent="0.3">
      <c r="A19" s="1919"/>
      <c r="B19" s="1366"/>
      <c r="C19" s="1364"/>
      <c r="D19" s="1367"/>
      <c r="E19" s="1368"/>
      <c r="F19" s="1368"/>
      <c r="G19" s="1366"/>
      <c r="H19" s="1366"/>
      <c r="I19" s="1365"/>
      <c r="J19" s="1369"/>
    </row>
    <row r="20" spans="1:13" ht="22.5" customHeight="1" x14ac:dyDescent="0.25">
      <c r="A20" s="1919"/>
      <c r="B20" s="1381" t="s">
        <v>399</v>
      </c>
      <c r="C20" s="1382" t="s">
        <v>1057</v>
      </c>
      <c r="D20" s="1394">
        <v>3704903</v>
      </c>
      <c r="E20" s="1236" t="s">
        <v>1058</v>
      </c>
      <c r="F20" s="1236"/>
      <c r="G20" s="1384" t="s">
        <v>1649</v>
      </c>
      <c r="H20" s="1385" t="s">
        <v>1138</v>
      </c>
      <c r="I20" s="1394">
        <v>4260858</v>
      </c>
      <c r="J20" s="1236" t="s">
        <v>1139</v>
      </c>
    </row>
    <row r="21" spans="1:13" ht="22.5" customHeight="1" x14ac:dyDescent="0.25">
      <c r="A21" s="1919"/>
      <c r="B21" s="1201"/>
      <c r="C21" s="1516" t="s">
        <v>1187</v>
      </c>
      <c r="D21" s="1394"/>
      <c r="E21" s="1205" t="s">
        <v>1188</v>
      </c>
      <c r="F21" s="1236"/>
      <c r="G21" s="1381"/>
      <c r="H21" s="1385"/>
      <c r="I21" s="1394"/>
      <c r="J21" s="1230"/>
    </row>
    <row r="22" spans="1:13" ht="22.5" customHeight="1" x14ac:dyDescent="0.25">
      <c r="A22" s="1919"/>
      <c r="B22" s="1201" t="s">
        <v>403</v>
      </c>
      <c r="C22" s="1516" t="s">
        <v>1481</v>
      </c>
      <c r="D22" s="1394">
        <v>3356993</v>
      </c>
      <c r="E22" s="1205" t="s">
        <v>1358</v>
      </c>
      <c r="F22" s="1236"/>
      <c r="G22" s="1381"/>
      <c r="H22" s="1385"/>
      <c r="I22" s="1394"/>
      <c r="J22" s="1386"/>
    </row>
    <row r="23" spans="1:13" ht="22.5" customHeight="1" x14ac:dyDescent="0.25">
      <c r="A23" s="1919"/>
      <c r="B23" s="1201" t="s">
        <v>404</v>
      </c>
      <c r="C23" s="1517" t="s">
        <v>1482</v>
      </c>
      <c r="D23" s="1388">
        <v>347910</v>
      </c>
      <c r="E23" s="1205" t="s">
        <v>1359</v>
      </c>
      <c r="F23" s="1236"/>
      <c r="G23" s="1201"/>
      <c r="H23" s="1206"/>
      <c r="I23" s="1388"/>
      <c r="J23" s="1230"/>
      <c r="K23" s="363"/>
      <c r="L23" s="363"/>
      <c r="M23" s="363"/>
    </row>
    <row r="24" spans="1:13" ht="69.75" customHeight="1" x14ac:dyDescent="0.25">
      <c r="A24" s="1919"/>
      <c r="B24" s="1201" t="s">
        <v>1145</v>
      </c>
      <c r="C24" s="1207" t="s">
        <v>1146</v>
      </c>
      <c r="D24" s="1388">
        <v>394</v>
      </c>
      <c r="E24" s="1236" t="s">
        <v>1360</v>
      </c>
      <c r="F24" s="1236"/>
      <c r="G24" s="1201" t="s">
        <v>1145</v>
      </c>
      <c r="H24" s="1206" t="s">
        <v>1648</v>
      </c>
      <c r="I24" s="1388">
        <v>394</v>
      </c>
      <c r="J24" s="1236" t="s">
        <v>1360</v>
      </c>
      <c r="K24" s="363"/>
      <c r="L24" s="363"/>
      <c r="M24" s="363"/>
    </row>
    <row r="25" spans="1:13" ht="22.5" customHeight="1" x14ac:dyDescent="0.25">
      <c r="A25" s="1919"/>
      <c r="B25" s="1201" t="s">
        <v>1647</v>
      </c>
      <c r="C25" s="1207" t="s">
        <v>1149</v>
      </c>
      <c r="D25" s="1388">
        <v>555955</v>
      </c>
      <c r="E25" s="1236" t="s">
        <v>1150</v>
      </c>
      <c r="F25" s="1236"/>
      <c r="G25" s="1201"/>
      <c r="H25" s="1389"/>
      <c r="I25" s="1390"/>
      <c r="J25" s="1230"/>
    </row>
    <row r="26" spans="1:13" ht="22.5" customHeight="1" thickBot="1" x14ac:dyDescent="0.3">
      <c r="A26" s="1919"/>
      <c r="B26" s="1391"/>
      <c r="C26" s="1219" t="s">
        <v>1089</v>
      </c>
      <c r="D26" s="1392">
        <v>4261252</v>
      </c>
      <c r="E26" s="1331" t="s">
        <v>756</v>
      </c>
      <c r="F26" s="1225"/>
      <c r="G26" s="1393"/>
      <c r="H26" s="1219" t="s">
        <v>1089</v>
      </c>
      <c r="I26" s="1392">
        <v>4261252</v>
      </c>
      <c r="J26" s="1331" t="s">
        <v>756</v>
      </c>
    </row>
    <row r="27" spans="1:13" ht="22.5" customHeight="1" thickTop="1" x14ac:dyDescent="0.25">
      <c r="A27" s="1919"/>
      <c r="B27" s="1203" t="s">
        <v>1646</v>
      </c>
      <c r="C27" s="1204" t="s">
        <v>1152</v>
      </c>
      <c r="D27" s="1371">
        <v>64079</v>
      </c>
      <c r="E27" s="742" t="s">
        <v>1153</v>
      </c>
      <c r="F27" s="1197"/>
      <c r="G27" s="1381"/>
      <c r="H27" s="1381"/>
      <c r="I27" s="1383"/>
      <c r="J27" s="1395"/>
    </row>
    <row r="28" spans="1:13" ht="25.5" customHeight="1" x14ac:dyDescent="0.25">
      <c r="A28" s="1027"/>
      <c r="B28" s="1396"/>
      <c r="C28" s="1396"/>
      <c r="D28" s="1397"/>
      <c r="E28" s="1396"/>
      <c r="F28" s="1396"/>
      <c r="G28" s="1201"/>
      <c r="H28" s="1201"/>
      <c r="I28" s="1387"/>
      <c r="J28" s="1398"/>
    </row>
    <row r="29" spans="1:13" ht="15.75" x14ac:dyDescent="0.25">
      <c r="B29" s="1202"/>
      <c r="C29" s="1202"/>
      <c r="D29" s="1202"/>
      <c r="E29" s="1202"/>
      <c r="F29" s="1202"/>
      <c r="G29" s="1201"/>
      <c r="H29" s="1200"/>
      <c r="I29" s="1199"/>
      <c r="J29" s="1198"/>
    </row>
    <row r="30" spans="1:13" ht="15.75" x14ac:dyDescent="0.25">
      <c r="B30" s="1186"/>
      <c r="C30" s="1188"/>
      <c r="D30" s="1162"/>
      <c r="E30" s="1197"/>
      <c r="F30" s="1197"/>
      <c r="G30" s="1186"/>
      <c r="H30" s="1260"/>
      <c r="I30" s="1162"/>
      <c r="J30" s="1197"/>
    </row>
    <row r="31" spans="1:13" ht="15.75" x14ac:dyDescent="0.25">
      <c r="B31" s="842"/>
      <c r="C31" s="756"/>
      <c r="D31" s="1162"/>
      <c r="E31" s="1170"/>
      <c r="F31" s="1170"/>
      <c r="G31" s="346"/>
      <c r="H31" s="346"/>
      <c r="I31" s="1184"/>
      <c r="J31" s="1183"/>
    </row>
    <row r="32" spans="1:13" ht="15.75" x14ac:dyDescent="0.25">
      <c r="B32" s="1195"/>
      <c r="C32" s="1194"/>
      <c r="D32" s="1193"/>
      <c r="E32" s="1192"/>
      <c r="F32" s="1192"/>
      <c r="G32" s="343"/>
      <c r="H32" s="1194"/>
      <c r="I32" s="1193"/>
      <c r="J32" s="1192"/>
    </row>
    <row r="33" spans="2:10" ht="23.25" customHeight="1" x14ac:dyDescent="0.25">
      <c r="B33" s="841"/>
      <c r="C33" s="756"/>
      <c r="D33" s="1162"/>
      <c r="E33" s="345"/>
      <c r="F33" s="345"/>
      <c r="G33" s="346"/>
      <c r="H33" s="346"/>
      <c r="I33" s="346"/>
      <c r="J33" s="363"/>
    </row>
    <row r="34" spans="2:10" ht="15.75" x14ac:dyDescent="0.25">
      <c r="B34" s="346"/>
      <c r="C34" s="346"/>
      <c r="D34" s="346"/>
      <c r="E34" s="346"/>
      <c r="F34" s="346"/>
      <c r="G34" s="346"/>
      <c r="H34" s="346"/>
      <c r="I34" s="346"/>
    </row>
  </sheetData>
  <mergeCells count="8">
    <mergeCell ref="A1:A27"/>
    <mergeCell ref="B2:J2"/>
    <mergeCell ref="B4:D4"/>
    <mergeCell ref="G4:I4"/>
    <mergeCell ref="B15:J15"/>
    <mergeCell ref="B16:J16"/>
    <mergeCell ref="B18:D18"/>
    <mergeCell ref="G18:I18"/>
  </mergeCells>
  <pageMargins left="0.39370078740157483" right="0.39370078740157483" top="0.39370078740157483" bottom="0.78740157480314965" header="0" footer="0"/>
  <pageSetup paperSize="9" scale="7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zoomScaleNormal="100" workbookViewId="0">
      <selection activeCell="B1" sqref="B1:O2"/>
    </sheetView>
  </sheetViews>
  <sheetFormatPr defaultColWidth="0" defaultRowHeight="15" x14ac:dyDescent="0.25"/>
  <cols>
    <col min="1" max="1" width="6.625" style="273" customWidth="1"/>
    <col min="2" max="2" width="6" style="273" customWidth="1"/>
    <col min="3" max="3" width="32.5" style="273" customWidth="1"/>
    <col min="4" max="4" width="11.25" style="273" customWidth="1"/>
    <col min="5" max="5" width="32.5" style="273" customWidth="1"/>
    <col min="6" max="6" width="2.875" style="273" customWidth="1"/>
    <col min="7" max="7" width="6" style="273" customWidth="1"/>
    <col min="8" max="8" width="32.5" style="273" customWidth="1"/>
    <col min="9" max="9" width="11.25" style="273" customWidth="1"/>
    <col min="10" max="10" width="32.5" style="273" customWidth="1"/>
    <col min="11" max="16346" width="29.125" style="273" customWidth="1"/>
    <col min="16347" max="16347" width="5.875" style="273" customWidth="1"/>
    <col min="16348" max="16348" width="5.125" style="273" customWidth="1"/>
    <col min="16349" max="16349" width="2.875" style="273" customWidth="1"/>
    <col min="16350" max="16350" width="3.125" style="273" customWidth="1"/>
    <col min="16351" max="16352" width="19.875" style="273" customWidth="1"/>
    <col min="16353" max="16353" width="21.875" style="273" customWidth="1"/>
    <col min="16354" max="16354" width="21.5" style="273" customWidth="1"/>
    <col min="16355" max="16355" width="17.875" style="273" customWidth="1"/>
    <col min="16356" max="16356" width="20.875" style="273" customWidth="1"/>
    <col min="16357" max="16357" width="18.875" style="273" customWidth="1"/>
    <col min="16358" max="16358" width="14.25" style="273" customWidth="1"/>
    <col min="16359" max="16360" width="13.5" style="273" customWidth="1"/>
    <col min="16361" max="16361" width="13.375" style="273" customWidth="1"/>
    <col min="16362" max="16362" width="14.375" style="273" customWidth="1"/>
    <col min="16363" max="16363" width="14.75" style="273" customWidth="1"/>
    <col min="16364" max="16364" width="13.125" style="273" customWidth="1"/>
    <col min="16365" max="16365" width="10.75" style="273" customWidth="1"/>
    <col min="16366" max="16366" width="12.625" style="273" customWidth="1"/>
    <col min="16367" max="16367" width="13.875" style="273" customWidth="1"/>
    <col min="16368" max="16368" width="12.75" style="273" customWidth="1"/>
    <col min="16369" max="16370" width="13.375" style="273" customWidth="1"/>
    <col min="16371" max="16371" width="12.25" style="273" customWidth="1"/>
    <col min="16372" max="16372" width="13" style="273" customWidth="1"/>
    <col min="16373" max="16373" width="16.5" style="273" customWidth="1"/>
    <col min="16374" max="16374" width="18.625" style="273" customWidth="1"/>
    <col min="16375" max="16375" width="16.125" style="273" customWidth="1"/>
    <col min="16376" max="16376" width="17" style="273" customWidth="1"/>
    <col min="16377" max="16377" width="16.625" style="273" customWidth="1"/>
    <col min="16378" max="16378" width="16.75" style="273" customWidth="1"/>
    <col min="16379" max="16379" width="15.875" style="273" customWidth="1"/>
    <col min="16380" max="16380" width="13.125" style="273" customWidth="1"/>
    <col min="16381" max="16381" width="16.125" style="273" customWidth="1"/>
    <col min="16382" max="16382" width="13.875" style="273" customWidth="1"/>
    <col min="16383" max="16383" width="15.5" style="273" customWidth="1"/>
    <col min="16384" max="16384" width="14.25" style="273" customWidth="1"/>
  </cols>
  <sheetData>
    <row r="1" spans="1:10" ht="19.7" customHeight="1" x14ac:dyDescent="0.3">
      <c r="A1" s="1919">
        <v>179</v>
      </c>
      <c r="B1" s="2025" t="s">
        <v>1694</v>
      </c>
      <c r="C1" s="2025"/>
      <c r="D1" s="2025"/>
      <c r="E1" s="2025"/>
      <c r="F1" s="2025"/>
      <c r="G1" s="2025"/>
      <c r="H1" s="2025"/>
      <c r="I1" s="2025"/>
      <c r="J1" s="2025"/>
    </row>
    <row r="2" spans="1:10" ht="19.7" customHeight="1" x14ac:dyDescent="0.3">
      <c r="A2" s="1919"/>
      <c r="B2" s="2026" t="s">
        <v>1155</v>
      </c>
      <c r="C2" s="2026"/>
      <c r="D2" s="2026"/>
      <c r="E2" s="2026"/>
      <c r="F2" s="2026"/>
      <c r="G2" s="2026"/>
      <c r="H2" s="2026"/>
      <c r="I2" s="2026"/>
      <c r="J2" s="2026"/>
    </row>
    <row r="3" spans="1:10" ht="17.100000000000001" customHeight="1" x14ac:dyDescent="0.25">
      <c r="A3" s="1919"/>
      <c r="J3" s="1256" t="s">
        <v>639</v>
      </c>
    </row>
    <row r="4" spans="1:10" ht="19.7" customHeight="1" x14ac:dyDescent="0.25">
      <c r="A4" s="1919"/>
      <c r="B4" s="2009" t="s">
        <v>1166</v>
      </c>
      <c r="C4" s="2009"/>
      <c r="D4" s="2009"/>
      <c r="E4" s="1173" t="s">
        <v>1204</v>
      </c>
      <c r="F4" s="1174"/>
      <c r="G4" s="2009" t="s">
        <v>1156</v>
      </c>
      <c r="H4" s="2027"/>
      <c r="I4" s="1215"/>
      <c r="J4" s="1173" t="s">
        <v>1157</v>
      </c>
    </row>
    <row r="5" spans="1:10" ht="7.5" customHeight="1" x14ac:dyDescent="0.25">
      <c r="A5" s="1919"/>
      <c r="B5" s="1180"/>
      <c r="C5" s="1179"/>
      <c r="D5" s="1179"/>
      <c r="E5" s="1174"/>
      <c r="F5" s="1174"/>
      <c r="G5" s="1180"/>
      <c r="H5" s="1179"/>
      <c r="I5" s="1178"/>
      <c r="J5" s="1174"/>
    </row>
    <row r="6" spans="1:10" ht="31.35" customHeight="1" x14ac:dyDescent="0.25">
      <c r="A6" s="1919"/>
      <c r="B6" s="1086" t="s">
        <v>406</v>
      </c>
      <c r="C6" s="1188" t="s">
        <v>1060</v>
      </c>
      <c r="D6" s="1221">
        <v>700617</v>
      </c>
      <c r="E6" s="1236" t="s">
        <v>1063</v>
      </c>
      <c r="F6" s="1236"/>
      <c r="G6" s="1188" t="s">
        <v>1646</v>
      </c>
      <c r="H6" s="1188" t="s">
        <v>1152</v>
      </c>
      <c r="I6" s="1221">
        <v>64079</v>
      </c>
      <c r="J6" s="1236" t="s">
        <v>1153</v>
      </c>
    </row>
    <row r="7" spans="1:10" ht="31.35" customHeight="1" x14ac:dyDescent="0.25">
      <c r="A7" s="1919"/>
      <c r="B7" s="1259" t="s">
        <v>661</v>
      </c>
      <c r="C7" s="1188" t="s">
        <v>1693</v>
      </c>
      <c r="D7" s="1221">
        <v>-491876</v>
      </c>
      <c r="E7" s="1236" t="s">
        <v>1093</v>
      </c>
      <c r="F7" s="1236"/>
      <c r="G7" s="1188" t="s">
        <v>1158</v>
      </c>
      <c r="H7" s="1188" t="s">
        <v>1692</v>
      </c>
      <c r="I7" s="1221">
        <v>283</v>
      </c>
      <c r="J7" s="1236" t="s">
        <v>1691</v>
      </c>
    </row>
    <row r="8" spans="1:10" ht="31.35" customHeight="1" x14ac:dyDescent="0.25">
      <c r="A8" s="1919"/>
      <c r="B8" s="1086" t="s">
        <v>407</v>
      </c>
      <c r="C8" s="1188" t="s">
        <v>854</v>
      </c>
      <c r="D8" s="1221">
        <v>-109898</v>
      </c>
      <c r="E8" s="1236" t="s">
        <v>865</v>
      </c>
      <c r="F8" s="1236"/>
      <c r="G8" s="1188" t="s">
        <v>1161</v>
      </c>
      <c r="H8" s="1188" t="s">
        <v>1690</v>
      </c>
      <c r="I8" s="1221">
        <v>-25</v>
      </c>
      <c r="J8" s="1236" t="s">
        <v>1689</v>
      </c>
    </row>
    <row r="9" spans="1:10" ht="31.35" customHeight="1" x14ac:dyDescent="0.25">
      <c r="A9" s="1919"/>
      <c r="B9" s="1086" t="s">
        <v>408</v>
      </c>
      <c r="C9" s="1188" t="s">
        <v>1688</v>
      </c>
      <c r="D9" s="1221">
        <v>1500</v>
      </c>
      <c r="E9" s="1236" t="s">
        <v>1168</v>
      </c>
      <c r="F9" s="1236"/>
      <c r="G9" s="1237"/>
      <c r="H9" s="1188"/>
      <c r="I9" s="1353"/>
      <c r="J9" s="1230"/>
    </row>
    <row r="10" spans="1:10" ht="48" customHeight="1" x14ac:dyDescent="0.25">
      <c r="A10" s="1919"/>
      <c r="B10" s="1086" t="s">
        <v>1169</v>
      </c>
      <c r="C10" s="1188" t="s">
        <v>1687</v>
      </c>
      <c r="D10" s="1221">
        <v>-685</v>
      </c>
      <c r="E10" s="1236" t="s">
        <v>1686</v>
      </c>
      <c r="F10" s="1236"/>
      <c r="G10" s="1237"/>
      <c r="H10" s="1188"/>
      <c r="I10" s="1353"/>
      <c r="J10" s="1230"/>
    </row>
    <row r="11" spans="1:10" ht="31.35" customHeight="1" x14ac:dyDescent="0.25">
      <c r="A11" s="1919"/>
      <c r="B11" s="1086" t="s">
        <v>1172</v>
      </c>
      <c r="C11" s="1188" t="s">
        <v>1685</v>
      </c>
      <c r="D11" s="1221">
        <v>-35321</v>
      </c>
      <c r="E11" s="1236" t="s">
        <v>1684</v>
      </c>
      <c r="F11" s="1236"/>
      <c r="G11" s="1237"/>
      <c r="H11" s="1237"/>
      <c r="I11" s="1353"/>
      <c r="J11" s="1230"/>
    </row>
    <row r="12" spans="1:10" ht="52.5" customHeight="1" thickBot="1" x14ac:dyDescent="0.3">
      <c r="A12" s="1919"/>
      <c r="B12" s="1330"/>
      <c r="C12" s="1219" t="s">
        <v>1089</v>
      </c>
      <c r="D12" s="1349">
        <v>64337</v>
      </c>
      <c r="E12" s="1331" t="s">
        <v>756</v>
      </c>
      <c r="F12" s="1225"/>
      <c r="G12" s="1330"/>
      <c r="H12" s="1219" t="s">
        <v>1683</v>
      </c>
      <c r="I12" s="1349">
        <v>64337</v>
      </c>
      <c r="J12" s="1340" t="s">
        <v>1682</v>
      </c>
    </row>
    <row r="13" spans="1:10" ht="9" customHeight="1" thickTop="1" x14ac:dyDescent="0.25">
      <c r="A13" s="1919"/>
      <c r="B13" s="1224"/>
      <c r="C13" s="1213"/>
      <c r="D13" s="1224"/>
      <c r="E13" s="1339"/>
      <c r="F13" s="1339"/>
      <c r="G13" s="1224"/>
      <c r="H13" s="1213"/>
      <c r="I13" s="1227"/>
      <c r="J13" s="1128"/>
    </row>
    <row r="14" spans="1:10" ht="19.7" customHeight="1" x14ac:dyDescent="0.25">
      <c r="A14" s="1919"/>
      <c r="B14" s="2018" t="s">
        <v>1681</v>
      </c>
      <c r="C14" s="2018"/>
      <c r="D14" s="2018"/>
      <c r="E14" s="2018"/>
      <c r="F14" s="2018"/>
      <c r="G14" s="2018"/>
      <c r="H14" s="2018"/>
      <c r="I14" s="2019"/>
      <c r="J14" s="2020"/>
    </row>
    <row r="15" spans="1:10" ht="19.7" customHeight="1" x14ac:dyDescent="0.25">
      <c r="A15" s="1919"/>
      <c r="B15" s="2021" t="s">
        <v>1680</v>
      </c>
      <c r="C15" s="2021"/>
      <c r="D15" s="2021"/>
      <c r="E15" s="2021"/>
      <c r="F15" s="2021"/>
      <c r="G15" s="2021"/>
      <c r="H15" s="2021"/>
      <c r="I15" s="2022"/>
      <c r="J15" s="2023"/>
    </row>
    <row r="16" spans="1:10" ht="17.100000000000001" customHeight="1" x14ac:dyDescent="0.25">
      <c r="A16" s="1919"/>
      <c r="B16" s="1343"/>
      <c r="C16" s="1343"/>
      <c r="D16" s="1343"/>
      <c r="E16" s="1343"/>
      <c r="F16" s="1343"/>
      <c r="G16" s="1343"/>
      <c r="H16" s="1343"/>
      <c r="I16" s="1355"/>
      <c r="J16" s="1342" t="s">
        <v>639</v>
      </c>
    </row>
    <row r="17" spans="1:15" ht="19.7" customHeight="1" x14ac:dyDescent="0.25">
      <c r="A17" s="1919"/>
      <c r="B17" s="2028" t="s">
        <v>1166</v>
      </c>
      <c r="C17" s="2028"/>
      <c r="D17" s="1359"/>
      <c r="E17" s="1357" t="s">
        <v>1204</v>
      </c>
      <c r="F17" s="1335"/>
      <c r="G17" s="2028" t="s">
        <v>1156</v>
      </c>
      <c r="H17" s="2029"/>
      <c r="I17" s="1359"/>
      <c r="J17" s="1357" t="s">
        <v>1157</v>
      </c>
    </row>
    <row r="18" spans="1:15" ht="7.5" customHeight="1" x14ac:dyDescent="0.25">
      <c r="A18" s="1919"/>
      <c r="B18" s="817"/>
      <c r="C18" s="1172"/>
      <c r="D18" s="1171"/>
      <c r="E18" s="918"/>
      <c r="F18" s="918"/>
      <c r="G18" s="817"/>
      <c r="H18" s="817"/>
      <c r="I18" s="1162"/>
      <c r="J18" s="770"/>
    </row>
    <row r="19" spans="1:15" ht="31.35" customHeight="1" x14ac:dyDescent="0.25">
      <c r="A19" s="1919"/>
      <c r="B19" s="1259"/>
      <c r="C19" s="1188"/>
      <c r="D19" s="1214"/>
      <c r="E19" s="1237"/>
      <c r="F19" s="1237"/>
      <c r="G19" s="1188" t="s">
        <v>1172</v>
      </c>
      <c r="H19" s="1188" t="s">
        <v>1679</v>
      </c>
      <c r="I19" s="1221">
        <v>-35321</v>
      </c>
      <c r="J19" s="1399" t="s">
        <v>1678</v>
      </c>
      <c r="K19" s="363"/>
    </row>
    <row r="20" spans="1:15" ht="19.7" customHeight="1" x14ac:dyDescent="0.25">
      <c r="A20" s="1919"/>
      <c r="B20" s="1259"/>
      <c r="C20" s="1188"/>
      <c r="D20" s="1214"/>
      <c r="E20" s="1237"/>
      <c r="F20" s="1237"/>
      <c r="G20" s="1188" t="s">
        <v>1499</v>
      </c>
      <c r="H20" s="1686" t="s">
        <v>1500</v>
      </c>
      <c r="I20" s="1687">
        <v>-30168</v>
      </c>
      <c r="J20" s="1688" t="s">
        <v>1501</v>
      </c>
      <c r="K20" s="363"/>
    </row>
    <row r="21" spans="1:15" ht="31.35" customHeight="1" x14ac:dyDescent="0.25">
      <c r="A21" s="1919"/>
      <c r="B21" s="1081" t="s">
        <v>677</v>
      </c>
      <c r="C21" s="1214" t="s">
        <v>1677</v>
      </c>
      <c r="D21" s="1405">
        <v>283695</v>
      </c>
      <c r="E21" s="1400" t="s">
        <v>1676</v>
      </c>
      <c r="F21" s="1400"/>
      <c r="G21" s="1213" t="s">
        <v>677</v>
      </c>
      <c r="H21" s="1213" t="s">
        <v>1675</v>
      </c>
      <c r="I21" s="1227">
        <v>288848</v>
      </c>
      <c r="J21" s="1401" t="s">
        <v>1674</v>
      </c>
      <c r="K21" s="363"/>
    </row>
    <row r="22" spans="1:15" ht="32.450000000000003" customHeight="1" x14ac:dyDescent="0.25">
      <c r="A22" s="1919"/>
      <c r="B22" s="1076" t="s">
        <v>1502</v>
      </c>
      <c r="C22" s="1115" t="s">
        <v>1673</v>
      </c>
      <c r="D22" s="1221">
        <v>260</v>
      </c>
      <c r="E22" s="1116" t="s">
        <v>1504</v>
      </c>
      <c r="F22" s="1116"/>
      <c r="G22" s="1188"/>
      <c r="H22" s="1188"/>
      <c r="I22" s="1352"/>
      <c r="J22" s="1230"/>
      <c r="K22" s="363"/>
      <c r="L22" s="363"/>
      <c r="M22" s="363"/>
      <c r="N22" s="363"/>
      <c r="O22" s="363"/>
    </row>
    <row r="23" spans="1:15" ht="18.600000000000001" customHeight="1" x14ac:dyDescent="0.25">
      <c r="A23" s="1919"/>
      <c r="B23" s="1076" t="s">
        <v>1505</v>
      </c>
      <c r="C23" s="1115" t="s">
        <v>1506</v>
      </c>
      <c r="D23" s="1221">
        <v>131255</v>
      </c>
      <c r="E23" s="1399" t="s">
        <v>1507</v>
      </c>
      <c r="F23" s="1399"/>
      <c r="G23" s="1076" t="s">
        <v>1505</v>
      </c>
      <c r="H23" s="1115" t="s">
        <v>1506</v>
      </c>
      <c r="I23" s="1221">
        <v>-6590</v>
      </c>
      <c r="J23" s="1399" t="s">
        <v>1507</v>
      </c>
      <c r="K23" s="363"/>
      <c r="L23" s="363"/>
      <c r="M23" s="363"/>
      <c r="N23" s="363"/>
      <c r="O23" s="363"/>
    </row>
    <row r="24" spans="1:15" ht="18.600000000000001" customHeight="1" x14ac:dyDescent="0.25">
      <c r="A24" s="1919"/>
      <c r="B24" s="1076" t="s">
        <v>1508</v>
      </c>
      <c r="C24" s="1115" t="s">
        <v>1509</v>
      </c>
      <c r="D24" s="1221">
        <v>152502</v>
      </c>
      <c r="E24" s="1399" t="s">
        <v>1510</v>
      </c>
      <c r="F24" s="1399"/>
      <c r="G24" s="1076" t="s">
        <v>1508</v>
      </c>
      <c r="H24" s="1115" t="s">
        <v>1509</v>
      </c>
      <c r="I24" s="1221">
        <v>139392</v>
      </c>
      <c r="J24" s="1399" t="s">
        <v>1510</v>
      </c>
    </row>
    <row r="25" spans="1:15" ht="18.600000000000001" customHeight="1" x14ac:dyDescent="0.25">
      <c r="A25" s="1919"/>
      <c r="B25" s="1076" t="s">
        <v>1512</v>
      </c>
      <c r="C25" s="1115" t="s">
        <v>1513</v>
      </c>
      <c r="D25" s="1221">
        <v>250</v>
      </c>
      <c r="E25" s="1399" t="s">
        <v>1514</v>
      </c>
      <c r="F25" s="1399"/>
      <c r="G25" s="1076" t="s">
        <v>1512</v>
      </c>
      <c r="H25" s="1115" t="s">
        <v>1513</v>
      </c>
      <c r="I25" s="1221">
        <v>15654</v>
      </c>
      <c r="J25" s="1399" t="s">
        <v>1514</v>
      </c>
      <c r="K25" s="363"/>
    </row>
    <row r="26" spans="1:15" ht="31.35" customHeight="1" x14ac:dyDescent="0.25">
      <c r="A26" s="1919"/>
      <c r="B26" s="1076" t="s">
        <v>1515</v>
      </c>
      <c r="C26" s="1115" t="s">
        <v>1516</v>
      </c>
      <c r="D26" s="1221">
        <v>16374</v>
      </c>
      <c r="E26" s="1399" t="s">
        <v>1517</v>
      </c>
      <c r="F26" s="1399"/>
      <c r="G26" s="1076" t="s">
        <v>1515</v>
      </c>
      <c r="H26" s="1115" t="s">
        <v>1516</v>
      </c>
      <c r="I26" s="1221">
        <v>55448</v>
      </c>
      <c r="J26" s="1399" t="s">
        <v>1517</v>
      </c>
      <c r="K26" s="363"/>
    </row>
    <row r="27" spans="1:15" ht="31.35" customHeight="1" x14ac:dyDescent="0.25">
      <c r="A27" s="1919"/>
      <c r="B27" s="1076" t="s">
        <v>1518</v>
      </c>
      <c r="C27" s="1115" t="s">
        <v>1519</v>
      </c>
      <c r="D27" s="1221">
        <v>95</v>
      </c>
      <c r="E27" s="1399" t="s">
        <v>1520</v>
      </c>
      <c r="F27" s="1399"/>
      <c r="G27" s="1076" t="s">
        <v>1518</v>
      </c>
      <c r="H27" s="1115" t="s">
        <v>1519</v>
      </c>
      <c r="I27" s="1221">
        <v>-66</v>
      </c>
      <c r="J27" s="1399" t="s">
        <v>1520</v>
      </c>
    </row>
    <row r="28" spans="1:15" ht="31.35" customHeight="1" x14ac:dyDescent="0.25">
      <c r="A28" s="1919"/>
      <c r="B28" s="1076" t="s">
        <v>1521</v>
      </c>
      <c r="C28" s="1115" t="s">
        <v>1522</v>
      </c>
      <c r="D28" s="1221" t="s">
        <v>1496</v>
      </c>
      <c r="E28" s="1399" t="s">
        <v>1523</v>
      </c>
      <c r="F28" s="1399"/>
      <c r="G28" s="1076" t="s">
        <v>1521</v>
      </c>
      <c r="H28" s="1115" t="s">
        <v>1522</v>
      </c>
      <c r="I28" s="1221" t="s">
        <v>1496</v>
      </c>
      <c r="J28" s="1399" t="s">
        <v>1523</v>
      </c>
    </row>
    <row r="29" spans="1:15" ht="20.25" customHeight="1" thickBot="1" x14ac:dyDescent="0.3">
      <c r="A29" s="2024"/>
      <c r="B29" s="1212" t="s">
        <v>1524</v>
      </c>
      <c r="C29" s="1402" t="s">
        <v>1672</v>
      </c>
      <c r="D29" s="1406">
        <v>-17041</v>
      </c>
      <c r="E29" s="1403" t="s">
        <v>1671</v>
      </c>
      <c r="F29" s="1404"/>
      <c r="G29" s="1212" t="s">
        <v>1524</v>
      </c>
      <c r="H29" s="1402" t="s">
        <v>1670</v>
      </c>
      <c r="I29" s="1406">
        <v>85010</v>
      </c>
      <c r="J29" s="1403" t="s">
        <v>1669</v>
      </c>
    </row>
    <row r="30" spans="1:15" ht="15.75" thickTop="1" x14ac:dyDescent="0.25">
      <c r="B30" s="1234"/>
      <c r="C30" s="1234"/>
      <c r="D30" s="1234"/>
      <c r="E30" s="1234"/>
      <c r="F30" s="1234"/>
      <c r="G30" s="1234"/>
      <c r="H30" s="1234"/>
      <c r="I30" s="1234"/>
      <c r="J30" s="1234"/>
    </row>
    <row r="31" spans="1:15" x14ac:dyDescent="0.25">
      <c r="B31" s="1234"/>
      <c r="C31" s="1234"/>
      <c r="D31" s="1234"/>
      <c r="E31" s="1234"/>
      <c r="F31" s="1234"/>
      <c r="G31" s="1234"/>
      <c r="H31" s="1234"/>
      <c r="I31" s="1234"/>
      <c r="J31" s="1234"/>
    </row>
    <row r="32" spans="1:15" x14ac:dyDescent="0.25">
      <c r="B32" s="1234"/>
      <c r="C32" s="1234"/>
      <c r="D32" s="1234"/>
      <c r="E32" s="1234"/>
      <c r="F32" s="1234"/>
      <c r="G32" s="1234"/>
      <c r="H32" s="1234"/>
      <c r="I32" s="1234"/>
      <c r="J32" s="1234"/>
    </row>
    <row r="33" spans="2:10" x14ac:dyDescent="0.25">
      <c r="B33" s="1234"/>
      <c r="C33" s="1234"/>
      <c r="D33" s="1234"/>
      <c r="E33" s="1234"/>
      <c r="F33" s="1234"/>
      <c r="G33" s="1234"/>
      <c r="H33" s="1234"/>
      <c r="I33" s="1234"/>
      <c r="J33" s="1234"/>
    </row>
  </sheetData>
  <mergeCells count="9">
    <mergeCell ref="A1:A29"/>
    <mergeCell ref="B1:J1"/>
    <mergeCell ref="B2:J2"/>
    <mergeCell ref="B4:D4"/>
    <mergeCell ref="G4:H4"/>
    <mergeCell ref="B14:J14"/>
    <mergeCell ref="B15:J15"/>
    <mergeCell ref="G17:H17"/>
    <mergeCell ref="B17:C17"/>
  </mergeCells>
  <pageMargins left="0.39370078740157483" right="0.39370078740157483" top="0.62992125984251968" bottom="0.39370078740157483" header="0" footer="0"/>
  <pageSetup paperSize="9" scale="7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zoomScaleNormal="100" workbookViewId="0">
      <selection activeCell="B1" sqref="B1:O2"/>
    </sheetView>
  </sheetViews>
  <sheetFormatPr defaultColWidth="0" defaultRowHeight="15" x14ac:dyDescent="0.25"/>
  <cols>
    <col min="1" max="1" width="6.625" style="273" customWidth="1"/>
    <col min="2" max="2" width="6" style="273" customWidth="1"/>
    <col min="3" max="3" width="32.5" style="273" customWidth="1"/>
    <col min="4" max="4" width="11.375" style="273" customWidth="1"/>
    <col min="5" max="5" width="32.5" style="273" customWidth="1"/>
    <col min="6" max="6" width="2.75" style="273" customWidth="1"/>
    <col min="7" max="7" width="5.875" style="273" customWidth="1"/>
    <col min="8" max="8" width="32.5" style="273" customWidth="1"/>
    <col min="9" max="9" width="11.375" style="273" customWidth="1"/>
    <col min="10" max="10" width="32.5" style="273" customWidth="1"/>
    <col min="11" max="16346" width="29.125" style="273" customWidth="1"/>
    <col min="16347" max="16347" width="5.875" style="273" customWidth="1"/>
    <col min="16348" max="16348" width="5.125" style="273" customWidth="1"/>
    <col min="16349" max="16349" width="2.875" style="273" customWidth="1"/>
    <col min="16350" max="16350" width="3.125" style="273" customWidth="1"/>
    <col min="16351" max="16352" width="19.875" style="273" customWidth="1"/>
    <col min="16353" max="16353" width="21.875" style="273" customWidth="1"/>
    <col min="16354" max="16354" width="21.5" style="273" customWidth="1"/>
    <col min="16355" max="16355" width="17.875" style="273" customWidth="1"/>
    <col min="16356" max="16356" width="20.875" style="273" customWidth="1"/>
    <col min="16357" max="16357" width="18.875" style="273" customWidth="1"/>
    <col min="16358" max="16358" width="14.25" style="273" customWidth="1"/>
    <col min="16359" max="16360" width="13.5" style="273" customWidth="1"/>
    <col min="16361" max="16361" width="13.375" style="273" customWidth="1"/>
    <col min="16362" max="16362" width="14.375" style="273" customWidth="1"/>
    <col min="16363" max="16363" width="14.75" style="273" customWidth="1"/>
    <col min="16364" max="16364" width="13.125" style="273" customWidth="1"/>
    <col min="16365" max="16365" width="10.75" style="273" customWidth="1"/>
    <col min="16366" max="16366" width="12.625" style="273" customWidth="1"/>
    <col min="16367" max="16367" width="13.875" style="273" customWidth="1"/>
    <col min="16368" max="16368" width="12.75" style="273" customWidth="1"/>
    <col min="16369" max="16370" width="13.375" style="273" customWidth="1"/>
    <col min="16371" max="16371" width="12.25" style="273" customWidth="1"/>
    <col min="16372" max="16372" width="13" style="273" customWidth="1"/>
    <col min="16373" max="16373" width="16.5" style="273" customWidth="1"/>
    <col min="16374" max="16374" width="18.625" style="273" customWidth="1"/>
    <col min="16375" max="16375" width="16.125" style="273" customWidth="1"/>
    <col min="16376" max="16376" width="17" style="273" customWidth="1"/>
    <col min="16377" max="16377" width="16.625" style="273" customWidth="1"/>
    <col min="16378" max="16378" width="16.75" style="273" customWidth="1"/>
    <col min="16379" max="16379" width="15.875" style="273" customWidth="1"/>
    <col min="16380" max="16380" width="13.125" style="273" customWidth="1"/>
    <col min="16381" max="16381" width="16.125" style="273" customWidth="1"/>
    <col min="16382" max="16382" width="13.875" style="273" customWidth="1"/>
    <col min="16383" max="16383" width="15.5" style="273" customWidth="1"/>
    <col min="16384" max="16384" width="14.25" style="273" customWidth="1"/>
  </cols>
  <sheetData>
    <row r="1" spans="1:10" ht="19.7" customHeight="1" x14ac:dyDescent="0.3">
      <c r="A1" s="1919">
        <v>180</v>
      </c>
      <c r="B1" s="1922" t="s">
        <v>1736</v>
      </c>
      <c r="C1" s="2010"/>
      <c r="D1" s="2010"/>
      <c r="E1" s="2010"/>
      <c r="F1" s="2010"/>
      <c r="G1" s="2010"/>
      <c r="H1" s="2010"/>
      <c r="I1" s="2010"/>
      <c r="J1" s="2010"/>
    </row>
    <row r="2" spans="1:10" ht="19.7" customHeight="1" x14ac:dyDescent="0.3">
      <c r="A2" s="1919"/>
      <c r="B2" s="2030"/>
      <c r="C2" s="2030"/>
      <c r="D2" s="2030"/>
      <c r="E2" s="2030"/>
      <c r="F2" s="2030"/>
      <c r="G2" s="2030"/>
      <c r="H2" s="2030"/>
      <c r="I2" s="2030"/>
      <c r="J2" s="2030"/>
    </row>
    <row r="3" spans="1:10" ht="19.7" customHeight="1" x14ac:dyDescent="0.3">
      <c r="A3" s="1919"/>
      <c r="B3" s="1922" t="s">
        <v>1706</v>
      </c>
      <c r="C3" s="1922"/>
      <c r="D3" s="1922"/>
      <c r="E3" s="1922"/>
      <c r="F3" s="1922"/>
      <c r="G3" s="1922"/>
      <c r="H3" s="1922"/>
      <c r="I3" s="1922"/>
      <c r="J3" s="1922"/>
    </row>
    <row r="4" spans="1:10" ht="19.7" customHeight="1" x14ac:dyDescent="0.3">
      <c r="A4" s="1919"/>
      <c r="B4" s="1923" t="s">
        <v>1705</v>
      </c>
      <c r="C4" s="1923"/>
      <c r="D4" s="1923"/>
      <c r="E4" s="1923"/>
      <c r="F4" s="1923"/>
      <c r="G4" s="1923"/>
      <c r="H4" s="1923"/>
      <c r="I4" s="1923"/>
      <c r="J4" s="1923"/>
    </row>
    <row r="5" spans="1:10" ht="18.600000000000001" customHeight="1" x14ac:dyDescent="0.25">
      <c r="A5" s="1919"/>
      <c r="J5" s="1256" t="s">
        <v>639</v>
      </c>
    </row>
    <row r="6" spans="1:10" ht="19.7" customHeight="1" x14ac:dyDescent="0.25">
      <c r="A6" s="1919"/>
      <c r="B6" s="2009" t="s">
        <v>1085</v>
      </c>
      <c r="C6" s="2009"/>
      <c r="D6" s="2009"/>
      <c r="E6" s="1173" t="s">
        <v>1086</v>
      </c>
      <c r="F6" s="1174"/>
      <c r="G6" s="1216"/>
      <c r="H6" s="2009" t="s">
        <v>1090</v>
      </c>
      <c r="I6" s="2009"/>
      <c r="J6" s="1173" t="s">
        <v>1091</v>
      </c>
    </row>
    <row r="7" spans="1:10" ht="7.5" customHeight="1" x14ac:dyDescent="0.25">
      <c r="A7" s="1919"/>
      <c r="B7" s="1180"/>
      <c r="C7" s="1179"/>
      <c r="D7" s="1211"/>
      <c r="E7" s="1174"/>
      <c r="F7" s="1174"/>
      <c r="G7" s="1180"/>
      <c r="H7" s="1179"/>
      <c r="I7" s="1178"/>
      <c r="J7" s="1174"/>
    </row>
    <row r="8" spans="1:10" ht="25.5" customHeight="1" x14ac:dyDescent="0.25">
      <c r="A8" s="1919"/>
      <c r="B8" s="1343"/>
      <c r="C8" s="1343"/>
      <c r="D8" s="1344"/>
      <c r="E8" s="1343"/>
      <c r="F8" s="1343"/>
      <c r="G8" s="1260" t="s">
        <v>410</v>
      </c>
      <c r="H8" s="1260" t="s">
        <v>374</v>
      </c>
      <c r="I8" s="1221">
        <v>1639048</v>
      </c>
      <c r="J8" s="1236" t="s">
        <v>867</v>
      </c>
    </row>
    <row r="9" spans="1:10" ht="25.5" customHeight="1" x14ac:dyDescent="0.25">
      <c r="A9" s="1919"/>
      <c r="B9" s="1260" t="s">
        <v>411</v>
      </c>
      <c r="C9" s="1260" t="s">
        <v>848</v>
      </c>
      <c r="D9" s="1221">
        <v>1957770</v>
      </c>
      <c r="E9" s="1236" t="s">
        <v>859</v>
      </c>
      <c r="F9" s="1236"/>
      <c r="G9" s="1260" t="s">
        <v>409</v>
      </c>
      <c r="H9" s="1260" t="s">
        <v>1436</v>
      </c>
      <c r="I9" s="1221">
        <v>318722</v>
      </c>
      <c r="J9" s="1236" t="s">
        <v>1437</v>
      </c>
    </row>
    <row r="10" spans="1:10" ht="25.5" customHeight="1" thickBot="1" x14ac:dyDescent="0.3">
      <c r="A10" s="1919"/>
      <c r="B10" s="1337"/>
      <c r="C10" s="1219" t="s">
        <v>1089</v>
      </c>
      <c r="D10" s="1349">
        <v>1957770</v>
      </c>
      <c r="E10" s="1331" t="s">
        <v>756</v>
      </c>
      <c r="F10" s="1225"/>
      <c r="G10" s="1337"/>
      <c r="H10" s="1345" t="s">
        <v>1089</v>
      </c>
      <c r="I10" s="1349">
        <v>1957770</v>
      </c>
      <c r="J10" s="1331" t="s">
        <v>756</v>
      </c>
    </row>
    <row r="11" spans="1:10" ht="25.5" customHeight="1" thickTop="1" x14ac:dyDescent="0.25">
      <c r="A11" s="1919"/>
      <c r="B11" s="1341"/>
      <c r="C11" s="1341"/>
      <c r="D11" s="1348"/>
      <c r="E11" s="1341"/>
      <c r="F11" s="1341"/>
      <c r="G11" s="1341"/>
      <c r="H11" s="1341"/>
      <c r="I11" s="1333"/>
      <c r="J11" s="1350"/>
    </row>
    <row r="12" spans="1:10" ht="19.7" customHeight="1" x14ac:dyDescent="0.25">
      <c r="A12" s="1919"/>
      <c r="B12" s="2031" t="s">
        <v>1704</v>
      </c>
      <c r="C12" s="2031"/>
      <c r="D12" s="2031"/>
      <c r="E12" s="2031"/>
      <c r="F12" s="2031"/>
      <c r="G12" s="2031"/>
      <c r="H12" s="2031"/>
      <c r="I12" s="2032"/>
      <c r="J12" s="2033"/>
    </row>
    <row r="13" spans="1:10" ht="19.7" customHeight="1" x14ac:dyDescent="0.25">
      <c r="A13" s="1919"/>
      <c r="B13" s="2034" t="s">
        <v>1703</v>
      </c>
      <c r="C13" s="2034"/>
      <c r="D13" s="2034"/>
      <c r="E13" s="2034"/>
      <c r="F13" s="2034"/>
      <c r="G13" s="2034"/>
      <c r="H13" s="2034"/>
      <c r="I13" s="2035"/>
      <c r="J13" s="2036"/>
    </row>
    <row r="14" spans="1:10" ht="18.600000000000001" customHeight="1" x14ac:dyDescent="0.25">
      <c r="A14" s="1919"/>
      <c r="B14" s="1343"/>
      <c r="C14" s="1343"/>
      <c r="D14" s="1343"/>
      <c r="E14" s="1343"/>
      <c r="F14" s="1343"/>
      <c r="G14" s="1343"/>
      <c r="H14" s="1343"/>
      <c r="I14" s="1355"/>
      <c r="J14" s="1356"/>
    </row>
    <row r="15" spans="1:10" ht="19.7" customHeight="1" x14ac:dyDescent="0.25">
      <c r="A15" s="1919"/>
      <c r="B15" s="2028" t="s">
        <v>1090</v>
      </c>
      <c r="C15" s="2028"/>
      <c r="D15" s="2028"/>
      <c r="E15" s="1357" t="s">
        <v>1091</v>
      </c>
      <c r="F15" s="1335"/>
      <c r="G15" s="1358"/>
      <c r="H15" s="2028" t="s">
        <v>1085</v>
      </c>
      <c r="I15" s="2028"/>
      <c r="J15" s="1357" t="s">
        <v>1086</v>
      </c>
    </row>
    <row r="16" spans="1:10" ht="7.5" customHeight="1" x14ac:dyDescent="0.25">
      <c r="A16" s="1919"/>
      <c r="B16" s="1177"/>
      <c r="C16" s="1260"/>
      <c r="D16" s="1223"/>
      <c r="E16" s="1222"/>
      <c r="F16" s="1222"/>
      <c r="G16" s="1177"/>
      <c r="H16" s="1177"/>
      <c r="I16" s="1221"/>
      <c r="J16" s="847"/>
    </row>
    <row r="17" spans="1:15" ht="25.5" customHeight="1" x14ac:dyDescent="0.25">
      <c r="A17" s="1919"/>
      <c r="B17" s="1086"/>
      <c r="C17" s="1188"/>
      <c r="D17" s="1221"/>
      <c r="E17" s="1228"/>
      <c r="F17" s="1228"/>
      <c r="G17" s="1260" t="s">
        <v>409</v>
      </c>
      <c r="H17" s="1260" t="s">
        <v>1436</v>
      </c>
      <c r="I17" s="1221">
        <v>318722</v>
      </c>
      <c r="J17" s="1236" t="s">
        <v>1437</v>
      </c>
    </row>
    <row r="18" spans="1:15" ht="25.5" customHeight="1" x14ac:dyDescent="0.25">
      <c r="A18" s="1919"/>
      <c r="B18" s="1188" t="s">
        <v>358</v>
      </c>
      <c r="C18" s="1235" t="s">
        <v>644</v>
      </c>
      <c r="D18" s="1221">
        <v>328617</v>
      </c>
      <c r="E18" s="1229" t="s">
        <v>1029</v>
      </c>
      <c r="F18" s="1229"/>
      <c r="G18" s="1188" t="s">
        <v>358</v>
      </c>
      <c r="H18" s="1235" t="s">
        <v>644</v>
      </c>
      <c r="I18" s="1232" t="s">
        <v>1496</v>
      </c>
      <c r="J18" s="1229" t="s">
        <v>1029</v>
      </c>
    </row>
    <row r="19" spans="1:15" ht="55.5" customHeight="1" x14ac:dyDescent="0.25">
      <c r="A19" s="1919"/>
      <c r="B19" s="1188" t="s">
        <v>1701</v>
      </c>
      <c r="C19" s="1188" t="s">
        <v>1702</v>
      </c>
      <c r="D19" s="1407" t="s">
        <v>617</v>
      </c>
      <c r="E19" s="1236" t="s">
        <v>1699</v>
      </c>
      <c r="F19" s="1236"/>
      <c r="G19" s="1188" t="s">
        <v>1701</v>
      </c>
      <c r="H19" s="1188" t="s">
        <v>1700</v>
      </c>
      <c r="I19" s="1407" t="s">
        <v>617</v>
      </c>
      <c r="J19" s="1236" t="s">
        <v>1699</v>
      </c>
    </row>
    <row r="20" spans="1:15" ht="25.5" customHeight="1" x14ac:dyDescent="0.25">
      <c r="A20" s="1919"/>
      <c r="B20" s="1260" t="s">
        <v>1115</v>
      </c>
      <c r="C20" s="1260" t="s">
        <v>1113</v>
      </c>
      <c r="D20" s="1221">
        <v>14295</v>
      </c>
      <c r="E20" s="1229" t="s">
        <v>1114</v>
      </c>
      <c r="F20" s="1229"/>
      <c r="G20" s="1260" t="s">
        <v>1112</v>
      </c>
      <c r="H20" s="1260" t="s">
        <v>1113</v>
      </c>
      <c r="I20" s="1221">
        <v>222675</v>
      </c>
      <c r="J20" s="1229" t="s">
        <v>1114</v>
      </c>
      <c r="K20" s="363"/>
      <c r="L20" s="363"/>
      <c r="M20" s="363"/>
      <c r="N20" s="363"/>
      <c r="O20" s="363"/>
    </row>
    <row r="21" spans="1:15" ht="42.6" customHeight="1" x14ac:dyDescent="0.25">
      <c r="A21" s="1919"/>
      <c r="B21" s="1188" t="s">
        <v>1130</v>
      </c>
      <c r="C21" s="1188" t="s">
        <v>1131</v>
      </c>
      <c r="D21" s="1231">
        <v>5213</v>
      </c>
      <c r="E21" s="1236" t="s">
        <v>1405</v>
      </c>
      <c r="F21" s="1236"/>
      <c r="G21" s="1188" t="s">
        <v>1274</v>
      </c>
      <c r="H21" s="1188" t="s">
        <v>1131</v>
      </c>
      <c r="I21" s="1221">
        <v>17115</v>
      </c>
      <c r="J21" s="1236" t="s">
        <v>1405</v>
      </c>
      <c r="K21" s="363"/>
      <c r="L21" s="363"/>
      <c r="M21" s="363"/>
      <c r="N21" s="363"/>
      <c r="O21" s="363"/>
    </row>
    <row r="22" spans="1:15" ht="25.5" customHeight="1" x14ac:dyDescent="0.25">
      <c r="A22" s="1919"/>
      <c r="B22" s="1188" t="s">
        <v>1698</v>
      </c>
      <c r="C22" s="1188" t="s">
        <v>1696</v>
      </c>
      <c r="D22" s="1232" t="s">
        <v>1496</v>
      </c>
      <c r="E22" s="1229" t="s">
        <v>1695</v>
      </c>
      <c r="F22" s="1229"/>
      <c r="G22" s="1188" t="s">
        <v>1697</v>
      </c>
      <c r="H22" s="1188" t="s">
        <v>1696</v>
      </c>
      <c r="I22" s="1221">
        <v>210</v>
      </c>
      <c r="J22" s="1229" t="s">
        <v>1695</v>
      </c>
    </row>
    <row r="23" spans="1:15" ht="25.5" customHeight="1" x14ac:dyDescent="0.25">
      <c r="A23" s="1919"/>
      <c r="B23" s="1188" t="s">
        <v>1136</v>
      </c>
      <c r="C23" s="1188" t="s">
        <v>1128</v>
      </c>
      <c r="D23" s="1221">
        <v>230558</v>
      </c>
      <c r="E23" s="1229" t="s">
        <v>1129</v>
      </c>
      <c r="F23" s="1229"/>
      <c r="G23" s="1188" t="s">
        <v>1127</v>
      </c>
      <c r="H23" s="1196" t="s">
        <v>1128</v>
      </c>
      <c r="I23" s="1221">
        <v>56225</v>
      </c>
      <c r="J23" s="1229" t="s">
        <v>1129</v>
      </c>
    </row>
    <row r="24" spans="1:15" ht="78" customHeight="1" x14ac:dyDescent="0.25">
      <c r="A24" s="1919"/>
      <c r="B24" s="1188" t="s">
        <v>1145</v>
      </c>
      <c r="C24" s="1188" t="s">
        <v>1146</v>
      </c>
      <c r="D24" s="1407" t="s">
        <v>617</v>
      </c>
      <c r="E24" s="1236" t="s">
        <v>1360</v>
      </c>
      <c r="F24" s="1236"/>
      <c r="G24" s="1188" t="s">
        <v>1145</v>
      </c>
      <c r="H24" s="1188" t="s">
        <v>1146</v>
      </c>
      <c r="I24" s="1407" t="s">
        <v>617</v>
      </c>
      <c r="J24" s="1236" t="s">
        <v>1360</v>
      </c>
    </row>
    <row r="25" spans="1:15" ht="25.5" customHeight="1" x14ac:dyDescent="0.25">
      <c r="A25" s="1919"/>
      <c r="B25" s="1188" t="s">
        <v>1491</v>
      </c>
      <c r="C25" s="1188" t="s">
        <v>1492</v>
      </c>
      <c r="D25" s="1221">
        <v>36264</v>
      </c>
      <c r="E25" s="1229" t="s">
        <v>1493</v>
      </c>
      <c r="F25" s="1229"/>
      <c r="G25" s="1237"/>
      <c r="H25" s="1188"/>
      <c r="I25" s="1353"/>
      <c r="J25" s="1230"/>
    </row>
    <row r="26" spans="1:15" ht="25.5" customHeight="1" thickBot="1" x14ac:dyDescent="0.3">
      <c r="A26" s="1919"/>
      <c r="B26" s="1337"/>
      <c r="C26" s="1219" t="s">
        <v>1089</v>
      </c>
      <c r="D26" s="1349">
        <v>614947</v>
      </c>
      <c r="E26" s="1331" t="s">
        <v>756</v>
      </c>
      <c r="F26" s="1225"/>
      <c r="G26" s="1337"/>
      <c r="H26" s="1219" t="s">
        <v>1089</v>
      </c>
      <c r="I26" s="1349">
        <v>614947</v>
      </c>
      <c r="J26" s="1331" t="s">
        <v>756</v>
      </c>
    </row>
    <row r="27" spans="1:15" ht="36.75" customHeight="1" thickTop="1" x14ac:dyDescent="0.25">
      <c r="A27" s="1027"/>
      <c r="B27" s="370"/>
      <c r="C27" s="370"/>
      <c r="D27" s="1220"/>
      <c r="E27" s="370"/>
      <c r="F27" s="370"/>
      <c r="G27" s="350"/>
      <c r="H27" s="350"/>
      <c r="I27" s="350"/>
      <c r="J27" s="350"/>
    </row>
    <row r="28" spans="1:15" ht="36.75" customHeight="1" x14ac:dyDescent="0.25">
      <c r="A28" s="1027"/>
      <c r="B28" s="346"/>
      <c r="C28" s="346"/>
      <c r="D28" s="985"/>
      <c r="E28" s="346"/>
      <c r="F28" s="346"/>
      <c r="G28" s="346"/>
      <c r="H28" s="346"/>
      <c r="I28" s="346"/>
      <c r="J28" s="346"/>
    </row>
    <row r="29" spans="1:15" ht="36.75" customHeight="1" x14ac:dyDescent="0.25">
      <c r="B29" s="346"/>
      <c r="C29" s="346"/>
      <c r="D29" s="346"/>
      <c r="E29" s="346"/>
      <c r="F29" s="346"/>
      <c r="G29" s="346"/>
      <c r="H29" s="346"/>
      <c r="I29" s="346"/>
      <c r="J29" s="346"/>
    </row>
  </sheetData>
  <mergeCells count="11">
    <mergeCell ref="H15:I15"/>
    <mergeCell ref="A1:A26"/>
    <mergeCell ref="B1:J1"/>
    <mergeCell ref="B2:J2"/>
    <mergeCell ref="B3:J3"/>
    <mergeCell ref="B4:J4"/>
    <mergeCell ref="B6:D6"/>
    <mergeCell ref="H6:I6"/>
    <mergeCell ref="B12:J12"/>
    <mergeCell ref="B13:J13"/>
    <mergeCell ref="B15:D15"/>
  </mergeCells>
  <pageMargins left="0.39370078740157483" right="0.39370078740157483" top="0.59055118110236227" bottom="0.78740157480314965" header="0" footer="0"/>
  <pageSetup paperSize="9" scale="7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selection activeCell="B1" sqref="B1:O2"/>
    </sheetView>
  </sheetViews>
  <sheetFormatPr defaultColWidth="0" defaultRowHeight="15" x14ac:dyDescent="0.25"/>
  <cols>
    <col min="1" max="1" width="6.625" style="273" customWidth="1"/>
    <col min="2" max="2" width="6" style="273" customWidth="1"/>
    <col min="3" max="3" width="32.5" style="273" customWidth="1"/>
    <col min="4" max="4" width="11.25" style="273" customWidth="1"/>
    <col min="5" max="5" width="32.5" style="273" customWidth="1"/>
    <col min="6" max="6" width="2.75" style="273" customWidth="1"/>
    <col min="7" max="7" width="6" style="273" customWidth="1"/>
    <col min="8" max="8" width="32.5" style="273" customWidth="1"/>
    <col min="9" max="9" width="11.25" style="273" customWidth="1"/>
    <col min="10" max="10" width="32.5" style="273" customWidth="1"/>
    <col min="11" max="16346" width="29.125" style="273" customWidth="1"/>
    <col min="16347" max="16347" width="5.875" style="273" customWidth="1"/>
    <col min="16348" max="16348" width="5.125" style="273" customWidth="1"/>
    <col min="16349" max="16349" width="2.875" style="273" customWidth="1"/>
    <col min="16350" max="16350" width="3.125" style="273" customWidth="1"/>
    <col min="16351" max="16352" width="19.875" style="273" customWidth="1"/>
    <col min="16353" max="16353" width="21.875" style="273" customWidth="1"/>
    <col min="16354" max="16354" width="21.5" style="273" customWidth="1"/>
    <col min="16355" max="16355" width="17.875" style="273" customWidth="1"/>
    <col min="16356" max="16356" width="20.875" style="273" customWidth="1"/>
    <col min="16357" max="16357" width="18.875" style="273" customWidth="1"/>
    <col min="16358" max="16358" width="14.25" style="273" customWidth="1"/>
    <col min="16359" max="16360" width="13.5" style="273" customWidth="1"/>
    <col min="16361" max="16361" width="13.375" style="273" customWidth="1"/>
    <col min="16362" max="16362" width="14.375" style="273" customWidth="1"/>
    <col min="16363" max="16363" width="14.75" style="273" customWidth="1"/>
    <col min="16364" max="16364" width="13.125" style="273" customWidth="1"/>
    <col min="16365" max="16365" width="10.75" style="273" customWidth="1"/>
    <col min="16366" max="16366" width="12.625" style="273" customWidth="1"/>
    <col min="16367" max="16367" width="13.875" style="273" customWidth="1"/>
    <col min="16368" max="16368" width="12.75" style="273" customWidth="1"/>
    <col min="16369" max="16370" width="13.375" style="273" customWidth="1"/>
    <col min="16371" max="16371" width="12.25" style="273" customWidth="1"/>
    <col min="16372" max="16372" width="13" style="273" customWidth="1"/>
    <col min="16373" max="16373" width="16.5" style="273" customWidth="1"/>
    <col min="16374" max="16374" width="18.625" style="273" customWidth="1"/>
    <col min="16375" max="16375" width="16.125" style="273" customWidth="1"/>
    <col min="16376" max="16376" width="17" style="273" customWidth="1"/>
    <col min="16377" max="16377" width="16.625" style="273" customWidth="1"/>
    <col min="16378" max="16378" width="16.75" style="273" customWidth="1"/>
    <col min="16379" max="16379" width="15.875" style="273" customWidth="1"/>
    <col min="16380" max="16380" width="13.125" style="273" customWidth="1"/>
    <col min="16381" max="16381" width="16.125" style="273" customWidth="1"/>
    <col min="16382" max="16382" width="13.875" style="273" customWidth="1"/>
    <col min="16383" max="16383" width="15.5" style="273" customWidth="1"/>
    <col min="16384" max="16384" width="14.25" style="273" customWidth="1"/>
  </cols>
  <sheetData>
    <row r="1" spans="1:10" ht="19.7" customHeight="1" x14ac:dyDescent="0.3">
      <c r="A1" s="1919">
        <v>181</v>
      </c>
      <c r="B1" s="1922" t="s">
        <v>1713</v>
      </c>
      <c r="C1" s="1922"/>
      <c r="D1" s="1922"/>
      <c r="E1" s="1922"/>
      <c r="F1" s="1922"/>
      <c r="G1" s="1922"/>
      <c r="H1" s="1922"/>
      <c r="I1" s="1922"/>
      <c r="J1" s="1922"/>
    </row>
    <row r="2" spans="1:10" ht="19.7" customHeight="1" x14ac:dyDescent="0.3">
      <c r="A2" s="1919"/>
      <c r="B2" s="1923" t="s">
        <v>1712</v>
      </c>
      <c r="C2" s="1923"/>
      <c r="D2" s="1923"/>
      <c r="E2" s="1923"/>
      <c r="F2" s="1923"/>
      <c r="G2" s="1923"/>
      <c r="H2" s="1923"/>
      <c r="I2" s="1923"/>
      <c r="J2" s="1923"/>
    </row>
    <row r="3" spans="1:10" ht="18.600000000000001" customHeight="1" x14ac:dyDescent="0.25">
      <c r="A3" s="1919"/>
      <c r="J3" s="1256" t="s">
        <v>639</v>
      </c>
    </row>
    <row r="4" spans="1:10" ht="19.7" customHeight="1" x14ac:dyDescent="0.25">
      <c r="A4" s="1919"/>
      <c r="B4" s="2009" t="s">
        <v>1166</v>
      </c>
      <c r="C4" s="2009"/>
      <c r="D4" s="2009"/>
      <c r="E4" s="1173" t="s">
        <v>1204</v>
      </c>
      <c r="F4" s="1174"/>
      <c r="G4" s="2009" t="s">
        <v>1156</v>
      </c>
      <c r="H4" s="2009"/>
      <c r="I4" s="2009"/>
      <c r="J4" s="1173" t="s">
        <v>1157</v>
      </c>
    </row>
    <row r="5" spans="1:10" ht="7.5" customHeight="1" x14ac:dyDescent="0.25">
      <c r="A5" s="1919"/>
      <c r="B5" s="1180"/>
      <c r="C5" s="1179"/>
      <c r="D5" s="1211"/>
      <c r="E5" s="1174"/>
      <c r="F5" s="1174"/>
      <c r="G5" s="1180"/>
      <c r="H5" s="1179"/>
      <c r="I5" s="1178"/>
      <c r="J5" s="1174"/>
    </row>
    <row r="6" spans="1:10" ht="19.7" customHeight="1" x14ac:dyDescent="0.25">
      <c r="A6" s="1919"/>
      <c r="B6" s="1332"/>
      <c r="C6" s="1333"/>
      <c r="D6" s="1334"/>
      <c r="E6" s="1335"/>
      <c r="F6" s="1335"/>
      <c r="G6" s="1196" t="s">
        <v>1491</v>
      </c>
      <c r="H6" s="1196" t="s">
        <v>1492</v>
      </c>
      <c r="I6" s="1232">
        <v>36264</v>
      </c>
      <c r="J6" s="1239" t="s">
        <v>1493</v>
      </c>
    </row>
    <row r="7" spans="1:10" ht="19.7" customHeight="1" x14ac:dyDescent="0.25">
      <c r="A7" s="1919"/>
      <c r="B7" s="1332"/>
      <c r="C7" s="1333"/>
      <c r="D7" s="1334"/>
      <c r="E7" s="1335"/>
      <c r="F7" s="1335"/>
      <c r="G7" s="1196" t="s">
        <v>1158</v>
      </c>
      <c r="H7" s="1408" t="s">
        <v>1159</v>
      </c>
      <c r="I7" s="1232">
        <v>25</v>
      </c>
      <c r="J7" s="1239" t="s">
        <v>1160</v>
      </c>
    </row>
    <row r="8" spans="1:10" ht="19.7" customHeight="1" x14ac:dyDescent="0.25">
      <c r="A8" s="1919"/>
      <c r="B8" s="1332"/>
      <c r="C8" s="1333"/>
      <c r="D8" s="1334"/>
      <c r="E8" s="1335"/>
      <c r="F8" s="1335"/>
      <c r="G8" s="1196" t="s">
        <v>1161</v>
      </c>
      <c r="H8" s="1196" t="s">
        <v>1162</v>
      </c>
      <c r="I8" s="1232">
        <v>-283</v>
      </c>
      <c r="J8" s="1197" t="s">
        <v>1163</v>
      </c>
    </row>
    <row r="9" spans="1:10" ht="33.950000000000003" customHeight="1" x14ac:dyDescent="0.25">
      <c r="A9" s="1919"/>
      <c r="B9" s="1196" t="s">
        <v>1169</v>
      </c>
      <c r="C9" s="1196" t="s">
        <v>1711</v>
      </c>
      <c r="D9" s="1232">
        <v>685</v>
      </c>
      <c r="E9" s="1197" t="s">
        <v>1171</v>
      </c>
      <c r="F9" s="1197"/>
      <c r="G9" s="1336"/>
      <c r="H9" s="1196"/>
      <c r="I9" s="1352"/>
      <c r="J9" s="1197"/>
    </row>
    <row r="10" spans="1:10" ht="33.950000000000003" customHeight="1" x14ac:dyDescent="0.25">
      <c r="A10" s="1919"/>
      <c r="B10" s="1196" t="s">
        <v>1172</v>
      </c>
      <c r="C10" s="1196" t="s">
        <v>1685</v>
      </c>
      <c r="D10" s="1232">
        <v>35321</v>
      </c>
      <c r="E10" s="1197" t="s">
        <v>1710</v>
      </c>
      <c r="F10" s="1239"/>
      <c r="G10" s="1336"/>
      <c r="H10" s="1336"/>
      <c r="I10" s="1352"/>
      <c r="J10" s="1197"/>
    </row>
    <row r="11" spans="1:10" ht="52.5" customHeight="1" thickBot="1" x14ac:dyDescent="0.3">
      <c r="A11" s="1919"/>
      <c r="B11" s="1337"/>
      <c r="C11" s="1219" t="s">
        <v>1089</v>
      </c>
      <c r="D11" s="1349">
        <v>36006</v>
      </c>
      <c r="E11" s="1338" t="s">
        <v>756</v>
      </c>
      <c r="F11" s="1339"/>
      <c r="G11" s="1337"/>
      <c r="H11" s="1219" t="s">
        <v>1683</v>
      </c>
      <c r="I11" s="1349">
        <v>36006</v>
      </c>
      <c r="J11" s="1340" t="s">
        <v>1219</v>
      </c>
    </row>
    <row r="12" spans="1:10" ht="11.25" customHeight="1" thickTop="1" x14ac:dyDescent="0.25">
      <c r="A12" s="1919"/>
      <c r="B12" s="1341"/>
      <c r="C12" s="1341"/>
      <c r="D12" s="1341"/>
      <c r="E12" s="1341"/>
      <c r="F12" s="1341"/>
      <c r="G12" s="1341"/>
      <c r="H12" s="1341"/>
      <c r="I12" s="1333"/>
      <c r="J12" s="1350"/>
    </row>
    <row r="13" spans="1:10" ht="19.7" customHeight="1" x14ac:dyDescent="0.25">
      <c r="A13" s="1919"/>
      <c r="B13" s="2018" t="s">
        <v>1709</v>
      </c>
      <c r="C13" s="2018"/>
      <c r="D13" s="2018"/>
      <c r="E13" s="2018"/>
      <c r="F13" s="2018"/>
      <c r="G13" s="2018"/>
      <c r="H13" s="2018"/>
      <c r="I13" s="2019"/>
      <c r="J13" s="2020"/>
    </row>
    <row r="14" spans="1:10" ht="19.7" customHeight="1" x14ac:dyDescent="0.25">
      <c r="A14" s="1919"/>
      <c r="B14" s="2021" t="s">
        <v>1680</v>
      </c>
      <c r="C14" s="2021"/>
      <c r="D14" s="2021"/>
      <c r="E14" s="2021"/>
      <c r="F14" s="2021"/>
      <c r="G14" s="2021"/>
      <c r="H14" s="2021"/>
      <c r="I14" s="2022"/>
      <c r="J14" s="2023"/>
    </row>
    <row r="15" spans="1:10" ht="18.600000000000001" customHeight="1" x14ac:dyDescent="0.25">
      <c r="A15" s="1919"/>
      <c r="B15" s="1343"/>
      <c r="C15" s="1343"/>
      <c r="D15" s="1343"/>
      <c r="E15" s="1343"/>
      <c r="F15" s="1343"/>
      <c r="G15" s="1343"/>
      <c r="H15" s="1343"/>
      <c r="I15" s="1355"/>
      <c r="J15" s="1342" t="s">
        <v>639</v>
      </c>
    </row>
    <row r="16" spans="1:10" ht="19.7" customHeight="1" x14ac:dyDescent="0.25">
      <c r="A16" s="1919"/>
      <c r="B16" s="2028" t="s">
        <v>1166</v>
      </c>
      <c r="C16" s="2028"/>
      <c r="D16" s="2028"/>
      <c r="E16" s="1357" t="s">
        <v>1204</v>
      </c>
      <c r="F16" s="1335"/>
      <c r="G16" s="2028" t="s">
        <v>1156</v>
      </c>
      <c r="H16" s="2028"/>
      <c r="I16" s="2028"/>
      <c r="J16" s="1357" t="s">
        <v>1157</v>
      </c>
    </row>
    <row r="17" spans="1:15" ht="7.5" customHeight="1" x14ac:dyDescent="0.25">
      <c r="A17" s="1919"/>
      <c r="B17" s="1177"/>
      <c r="C17" s="1260"/>
      <c r="D17" s="1221"/>
      <c r="E17" s="1222"/>
      <c r="F17" s="1222"/>
      <c r="G17" s="1177"/>
      <c r="H17" s="1177"/>
      <c r="I17" s="1221"/>
      <c r="J17" s="847"/>
    </row>
    <row r="18" spans="1:15" ht="33.950000000000003" customHeight="1" x14ac:dyDescent="0.25">
      <c r="A18" s="1919"/>
      <c r="B18" s="1086"/>
      <c r="C18" s="1188"/>
      <c r="D18" s="1223"/>
      <c r="E18" s="1228"/>
      <c r="F18" s="1228"/>
      <c r="G18" s="1196" t="s">
        <v>1172</v>
      </c>
      <c r="H18" s="1188" t="s">
        <v>1679</v>
      </c>
      <c r="I18" s="1221">
        <v>35321</v>
      </c>
      <c r="J18" s="1236" t="s">
        <v>1678</v>
      </c>
    </row>
    <row r="19" spans="1:15" ht="19.7" customHeight="1" x14ac:dyDescent="0.25">
      <c r="A19" s="1919"/>
      <c r="B19" s="1188"/>
      <c r="C19" s="1235"/>
      <c r="D19" s="1223"/>
      <c r="E19" s="1228"/>
      <c r="F19" s="1228"/>
      <c r="G19" s="1196" t="s">
        <v>1499</v>
      </c>
      <c r="H19" s="1686" t="s">
        <v>1500</v>
      </c>
      <c r="I19" s="1687">
        <v>30168</v>
      </c>
      <c r="J19" s="1689" t="s">
        <v>1501</v>
      </c>
    </row>
    <row r="20" spans="1:15" ht="33.950000000000003" customHeight="1" x14ac:dyDescent="0.25">
      <c r="A20" s="1919"/>
      <c r="B20" s="1214" t="s">
        <v>677</v>
      </c>
      <c r="C20" s="1214" t="s">
        <v>1677</v>
      </c>
      <c r="D20" s="1227">
        <v>288588</v>
      </c>
      <c r="E20" s="1409" t="s">
        <v>1676</v>
      </c>
      <c r="F20" s="1409"/>
      <c r="G20" s="1213" t="s">
        <v>677</v>
      </c>
      <c r="H20" s="1213" t="s">
        <v>1675</v>
      </c>
      <c r="I20" s="1227">
        <v>283435</v>
      </c>
      <c r="J20" s="1410" t="s">
        <v>1674</v>
      </c>
      <c r="K20" s="363"/>
    </row>
    <row r="21" spans="1:15" ht="33.950000000000003" customHeight="1" x14ac:dyDescent="0.25">
      <c r="A21" s="1919"/>
      <c r="B21" s="1076" t="s">
        <v>1502</v>
      </c>
      <c r="C21" s="1218" t="s">
        <v>1673</v>
      </c>
      <c r="D21" s="1221">
        <v>-260</v>
      </c>
      <c r="E21" s="1411" t="s">
        <v>1504</v>
      </c>
      <c r="F21" s="1411"/>
      <c r="G21" s="1188"/>
      <c r="H21" s="1188"/>
      <c r="I21" s="1353"/>
      <c r="J21" s="1230"/>
      <c r="K21" s="363"/>
      <c r="L21" s="363"/>
      <c r="M21" s="363"/>
      <c r="N21" s="363"/>
      <c r="O21" s="363"/>
    </row>
    <row r="22" spans="1:15" ht="19.7" customHeight="1" x14ac:dyDescent="0.25">
      <c r="A22" s="1919"/>
      <c r="B22" s="1076" t="s">
        <v>1505</v>
      </c>
      <c r="C22" s="1218" t="s">
        <v>1506</v>
      </c>
      <c r="D22" s="1221">
        <v>-6590</v>
      </c>
      <c r="E22" s="1217" t="s">
        <v>1507</v>
      </c>
      <c r="F22" s="1217"/>
      <c r="G22" s="1076" t="s">
        <v>1505</v>
      </c>
      <c r="H22" s="1218" t="s">
        <v>1506</v>
      </c>
      <c r="I22" s="1221">
        <v>131255</v>
      </c>
      <c r="J22" s="1217" t="s">
        <v>1507</v>
      </c>
      <c r="K22" s="363"/>
      <c r="L22" s="363"/>
      <c r="M22" s="363"/>
      <c r="N22" s="363"/>
      <c r="O22" s="363"/>
    </row>
    <row r="23" spans="1:15" ht="19.7" customHeight="1" x14ac:dyDescent="0.25">
      <c r="A23" s="1919"/>
      <c r="B23" s="1076" t="s">
        <v>1508</v>
      </c>
      <c r="C23" s="1218" t="s">
        <v>1509</v>
      </c>
      <c r="D23" s="1221">
        <v>139392</v>
      </c>
      <c r="E23" s="1217" t="s">
        <v>1510</v>
      </c>
      <c r="F23" s="1217"/>
      <c r="G23" s="1076" t="s">
        <v>1508</v>
      </c>
      <c r="H23" s="1218" t="s">
        <v>1509</v>
      </c>
      <c r="I23" s="1221">
        <v>152502</v>
      </c>
      <c r="J23" s="1217" t="s">
        <v>1510</v>
      </c>
    </row>
    <row r="24" spans="1:15" ht="19.7" customHeight="1" x14ac:dyDescent="0.25">
      <c r="A24" s="1919"/>
      <c r="B24" s="1076" t="s">
        <v>1512</v>
      </c>
      <c r="C24" s="1218" t="s">
        <v>1513</v>
      </c>
      <c r="D24" s="1221">
        <v>15654</v>
      </c>
      <c r="E24" s="1217" t="s">
        <v>1514</v>
      </c>
      <c r="F24" s="1217"/>
      <c r="G24" s="1076" t="s">
        <v>1512</v>
      </c>
      <c r="H24" s="1218" t="s">
        <v>1513</v>
      </c>
      <c r="I24" s="1221">
        <v>250</v>
      </c>
      <c r="J24" s="1217" t="s">
        <v>1514</v>
      </c>
    </row>
    <row r="25" spans="1:15" ht="33.950000000000003" customHeight="1" x14ac:dyDescent="0.25">
      <c r="A25" s="1919"/>
      <c r="B25" s="1076" t="s">
        <v>1515</v>
      </c>
      <c r="C25" s="1218" t="s">
        <v>1516</v>
      </c>
      <c r="D25" s="1221">
        <v>55448</v>
      </c>
      <c r="E25" s="1217" t="s">
        <v>1517</v>
      </c>
      <c r="F25" s="1217"/>
      <c r="G25" s="1076" t="s">
        <v>1515</v>
      </c>
      <c r="H25" s="1218" t="s">
        <v>1516</v>
      </c>
      <c r="I25" s="1221">
        <v>16374</v>
      </c>
      <c r="J25" s="1217" t="s">
        <v>1517</v>
      </c>
    </row>
    <row r="26" spans="1:15" ht="51.75" customHeight="1" x14ac:dyDescent="0.25">
      <c r="A26" s="1919"/>
      <c r="B26" s="1076" t="s">
        <v>1518</v>
      </c>
      <c r="C26" s="1218" t="s">
        <v>1708</v>
      </c>
      <c r="D26" s="1221">
        <v>-66</v>
      </c>
      <c r="E26" s="1217" t="s">
        <v>1520</v>
      </c>
      <c r="F26" s="1217"/>
      <c r="G26" s="1076" t="s">
        <v>1518</v>
      </c>
      <c r="H26" s="1218" t="s">
        <v>1707</v>
      </c>
      <c r="I26" s="1221">
        <v>95</v>
      </c>
      <c r="J26" s="1217" t="s">
        <v>1520</v>
      </c>
    </row>
    <row r="27" spans="1:15" ht="33.950000000000003" customHeight="1" x14ac:dyDescent="0.25">
      <c r="A27" s="1919"/>
      <c r="B27" s="1076" t="s">
        <v>1521</v>
      </c>
      <c r="C27" s="1218" t="s">
        <v>1522</v>
      </c>
      <c r="D27" s="1221" t="s">
        <v>1496</v>
      </c>
      <c r="E27" s="1217" t="s">
        <v>1523</v>
      </c>
      <c r="F27" s="1217"/>
      <c r="G27" s="1076" t="s">
        <v>1521</v>
      </c>
      <c r="H27" s="1218" t="s">
        <v>1522</v>
      </c>
      <c r="I27" s="1221" t="s">
        <v>1496</v>
      </c>
      <c r="J27" s="1217" t="s">
        <v>1523</v>
      </c>
    </row>
    <row r="28" spans="1:15" ht="19.7" customHeight="1" thickBot="1" x14ac:dyDescent="0.3">
      <c r="A28" s="1919"/>
      <c r="B28" s="1212" t="s">
        <v>1524</v>
      </c>
      <c r="C28" s="1412" t="s">
        <v>1672</v>
      </c>
      <c r="D28" s="1406">
        <v>85010</v>
      </c>
      <c r="E28" s="1413" t="s">
        <v>1671</v>
      </c>
      <c r="F28" s="1414"/>
      <c r="G28" s="1212" t="s">
        <v>1524</v>
      </c>
      <c r="H28" s="1412" t="s">
        <v>1670</v>
      </c>
      <c r="I28" s="1406">
        <v>-17041</v>
      </c>
      <c r="J28" s="1413" t="s">
        <v>1669</v>
      </c>
      <c r="K28" s="363"/>
    </row>
    <row r="29" spans="1:15" ht="36.75" customHeight="1" thickTop="1" x14ac:dyDescent="0.25">
      <c r="B29" s="1341"/>
      <c r="C29" s="1341"/>
      <c r="D29" s="1341"/>
      <c r="E29" s="1341"/>
      <c r="F29" s="1341"/>
      <c r="G29" s="1341"/>
      <c r="H29" s="1341"/>
      <c r="I29" s="1333"/>
      <c r="J29" s="1341"/>
      <c r="K29" s="363"/>
    </row>
    <row r="30" spans="1:15" ht="36.75" customHeight="1" x14ac:dyDescent="0.25">
      <c r="B30" s="1343"/>
      <c r="C30" s="1343"/>
      <c r="D30" s="1343"/>
      <c r="E30" s="1343"/>
      <c r="F30" s="1343"/>
      <c r="G30" s="1343"/>
      <c r="H30" s="1343"/>
      <c r="I30" s="1355"/>
      <c r="J30" s="1343"/>
    </row>
    <row r="31" spans="1:15" ht="36.75" customHeight="1" x14ac:dyDescent="0.25">
      <c r="B31" s="1343"/>
      <c r="C31" s="1343"/>
      <c r="D31" s="1343"/>
      <c r="E31" s="1343"/>
      <c r="F31" s="1343"/>
      <c r="G31" s="1343"/>
      <c r="H31" s="1343"/>
      <c r="I31" s="1355"/>
      <c r="J31" s="1343"/>
    </row>
    <row r="32" spans="1:15" ht="36.75" customHeight="1" x14ac:dyDescent="0.25">
      <c r="B32" s="1343"/>
      <c r="C32" s="1343"/>
      <c r="D32" s="1343"/>
      <c r="E32" s="1343"/>
      <c r="F32" s="1343"/>
      <c r="G32" s="1343"/>
      <c r="H32" s="1343"/>
      <c r="I32" s="1355"/>
      <c r="J32" s="1343"/>
    </row>
    <row r="33" spans="2:10" ht="36.75" customHeight="1" x14ac:dyDescent="0.25">
      <c r="B33" s="1343"/>
      <c r="C33" s="1343"/>
      <c r="D33" s="1343"/>
      <c r="E33" s="1343"/>
      <c r="F33" s="1343"/>
      <c r="G33" s="1343"/>
      <c r="H33" s="1343"/>
      <c r="I33" s="1343"/>
      <c r="J33" s="1343"/>
    </row>
    <row r="34" spans="2:10" ht="15.75" x14ac:dyDescent="0.25">
      <c r="B34" s="1343"/>
      <c r="C34" s="1343"/>
      <c r="D34" s="1343"/>
      <c r="E34" s="1343"/>
      <c r="F34" s="1343"/>
      <c r="G34" s="1343"/>
      <c r="H34" s="1343"/>
      <c r="I34" s="1343"/>
      <c r="J34" s="1343"/>
    </row>
    <row r="35" spans="2:10" ht="15.75" x14ac:dyDescent="0.25">
      <c r="B35" s="1343"/>
      <c r="C35" s="1343"/>
      <c r="D35" s="1343"/>
      <c r="E35" s="1343"/>
      <c r="F35" s="1343"/>
      <c r="G35" s="1343"/>
      <c r="H35" s="1343"/>
      <c r="I35" s="1343"/>
      <c r="J35" s="1343"/>
    </row>
    <row r="36" spans="2:10" x14ac:dyDescent="0.25">
      <c r="B36" s="1234"/>
      <c r="C36" s="1234"/>
      <c r="D36" s="1234"/>
      <c r="E36" s="1234"/>
      <c r="F36" s="1234"/>
      <c r="G36" s="1234"/>
      <c r="H36" s="1234"/>
      <c r="I36" s="1234"/>
      <c r="J36" s="1234"/>
    </row>
    <row r="37" spans="2:10" x14ac:dyDescent="0.25">
      <c r="B37" s="1234"/>
      <c r="C37" s="1234"/>
      <c r="D37" s="1234"/>
      <c r="E37" s="1234"/>
      <c r="F37" s="1234"/>
      <c r="G37" s="1234"/>
      <c r="H37" s="1234"/>
      <c r="I37" s="1234"/>
      <c r="J37" s="1234"/>
    </row>
  </sheetData>
  <mergeCells count="9">
    <mergeCell ref="A1:A28"/>
    <mergeCell ref="B1:J1"/>
    <mergeCell ref="B2:J2"/>
    <mergeCell ref="B4:D4"/>
    <mergeCell ref="G4:I4"/>
    <mergeCell ref="B13:J13"/>
    <mergeCell ref="B14:J14"/>
    <mergeCell ref="B16:D16"/>
    <mergeCell ref="G16:I16"/>
  </mergeCells>
  <pageMargins left="0.39370078740157483" right="0.39370078740157483" top="0.78740157480314965" bottom="0.39370078740157483" header="0" footer="0"/>
  <pageSetup paperSize="9" scale="7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
  <sheetViews>
    <sheetView zoomScaleNormal="100" workbookViewId="0">
      <selection activeCell="B1" sqref="B1:O2"/>
    </sheetView>
  </sheetViews>
  <sheetFormatPr defaultRowHeight="15.75" x14ac:dyDescent="0.25"/>
  <sheetData>
    <row r="9" spans="4:4" x14ac:dyDescent="0.25">
      <c r="D9" s="1683">
        <v>1</v>
      </c>
    </row>
  </sheetData>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K24"/>
  <sheetViews>
    <sheetView zoomScaleNormal="100" workbookViewId="0">
      <selection activeCell="B1" sqref="B1:O2"/>
    </sheetView>
  </sheetViews>
  <sheetFormatPr defaultColWidth="7.875" defaultRowHeight="15" x14ac:dyDescent="0.25"/>
  <cols>
    <col min="1" max="10" width="8.125" style="69" customWidth="1"/>
    <col min="11" max="16384" width="7.875" style="69"/>
  </cols>
  <sheetData>
    <row r="12" spans="5:11" x14ac:dyDescent="0.25">
      <c r="J12" s="75"/>
      <c r="K12" s="75"/>
    </row>
    <row r="13" spans="5:11" x14ac:dyDescent="0.25">
      <c r="F13" s="75"/>
      <c r="G13" s="75"/>
    </row>
    <row r="15" spans="5:11" x14ac:dyDescent="0.25">
      <c r="E15" s="1415"/>
    </row>
    <row r="18" spans="2:9" ht="28.35" customHeight="1" x14ac:dyDescent="0.25">
      <c r="B18" s="67"/>
      <c r="C18" s="68"/>
      <c r="D18" s="68"/>
    </row>
    <row r="19" spans="2:9" ht="39.6" customHeight="1" x14ac:dyDescent="0.4">
      <c r="B19" s="70"/>
      <c r="C19" s="1735" t="s">
        <v>1764</v>
      </c>
      <c r="D19" s="1736"/>
      <c r="E19" s="1736"/>
      <c r="F19" s="1736"/>
      <c r="G19" s="1736"/>
      <c r="H19" s="1736"/>
    </row>
    <row r="20" spans="2:9" ht="25.5" customHeight="1" x14ac:dyDescent="0.4">
      <c r="B20" s="70"/>
      <c r="C20" s="1735" t="s">
        <v>1765</v>
      </c>
      <c r="D20" s="1736"/>
      <c r="E20" s="1736"/>
      <c r="F20" s="1736"/>
      <c r="G20" s="1736"/>
      <c r="H20" s="1736"/>
    </row>
    <row r="21" spans="2:9" ht="39.6" customHeight="1" x14ac:dyDescent="0.25">
      <c r="B21" s="70"/>
      <c r="C21" s="1813" t="s">
        <v>1766</v>
      </c>
      <c r="D21" s="1813"/>
      <c r="E21" s="1813"/>
      <c r="F21" s="1813"/>
      <c r="G21" s="1813"/>
      <c r="H21" s="1813"/>
    </row>
    <row r="22" spans="2:9" ht="28.35" customHeight="1" x14ac:dyDescent="0.4">
      <c r="B22" s="71"/>
      <c r="C22" s="947"/>
      <c r="D22" s="72"/>
      <c r="E22" s="73"/>
      <c r="F22" s="73"/>
      <c r="G22" s="948"/>
      <c r="H22" s="74"/>
      <c r="I22" s="68"/>
    </row>
    <row r="23" spans="2:9" ht="105.75" customHeight="1" x14ac:dyDescent="0.25">
      <c r="C23" s="1733" t="s">
        <v>1080</v>
      </c>
      <c r="D23" s="1733"/>
      <c r="E23" s="1733"/>
      <c r="F23" s="1733"/>
      <c r="G23" s="1733"/>
      <c r="H23" s="1734"/>
    </row>
    <row r="24" spans="2:9" ht="28.35" customHeight="1" x14ac:dyDescent="0.25">
      <c r="D24" s="75"/>
      <c r="E24" s="75"/>
      <c r="F24" s="75"/>
      <c r="G24" s="76"/>
      <c r="H24" s="71"/>
      <c r="I24" s="76"/>
    </row>
  </sheetData>
  <mergeCells count="4">
    <mergeCell ref="C19:H19"/>
    <mergeCell ref="C20:H20"/>
    <mergeCell ref="C21:H21"/>
    <mergeCell ref="C23:H23"/>
  </mergeCells>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zoomScaleNormal="100" workbookViewId="0">
      <selection activeCell="B1" sqref="B1:P2"/>
    </sheetView>
  </sheetViews>
  <sheetFormatPr defaultColWidth="0.25" defaultRowHeight="15" x14ac:dyDescent="0.25"/>
  <cols>
    <col min="1" max="1" width="6.125" style="69" customWidth="1"/>
    <col min="2" max="2" width="7.625" style="69" customWidth="1"/>
    <col min="3" max="3" width="11.125" style="69" customWidth="1"/>
    <col min="4" max="4" width="10.875" style="69" customWidth="1"/>
    <col min="5" max="5" width="10.25" style="69" customWidth="1"/>
    <col min="6" max="6" width="13.125" style="69" customWidth="1"/>
    <col min="7" max="7" width="11.125" style="69" customWidth="1"/>
    <col min="8" max="8" width="11.75" style="69" customWidth="1"/>
    <col min="9" max="9" width="11" style="69" customWidth="1"/>
    <col min="10" max="10" width="13.5" style="69" customWidth="1"/>
    <col min="11" max="11" width="13.75" style="69" customWidth="1"/>
    <col min="12" max="13" width="11.875" style="69" customWidth="1"/>
    <col min="14" max="15" width="10" style="69" customWidth="1"/>
    <col min="16" max="16" width="9.875" style="69" customWidth="1"/>
    <col min="17" max="183" width="4.625" style="69" customWidth="1"/>
    <col min="184" max="16384" width="0.25" style="69"/>
  </cols>
  <sheetData>
    <row r="1" spans="1:16" ht="22.5" customHeight="1" x14ac:dyDescent="0.3">
      <c r="A1" s="1737">
        <v>15</v>
      </c>
      <c r="B1" s="1752" t="s">
        <v>413</v>
      </c>
      <c r="C1" s="1752"/>
      <c r="D1" s="1752"/>
      <c r="E1" s="1752"/>
      <c r="F1" s="1752"/>
      <c r="G1" s="1752"/>
      <c r="H1" s="1752"/>
      <c r="I1" s="1752"/>
      <c r="J1" s="1752"/>
      <c r="K1" s="1752"/>
      <c r="L1" s="1752"/>
      <c r="M1" s="1752"/>
      <c r="N1" s="1793"/>
      <c r="O1" s="1793"/>
      <c r="P1" s="1793"/>
    </row>
    <row r="2" spans="1:16" ht="22.5" customHeight="1" x14ac:dyDescent="0.3">
      <c r="A2" s="1737"/>
      <c r="B2" s="1753" t="s">
        <v>414</v>
      </c>
      <c r="C2" s="1753"/>
      <c r="D2" s="1753"/>
      <c r="E2" s="1753"/>
      <c r="F2" s="1753"/>
      <c r="G2" s="1753"/>
      <c r="H2" s="1753"/>
      <c r="I2" s="1753"/>
      <c r="J2" s="1753"/>
      <c r="K2" s="1753"/>
      <c r="L2" s="1753"/>
      <c r="M2" s="1753"/>
      <c r="N2" s="1793"/>
      <c r="O2" s="1793"/>
      <c r="P2" s="1793"/>
    </row>
    <row r="3" spans="1:16" ht="22.5" customHeight="1" x14ac:dyDescent="0.25">
      <c r="A3" s="1737"/>
      <c r="B3" s="165"/>
      <c r="C3" s="166"/>
      <c r="D3" s="132"/>
      <c r="E3" s="167"/>
      <c r="F3" s="165"/>
      <c r="G3" s="165"/>
      <c r="H3" s="167"/>
      <c r="I3" s="167"/>
      <c r="J3" s="167"/>
      <c r="K3" s="167"/>
      <c r="L3" s="132"/>
      <c r="M3" s="132"/>
      <c r="N3" s="1786" t="s">
        <v>415</v>
      </c>
      <c r="O3" s="1786"/>
      <c r="P3" s="1786"/>
    </row>
    <row r="4" spans="1:16" ht="38.25" customHeight="1" x14ac:dyDescent="0.25">
      <c r="A4" s="1737"/>
      <c r="B4" s="1252" t="s">
        <v>1740</v>
      </c>
      <c r="C4" s="1787" t="s">
        <v>416</v>
      </c>
      <c r="D4" s="1780" t="s">
        <v>371</v>
      </c>
      <c r="E4" s="1742" t="s">
        <v>342</v>
      </c>
      <c r="F4" s="1745"/>
      <c r="G4" s="1745"/>
      <c r="H4" s="1745"/>
      <c r="I4" s="1748"/>
      <c r="J4" s="1780" t="s">
        <v>417</v>
      </c>
      <c r="K4" s="1742" t="s">
        <v>342</v>
      </c>
      <c r="L4" s="1745"/>
      <c r="M4" s="1748"/>
      <c r="N4" s="1780" t="s">
        <v>373</v>
      </c>
      <c r="O4" s="1780" t="s">
        <v>374</v>
      </c>
      <c r="P4" s="1763" t="s">
        <v>375</v>
      </c>
    </row>
    <row r="5" spans="1:16" ht="39" customHeight="1" x14ac:dyDescent="0.25">
      <c r="A5" s="1737"/>
      <c r="B5" s="1253"/>
      <c r="C5" s="1788"/>
      <c r="D5" s="1781"/>
      <c r="E5" s="1780" t="s">
        <v>376</v>
      </c>
      <c r="F5" s="1780" t="s">
        <v>418</v>
      </c>
      <c r="G5" s="1780" t="s">
        <v>378</v>
      </c>
      <c r="H5" s="1745" t="s">
        <v>379</v>
      </c>
      <c r="I5" s="1748"/>
      <c r="J5" s="1781"/>
      <c r="K5" s="1780" t="s">
        <v>1532</v>
      </c>
      <c r="L5" s="1780" t="s">
        <v>381</v>
      </c>
      <c r="M5" s="1764" t="s">
        <v>419</v>
      </c>
      <c r="N5" s="1781"/>
      <c r="O5" s="1781"/>
      <c r="P5" s="1765"/>
    </row>
    <row r="6" spans="1:16" ht="54" customHeight="1" x14ac:dyDescent="0.25">
      <c r="A6" s="1737"/>
      <c r="B6" s="1253"/>
      <c r="C6" s="1788"/>
      <c r="D6" s="1781"/>
      <c r="E6" s="1781"/>
      <c r="F6" s="1781"/>
      <c r="G6" s="1781"/>
      <c r="H6" s="120" t="s">
        <v>385</v>
      </c>
      <c r="I6" s="82" t="s">
        <v>386</v>
      </c>
      <c r="J6" s="1781"/>
      <c r="K6" s="1781"/>
      <c r="L6" s="1781"/>
      <c r="M6" s="1767"/>
      <c r="N6" s="1781"/>
      <c r="O6" s="168"/>
    </row>
    <row r="7" spans="1:16" ht="65.25" customHeight="1" x14ac:dyDescent="0.25">
      <c r="A7" s="1737"/>
      <c r="B7" s="86" t="s">
        <v>484</v>
      </c>
      <c r="C7" s="1155" t="s">
        <v>420</v>
      </c>
      <c r="D7" s="1156" t="s">
        <v>421</v>
      </c>
      <c r="E7" s="84" t="s">
        <v>422</v>
      </c>
      <c r="F7" s="84" t="s">
        <v>391</v>
      </c>
      <c r="G7" s="84" t="s">
        <v>392</v>
      </c>
      <c r="H7" s="84" t="s">
        <v>393</v>
      </c>
      <c r="I7" s="86" t="s">
        <v>394</v>
      </c>
      <c r="J7" s="1156" t="s">
        <v>423</v>
      </c>
      <c r="K7" s="84" t="s">
        <v>424</v>
      </c>
      <c r="L7" s="84" t="s">
        <v>396</v>
      </c>
      <c r="M7" s="86" t="s">
        <v>425</v>
      </c>
      <c r="N7" s="84" t="s">
        <v>398</v>
      </c>
      <c r="O7" s="84" t="s">
        <v>426</v>
      </c>
      <c r="P7" s="169" t="s">
        <v>427</v>
      </c>
    </row>
    <row r="8" spans="1:16" ht="34.5" customHeight="1" x14ac:dyDescent="0.25">
      <c r="A8" s="1737"/>
      <c r="B8" s="124"/>
      <c r="C8" s="125" t="s">
        <v>303</v>
      </c>
      <c r="D8" s="88" t="s">
        <v>399</v>
      </c>
      <c r="E8" s="88" t="s">
        <v>400</v>
      </c>
      <c r="F8" s="88" t="s">
        <v>401</v>
      </c>
      <c r="G8" s="88" t="s">
        <v>402</v>
      </c>
      <c r="H8" s="88" t="s">
        <v>403</v>
      </c>
      <c r="I8" s="88" t="s">
        <v>404</v>
      </c>
      <c r="J8" s="90" t="s">
        <v>405</v>
      </c>
      <c r="K8" s="88" t="s">
        <v>406</v>
      </c>
      <c r="L8" s="88" t="s">
        <v>407</v>
      </c>
      <c r="M8" s="90" t="s">
        <v>408</v>
      </c>
      <c r="N8" s="88" t="s">
        <v>409</v>
      </c>
      <c r="O8" s="88" t="s">
        <v>410</v>
      </c>
      <c r="P8" s="158" t="s">
        <v>411</v>
      </c>
    </row>
    <row r="9" spans="1:16" ht="8.25" customHeight="1" x14ac:dyDescent="0.25">
      <c r="A9" s="1737"/>
      <c r="B9" s="83"/>
      <c r="C9" s="170"/>
      <c r="D9" s="83"/>
      <c r="E9" s="83"/>
      <c r="F9" s="83"/>
      <c r="G9" s="83"/>
      <c r="H9" s="83"/>
      <c r="I9" s="83"/>
      <c r="J9" s="83"/>
      <c r="K9" s="83"/>
      <c r="L9" s="83"/>
      <c r="M9" s="83"/>
      <c r="N9" s="83"/>
      <c r="O9" s="83"/>
      <c r="P9" s="87"/>
    </row>
    <row r="10" spans="1:16" ht="39.6" customHeight="1" x14ac:dyDescent="0.25">
      <c r="A10" s="1737"/>
      <c r="B10" s="114">
        <v>2010</v>
      </c>
      <c r="C10" s="1611">
        <v>949619</v>
      </c>
      <c r="D10" s="1607">
        <v>807212</v>
      </c>
      <c r="E10" s="1607">
        <v>617885</v>
      </c>
      <c r="F10" s="1607">
        <v>7405</v>
      </c>
      <c r="G10" s="1607">
        <v>181922</v>
      </c>
      <c r="H10" s="1607">
        <v>116459</v>
      </c>
      <c r="I10" s="1607">
        <v>65463</v>
      </c>
      <c r="J10" s="1607">
        <v>200124</v>
      </c>
      <c r="K10" s="1607">
        <v>163283</v>
      </c>
      <c r="L10" s="113">
        <v>36515</v>
      </c>
      <c r="M10" s="1607">
        <v>326</v>
      </c>
      <c r="N10" s="113">
        <v>-57717</v>
      </c>
      <c r="O10" s="113">
        <v>405646</v>
      </c>
      <c r="P10" s="1607">
        <v>463363</v>
      </c>
    </row>
    <row r="11" spans="1:16" ht="39.6" customHeight="1" x14ac:dyDescent="0.25">
      <c r="A11" s="1737"/>
      <c r="B11" s="114">
        <v>2011</v>
      </c>
      <c r="C11" s="1611">
        <v>1138338</v>
      </c>
      <c r="D11" s="1607">
        <v>998807</v>
      </c>
      <c r="E11" s="1607">
        <v>787155</v>
      </c>
      <c r="F11" s="1607">
        <v>8361</v>
      </c>
      <c r="G11" s="1607">
        <v>203291</v>
      </c>
      <c r="H11" s="1607">
        <v>132777</v>
      </c>
      <c r="I11" s="1607">
        <v>70514</v>
      </c>
      <c r="J11" s="1607">
        <v>254296</v>
      </c>
      <c r="K11" s="1607">
        <v>199506</v>
      </c>
      <c r="L11" s="113">
        <v>54360</v>
      </c>
      <c r="M11" s="1607">
        <v>430</v>
      </c>
      <c r="N11" s="113">
        <v>-114765</v>
      </c>
      <c r="O11" s="113">
        <v>521424</v>
      </c>
      <c r="P11" s="1607">
        <v>636189</v>
      </c>
    </row>
    <row r="12" spans="1:16" ht="39.6" customHeight="1" x14ac:dyDescent="0.25">
      <c r="A12" s="1737"/>
      <c r="B12" s="108">
        <v>2012</v>
      </c>
      <c r="C12" s="1611">
        <v>1303094</v>
      </c>
      <c r="D12" s="1607">
        <v>1174824</v>
      </c>
      <c r="E12" s="1607">
        <v>931038</v>
      </c>
      <c r="F12" s="1607">
        <v>7887</v>
      </c>
      <c r="G12" s="1607">
        <v>235899</v>
      </c>
      <c r="H12" s="1607">
        <v>156532</v>
      </c>
      <c r="I12" s="1607">
        <v>79367</v>
      </c>
      <c r="J12" s="1607">
        <v>278611</v>
      </c>
      <c r="K12" s="1607">
        <v>240825</v>
      </c>
      <c r="L12" s="113">
        <v>37139</v>
      </c>
      <c r="M12" s="190">
        <v>647</v>
      </c>
      <c r="N12" s="115">
        <v>-150341</v>
      </c>
      <c r="O12" s="113">
        <v>611047</v>
      </c>
      <c r="P12" s="1607">
        <v>761388</v>
      </c>
    </row>
    <row r="13" spans="1:16" ht="39.6" customHeight="1" x14ac:dyDescent="0.25">
      <c r="A13" s="1737"/>
      <c r="B13" s="108">
        <v>2013</v>
      </c>
      <c r="C13" s="1611">
        <v>1404293</v>
      </c>
      <c r="D13" s="1607">
        <v>1284893</v>
      </c>
      <c r="E13" s="1607">
        <v>1015891</v>
      </c>
      <c r="F13" s="1607">
        <v>9421</v>
      </c>
      <c r="G13" s="1607">
        <v>259581</v>
      </c>
      <c r="H13" s="1607">
        <v>178139</v>
      </c>
      <c r="I13" s="1607">
        <v>81442</v>
      </c>
      <c r="J13" s="1607">
        <v>267357</v>
      </c>
      <c r="K13" s="1607">
        <v>244477</v>
      </c>
      <c r="L13" s="113">
        <v>22682</v>
      </c>
      <c r="M13" s="1607">
        <v>198</v>
      </c>
      <c r="N13" s="113">
        <v>-147957</v>
      </c>
      <c r="O13" s="113">
        <v>616283</v>
      </c>
      <c r="P13" s="1607">
        <v>764240</v>
      </c>
    </row>
    <row r="14" spans="1:16" ht="39.6" customHeight="1" x14ac:dyDescent="0.25">
      <c r="A14" s="1737"/>
      <c r="B14" s="108">
        <v>2014</v>
      </c>
      <c r="C14" s="1611">
        <v>1369190</v>
      </c>
      <c r="D14" s="1607">
        <v>1247712</v>
      </c>
      <c r="E14" s="1607">
        <v>960176</v>
      </c>
      <c r="F14" s="1607">
        <v>12145</v>
      </c>
      <c r="G14" s="1607">
        <v>275391</v>
      </c>
      <c r="H14" s="1607">
        <v>172350</v>
      </c>
      <c r="I14" s="1607">
        <v>103041</v>
      </c>
      <c r="J14" s="1607">
        <v>177397</v>
      </c>
      <c r="K14" s="1607">
        <v>187813</v>
      </c>
      <c r="L14" s="113">
        <v>-10732</v>
      </c>
      <c r="M14" s="1607">
        <v>316</v>
      </c>
      <c r="N14" s="113">
        <v>-55919</v>
      </c>
      <c r="O14" s="113">
        <v>539763</v>
      </c>
      <c r="P14" s="1607">
        <v>595682</v>
      </c>
    </row>
    <row r="15" spans="1:16" ht="39.6" customHeight="1" x14ac:dyDescent="0.25">
      <c r="A15" s="1737"/>
      <c r="B15" s="108">
        <v>2015</v>
      </c>
      <c r="C15" s="1611">
        <v>1431826</v>
      </c>
      <c r="D15" s="1607">
        <v>1213043</v>
      </c>
      <c r="E15" s="1607">
        <v>898396</v>
      </c>
      <c r="F15" s="1607">
        <v>13346</v>
      </c>
      <c r="G15" s="1607">
        <v>301301</v>
      </c>
      <c r="H15" s="1607">
        <v>175906</v>
      </c>
      <c r="I15" s="1607">
        <v>125395</v>
      </c>
      <c r="J15" s="1607">
        <v>238101</v>
      </c>
      <c r="K15" s="1607">
        <v>203702</v>
      </c>
      <c r="L15" s="113">
        <v>34284</v>
      </c>
      <c r="M15" s="1607">
        <v>115</v>
      </c>
      <c r="N15" s="113">
        <v>-19318</v>
      </c>
      <c r="O15" s="113">
        <v>669608</v>
      </c>
      <c r="P15" s="113">
        <v>688926</v>
      </c>
    </row>
    <row r="16" spans="1:16" ht="39.6" customHeight="1" x14ac:dyDescent="0.25">
      <c r="A16" s="1737"/>
      <c r="B16" s="108">
        <v>2016</v>
      </c>
      <c r="C16" s="1611">
        <v>2037084</v>
      </c>
      <c r="D16" s="1607">
        <v>1757780</v>
      </c>
      <c r="E16" s="1607">
        <v>1367398</v>
      </c>
      <c r="F16" s="1607">
        <v>16026</v>
      </c>
      <c r="G16" s="1607">
        <v>374356</v>
      </c>
      <c r="H16" s="1607">
        <v>217369</v>
      </c>
      <c r="I16" s="1607">
        <v>156987</v>
      </c>
      <c r="J16" s="1607">
        <v>452350</v>
      </c>
      <c r="K16" s="1607">
        <v>324495</v>
      </c>
      <c r="L16" s="113">
        <v>127003</v>
      </c>
      <c r="M16" s="1607">
        <v>852</v>
      </c>
      <c r="N16" s="113">
        <v>-173046</v>
      </c>
      <c r="O16" s="113">
        <v>1026918</v>
      </c>
      <c r="P16" s="113">
        <v>1199964</v>
      </c>
    </row>
    <row r="17" spans="1:16" ht="39.6" customHeight="1" x14ac:dyDescent="0.25">
      <c r="A17" s="1737"/>
      <c r="B17" s="108">
        <v>2017</v>
      </c>
      <c r="C17" s="1611">
        <v>2444191</v>
      </c>
      <c r="D17" s="1607">
        <v>2203385</v>
      </c>
      <c r="E17" s="1607">
        <v>1719427</v>
      </c>
      <c r="F17" s="1607">
        <v>17334</v>
      </c>
      <c r="G17" s="1607">
        <v>466624</v>
      </c>
      <c r="H17" s="1607">
        <v>269379</v>
      </c>
      <c r="I17" s="1607">
        <v>197245</v>
      </c>
      <c r="J17" s="1607">
        <v>530657</v>
      </c>
      <c r="K17" s="1607">
        <v>427919</v>
      </c>
      <c r="L17" s="113">
        <v>102606</v>
      </c>
      <c r="M17" s="1607">
        <v>132</v>
      </c>
      <c r="N17" s="113">
        <v>-289851</v>
      </c>
      <c r="O17" s="113">
        <v>1220171</v>
      </c>
      <c r="P17" s="113">
        <v>1510022</v>
      </c>
    </row>
    <row r="18" spans="1:16" ht="39.6" customHeight="1" x14ac:dyDescent="0.25">
      <c r="A18" s="1737"/>
      <c r="B18" s="108">
        <v>2018</v>
      </c>
      <c r="C18" s="1611">
        <v>3085492</v>
      </c>
      <c r="D18" s="1607">
        <v>2804163</v>
      </c>
      <c r="E18" s="1607">
        <v>2161596</v>
      </c>
      <c r="F18" s="1607">
        <v>26425</v>
      </c>
      <c r="G18" s="1607">
        <v>616142</v>
      </c>
      <c r="H18" s="1607">
        <v>359462</v>
      </c>
      <c r="I18" s="1607">
        <v>256680</v>
      </c>
      <c r="J18" s="1607">
        <v>578968</v>
      </c>
      <c r="K18" s="1607">
        <v>548353</v>
      </c>
      <c r="L18" s="113">
        <v>29877</v>
      </c>
      <c r="M18" s="1607">
        <v>738</v>
      </c>
      <c r="N18" s="113">
        <v>-297639</v>
      </c>
      <c r="O18" s="113">
        <v>1414235</v>
      </c>
      <c r="P18" s="113">
        <v>1711874</v>
      </c>
    </row>
    <row r="19" spans="1:16" ht="39.6" customHeight="1" x14ac:dyDescent="0.25">
      <c r="A19" s="1737"/>
      <c r="B19" s="114">
        <v>2019</v>
      </c>
      <c r="C19" s="1611">
        <v>3675300</v>
      </c>
      <c r="D19" s="1607">
        <v>3378601</v>
      </c>
      <c r="E19" s="1607">
        <v>2705130</v>
      </c>
      <c r="F19" s="1607">
        <v>34729</v>
      </c>
      <c r="G19" s="1607">
        <v>638742</v>
      </c>
      <c r="H19" s="1607">
        <v>338534</v>
      </c>
      <c r="I19" s="1607">
        <v>300208</v>
      </c>
      <c r="J19" s="1607">
        <v>599086</v>
      </c>
      <c r="K19" s="1607">
        <v>701986</v>
      </c>
      <c r="L19" s="113">
        <v>-104378</v>
      </c>
      <c r="M19" s="1607">
        <v>1478</v>
      </c>
      <c r="N19" s="113">
        <v>-302387</v>
      </c>
      <c r="O19" s="113">
        <v>1727335</v>
      </c>
      <c r="P19" s="113">
        <v>2029722</v>
      </c>
    </row>
  </sheetData>
  <mergeCells count="21">
    <mergeCell ref="A1:A19"/>
    <mergeCell ref="B1:M1"/>
    <mergeCell ref="N1:P1"/>
    <mergeCell ref="B2:M2"/>
    <mergeCell ref="N2:P2"/>
    <mergeCell ref="N3:P3"/>
    <mergeCell ref="C4:C6"/>
    <mergeCell ref="D4:D6"/>
    <mergeCell ref="E4:I4"/>
    <mergeCell ref="O4:O5"/>
    <mergeCell ref="P4:P5"/>
    <mergeCell ref="E5:E6"/>
    <mergeCell ref="F5:F6"/>
    <mergeCell ref="G5:G6"/>
    <mergeCell ref="H5:I5"/>
    <mergeCell ref="J4:J6"/>
    <mergeCell ref="N4:N6"/>
    <mergeCell ref="K5:K6"/>
    <mergeCell ref="L5:L6"/>
    <mergeCell ref="M5:M6"/>
    <mergeCell ref="K4:M4"/>
  </mergeCells>
  <pageMargins left="0.39370078740157483" right="0.39370078740157483" top="0.78740157480314965" bottom="0.39370078740157483" header="0" footer="0"/>
  <pageSetup paperSize="9" scale="7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zoomScaleNormal="100" workbookViewId="0">
      <selection activeCell="B1" sqref="B1:O2"/>
    </sheetView>
  </sheetViews>
  <sheetFormatPr defaultColWidth="0" defaultRowHeight="15" x14ac:dyDescent="0.25"/>
  <cols>
    <col min="1" max="1" width="6.5" style="273" customWidth="1"/>
    <col min="2" max="2" width="10" style="273" customWidth="1"/>
    <col min="3" max="3" width="44.375" style="273" customWidth="1"/>
    <col min="4" max="8" width="10.125" style="273" customWidth="1"/>
    <col min="9" max="9" width="10.625" style="273" customWidth="1"/>
    <col min="10" max="10" width="1" style="273" customWidth="1"/>
    <col min="11" max="11" width="44.375" style="273" customWidth="1"/>
    <col min="12" max="1609" width="4.25" style="273" customWidth="1"/>
    <col min="1610" max="16384" width="0" style="273" hidden="1"/>
  </cols>
  <sheetData>
    <row r="1" spans="1:12" ht="22.5" customHeight="1" x14ac:dyDescent="0.3">
      <c r="A1" s="1919">
        <v>184</v>
      </c>
      <c r="B1" s="2012" t="s">
        <v>1934</v>
      </c>
      <c r="C1" s="2012"/>
      <c r="D1" s="2012"/>
      <c r="E1" s="2012"/>
      <c r="F1" s="2012"/>
      <c r="G1" s="2012"/>
      <c r="H1" s="2012"/>
      <c r="I1" s="2012"/>
      <c r="J1" s="2012"/>
      <c r="K1" s="2012"/>
      <c r="L1" s="721"/>
    </row>
    <row r="2" spans="1:12" ht="8.4499999999999993" customHeight="1" x14ac:dyDescent="0.3">
      <c r="A2" s="1919"/>
      <c r="B2" s="2037"/>
      <c r="C2" s="2037"/>
      <c r="D2" s="2037"/>
      <c r="E2" s="1669"/>
      <c r="F2" s="1425"/>
      <c r="G2" s="1425"/>
      <c r="H2" s="1425"/>
      <c r="I2" s="2038"/>
      <c r="J2" s="2038"/>
      <c r="K2" s="2038"/>
      <c r="L2" s="721"/>
    </row>
    <row r="3" spans="1:12" ht="22.5" customHeight="1" x14ac:dyDescent="0.3">
      <c r="A3" s="1919"/>
      <c r="B3" s="2039" t="s">
        <v>1081</v>
      </c>
      <c r="C3" s="2039"/>
      <c r="D3" s="2039"/>
      <c r="E3" s="2039"/>
      <c r="F3" s="2039"/>
      <c r="G3" s="2039"/>
      <c r="H3" s="2039"/>
      <c r="I3" s="2039"/>
      <c r="J3" s="2039"/>
      <c r="K3" s="2039"/>
      <c r="L3" s="721"/>
    </row>
    <row r="4" spans="1:12" ht="22.5" customHeight="1" x14ac:dyDescent="0.3">
      <c r="A4" s="1919"/>
      <c r="B4" s="2013" t="s">
        <v>1082</v>
      </c>
      <c r="C4" s="2013"/>
      <c r="D4" s="2013"/>
      <c r="E4" s="2013"/>
      <c r="F4" s="2013"/>
      <c r="G4" s="2013"/>
      <c r="H4" s="2013"/>
      <c r="I4" s="2013"/>
      <c r="J4" s="2013"/>
      <c r="K4" s="2013"/>
      <c r="L4" s="721"/>
    </row>
    <row r="5" spans="1:12" ht="17.100000000000001" customHeight="1" x14ac:dyDescent="0.25">
      <c r="A5" s="1919"/>
      <c r="B5" s="722"/>
      <c r="C5" s="722"/>
      <c r="D5" s="723"/>
      <c r="E5" s="723"/>
      <c r="F5" s="723"/>
      <c r="G5" s="723"/>
      <c r="H5" s="723"/>
      <c r="I5" s="723"/>
      <c r="J5" s="723"/>
      <c r="K5" s="724" t="s">
        <v>639</v>
      </c>
      <c r="L5" s="721"/>
    </row>
    <row r="6" spans="1:12" ht="25.5" customHeight="1" x14ac:dyDescent="0.25">
      <c r="A6" s="1919"/>
      <c r="B6" s="725"/>
      <c r="C6" s="726" t="s">
        <v>1083</v>
      </c>
      <c r="D6" s="726">
        <v>2014</v>
      </c>
      <c r="E6" s="726">
        <v>2015</v>
      </c>
      <c r="F6" s="726">
        <v>2016</v>
      </c>
      <c r="G6" s="726">
        <v>2017</v>
      </c>
      <c r="H6" s="726">
        <v>2018</v>
      </c>
      <c r="I6" s="726">
        <v>2019</v>
      </c>
      <c r="J6" s="727"/>
      <c r="K6" s="728" t="s">
        <v>1084</v>
      </c>
      <c r="L6" s="721"/>
    </row>
    <row r="7" spans="1:12" ht="6.75" customHeight="1" x14ac:dyDescent="0.25">
      <c r="A7" s="1919"/>
      <c r="B7" s="729"/>
      <c r="C7" s="729"/>
      <c r="D7" s="730"/>
      <c r="E7" s="730"/>
      <c r="F7" s="731"/>
      <c r="G7" s="731"/>
      <c r="H7" s="731"/>
      <c r="I7" s="731"/>
      <c r="J7" s="731"/>
      <c r="K7" s="731"/>
      <c r="L7" s="721"/>
    </row>
    <row r="8" spans="1:12" ht="18.600000000000001" customHeight="1" x14ac:dyDescent="0.25">
      <c r="A8" s="1919"/>
      <c r="B8" s="1084"/>
      <c r="C8" s="1655" t="s">
        <v>1085</v>
      </c>
      <c r="D8" s="1084"/>
      <c r="E8" s="1084"/>
      <c r="F8" s="1084"/>
      <c r="G8" s="1084"/>
      <c r="H8" s="1084"/>
      <c r="I8" s="1084"/>
      <c r="J8" s="1645"/>
      <c r="K8" s="1114" t="s">
        <v>1086</v>
      </c>
      <c r="L8" s="721"/>
    </row>
    <row r="9" spans="1:12" ht="18.600000000000001" customHeight="1" x14ac:dyDescent="0.25">
      <c r="A9" s="1919"/>
      <c r="B9" s="1084" t="s">
        <v>302</v>
      </c>
      <c r="C9" s="1090" t="s">
        <v>1087</v>
      </c>
      <c r="D9" s="1110">
        <v>2435632</v>
      </c>
      <c r="E9" s="1110">
        <v>3075741</v>
      </c>
      <c r="F9" s="1110">
        <v>3759145</v>
      </c>
      <c r="G9" s="1110">
        <v>4628384</v>
      </c>
      <c r="H9" s="1110">
        <v>5504780</v>
      </c>
      <c r="I9" s="1110">
        <v>6153915</v>
      </c>
      <c r="J9" s="1645"/>
      <c r="K9" s="1236" t="s">
        <v>1088</v>
      </c>
      <c r="L9" s="721"/>
    </row>
    <row r="10" spans="1:12" ht="18.600000000000001" customHeight="1" x14ac:dyDescent="0.25">
      <c r="A10" s="1919"/>
      <c r="B10" s="1084"/>
      <c r="C10" s="1089" t="s">
        <v>1089</v>
      </c>
      <c r="D10" s="1656">
        <v>2435632</v>
      </c>
      <c r="E10" s="1656">
        <v>3075741</v>
      </c>
      <c r="F10" s="1656">
        <v>3759145</v>
      </c>
      <c r="G10" s="1656">
        <v>4628384</v>
      </c>
      <c r="H10" s="1656">
        <v>5504780</v>
      </c>
      <c r="I10" s="1656">
        <v>6153915</v>
      </c>
      <c r="J10" s="1645"/>
      <c r="K10" s="1657" t="s">
        <v>756</v>
      </c>
      <c r="L10" s="721"/>
    </row>
    <row r="11" spans="1:12" ht="18.600000000000001" customHeight="1" x14ac:dyDescent="0.25">
      <c r="A11" s="1919"/>
      <c r="B11" s="1084"/>
      <c r="C11" s="1089" t="s">
        <v>1090</v>
      </c>
      <c r="D11" s="1110"/>
      <c r="E11" s="1110"/>
      <c r="F11" s="1110"/>
      <c r="G11" s="1110"/>
      <c r="H11" s="1110"/>
      <c r="I11" s="1110"/>
      <c r="J11" s="1645"/>
      <c r="K11" s="1657" t="s">
        <v>1091</v>
      </c>
      <c r="L11" s="721"/>
    </row>
    <row r="12" spans="1:12" ht="18.600000000000001" customHeight="1" x14ac:dyDescent="0.25">
      <c r="A12" s="1919"/>
      <c r="B12" s="1084" t="s">
        <v>660</v>
      </c>
      <c r="C12" s="1090" t="s">
        <v>642</v>
      </c>
      <c r="D12" s="1110">
        <v>1646698</v>
      </c>
      <c r="E12" s="1110">
        <v>2085090</v>
      </c>
      <c r="F12" s="1110">
        <v>2540823</v>
      </c>
      <c r="G12" s="1110">
        <v>3162645</v>
      </c>
      <c r="H12" s="1110">
        <v>3759899</v>
      </c>
      <c r="I12" s="1110">
        <v>4154421</v>
      </c>
      <c r="J12" s="1645"/>
      <c r="K12" s="1236" t="s">
        <v>860</v>
      </c>
      <c r="L12" s="721"/>
    </row>
    <row r="13" spans="1:12" ht="18.600000000000001" customHeight="1" x14ac:dyDescent="0.25">
      <c r="A13" s="1919"/>
      <c r="B13" s="1084" t="s">
        <v>362</v>
      </c>
      <c r="C13" s="1090" t="s">
        <v>1037</v>
      </c>
      <c r="D13" s="1110">
        <v>788934</v>
      </c>
      <c r="E13" s="1110">
        <v>990651</v>
      </c>
      <c r="F13" s="1110">
        <v>1218322</v>
      </c>
      <c r="G13" s="1110">
        <v>1465739</v>
      </c>
      <c r="H13" s="1110">
        <v>1744881</v>
      </c>
      <c r="I13" s="1110">
        <v>1999494</v>
      </c>
      <c r="J13" s="1645"/>
      <c r="K13" s="1112" t="s">
        <v>1038</v>
      </c>
      <c r="L13" s="721"/>
    </row>
    <row r="14" spans="1:12" ht="18.600000000000001" customHeight="1" x14ac:dyDescent="0.25">
      <c r="A14" s="1919"/>
      <c r="B14" s="1084"/>
      <c r="C14" s="1089" t="s">
        <v>1089</v>
      </c>
      <c r="D14" s="1656">
        <v>2435632</v>
      </c>
      <c r="E14" s="1656">
        <v>3075741</v>
      </c>
      <c r="F14" s="1656">
        <v>3759145</v>
      </c>
      <c r="G14" s="1656">
        <v>4628384</v>
      </c>
      <c r="H14" s="1656">
        <v>5504780</v>
      </c>
      <c r="I14" s="1656">
        <v>6153915</v>
      </c>
      <c r="J14" s="1645"/>
      <c r="K14" s="1657" t="s">
        <v>756</v>
      </c>
      <c r="L14" s="721"/>
    </row>
    <row r="15" spans="1:12" ht="18.600000000000001" customHeight="1" x14ac:dyDescent="0.25">
      <c r="A15" s="1919"/>
      <c r="B15" s="1084" t="s">
        <v>661</v>
      </c>
      <c r="C15" s="1090" t="s">
        <v>1092</v>
      </c>
      <c r="D15" s="1110">
        <v>-137462</v>
      </c>
      <c r="E15" s="1110">
        <v>-176346</v>
      </c>
      <c r="F15" s="1110">
        <v>-229006</v>
      </c>
      <c r="G15" s="1110">
        <v>-249951</v>
      </c>
      <c r="H15" s="1110">
        <v>-292327</v>
      </c>
      <c r="I15" s="1110">
        <v>-34474</v>
      </c>
      <c r="J15" s="1645"/>
      <c r="K15" s="1197" t="s">
        <v>1093</v>
      </c>
      <c r="L15" s="721"/>
    </row>
    <row r="16" spans="1:12" ht="18.600000000000001" customHeight="1" x14ac:dyDescent="0.25">
      <c r="A16" s="1919"/>
      <c r="B16" s="1084" t="s">
        <v>1094</v>
      </c>
      <c r="C16" s="1090" t="s">
        <v>1095</v>
      </c>
      <c r="D16" s="1647">
        <v>651472</v>
      </c>
      <c r="E16" s="1647">
        <v>814305</v>
      </c>
      <c r="F16" s="1647">
        <v>989316</v>
      </c>
      <c r="G16" s="1647">
        <v>1215788</v>
      </c>
      <c r="H16" s="1647">
        <v>1452554</v>
      </c>
      <c r="I16" s="1647">
        <v>1654520</v>
      </c>
      <c r="J16" s="1645"/>
      <c r="K16" s="1112" t="s">
        <v>1096</v>
      </c>
      <c r="L16" s="721"/>
    </row>
    <row r="17" spans="1:12" ht="28.5" customHeight="1" x14ac:dyDescent="0.25">
      <c r="A17" s="1919"/>
      <c r="B17" s="721"/>
      <c r="C17" s="744"/>
      <c r="D17" s="721"/>
      <c r="E17" s="721"/>
      <c r="F17" s="721"/>
      <c r="G17" s="721"/>
      <c r="H17" s="721"/>
      <c r="I17" s="744"/>
      <c r="J17" s="721"/>
      <c r="K17" s="721"/>
      <c r="L17" s="721"/>
    </row>
    <row r="18" spans="1:12" ht="22.5" customHeight="1" x14ac:dyDescent="0.3">
      <c r="A18" s="1919"/>
      <c r="B18" s="2012" t="s">
        <v>1097</v>
      </c>
      <c r="C18" s="2012"/>
      <c r="D18" s="2012"/>
      <c r="E18" s="2012"/>
      <c r="F18" s="2012"/>
      <c r="G18" s="2012"/>
      <c r="H18" s="2012"/>
      <c r="I18" s="2012"/>
      <c r="J18" s="2012"/>
      <c r="K18" s="2012"/>
      <c r="L18" s="721"/>
    </row>
    <row r="19" spans="1:12" ht="22.5" customHeight="1" x14ac:dyDescent="0.3">
      <c r="A19" s="1919"/>
      <c r="B19" s="2013" t="s">
        <v>1098</v>
      </c>
      <c r="C19" s="2013"/>
      <c r="D19" s="2013"/>
      <c r="E19" s="2013"/>
      <c r="F19" s="2013"/>
      <c r="G19" s="2013"/>
      <c r="H19" s="2013"/>
      <c r="I19" s="2013"/>
      <c r="J19" s="2013"/>
      <c r="K19" s="2013"/>
      <c r="L19" s="721"/>
    </row>
    <row r="20" spans="1:12" ht="17.100000000000001" customHeight="1" x14ac:dyDescent="0.25">
      <c r="A20" s="1919"/>
      <c r="B20" s="745"/>
      <c r="C20" s="745"/>
      <c r="D20" s="746"/>
      <c r="E20" s="746"/>
      <c r="F20" s="746"/>
      <c r="G20" s="746"/>
      <c r="H20" s="746"/>
      <c r="I20" s="746"/>
      <c r="J20" s="746"/>
      <c r="K20" s="724" t="s">
        <v>639</v>
      </c>
      <c r="L20" s="721"/>
    </row>
    <row r="21" spans="1:12" ht="25.5" customHeight="1" x14ac:dyDescent="0.25">
      <c r="A21" s="1919"/>
      <c r="B21" s="725"/>
      <c r="C21" s="726" t="s">
        <v>1083</v>
      </c>
      <c r="D21" s="726">
        <v>2014</v>
      </c>
      <c r="E21" s="726">
        <v>2015</v>
      </c>
      <c r="F21" s="726">
        <v>2016</v>
      </c>
      <c r="G21" s="726">
        <v>2017</v>
      </c>
      <c r="H21" s="726">
        <v>2018</v>
      </c>
      <c r="I21" s="726">
        <v>2019</v>
      </c>
      <c r="J21" s="727"/>
      <c r="K21" s="728" t="s">
        <v>1084</v>
      </c>
      <c r="L21" s="721"/>
    </row>
    <row r="22" spans="1:12" ht="7.5" customHeight="1" x14ac:dyDescent="0.25">
      <c r="A22" s="1919"/>
      <c r="B22" s="729"/>
      <c r="C22" s="729"/>
      <c r="D22" s="730"/>
      <c r="E22" s="730"/>
      <c r="F22" s="731"/>
      <c r="G22" s="731"/>
      <c r="H22" s="731"/>
      <c r="I22" s="731"/>
      <c r="J22" s="731"/>
      <c r="K22" s="729"/>
      <c r="L22" s="721"/>
    </row>
    <row r="23" spans="1:12" ht="18.600000000000001" customHeight="1" x14ac:dyDescent="0.25">
      <c r="A23" s="1919"/>
      <c r="B23" s="412"/>
      <c r="C23" s="733" t="s">
        <v>1085</v>
      </c>
      <c r="D23" s="412"/>
      <c r="E23" s="412"/>
      <c r="F23" s="412"/>
      <c r="G23" s="412"/>
      <c r="H23" s="412"/>
      <c r="I23" s="747"/>
      <c r="J23" s="346"/>
      <c r="K23" s="734" t="s">
        <v>1086</v>
      </c>
      <c r="L23" s="721"/>
    </row>
    <row r="24" spans="1:12" ht="18.600000000000001" customHeight="1" x14ac:dyDescent="0.25">
      <c r="A24" s="1919"/>
      <c r="B24" s="318" t="s">
        <v>362</v>
      </c>
      <c r="C24" s="735" t="s">
        <v>1037</v>
      </c>
      <c r="D24" s="736">
        <v>788934</v>
      </c>
      <c r="E24" s="736">
        <v>990651</v>
      </c>
      <c r="F24" s="736">
        <v>1218322</v>
      </c>
      <c r="G24" s="736">
        <v>1465739</v>
      </c>
      <c r="H24" s="736">
        <v>1744881</v>
      </c>
      <c r="I24" s="412">
        <v>1999494</v>
      </c>
      <c r="J24" s="346"/>
      <c r="K24" s="741" t="s">
        <v>1038</v>
      </c>
      <c r="L24" s="721"/>
    </row>
    <row r="25" spans="1:12" ht="18.600000000000001" customHeight="1" x14ac:dyDescent="0.25">
      <c r="A25" s="1919"/>
      <c r="B25" s="318"/>
      <c r="C25" s="738" t="s">
        <v>1089</v>
      </c>
      <c r="D25" s="739">
        <v>788934</v>
      </c>
      <c r="E25" s="739">
        <v>990651</v>
      </c>
      <c r="F25" s="739">
        <v>1218322</v>
      </c>
      <c r="G25" s="739">
        <v>1465739</v>
      </c>
      <c r="H25" s="739">
        <v>1744881</v>
      </c>
      <c r="I25" s="748">
        <v>1999494</v>
      </c>
      <c r="J25" s="346"/>
      <c r="K25" s="740" t="s">
        <v>756</v>
      </c>
      <c r="L25" s="721"/>
    </row>
    <row r="26" spans="1:12" ht="18.600000000000001" customHeight="1" x14ac:dyDescent="0.25">
      <c r="A26" s="1919"/>
      <c r="B26" s="318"/>
      <c r="C26" s="749" t="s">
        <v>1090</v>
      </c>
      <c r="D26" s="412"/>
      <c r="E26" s="412"/>
      <c r="F26" s="412"/>
      <c r="G26" s="412"/>
      <c r="H26" s="412"/>
      <c r="I26" s="412"/>
      <c r="J26" s="346"/>
      <c r="K26" s="740" t="s">
        <v>1091</v>
      </c>
      <c r="L26" s="721"/>
    </row>
    <row r="27" spans="1:12" ht="18.600000000000001" customHeight="1" x14ac:dyDescent="0.25">
      <c r="A27" s="1919"/>
      <c r="B27" s="318" t="s">
        <v>358</v>
      </c>
      <c r="C27" s="750" t="s">
        <v>644</v>
      </c>
      <c r="D27" s="751">
        <f>D29+D30+D31</f>
        <v>490883</v>
      </c>
      <c r="E27" s="751">
        <v>513076</v>
      </c>
      <c r="F27" s="751">
        <v>563971</v>
      </c>
      <c r="G27" s="751">
        <v>748208</v>
      </c>
      <c r="H27" s="751">
        <v>959902</v>
      </c>
      <c r="I27" s="751">
        <v>1192760</v>
      </c>
      <c r="J27" s="346"/>
      <c r="K27" s="752" t="s">
        <v>1029</v>
      </c>
      <c r="L27" s="721"/>
    </row>
    <row r="28" spans="1:12" ht="18.600000000000001" customHeight="1" x14ac:dyDescent="0.25">
      <c r="A28" s="1919"/>
      <c r="B28" s="318"/>
      <c r="C28" s="849" t="s">
        <v>1341</v>
      </c>
      <c r="D28" s="751"/>
      <c r="E28" s="751"/>
      <c r="F28" s="751"/>
      <c r="G28" s="751"/>
      <c r="H28" s="751"/>
      <c r="I28" s="751"/>
      <c r="J28" s="346"/>
      <c r="K28" s="804" t="s">
        <v>1188</v>
      </c>
      <c r="L28" s="721"/>
    </row>
    <row r="29" spans="1:12" ht="18.600000000000001" customHeight="1" x14ac:dyDescent="0.25">
      <c r="A29" s="1919"/>
      <c r="B29" s="318" t="s">
        <v>1099</v>
      </c>
      <c r="C29" s="849" t="s">
        <v>1867</v>
      </c>
      <c r="D29" s="751">
        <v>376439</v>
      </c>
      <c r="E29" s="751">
        <v>394780</v>
      </c>
      <c r="F29" s="751">
        <v>476929</v>
      </c>
      <c r="G29" s="751">
        <v>620756</v>
      </c>
      <c r="H29" s="751">
        <v>796753</v>
      </c>
      <c r="I29" s="751">
        <v>989047</v>
      </c>
      <c r="J29" s="346"/>
      <c r="K29" s="804" t="s">
        <v>1100</v>
      </c>
      <c r="L29" s="721"/>
    </row>
    <row r="30" spans="1:12" ht="33.950000000000003" customHeight="1" x14ac:dyDescent="0.25">
      <c r="A30" s="1919"/>
      <c r="B30" s="755" t="s">
        <v>1101</v>
      </c>
      <c r="C30" s="1627" t="s">
        <v>1868</v>
      </c>
      <c r="D30" s="751">
        <v>105199</v>
      </c>
      <c r="E30" s="751">
        <v>107445</v>
      </c>
      <c r="F30" s="751">
        <v>76014</v>
      </c>
      <c r="G30" s="751">
        <v>112264</v>
      </c>
      <c r="H30" s="751">
        <v>144744</v>
      </c>
      <c r="I30" s="751">
        <v>184150</v>
      </c>
      <c r="J30" s="346"/>
      <c r="K30" s="804" t="s">
        <v>1102</v>
      </c>
      <c r="L30" s="721"/>
    </row>
    <row r="31" spans="1:12" ht="33.950000000000003" customHeight="1" x14ac:dyDescent="0.25">
      <c r="A31" s="1919"/>
      <c r="B31" s="755" t="s">
        <v>1103</v>
      </c>
      <c r="C31" s="1627" t="s">
        <v>1869</v>
      </c>
      <c r="D31" s="751">
        <v>9245</v>
      </c>
      <c r="E31" s="751">
        <v>10851</v>
      </c>
      <c r="F31" s="751">
        <v>11028</v>
      </c>
      <c r="G31" s="751">
        <v>15188</v>
      </c>
      <c r="H31" s="751">
        <v>18405</v>
      </c>
      <c r="I31" s="751">
        <v>19563</v>
      </c>
      <c r="J31" s="346"/>
      <c r="K31" s="804" t="s">
        <v>1104</v>
      </c>
      <c r="L31" s="721"/>
    </row>
    <row r="32" spans="1:12" ht="18.600000000000001" customHeight="1" x14ac:dyDescent="0.25">
      <c r="A32" s="1919"/>
      <c r="B32" s="366" t="s">
        <v>363</v>
      </c>
      <c r="C32" s="750" t="s">
        <v>645</v>
      </c>
      <c r="D32" s="736">
        <v>20642</v>
      </c>
      <c r="E32" s="736">
        <v>24000</v>
      </c>
      <c r="F32" s="736">
        <v>11107</v>
      </c>
      <c r="G32" s="736">
        <v>12046</v>
      </c>
      <c r="H32" s="736">
        <v>12561</v>
      </c>
      <c r="I32" s="412">
        <v>13898</v>
      </c>
      <c r="J32" s="346"/>
      <c r="K32" s="752" t="s">
        <v>1105</v>
      </c>
      <c r="L32" s="721"/>
    </row>
    <row r="33" spans="1:12" ht="18.600000000000001" customHeight="1" x14ac:dyDescent="0.25">
      <c r="A33" s="1919"/>
      <c r="B33" s="366" t="s">
        <v>364</v>
      </c>
      <c r="C33" s="750" t="s">
        <v>1106</v>
      </c>
      <c r="D33" s="736">
        <v>-26725</v>
      </c>
      <c r="E33" s="736">
        <v>-14584</v>
      </c>
      <c r="F33" s="736">
        <v>-11517</v>
      </c>
      <c r="G33" s="736">
        <v>-19541</v>
      </c>
      <c r="H33" s="736">
        <v>-20341</v>
      </c>
      <c r="I33" s="412">
        <v>-22315</v>
      </c>
      <c r="J33" s="346"/>
      <c r="K33" s="752" t="s">
        <v>1107</v>
      </c>
      <c r="L33" s="721"/>
    </row>
    <row r="34" spans="1:12" ht="18.600000000000001" customHeight="1" x14ac:dyDescent="0.25">
      <c r="A34" s="1919"/>
      <c r="B34" s="756" t="s">
        <v>361</v>
      </c>
      <c r="C34" s="750" t="s">
        <v>647</v>
      </c>
      <c r="D34" s="736">
        <v>304134</v>
      </c>
      <c r="E34" s="736">
        <v>468159</v>
      </c>
      <c r="F34" s="736">
        <v>654761</v>
      </c>
      <c r="G34" s="736">
        <v>725026</v>
      </c>
      <c r="H34" s="736">
        <v>792759</v>
      </c>
      <c r="I34" s="412">
        <v>815151</v>
      </c>
      <c r="J34" s="346"/>
      <c r="K34" s="752" t="s">
        <v>1108</v>
      </c>
      <c r="L34" s="721"/>
    </row>
    <row r="35" spans="1:12" ht="18.600000000000001" customHeight="1" x14ac:dyDescent="0.25">
      <c r="A35" s="1919"/>
      <c r="B35" s="318"/>
      <c r="C35" s="738" t="s">
        <v>1089</v>
      </c>
      <c r="D35" s="739">
        <v>788934</v>
      </c>
      <c r="E35" s="739">
        <v>990651</v>
      </c>
      <c r="F35" s="739">
        <v>1218322</v>
      </c>
      <c r="G35" s="739">
        <v>1465739</v>
      </c>
      <c r="H35" s="739">
        <v>1744881</v>
      </c>
      <c r="I35" s="748">
        <v>1999494</v>
      </c>
      <c r="J35" s="346"/>
      <c r="K35" s="740" t="s">
        <v>756</v>
      </c>
      <c r="L35" s="721"/>
    </row>
    <row r="36" spans="1:12" ht="18.600000000000001" customHeight="1" x14ac:dyDescent="0.25">
      <c r="A36" s="1919"/>
      <c r="B36" s="756" t="s">
        <v>662</v>
      </c>
      <c r="C36" s="757" t="s">
        <v>649</v>
      </c>
      <c r="D36" s="743">
        <v>166672</v>
      </c>
      <c r="E36" s="743">
        <v>291813</v>
      </c>
      <c r="F36" s="743">
        <v>425755</v>
      </c>
      <c r="G36" s="743">
        <v>475075</v>
      </c>
      <c r="H36" s="743">
        <v>500432</v>
      </c>
      <c r="I36" s="758">
        <v>470177</v>
      </c>
      <c r="J36" s="346"/>
      <c r="K36" s="741" t="s">
        <v>1109</v>
      </c>
      <c r="L36" s="721"/>
    </row>
    <row r="37" spans="1:12" ht="15.75" x14ac:dyDescent="0.25">
      <c r="B37" s="369"/>
      <c r="C37" s="369"/>
      <c r="D37" s="369"/>
      <c r="E37" s="369"/>
      <c r="F37" s="369"/>
      <c r="G37" s="369"/>
      <c r="H37" s="369"/>
      <c r="I37" s="369"/>
      <c r="J37" s="369"/>
      <c r="K37" s="369"/>
      <c r="L37" s="721"/>
    </row>
    <row r="38" spans="1:12" x14ac:dyDescent="0.25">
      <c r="B38" s="721"/>
      <c r="C38" s="721"/>
      <c r="D38" s="721"/>
      <c r="E38" s="721"/>
      <c r="F38" s="721"/>
      <c r="G38" s="721"/>
      <c r="H38" s="721"/>
      <c r="I38" s="721"/>
      <c r="J38" s="721"/>
      <c r="K38" s="721"/>
      <c r="L38" s="721"/>
    </row>
    <row r="39" spans="1:12" x14ac:dyDescent="0.25">
      <c r="B39" s="721"/>
      <c r="C39" s="721"/>
      <c r="D39" s="721"/>
      <c r="E39" s="721"/>
      <c r="F39" s="721"/>
      <c r="G39" s="721"/>
      <c r="H39" s="721"/>
      <c r="I39" s="721"/>
      <c r="J39" s="721"/>
      <c r="K39" s="721"/>
      <c r="L39" s="721"/>
    </row>
    <row r="40" spans="1:12" x14ac:dyDescent="0.25">
      <c r="B40" s="721"/>
      <c r="C40" s="721"/>
      <c r="D40" s="721"/>
      <c r="E40" s="721"/>
      <c r="F40" s="721"/>
      <c r="G40" s="721"/>
      <c r="H40" s="721"/>
      <c r="I40" s="721"/>
      <c r="J40" s="721"/>
      <c r="K40" s="721"/>
      <c r="L40" s="721"/>
    </row>
    <row r="41" spans="1:12" x14ac:dyDescent="0.25">
      <c r="B41" s="721"/>
      <c r="C41" s="721"/>
      <c r="D41" s="721"/>
      <c r="E41" s="721"/>
      <c r="F41" s="721"/>
      <c r="G41" s="721"/>
      <c r="H41" s="721"/>
      <c r="I41" s="721"/>
      <c r="J41" s="721"/>
      <c r="K41" s="721"/>
      <c r="L41" s="721"/>
    </row>
    <row r="42" spans="1:12" x14ac:dyDescent="0.25">
      <c r="B42" s="721"/>
      <c r="C42" s="721"/>
      <c r="D42" s="721"/>
      <c r="E42" s="721"/>
      <c r="F42" s="721"/>
      <c r="G42" s="721"/>
      <c r="H42" s="721"/>
      <c r="I42" s="721"/>
      <c r="J42" s="721"/>
      <c r="K42" s="721"/>
      <c r="L42" s="721"/>
    </row>
    <row r="43" spans="1:12" x14ac:dyDescent="0.25">
      <c r="B43" s="721"/>
      <c r="C43" s="721"/>
      <c r="D43" s="721"/>
      <c r="E43" s="721"/>
      <c r="F43" s="721"/>
      <c r="G43" s="721"/>
      <c r="H43" s="721"/>
      <c r="I43" s="721"/>
      <c r="J43" s="721"/>
      <c r="K43" s="721"/>
      <c r="L43" s="721"/>
    </row>
    <row r="44" spans="1:12" x14ac:dyDescent="0.25">
      <c r="B44" s="721"/>
      <c r="C44" s="721"/>
      <c r="D44" s="721"/>
      <c r="E44" s="721"/>
      <c r="F44" s="721"/>
      <c r="G44" s="721"/>
      <c r="H44" s="721"/>
      <c r="I44" s="721"/>
      <c r="J44" s="721"/>
      <c r="K44" s="721"/>
      <c r="L44" s="721"/>
    </row>
    <row r="45" spans="1:12" x14ac:dyDescent="0.25">
      <c r="B45" s="721"/>
      <c r="C45" s="721"/>
      <c r="D45" s="721"/>
      <c r="E45" s="721"/>
      <c r="F45" s="721"/>
      <c r="G45" s="721"/>
      <c r="H45" s="721"/>
      <c r="I45" s="721"/>
      <c r="J45" s="721"/>
      <c r="K45" s="721"/>
      <c r="L45" s="721"/>
    </row>
    <row r="46" spans="1:12" x14ac:dyDescent="0.25">
      <c r="B46" s="721"/>
      <c r="C46" s="721"/>
      <c r="D46" s="721"/>
      <c r="E46" s="721"/>
      <c r="F46" s="721"/>
      <c r="G46" s="721"/>
      <c r="H46" s="721"/>
      <c r="I46" s="721"/>
      <c r="J46" s="721"/>
      <c r="K46" s="721"/>
      <c r="L46" s="721"/>
    </row>
  </sheetData>
  <mergeCells count="8">
    <mergeCell ref="A1:A36"/>
    <mergeCell ref="B1:K1"/>
    <mergeCell ref="B2:D2"/>
    <mergeCell ref="I2:K2"/>
    <mergeCell ref="B3:K3"/>
    <mergeCell ref="B4:K4"/>
    <mergeCell ref="B18:K18"/>
    <mergeCell ref="B19:K19"/>
  </mergeCells>
  <pageMargins left="0.59055118110236227" right="0.59055118110236227" top="0.39370078740157483" bottom="0.78740157480314965" header="0" footer="0"/>
  <pageSetup paperSize="9" scale="7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Normal="100" workbookViewId="0">
      <selection activeCell="B1" sqref="B1:O2"/>
    </sheetView>
  </sheetViews>
  <sheetFormatPr defaultColWidth="0.5" defaultRowHeight="15" x14ac:dyDescent="0.25"/>
  <cols>
    <col min="1" max="1" width="6.5" style="273" customWidth="1"/>
    <col min="2" max="2" width="10" style="273" customWidth="1"/>
    <col min="3" max="3" width="44.375" style="273" customWidth="1"/>
    <col min="4" max="9" width="10.25" style="273" customWidth="1"/>
    <col min="10" max="10" width="1" style="273" customWidth="1"/>
    <col min="11" max="11" width="44.375" style="273" customWidth="1"/>
    <col min="12" max="12" width="6.125" style="273" customWidth="1"/>
    <col min="13" max="16384" width="0.5" style="273"/>
  </cols>
  <sheetData>
    <row r="1" spans="1:11" ht="22.5" customHeight="1" x14ac:dyDescent="0.3">
      <c r="A1" s="1919">
        <v>185</v>
      </c>
      <c r="B1" s="2039" t="s">
        <v>1767</v>
      </c>
      <c r="C1" s="2039"/>
      <c r="D1" s="2039"/>
      <c r="E1" s="2039"/>
      <c r="F1" s="2039"/>
      <c r="G1" s="2039"/>
      <c r="H1" s="2039"/>
      <c r="I1" s="2039"/>
      <c r="J1" s="2039"/>
      <c r="K1" s="2039"/>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1666" t="s">
        <v>1110</v>
      </c>
      <c r="C3" s="1666"/>
      <c r="D3" s="1420"/>
      <c r="E3" s="1420"/>
      <c r="F3" s="1420"/>
      <c r="G3" s="2040"/>
      <c r="H3" s="2040"/>
      <c r="I3" s="2040"/>
      <c r="J3" s="2040"/>
      <c r="K3" s="2040"/>
    </row>
    <row r="4" spans="1:11" ht="22.5" customHeight="1" x14ac:dyDescent="0.3">
      <c r="A4" s="1919"/>
      <c r="B4" s="2013" t="s">
        <v>1111</v>
      </c>
      <c r="C4" s="2013"/>
      <c r="D4" s="2013"/>
      <c r="E4" s="2013"/>
      <c r="F4" s="2013"/>
      <c r="G4" s="2013"/>
      <c r="H4" s="2013"/>
      <c r="I4" s="2013"/>
      <c r="J4" s="2013"/>
      <c r="K4" s="2013"/>
    </row>
    <row r="5" spans="1:11" ht="17.100000000000001" customHeight="1" x14ac:dyDescent="0.25">
      <c r="A5" s="1919"/>
      <c r="B5" s="722"/>
      <c r="C5" s="722"/>
      <c r="D5" s="723"/>
      <c r="E5" s="723"/>
      <c r="F5" s="723"/>
      <c r="G5" s="723"/>
      <c r="H5" s="723"/>
      <c r="I5" s="723"/>
      <c r="J5" s="723"/>
      <c r="K5" s="286" t="s">
        <v>639</v>
      </c>
    </row>
    <row r="6" spans="1:11" ht="25.5" customHeight="1" x14ac:dyDescent="0.25">
      <c r="A6" s="1919"/>
      <c r="B6" s="759"/>
      <c r="C6" s="726" t="s">
        <v>1083</v>
      </c>
      <c r="D6" s="726">
        <v>2014</v>
      </c>
      <c r="E6" s="726">
        <v>2015</v>
      </c>
      <c r="F6" s="726">
        <v>2016</v>
      </c>
      <c r="G6" s="726">
        <v>2017</v>
      </c>
      <c r="H6" s="726">
        <v>2018</v>
      </c>
      <c r="I6" s="726">
        <v>2019</v>
      </c>
      <c r="J6" s="727"/>
      <c r="K6" s="728" t="s">
        <v>1084</v>
      </c>
    </row>
    <row r="7" spans="1:11" ht="7.5" customHeight="1" x14ac:dyDescent="0.25">
      <c r="A7" s="1919"/>
      <c r="B7" s="760"/>
      <c r="C7" s="761"/>
      <c r="D7" s="761"/>
      <c r="E7" s="761"/>
      <c r="F7" s="761"/>
      <c r="G7" s="761"/>
      <c r="H7" s="761"/>
      <c r="I7" s="761"/>
      <c r="J7" s="761"/>
      <c r="K7" s="762"/>
    </row>
    <row r="8" spans="1:11" ht="17.100000000000001" customHeight="1" x14ac:dyDescent="0.25">
      <c r="A8" s="1919"/>
      <c r="B8" s="763"/>
      <c r="C8" s="733" t="s">
        <v>1085</v>
      </c>
      <c r="D8" s="746"/>
      <c r="E8" s="746"/>
      <c r="F8" s="746"/>
      <c r="G8" s="746"/>
      <c r="H8" s="746"/>
      <c r="I8" s="532"/>
      <c r="J8" s="532"/>
      <c r="K8" s="734" t="s">
        <v>1086</v>
      </c>
    </row>
    <row r="9" spans="1:11" ht="4.5" customHeight="1" x14ac:dyDescent="0.25">
      <c r="A9" s="1919"/>
      <c r="B9" s="763"/>
      <c r="C9" s="733"/>
      <c r="D9" s="746"/>
      <c r="E9" s="746"/>
      <c r="F9" s="746"/>
      <c r="G9" s="746"/>
      <c r="H9" s="746"/>
      <c r="I9" s="1504"/>
      <c r="J9" s="1504"/>
      <c r="K9" s="734"/>
    </row>
    <row r="10" spans="1:11" ht="17.100000000000001" customHeight="1" x14ac:dyDescent="0.25">
      <c r="A10" s="1919"/>
      <c r="B10" s="1188" t="s">
        <v>361</v>
      </c>
      <c r="C10" s="735" t="s">
        <v>647</v>
      </c>
      <c r="D10" s="736">
        <v>304134</v>
      </c>
      <c r="E10" s="736">
        <v>468159</v>
      </c>
      <c r="F10" s="736">
        <v>654761</v>
      </c>
      <c r="G10" s="736">
        <v>725026</v>
      </c>
      <c r="H10" s="736">
        <v>792759</v>
      </c>
      <c r="I10" s="743">
        <v>815151</v>
      </c>
      <c r="J10" s="532"/>
      <c r="K10" s="752" t="s">
        <v>1108</v>
      </c>
    </row>
    <row r="11" spans="1:11" ht="4.5" customHeight="1" x14ac:dyDescent="0.25">
      <c r="A11" s="1919"/>
      <c r="B11" s="1188"/>
      <c r="C11" s="735"/>
      <c r="D11" s="736"/>
      <c r="E11" s="736"/>
      <c r="F11" s="736"/>
      <c r="G11" s="736"/>
      <c r="H11" s="736"/>
      <c r="I11" s="1500"/>
      <c r="J11" s="1504"/>
      <c r="K11" s="752"/>
    </row>
    <row r="12" spans="1:11" ht="17.100000000000001" customHeight="1" x14ac:dyDescent="0.25">
      <c r="A12" s="1919"/>
      <c r="B12" s="1188" t="s">
        <v>1112</v>
      </c>
      <c r="C12" s="735" t="s">
        <v>1113</v>
      </c>
      <c r="D12" s="736">
        <v>43618</v>
      </c>
      <c r="E12" s="736">
        <v>34847</v>
      </c>
      <c r="F12" s="736">
        <v>29783</v>
      </c>
      <c r="G12" s="736">
        <v>18325</v>
      </c>
      <c r="H12" s="736">
        <v>18252</v>
      </c>
      <c r="I12" s="743">
        <v>23138</v>
      </c>
      <c r="J12" s="532"/>
      <c r="K12" s="752" t="s">
        <v>1114</v>
      </c>
    </row>
    <row r="13" spans="1:11" ht="4.5" customHeight="1" x14ac:dyDescent="0.25">
      <c r="A13" s="1919"/>
      <c r="B13" s="1188"/>
      <c r="C13" s="735"/>
      <c r="D13" s="736"/>
      <c r="E13" s="736"/>
      <c r="F13" s="736"/>
      <c r="G13" s="736"/>
      <c r="H13" s="736"/>
      <c r="I13" s="1500"/>
      <c r="J13" s="1504"/>
      <c r="K13" s="752"/>
    </row>
    <row r="14" spans="1:11" ht="17.100000000000001" customHeight="1" x14ac:dyDescent="0.25">
      <c r="A14" s="1919"/>
      <c r="B14" s="1188"/>
      <c r="C14" s="738" t="s">
        <v>1089</v>
      </c>
      <c r="D14" s="739">
        <v>347752</v>
      </c>
      <c r="E14" s="739">
        <v>503006</v>
      </c>
      <c r="F14" s="739">
        <v>684544</v>
      </c>
      <c r="G14" s="739">
        <v>743351</v>
      </c>
      <c r="H14" s="739">
        <v>811011</v>
      </c>
      <c r="I14" s="764">
        <v>838289</v>
      </c>
      <c r="J14" s="765"/>
      <c r="K14" s="740" t="s">
        <v>756</v>
      </c>
    </row>
    <row r="15" spans="1:11" ht="4.5" customHeight="1" x14ac:dyDescent="0.25">
      <c r="A15" s="1919"/>
      <c r="B15" s="1188"/>
      <c r="C15" s="738"/>
      <c r="D15" s="739"/>
      <c r="E15" s="739"/>
      <c r="F15" s="739"/>
      <c r="G15" s="739"/>
      <c r="H15" s="739"/>
      <c r="I15" s="764"/>
      <c r="J15" s="765"/>
      <c r="K15" s="740"/>
    </row>
    <row r="16" spans="1:11" ht="17.100000000000001" customHeight="1" x14ac:dyDescent="0.25">
      <c r="A16" s="1919"/>
      <c r="B16" s="1188"/>
      <c r="C16" s="738" t="s">
        <v>1090</v>
      </c>
      <c r="D16" s="746"/>
      <c r="E16" s="746"/>
      <c r="F16" s="746"/>
      <c r="G16" s="746"/>
      <c r="H16" s="746"/>
      <c r="I16" s="532"/>
      <c r="J16" s="532"/>
      <c r="K16" s="740" t="s">
        <v>1091</v>
      </c>
    </row>
    <row r="17" spans="1:11" ht="4.5" customHeight="1" x14ac:dyDescent="0.25">
      <c r="A17" s="1919"/>
      <c r="B17" s="1188"/>
      <c r="C17" s="738"/>
      <c r="D17" s="746"/>
      <c r="E17" s="746"/>
      <c r="F17" s="746"/>
      <c r="G17" s="746"/>
      <c r="H17" s="746"/>
      <c r="I17" s="1504"/>
      <c r="J17" s="1504"/>
      <c r="K17" s="740"/>
    </row>
    <row r="18" spans="1:11" ht="17.100000000000001" customHeight="1" x14ac:dyDescent="0.25">
      <c r="A18" s="1919"/>
      <c r="B18" s="1188" t="s">
        <v>1115</v>
      </c>
      <c r="C18" s="735" t="s">
        <v>1113</v>
      </c>
      <c r="D18" s="736">
        <v>197196</v>
      </c>
      <c r="E18" s="736">
        <v>243037</v>
      </c>
      <c r="F18" s="736">
        <v>220254</v>
      </c>
      <c r="G18" s="736">
        <v>297250</v>
      </c>
      <c r="H18" s="736">
        <v>356389</v>
      </c>
      <c r="I18" s="743">
        <v>342087</v>
      </c>
      <c r="J18" s="532"/>
      <c r="K18" s="752" t="s">
        <v>1114</v>
      </c>
    </row>
    <row r="19" spans="1:11" ht="4.5" customHeight="1" x14ac:dyDescent="0.25">
      <c r="A19" s="1919"/>
      <c r="B19" s="1188"/>
      <c r="C19" s="735"/>
      <c r="D19" s="736"/>
      <c r="E19" s="736"/>
      <c r="F19" s="736"/>
      <c r="G19" s="736"/>
      <c r="H19" s="736"/>
      <c r="I19" s="1500"/>
      <c r="J19" s="1504"/>
      <c r="K19" s="752"/>
    </row>
    <row r="20" spans="1:11" ht="17.100000000000001" customHeight="1" x14ac:dyDescent="0.25">
      <c r="A20" s="1919"/>
      <c r="B20" s="1188" t="s">
        <v>1116</v>
      </c>
      <c r="C20" s="735" t="s">
        <v>1117</v>
      </c>
      <c r="D20" s="736">
        <v>150556</v>
      </c>
      <c r="E20" s="736">
        <v>259969</v>
      </c>
      <c r="F20" s="736">
        <v>464290</v>
      </c>
      <c r="G20" s="736">
        <v>446101</v>
      </c>
      <c r="H20" s="736">
        <v>454622</v>
      </c>
      <c r="I20" s="743">
        <v>496202</v>
      </c>
      <c r="J20" s="532"/>
      <c r="K20" s="752" t="s">
        <v>1118</v>
      </c>
    </row>
    <row r="21" spans="1:11" ht="4.5" customHeight="1" x14ac:dyDescent="0.25">
      <c r="A21" s="1919"/>
      <c r="B21" s="1188"/>
      <c r="C21" s="735"/>
      <c r="D21" s="736"/>
      <c r="E21" s="736"/>
      <c r="F21" s="736"/>
      <c r="G21" s="736"/>
      <c r="H21" s="736"/>
      <c r="I21" s="1500"/>
      <c r="J21" s="1504"/>
      <c r="K21" s="752"/>
    </row>
    <row r="22" spans="1:11" ht="17.100000000000001" customHeight="1" x14ac:dyDescent="0.25">
      <c r="A22" s="1919"/>
      <c r="B22" s="1188"/>
      <c r="C22" s="738" t="s">
        <v>1089</v>
      </c>
      <c r="D22" s="739">
        <v>347752</v>
      </c>
      <c r="E22" s="739">
        <v>503006</v>
      </c>
      <c r="F22" s="739">
        <v>684544</v>
      </c>
      <c r="G22" s="739">
        <v>743351</v>
      </c>
      <c r="H22" s="739">
        <v>811011</v>
      </c>
      <c r="I22" s="764">
        <v>838289</v>
      </c>
      <c r="J22" s="765"/>
      <c r="K22" s="740" t="s">
        <v>756</v>
      </c>
    </row>
    <row r="23" spans="1:11" ht="4.5" customHeight="1" x14ac:dyDescent="0.25">
      <c r="A23" s="1919"/>
      <c r="B23" s="1188"/>
      <c r="C23" s="738"/>
      <c r="D23" s="739"/>
      <c r="E23" s="739"/>
      <c r="F23" s="739"/>
      <c r="G23" s="739"/>
      <c r="H23" s="739"/>
      <c r="I23" s="764"/>
      <c r="J23" s="765"/>
      <c r="K23" s="740"/>
    </row>
    <row r="24" spans="1:11" ht="17.100000000000001" customHeight="1" x14ac:dyDescent="0.25">
      <c r="A24" s="1919"/>
      <c r="B24" s="1188" t="s">
        <v>1119</v>
      </c>
      <c r="C24" s="735" t="s">
        <v>1120</v>
      </c>
      <c r="D24" s="743">
        <v>13094</v>
      </c>
      <c r="E24" s="743">
        <v>83623</v>
      </c>
      <c r="F24" s="743">
        <v>235284</v>
      </c>
      <c r="G24" s="743">
        <v>196150</v>
      </c>
      <c r="H24" s="743">
        <v>162295</v>
      </c>
      <c r="I24" s="743">
        <v>151228</v>
      </c>
      <c r="J24" s="532"/>
      <c r="K24" s="741" t="s">
        <v>1121</v>
      </c>
    </row>
    <row r="25" spans="1:11" ht="18" customHeight="1" x14ac:dyDescent="0.25">
      <c r="A25" s="1919"/>
      <c r="B25" s="369"/>
      <c r="C25" s="369"/>
      <c r="D25" s="369"/>
      <c r="E25" s="369"/>
      <c r="F25" s="369"/>
      <c r="G25" s="369"/>
      <c r="H25" s="369"/>
      <c r="I25" s="369"/>
      <c r="J25" s="370"/>
      <c r="K25" s="346"/>
    </row>
    <row r="26" spans="1:11" ht="22.5" customHeight="1" x14ac:dyDescent="0.3">
      <c r="A26" s="1919"/>
      <c r="B26" s="2025" t="s">
        <v>1122</v>
      </c>
      <c r="C26" s="2025"/>
      <c r="D26" s="2025"/>
      <c r="E26" s="2025"/>
      <c r="F26" s="2025"/>
      <c r="G26" s="2025"/>
      <c r="H26" s="2025"/>
      <c r="I26" s="2025"/>
      <c r="J26" s="2025"/>
      <c r="K26" s="2025"/>
    </row>
    <row r="27" spans="1:11" ht="22.5" customHeight="1" x14ac:dyDescent="0.3">
      <c r="A27" s="1919"/>
      <c r="B27" s="2041" t="s">
        <v>1123</v>
      </c>
      <c r="C27" s="2041"/>
      <c r="D27" s="2041"/>
      <c r="E27" s="2041"/>
      <c r="F27" s="2041"/>
      <c r="G27" s="2041"/>
      <c r="H27" s="2041"/>
      <c r="I27" s="2041"/>
      <c r="J27" s="2041"/>
      <c r="K27" s="2041"/>
    </row>
    <row r="28" spans="1:11" ht="17.100000000000001" customHeight="1" x14ac:dyDescent="0.25">
      <c r="A28" s="1919"/>
      <c r="B28" s="745"/>
      <c r="C28" s="745"/>
      <c r="D28" s="746"/>
      <c r="E28" s="746"/>
      <c r="F28" s="746"/>
      <c r="G28" s="746"/>
      <c r="H28" s="746"/>
      <c r="I28" s="746"/>
      <c r="J28" s="746"/>
      <c r="K28" s="286" t="s">
        <v>639</v>
      </c>
    </row>
    <row r="29" spans="1:11" ht="25.5" customHeight="1" x14ac:dyDescent="0.25">
      <c r="A29" s="1919"/>
      <c r="B29" s="766"/>
      <c r="C29" s="726" t="s">
        <v>1083</v>
      </c>
      <c r="D29" s="726">
        <v>2014</v>
      </c>
      <c r="E29" s="726">
        <v>2015</v>
      </c>
      <c r="F29" s="726">
        <v>2016</v>
      </c>
      <c r="G29" s="767">
        <v>2017</v>
      </c>
      <c r="H29" s="726">
        <v>2018</v>
      </c>
      <c r="I29" s="726">
        <v>2019</v>
      </c>
      <c r="J29" s="727"/>
      <c r="K29" s="728" t="s">
        <v>1084</v>
      </c>
    </row>
    <row r="30" spans="1:11" ht="7.5" customHeight="1" x14ac:dyDescent="0.25">
      <c r="A30" s="1919"/>
      <c r="B30" s="532"/>
      <c r="C30" s="729"/>
      <c r="D30" s="729"/>
      <c r="E30" s="729"/>
      <c r="F30" s="729"/>
      <c r="G30" s="729"/>
      <c r="H30" s="729"/>
      <c r="I30" s="729"/>
      <c r="J30" s="729"/>
      <c r="K30" s="768"/>
    </row>
    <row r="31" spans="1:11" ht="17.100000000000001" customHeight="1" x14ac:dyDescent="0.25">
      <c r="A31" s="1919"/>
      <c r="B31" s="746"/>
      <c r="C31" s="733" t="s">
        <v>1085</v>
      </c>
      <c r="D31" s="746"/>
      <c r="E31" s="746"/>
      <c r="F31" s="746"/>
      <c r="G31" s="746"/>
      <c r="H31" s="746"/>
      <c r="I31" s="370"/>
      <c r="J31" s="746"/>
      <c r="K31" s="734" t="s">
        <v>1086</v>
      </c>
    </row>
    <row r="32" spans="1:11" ht="4.5" customHeight="1" x14ac:dyDescent="0.25">
      <c r="A32" s="1919"/>
      <c r="B32" s="746"/>
      <c r="C32" s="733"/>
      <c r="D32" s="746"/>
      <c r="E32" s="746"/>
      <c r="F32" s="746"/>
      <c r="G32" s="746"/>
      <c r="H32" s="746"/>
      <c r="I32" s="370"/>
      <c r="J32" s="746"/>
      <c r="K32" s="734"/>
    </row>
    <row r="33" spans="1:11" ht="17.100000000000001" customHeight="1" x14ac:dyDescent="0.25">
      <c r="A33" s="1919"/>
      <c r="B33" s="755" t="s">
        <v>1116</v>
      </c>
      <c r="C33" s="735" t="s">
        <v>1117</v>
      </c>
      <c r="D33" s="736">
        <v>150556</v>
      </c>
      <c r="E33" s="736">
        <v>259969</v>
      </c>
      <c r="F33" s="736">
        <v>464290</v>
      </c>
      <c r="G33" s="736">
        <v>446101</v>
      </c>
      <c r="H33" s="736">
        <v>454622</v>
      </c>
      <c r="I33" s="370">
        <v>496202</v>
      </c>
      <c r="J33" s="746"/>
      <c r="K33" s="752" t="s">
        <v>1118</v>
      </c>
    </row>
    <row r="34" spans="1:11" ht="4.5" customHeight="1" x14ac:dyDescent="0.25">
      <c r="A34" s="1919"/>
      <c r="B34" s="755"/>
      <c r="C34" s="735"/>
      <c r="D34" s="736"/>
      <c r="E34" s="736"/>
      <c r="F34" s="736"/>
      <c r="G34" s="736"/>
      <c r="H34" s="736"/>
      <c r="I34" s="370"/>
      <c r="J34" s="746"/>
      <c r="K34" s="752"/>
    </row>
    <row r="35" spans="1:11" ht="17.100000000000001" customHeight="1" x14ac:dyDescent="0.25">
      <c r="A35" s="1919"/>
      <c r="B35" s="1507" t="s">
        <v>1124</v>
      </c>
      <c r="C35" s="735" t="s">
        <v>1125</v>
      </c>
      <c r="D35" s="736">
        <v>9245</v>
      </c>
      <c r="E35" s="736">
        <v>10851</v>
      </c>
      <c r="F35" s="736">
        <v>11028</v>
      </c>
      <c r="G35" s="736">
        <v>15188</v>
      </c>
      <c r="H35" s="736">
        <v>18419</v>
      </c>
      <c r="I35" s="370">
        <v>19563</v>
      </c>
      <c r="J35" s="746"/>
      <c r="K35" s="752" t="s">
        <v>1126</v>
      </c>
    </row>
    <row r="36" spans="1:11" ht="4.5" customHeight="1" x14ac:dyDescent="0.25">
      <c r="A36" s="1919"/>
      <c r="B36" s="1507"/>
      <c r="C36" s="735"/>
      <c r="D36" s="736"/>
      <c r="E36" s="736"/>
      <c r="F36" s="736"/>
      <c r="G36" s="736"/>
      <c r="H36" s="736"/>
      <c r="I36" s="370"/>
      <c r="J36" s="746"/>
      <c r="K36" s="752"/>
    </row>
    <row r="37" spans="1:11" ht="17.100000000000001" customHeight="1" x14ac:dyDescent="0.25">
      <c r="A37" s="1919"/>
      <c r="B37" s="1507" t="s">
        <v>1127</v>
      </c>
      <c r="C37" s="735" t="s">
        <v>1128</v>
      </c>
      <c r="D37" s="736">
        <v>23848</v>
      </c>
      <c r="E37" s="736">
        <v>40804</v>
      </c>
      <c r="F37" s="736">
        <v>17827</v>
      </c>
      <c r="G37" s="736">
        <v>13134</v>
      </c>
      <c r="H37" s="736">
        <v>17861</v>
      </c>
      <c r="I37" s="370">
        <v>96787</v>
      </c>
      <c r="J37" s="746"/>
      <c r="K37" s="752" t="s">
        <v>1129</v>
      </c>
    </row>
    <row r="38" spans="1:11" ht="4.5" customHeight="1" x14ac:dyDescent="0.25">
      <c r="A38" s="1919"/>
      <c r="B38" s="1507"/>
      <c r="C38" s="735"/>
      <c r="D38" s="736"/>
      <c r="E38" s="736"/>
      <c r="F38" s="736"/>
      <c r="G38" s="736"/>
      <c r="H38" s="736"/>
      <c r="I38" s="370"/>
      <c r="J38" s="746"/>
      <c r="K38" s="752"/>
    </row>
    <row r="39" spans="1:11" ht="17.100000000000001" customHeight="1" x14ac:dyDescent="0.25">
      <c r="A39" s="1919"/>
      <c r="B39" s="1507"/>
      <c r="C39" s="738" t="s">
        <v>1089</v>
      </c>
      <c r="D39" s="739">
        <v>183649</v>
      </c>
      <c r="E39" s="739">
        <v>311624</v>
      </c>
      <c r="F39" s="739">
        <v>493145</v>
      </c>
      <c r="G39" s="739">
        <v>474423</v>
      </c>
      <c r="H39" s="739">
        <v>490902</v>
      </c>
      <c r="I39" s="739">
        <v>612552</v>
      </c>
      <c r="J39" s="769"/>
      <c r="K39" s="740" t="s">
        <v>756</v>
      </c>
    </row>
    <row r="40" spans="1:11" ht="4.5" customHeight="1" x14ac:dyDescent="0.25">
      <c r="A40" s="1919"/>
      <c r="B40" s="1507"/>
      <c r="C40" s="738"/>
      <c r="D40" s="739"/>
      <c r="E40" s="739"/>
      <c r="F40" s="739"/>
      <c r="G40" s="739"/>
      <c r="H40" s="739"/>
      <c r="I40" s="739"/>
      <c r="J40" s="769"/>
      <c r="K40" s="740"/>
    </row>
    <row r="41" spans="1:11" ht="17.100000000000001" customHeight="1" x14ac:dyDescent="0.25">
      <c r="A41" s="1919"/>
      <c r="B41" s="1507"/>
      <c r="C41" s="738" t="s">
        <v>1090</v>
      </c>
      <c r="D41" s="746"/>
      <c r="E41" s="746"/>
      <c r="F41" s="746"/>
      <c r="G41" s="746"/>
      <c r="H41" s="746"/>
      <c r="I41" s="370"/>
      <c r="J41" s="746"/>
      <c r="K41" s="740" t="s">
        <v>1091</v>
      </c>
    </row>
    <row r="42" spans="1:11" ht="4.5" customHeight="1" x14ac:dyDescent="0.25">
      <c r="A42" s="1919"/>
      <c r="B42" s="1507"/>
      <c r="C42" s="738"/>
      <c r="D42" s="746"/>
      <c r="E42" s="746"/>
      <c r="F42" s="746"/>
      <c r="G42" s="746"/>
      <c r="H42" s="746"/>
      <c r="I42" s="370"/>
      <c r="J42" s="746"/>
      <c r="K42" s="740"/>
    </row>
    <row r="43" spans="1:11" ht="17.100000000000001" customHeight="1" x14ac:dyDescent="0.25">
      <c r="A43" s="1919"/>
      <c r="B43" s="755" t="s">
        <v>1130</v>
      </c>
      <c r="C43" s="735" t="s">
        <v>1131</v>
      </c>
      <c r="D43" s="736">
        <v>34024</v>
      </c>
      <c r="E43" s="736">
        <v>34963</v>
      </c>
      <c r="F43" s="736">
        <v>58201</v>
      </c>
      <c r="G43" s="736">
        <v>72401</v>
      </c>
      <c r="H43" s="736">
        <v>103616</v>
      </c>
      <c r="I43" s="370">
        <v>113353</v>
      </c>
      <c r="J43" s="746"/>
      <c r="K43" s="770" t="s">
        <v>1405</v>
      </c>
    </row>
    <row r="44" spans="1:11" ht="4.5" customHeight="1" x14ac:dyDescent="0.25">
      <c r="A44" s="1919"/>
      <c r="B44" s="755"/>
      <c r="C44" s="735"/>
      <c r="D44" s="736"/>
      <c r="E44" s="736"/>
      <c r="F44" s="736"/>
      <c r="G44" s="736"/>
      <c r="H44" s="736"/>
      <c r="I44" s="370"/>
      <c r="J44" s="746"/>
      <c r="K44" s="770"/>
    </row>
    <row r="45" spans="1:11" ht="17.100000000000001" customHeight="1" x14ac:dyDescent="0.25">
      <c r="A45" s="1919"/>
      <c r="B45" s="1507" t="s">
        <v>1132</v>
      </c>
      <c r="C45" s="735" t="s">
        <v>1125</v>
      </c>
      <c r="D45" s="736">
        <v>7322</v>
      </c>
      <c r="E45" s="736">
        <v>2606</v>
      </c>
      <c r="F45" s="736">
        <v>3469</v>
      </c>
      <c r="G45" s="736">
        <v>3874</v>
      </c>
      <c r="H45" s="736">
        <v>4364</v>
      </c>
      <c r="I45" s="370">
        <v>5538</v>
      </c>
      <c r="J45" s="532"/>
      <c r="K45" s="752" t="s">
        <v>1126</v>
      </c>
    </row>
    <row r="46" spans="1:11" ht="4.5" customHeight="1" x14ac:dyDescent="0.25">
      <c r="A46" s="1919"/>
      <c r="B46" s="1507"/>
      <c r="C46" s="735"/>
      <c r="D46" s="736"/>
      <c r="E46" s="736"/>
      <c r="F46" s="736"/>
      <c r="G46" s="736"/>
      <c r="H46" s="736"/>
      <c r="I46" s="370"/>
      <c r="J46" s="1504"/>
      <c r="K46" s="752"/>
    </row>
    <row r="47" spans="1:11" ht="17.100000000000001" customHeight="1" x14ac:dyDescent="0.25">
      <c r="A47" s="1919"/>
      <c r="B47" s="755" t="s">
        <v>1133</v>
      </c>
      <c r="C47" s="735" t="s">
        <v>1134</v>
      </c>
      <c r="D47" s="736">
        <v>9245</v>
      </c>
      <c r="E47" s="736">
        <v>10851</v>
      </c>
      <c r="F47" s="736">
        <v>11028</v>
      </c>
      <c r="G47" s="736">
        <v>15188</v>
      </c>
      <c r="H47" s="736">
        <v>18405</v>
      </c>
      <c r="I47" s="370">
        <v>19563</v>
      </c>
      <c r="J47" s="532"/>
      <c r="K47" s="770" t="s">
        <v>1135</v>
      </c>
    </row>
    <row r="48" spans="1:11" ht="4.5" customHeight="1" x14ac:dyDescent="0.25">
      <c r="A48" s="1919"/>
      <c r="B48" s="755"/>
      <c r="C48" s="735"/>
      <c r="D48" s="736"/>
      <c r="E48" s="736"/>
      <c r="F48" s="736"/>
      <c r="G48" s="736"/>
      <c r="H48" s="736"/>
      <c r="I48" s="370"/>
      <c r="J48" s="1504"/>
      <c r="K48" s="770"/>
    </row>
    <row r="49" spans="1:11" ht="17.100000000000001" customHeight="1" x14ac:dyDescent="0.25">
      <c r="A49" s="1919"/>
      <c r="B49" s="1507" t="s">
        <v>1136</v>
      </c>
      <c r="C49" s="735" t="s">
        <v>1128</v>
      </c>
      <c r="D49" s="736">
        <v>12256</v>
      </c>
      <c r="E49" s="736">
        <v>21829</v>
      </c>
      <c r="F49" s="736">
        <v>25462</v>
      </c>
      <c r="G49" s="736">
        <v>58489</v>
      </c>
      <c r="H49" s="736">
        <v>36487</v>
      </c>
      <c r="I49" s="370">
        <v>71465</v>
      </c>
      <c r="J49" s="532"/>
      <c r="K49" s="752" t="s">
        <v>1129</v>
      </c>
    </row>
    <row r="50" spans="1:11" ht="4.5" customHeight="1" x14ac:dyDescent="0.25">
      <c r="A50" s="1919"/>
      <c r="B50" s="1507"/>
      <c r="C50" s="735"/>
      <c r="D50" s="736"/>
      <c r="E50" s="736"/>
      <c r="F50" s="736"/>
      <c r="G50" s="736"/>
      <c r="H50" s="736"/>
      <c r="I50" s="370"/>
      <c r="J50" s="1504"/>
      <c r="K50" s="752"/>
    </row>
    <row r="51" spans="1:11" ht="17.100000000000001" customHeight="1" x14ac:dyDescent="0.25">
      <c r="A51" s="1919"/>
      <c r="B51" s="1188" t="s">
        <v>1137</v>
      </c>
      <c r="C51" s="735" t="s">
        <v>1138</v>
      </c>
      <c r="D51" s="736">
        <v>120802</v>
      </c>
      <c r="E51" s="736">
        <v>241375</v>
      </c>
      <c r="F51" s="736">
        <v>394985</v>
      </c>
      <c r="G51" s="736">
        <v>324471</v>
      </c>
      <c r="H51" s="736">
        <v>328030</v>
      </c>
      <c r="I51" s="370">
        <v>402633</v>
      </c>
      <c r="J51" s="532"/>
      <c r="K51" s="752" t="s">
        <v>1139</v>
      </c>
    </row>
    <row r="52" spans="1:11" ht="4.5" customHeight="1" x14ac:dyDescent="0.25">
      <c r="A52" s="1919"/>
      <c r="B52" s="1188"/>
      <c r="C52" s="735"/>
      <c r="D52" s="736"/>
      <c r="E52" s="736"/>
      <c r="F52" s="736"/>
      <c r="G52" s="736"/>
      <c r="H52" s="736"/>
      <c r="I52" s="370"/>
      <c r="J52" s="1504"/>
      <c r="K52" s="752"/>
    </row>
    <row r="53" spans="1:11" ht="17.100000000000001" customHeight="1" x14ac:dyDescent="0.25">
      <c r="A53" s="1919"/>
      <c r="B53" s="755"/>
      <c r="C53" s="738" t="s">
        <v>1089</v>
      </c>
      <c r="D53" s="739">
        <v>183649</v>
      </c>
      <c r="E53" s="739">
        <v>311624</v>
      </c>
      <c r="F53" s="739">
        <v>493145</v>
      </c>
      <c r="G53" s="739">
        <v>474423</v>
      </c>
      <c r="H53" s="739">
        <v>490902</v>
      </c>
      <c r="I53" s="739">
        <v>612552</v>
      </c>
      <c r="J53" s="765"/>
      <c r="K53" s="740" t="s">
        <v>756</v>
      </c>
    </row>
    <row r="54" spans="1:11" ht="4.5" customHeight="1" x14ac:dyDescent="0.25">
      <c r="A54" s="1919"/>
      <c r="B54" s="755"/>
      <c r="C54" s="738"/>
      <c r="D54" s="739"/>
      <c r="E54" s="739"/>
      <c r="F54" s="739"/>
      <c r="G54" s="739"/>
      <c r="H54" s="739"/>
      <c r="I54" s="739"/>
      <c r="J54" s="765"/>
      <c r="K54" s="740"/>
    </row>
    <row r="55" spans="1:11" ht="17.100000000000001" customHeight="1" x14ac:dyDescent="0.25">
      <c r="A55" s="1919"/>
      <c r="B55" s="1188" t="s">
        <v>1140</v>
      </c>
      <c r="C55" s="735" t="s">
        <v>1141</v>
      </c>
      <c r="D55" s="743">
        <v>-16660</v>
      </c>
      <c r="E55" s="743">
        <v>65029</v>
      </c>
      <c r="F55" s="736">
        <v>165979</v>
      </c>
      <c r="G55" s="736">
        <v>74520</v>
      </c>
      <c r="H55" s="736">
        <v>35703</v>
      </c>
      <c r="I55" s="370">
        <v>57659</v>
      </c>
      <c r="J55" s="532"/>
      <c r="K55" s="741" t="s">
        <v>1142</v>
      </c>
    </row>
    <row r="56" spans="1:11" ht="15.75" x14ac:dyDescent="0.25">
      <c r="B56" s="369"/>
      <c r="C56" s="370"/>
      <c r="D56" s="369"/>
      <c r="E56" s="369"/>
      <c r="F56" s="369"/>
      <c r="G56" s="369"/>
      <c r="H56" s="369"/>
      <c r="I56" s="369"/>
      <c r="J56" s="370"/>
      <c r="K56" s="346"/>
    </row>
    <row r="57" spans="1:11" ht="15.75" x14ac:dyDescent="0.25">
      <c r="B57" s="369"/>
      <c r="C57" s="369"/>
      <c r="D57" s="369"/>
      <c r="E57" s="369"/>
      <c r="F57" s="369"/>
      <c r="G57" s="369"/>
      <c r="H57" s="369"/>
      <c r="I57" s="369"/>
      <c r="J57" s="369"/>
      <c r="K57" s="346"/>
    </row>
    <row r="58" spans="1:11" ht="15.75" x14ac:dyDescent="0.25">
      <c r="B58" s="369"/>
      <c r="C58" s="369"/>
      <c r="D58" s="369"/>
      <c r="E58" s="369"/>
      <c r="F58" s="369"/>
      <c r="G58" s="369"/>
      <c r="H58" s="369"/>
      <c r="I58" s="369"/>
      <c r="J58" s="369"/>
      <c r="K58" s="346"/>
    </row>
    <row r="59" spans="1:11" ht="15.75" x14ac:dyDescent="0.25">
      <c r="B59" s="369"/>
      <c r="C59" s="369"/>
      <c r="D59" s="369"/>
      <c r="E59" s="369"/>
      <c r="F59" s="369"/>
      <c r="G59" s="369"/>
      <c r="H59" s="369"/>
      <c r="I59" s="369"/>
      <c r="J59" s="369"/>
      <c r="K59" s="346"/>
    </row>
    <row r="60" spans="1:11" ht="15.75" x14ac:dyDescent="0.25">
      <c r="B60" s="369"/>
      <c r="C60" s="369"/>
      <c r="D60" s="369"/>
      <c r="E60" s="369"/>
      <c r="F60" s="369"/>
      <c r="G60" s="369"/>
      <c r="H60" s="369"/>
      <c r="I60" s="369"/>
      <c r="J60" s="369"/>
      <c r="K60" s="346"/>
    </row>
    <row r="61" spans="1:11" ht="15.75" x14ac:dyDescent="0.25">
      <c r="B61" s="369"/>
      <c r="C61" s="369"/>
      <c r="D61" s="369"/>
      <c r="E61" s="369"/>
      <c r="F61" s="369"/>
      <c r="G61" s="369"/>
      <c r="H61" s="369"/>
      <c r="I61" s="369"/>
      <c r="J61" s="369"/>
      <c r="K61" s="346"/>
    </row>
    <row r="62" spans="1:11" ht="15.75" x14ac:dyDescent="0.25">
      <c r="B62" s="369"/>
      <c r="C62" s="369"/>
      <c r="D62" s="369"/>
      <c r="E62" s="369"/>
      <c r="F62" s="369"/>
      <c r="G62" s="369"/>
      <c r="H62" s="369"/>
      <c r="I62" s="369"/>
      <c r="J62" s="369"/>
      <c r="K62" s="346"/>
    </row>
    <row r="63" spans="1:11" ht="15.75" x14ac:dyDescent="0.25">
      <c r="B63" s="369"/>
      <c r="C63" s="369"/>
      <c r="D63" s="369"/>
      <c r="E63" s="369"/>
      <c r="F63" s="369"/>
      <c r="G63" s="369"/>
      <c r="H63" s="369"/>
      <c r="I63" s="369"/>
      <c r="J63" s="369"/>
      <c r="K63" s="346"/>
    </row>
    <row r="64" spans="1:11" ht="15.75" x14ac:dyDescent="0.25">
      <c r="B64" s="369"/>
      <c r="C64" s="369"/>
      <c r="D64" s="369"/>
      <c r="E64" s="369"/>
      <c r="F64" s="369"/>
      <c r="G64" s="369"/>
      <c r="H64" s="369"/>
      <c r="I64" s="369"/>
      <c r="J64" s="369"/>
      <c r="K64" s="346"/>
    </row>
    <row r="65" spans="2:11" ht="15.75" x14ac:dyDescent="0.25">
      <c r="B65" s="369"/>
      <c r="C65" s="369"/>
      <c r="D65" s="369"/>
      <c r="E65" s="369"/>
      <c r="F65" s="369"/>
      <c r="G65" s="369"/>
      <c r="H65" s="369"/>
      <c r="I65" s="369"/>
      <c r="J65" s="369"/>
      <c r="K65" s="346"/>
    </row>
    <row r="66" spans="2:11" ht="15.75" x14ac:dyDescent="0.25">
      <c r="B66" s="369"/>
      <c r="C66" s="369"/>
      <c r="D66" s="369"/>
      <c r="E66" s="369"/>
      <c r="F66" s="369"/>
      <c r="G66" s="369"/>
      <c r="H66" s="369"/>
      <c r="I66" s="369"/>
      <c r="J66" s="369"/>
      <c r="K66" s="346"/>
    </row>
    <row r="67" spans="2:11" ht="15.75" x14ac:dyDescent="0.25">
      <c r="B67" s="369"/>
      <c r="C67" s="369"/>
      <c r="D67" s="369"/>
      <c r="E67" s="369"/>
      <c r="F67" s="369"/>
      <c r="G67" s="369"/>
      <c r="H67" s="369"/>
      <c r="I67" s="369"/>
      <c r="J67" s="369"/>
      <c r="K67" s="346"/>
    </row>
    <row r="68" spans="2:11" ht="15.75" x14ac:dyDescent="0.25">
      <c r="B68" s="369"/>
      <c r="C68" s="369"/>
      <c r="D68" s="369"/>
      <c r="E68" s="369"/>
      <c r="F68" s="369"/>
      <c r="G68" s="369"/>
      <c r="H68" s="369"/>
      <c r="I68" s="369"/>
      <c r="J68" s="369"/>
      <c r="K68" s="346"/>
    </row>
    <row r="69" spans="2:11" ht="15.75" x14ac:dyDescent="0.25">
      <c r="B69" s="369"/>
      <c r="C69" s="369"/>
      <c r="D69" s="369"/>
      <c r="E69" s="369"/>
      <c r="F69" s="369"/>
      <c r="G69" s="369"/>
      <c r="H69" s="369"/>
      <c r="I69" s="369"/>
      <c r="J69" s="369"/>
      <c r="K69" s="346"/>
    </row>
    <row r="70" spans="2:11" ht="15.75" x14ac:dyDescent="0.25">
      <c r="B70" s="369"/>
      <c r="C70" s="369"/>
      <c r="D70" s="369"/>
      <c r="E70" s="369"/>
      <c r="F70" s="369"/>
      <c r="G70" s="369"/>
      <c r="H70" s="369"/>
      <c r="I70" s="369"/>
      <c r="J70" s="369"/>
      <c r="K70" s="346"/>
    </row>
    <row r="71" spans="2:11" ht="15.75" x14ac:dyDescent="0.25">
      <c r="B71" s="369"/>
      <c r="C71" s="369"/>
      <c r="D71" s="369"/>
      <c r="E71" s="369"/>
      <c r="F71" s="369"/>
      <c r="G71" s="369"/>
      <c r="H71" s="369"/>
      <c r="I71" s="369"/>
      <c r="J71" s="369"/>
      <c r="K71" s="346"/>
    </row>
    <row r="72" spans="2:11" ht="15.75" x14ac:dyDescent="0.25">
      <c r="B72" s="369"/>
      <c r="C72" s="369"/>
      <c r="D72" s="369"/>
      <c r="E72" s="369"/>
      <c r="F72" s="369"/>
      <c r="G72" s="369"/>
      <c r="H72" s="369"/>
      <c r="I72" s="369"/>
      <c r="J72" s="369"/>
      <c r="K72" s="346"/>
    </row>
    <row r="73" spans="2:11" ht="15.75" x14ac:dyDescent="0.25">
      <c r="B73" s="369"/>
      <c r="C73" s="369"/>
      <c r="D73" s="369"/>
      <c r="E73" s="369"/>
      <c r="F73" s="369"/>
      <c r="G73" s="369"/>
      <c r="H73" s="369"/>
      <c r="I73" s="369"/>
      <c r="J73" s="369"/>
      <c r="K73" s="346"/>
    </row>
    <row r="74" spans="2:11" ht="15.75" x14ac:dyDescent="0.25">
      <c r="B74" s="369"/>
      <c r="C74" s="369"/>
      <c r="D74" s="369"/>
      <c r="E74" s="369"/>
      <c r="F74" s="369"/>
      <c r="G74" s="369"/>
      <c r="H74" s="369"/>
      <c r="I74" s="369"/>
      <c r="J74" s="369"/>
      <c r="K74" s="346"/>
    </row>
    <row r="75" spans="2:11" ht="15.75" x14ac:dyDescent="0.25">
      <c r="B75" s="369"/>
      <c r="C75" s="369"/>
      <c r="D75" s="369"/>
      <c r="E75" s="369"/>
      <c r="F75" s="369"/>
      <c r="G75" s="369"/>
      <c r="H75" s="369"/>
      <c r="I75" s="369"/>
      <c r="J75" s="369"/>
      <c r="K75" s="346"/>
    </row>
    <row r="76" spans="2:11" ht="15.75" x14ac:dyDescent="0.25">
      <c r="B76" s="369"/>
      <c r="C76" s="369"/>
      <c r="D76" s="369"/>
      <c r="E76" s="369"/>
      <c r="F76" s="369"/>
      <c r="G76" s="369"/>
      <c r="H76" s="369"/>
      <c r="I76" s="369"/>
      <c r="J76" s="369"/>
      <c r="K76" s="346"/>
    </row>
    <row r="77" spans="2:11" ht="15.75" x14ac:dyDescent="0.25">
      <c r="B77" s="369"/>
      <c r="C77" s="369"/>
      <c r="D77" s="369"/>
      <c r="E77" s="369"/>
      <c r="F77" s="369"/>
      <c r="G77" s="369"/>
      <c r="H77" s="369"/>
      <c r="I77" s="369"/>
      <c r="J77" s="369"/>
      <c r="K77" s="346"/>
    </row>
    <row r="78" spans="2:11" ht="15.75" x14ac:dyDescent="0.25">
      <c r="B78" s="369"/>
      <c r="C78" s="369"/>
      <c r="D78" s="369"/>
      <c r="E78" s="369"/>
      <c r="F78" s="369"/>
      <c r="G78" s="369"/>
      <c r="H78" s="369"/>
      <c r="I78" s="369"/>
      <c r="J78" s="369"/>
      <c r="K78" s="346"/>
    </row>
    <row r="79" spans="2:11" ht="15.75" x14ac:dyDescent="0.25">
      <c r="B79" s="369"/>
      <c r="C79" s="369"/>
      <c r="D79" s="369"/>
      <c r="E79" s="369"/>
      <c r="F79" s="369"/>
      <c r="G79" s="369"/>
      <c r="H79" s="369"/>
      <c r="I79" s="369"/>
      <c r="J79" s="369"/>
      <c r="K79" s="346"/>
    </row>
    <row r="80" spans="2:11" x14ac:dyDescent="0.25">
      <c r="B80" s="721"/>
      <c r="C80" s="721"/>
      <c r="D80" s="721"/>
      <c r="E80" s="721"/>
      <c r="F80" s="721"/>
      <c r="G80" s="721"/>
      <c r="H80" s="721"/>
      <c r="I80" s="721"/>
      <c r="J80" s="721"/>
    </row>
    <row r="81" spans="2:10" x14ac:dyDescent="0.25">
      <c r="B81" s="721"/>
      <c r="C81" s="721"/>
      <c r="D81" s="721"/>
      <c r="E81" s="721"/>
      <c r="F81" s="721"/>
      <c r="G81" s="721"/>
      <c r="H81" s="721"/>
      <c r="I81" s="721"/>
      <c r="J81" s="721"/>
    </row>
    <row r="82" spans="2:10" x14ac:dyDescent="0.25">
      <c r="B82" s="721"/>
      <c r="C82" s="721"/>
      <c r="D82" s="721"/>
      <c r="E82" s="721"/>
      <c r="F82" s="721"/>
      <c r="G82" s="721"/>
      <c r="H82" s="721"/>
      <c r="I82" s="721"/>
      <c r="J82" s="721"/>
    </row>
    <row r="83" spans="2:10" x14ac:dyDescent="0.25">
      <c r="B83" s="721"/>
      <c r="C83" s="721"/>
      <c r="D83" s="721"/>
      <c r="E83" s="721"/>
      <c r="F83" s="721"/>
      <c r="G83" s="721"/>
      <c r="H83" s="721"/>
      <c r="I83" s="721"/>
      <c r="J83" s="721"/>
    </row>
  </sheetData>
  <mergeCells count="6">
    <mergeCell ref="A1:A55"/>
    <mergeCell ref="B1:K1"/>
    <mergeCell ref="G3:K3"/>
    <mergeCell ref="B4:K4"/>
    <mergeCell ref="B26:K26"/>
    <mergeCell ref="B27:K27"/>
  </mergeCells>
  <pageMargins left="0.59055118110236227" right="0.59055118110236227" top="0.78740157480314965" bottom="0.39370078740157483" header="0" footer="0"/>
  <pageSetup paperSize="9" scale="7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zoomScaleNormal="100" workbookViewId="0">
      <selection activeCell="B1" sqref="B1:O2"/>
    </sheetView>
  </sheetViews>
  <sheetFormatPr defaultColWidth="0" defaultRowHeight="15" x14ac:dyDescent="0.25"/>
  <cols>
    <col min="1" max="1" width="6.375" style="273" customWidth="1"/>
    <col min="2" max="2" width="9.875" style="273" customWidth="1"/>
    <col min="3" max="3" width="44.375" style="273" customWidth="1"/>
    <col min="4" max="9" width="10.125" style="273" customWidth="1"/>
    <col min="10" max="10" width="1.875" style="273" customWidth="1"/>
    <col min="11" max="11" width="44.375" style="273" customWidth="1"/>
    <col min="12" max="1784" width="8.75" style="273" customWidth="1"/>
    <col min="1785" max="16384" width="0" style="273" hidden="1"/>
  </cols>
  <sheetData>
    <row r="1" spans="1:11" ht="22.5" customHeight="1" x14ac:dyDescent="0.3">
      <c r="A1" s="1919">
        <v>186</v>
      </c>
      <c r="B1" s="2039" t="s">
        <v>1767</v>
      </c>
      <c r="C1" s="2039"/>
      <c r="D1" s="2039"/>
      <c r="E1" s="2039"/>
      <c r="F1" s="2039"/>
      <c r="G1" s="2039"/>
      <c r="H1" s="2039"/>
      <c r="I1" s="2039"/>
      <c r="J1" s="2039"/>
      <c r="K1" s="2039"/>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1143</v>
      </c>
      <c r="C3" s="2025"/>
      <c r="D3" s="2025"/>
      <c r="E3" s="2025"/>
      <c r="F3" s="2025"/>
      <c r="G3" s="2025"/>
      <c r="H3" s="2025"/>
      <c r="I3" s="2025"/>
      <c r="J3" s="2025"/>
      <c r="K3" s="2025"/>
    </row>
    <row r="4" spans="1:11" ht="22.5" customHeight="1" x14ac:dyDescent="0.3">
      <c r="A4" s="1919"/>
      <c r="B4" s="2015" t="s">
        <v>1144</v>
      </c>
      <c r="C4" s="2015"/>
      <c r="D4" s="2015"/>
      <c r="E4" s="2015"/>
      <c r="F4" s="2015"/>
      <c r="G4" s="2015"/>
      <c r="H4" s="2015"/>
      <c r="I4" s="2015"/>
      <c r="J4" s="2015"/>
      <c r="K4" s="2015"/>
    </row>
    <row r="5" spans="1:11" ht="17.100000000000001" customHeight="1" x14ac:dyDescent="0.25">
      <c r="A5" s="1919"/>
      <c r="B5" s="722"/>
      <c r="C5" s="722"/>
      <c r="D5" s="723"/>
      <c r="E5" s="723"/>
      <c r="F5" s="723"/>
      <c r="G5" s="723"/>
      <c r="H5" s="723"/>
      <c r="I5" s="723"/>
      <c r="J5" s="723"/>
      <c r="K5" s="286" t="s">
        <v>639</v>
      </c>
    </row>
    <row r="6" spans="1:11" ht="25.5" customHeight="1" x14ac:dyDescent="0.25">
      <c r="A6" s="1919"/>
      <c r="B6" s="766"/>
      <c r="C6" s="767" t="s">
        <v>1083</v>
      </c>
      <c r="D6" s="767">
        <v>2014</v>
      </c>
      <c r="E6" s="767">
        <v>2015</v>
      </c>
      <c r="F6" s="767">
        <v>2016</v>
      </c>
      <c r="G6" s="767">
        <v>2017</v>
      </c>
      <c r="H6" s="767">
        <v>2018</v>
      </c>
      <c r="I6" s="767">
        <v>2019</v>
      </c>
      <c r="J6" s="727"/>
      <c r="K6" s="728" t="s">
        <v>1084</v>
      </c>
    </row>
    <row r="7" spans="1:11" ht="9" customHeight="1" x14ac:dyDescent="0.25">
      <c r="A7" s="1919"/>
      <c r="B7" s="746"/>
      <c r="C7" s="729"/>
      <c r="D7" s="746"/>
      <c r="E7" s="746"/>
      <c r="F7" s="746"/>
      <c r="G7" s="746"/>
      <c r="H7" s="746"/>
      <c r="I7" s="729"/>
      <c r="J7" s="729"/>
      <c r="K7" s="768"/>
    </row>
    <row r="8" spans="1:11" ht="17.100000000000001" customHeight="1" x14ac:dyDescent="0.25">
      <c r="A8" s="1919"/>
      <c r="B8" s="746"/>
      <c r="C8" s="733" t="s">
        <v>1085</v>
      </c>
      <c r="D8" s="746"/>
      <c r="E8" s="746"/>
      <c r="F8" s="746"/>
      <c r="G8" s="746"/>
      <c r="H8" s="746"/>
      <c r="I8" s="532"/>
      <c r="J8" s="532"/>
      <c r="K8" s="734" t="s">
        <v>1086</v>
      </c>
    </row>
    <row r="9" spans="1:11" ht="2.25" customHeight="1" x14ac:dyDescent="0.25">
      <c r="A9" s="1919"/>
      <c r="B9" s="746"/>
      <c r="C9" s="733"/>
      <c r="D9" s="746"/>
      <c r="E9" s="746"/>
      <c r="F9" s="746"/>
      <c r="G9" s="746"/>
      <c r="H9" s="746"/>
      <c r="I9" s="1504"/>
      <c r="J9" s="1504"/>
      <c r="K9" s="734"/>
    </row>
    <row r="10" spans="1:11" ht="17.100000000000001" customHeight="1" x14ac:dyDescent="0.25">
      <c r="A10" s="1919"/>
      <c r="B10" s="755" t="s">
        <v>1137</v>
      </c>
      <c r="C10" s="771" t="s">
        <v>1138</v>
      </c>
      <c r="D10" s="736">
        <v>120802</v>
      </c>
      <c r="E10" s="736">
        <v>241375</v>
      </c>
      <c r="F10" s="736">
        <v>394985</v>
      </c>
      <c r="G10" s="736">
        <v>324471</v>
      </c>
      <c r="H10" s="736">
        <v>328030</v>
      </c>
      <c r="I10" s="532">
        <v>402633</v>
      </c>
      <c r="J10" s="532"/>
      <c r="K10" s="770" t="s">
        <v>1139</v>
      </c>
    </row>
    <row r="11" spans="1:11" ht="2.25" customHeight="1" x14ac:dyDescent="0.25">
      <c r="A11" s="1919"/>
      <c r="B11" s="755"/>
      <c r="C11" s="771"/>
      <c r="D11" s="736"/>
      <c r="E11" s="736"/>
      <c r="F11" s="736"/>
      <c r="G11" s="736"/>
      <c r="H11" s="736"/>
      <c r="I11" s="1504"/>
      <c r="J11" s="1504"/>
      <c r="K11" s="770"/>
    </row>
    <row r="12" spans="1:11" ht="17.100000000000001" customHeight="1" x14ac:dyDescent="0.25">
      <c r="A12" s="1919"/>
      <c r="B12" s="1507"/>
      <c r="C12" s="738" t="s">
        <v>1089</v>
      </c>
      <c r="D12" s="739">
        <v>120802</v>
      </c>
      <c r="E12" s="739">
        <v>241375</v>
      </c>
      <c r="F12" s="739">
        <v>394985</v>
      </c>
      <c r="G12" s="739">
        <v>324471</v>
      </c>
      <c r="H12" s="739">
        <v>328030</v>
      </c>
      <c r="I12" s="739">
        <v>402633</v>
      </c>
      <c r="J12" s="532"/>
      <c r="K12" s="740" t="s">
        <v>756</v>
      </c>
    </row>
    <row r="13" spans="1:11" ht="2.25" customHeight="1" x14ac:dyDescent="0.25">
      <c r="A13" s="1919"/>
      <c r="B13" s="1507"/>
      <c r="C13" s="738"/>
      <c r="D13" s="739"/>
      <c r="E13" s="739"/>
      <c r="F13" s="739"/>
      <c r="G13" s="739"/>
      <c r="H13" s="739"/>
      <c r="I13" s="739"/>
      <c r="J13" s="1504"/>
      <c r="K13" s="740"/>
    </row>
    <row r="14" spans="1:11" ht="17.100000000000001" customHeight="1" x14ac:dyDescent="0.25">
      <c r="A14" s="1919"/>
      <c r="B14" s="1507"/>
      <c r="C14" s="738" t="s">
        <v>1090</v>
      </c>
      <c r="D14" s="746"/>
      <c r="E14" s="746"/>
      <c r="F14" s="746"/>
      <c r="G14" s="746"/>
      <c r="H14" s="746"/>
      <c r="I14" s="532"/>
      <c r="J14" s="532"/>
      <c r="K14" s="740" t="s">
        <v>1091</v>
      </c>
    </row>
    <row r="15" spans="1:11" ht="2.25" customHeight="1" x14ac:dyDescent="0.25">
      <c r="A15" s="1919"/>
      <c r="B15" s="1507"/>
      <c r="C15" s="738"/>
      <c r="D15" s="746"/>
      <c r="E15" s="746"/>
      <c r="F15" s="746"/>
      <c r="G15" s="746"/>
      <c r="H15" s="746"/>
      <c r="I15" s="1504"/>
      <c r="J15" s="1504"/>
      <c r="K15" s="740"/>
    </row>
    <row r="16" spans="1:11" ht="48.75" customHeight="1" x14ac:dyDescent="0.25">
      <c r="A16" s="1919"/>
      <c r="B16" s="755" t="s">
        <v>1145</v>
      </c>
      <c r="C16" s="772" t="s">
        <v>1146</v>
      </c>
      <c r="D16" s="773" t="s">
        <v>681</v>
      </c>
      <c r="E16" s="773" t="s">
        <v>681</v>
      </c>
      <c r="F16" s="773" t="s">
        <v>681</v>
      </c>
      <c r="G16" s="773" t="s">
        <v>681</v>
      </c>
      <c r="H16" s="773" t="s">
        <v>681</v>
      </c>
      <c r="I16" s="773" t="s">
        <v>681</v>
      </c>
      <c r="J16" s="743"/>
      <c r="K16" s="737" t="s">
        <v>1147</v>
      </c>
    </row>
    <row r="17" spans="1:11" ht="2.25" customHeight="1" x14ac:dyDescent="0.25">
      <c r="A17" s="1919"/>
      <c r="B17" s="755"/>
      <c r="C17" s="772"/>
      <c r="D17" s="773"/>
      <c r="E17" s="773"/>
      <c r="F17" s="773"/>
      <c r="G17" s="773"/>
      <c r="H17" s="773"/>
      <c r="I17" s="773"/>
      <c r="J17" s="1500"/>
      <c r="K17" s="737"/>
    </row>
    <row r="18" spans="1:11" ht="17.100000000000001" customHeight="1" x14ac:dyDescent="0.25">
      <c r="A18" s="1919"/>
      <c r="B18" s="755" t="s">
        <v>1148</v>
      </c>
      <c r="C18" s="771" t="s">
        <v>1149</v>
      </c>
      <c r="D18" s="736">
        <v>120802</v>
      </c>
      <c r="E18" s="736">
        <v>241375</v>
      </c>
      <c r="F18" s="736">
        <v>394985</v>
      </c>
      <c r="G18" s="736">
        <v>324471</v>
      </c>
      <c r="H18" s="736">
        <v>328030</v>
      </c>
      <c r="I18" s="532">
        <v>402633</v>
      </c>
      <c r="J18" s="532"/>
      <c r="K18" s="774" t="s">
        <v>1150</v>
      </c>
    </row>
    <row r="19" spans="1:11" ht="2.25" customHeight="1" x14ac:dyDescent="0.25">
      <c r="A19" s="1919"/>
      <c r="B19" s="755"/>
      <c r="C19" s="771"/>
      <c r="D19" s="736"/>
      <c r="E19" s="736"/>
      <c r="F19" s="736"/>
      <c r="G19" s="736"/>
      <c r="H19" s="736"/>
      <c r="I19" s="1504"/>
      <c r="J19" s="1504"/>
      <c r="K19" s="774"/>
    </row>
    <row r="20" spans="1:11" ht="17.100000000000001" customHeight="1" x14ac:dyDescent="0.25">
      <c r="A20" s="1919"/>
      <c r="B20" s="1507"/>
      <c r="C20" s="738" t="s">
        <v>1089</v>
      </c>
      <c r="D20" s="739">
        <v>120802</v>
      </c>
      <c r="E20" s="739">
        <v>241375</v>
      </c>
      <c r="F20" s="739">
        <v>394985</v>
      </c>
      <c r="G20" s="739">
        <v>324471</v>
      </c>
      <c r="H20" s="739">
        <v>328030</v>
      </c>
      <c r="I20" s="739">
        <v>402633</v>
      </c>
      <c r="J20" s="532"/>
      <c r="K20" s="740" t="s">
        <v>756</v>
      </c>
    </row>
    <row r="21" spans="1:11" ht="2.25" customHeight="1" x14ac:dyDescent="0.25">
      <c r="A21" s="1919"/>
      <c r="B21" s="1507"/>
      <c r="C21" s="738"/>
      <c r="D21" s="739"/>
      <c r="E21" s="739"/>
      <c r="F21" s="739"/>
      <c r="G21" s="739"/>
      <c r="H21" s="739"/>
      <c r="I21" s="739"/>
      <c r="J21" s="1504"/>
      <c r="K21" s="740"/>
    </row>
    <row r="22" spans="1:11" ht="17.100000000000001" customHeight="1" x14ac:dyDescent="0.25">
      <c r="A22" s="1919"/>
      <c r="B22" s="755" t="s">
        <v>1151</v>
      </c>
      <c r="C22" s="771" t="s">
        <v>1152</v>
      </c>
      <c r="D22" s="743">
        <v>-16660</v>
      </c>
      <c r="E22" s="743">
        <v>65029</v>
      </c>
      <c r="F22" s="736">
        <v>165979</v>
      </c>
      <c r="G22" s="736">
        <v>74520</v>
      </c>
      <c r="H22" s="736">
        <v>35703</v>
      </c>
      <c r="I22" s="532">
        <v>57659</v>
      </c>
      <c r="J22" s="532"/>
      <c r="K22" s="774" t="s">
        <v>1153</v>
      </c>
    </row>
    <row r="23" spans="1:11" ht="12.75" customHeight="1" x14ac:dyDescent="0.25">
      <c r="A23" s="1919"/>
      <c r="B23" s="721"/>
      <c r="C23" s="721"/>
      <c r="D23" s="721"/>
      <c r="E23" s="721"/>
      <c r="F23" s="721"/>
      <c r="G23" s="721"/>
      <c r="H23" s="721"/>
      <c r="I23" s="721"/>
      <c r="J23" s="721"/>
    </row>
    <row r="24" spans="1:11" ht="22.5" customHeight="1" x14ac:dyDescent="0.3">
      <c r="A24" s="1919"/>
      <c r="B24" s="2039" t="s">
        <v>1154</v>
      </c>
      <c r="C24" s="2039"/>
      <c r="D24" s="2039"/>
      <c r="E24" s="2039"/>
      <c r="F24" s="2039"/>
      <c r="G24" s="2039"/>
      <c r="H24" s="2039"/>
      <c r="I24" s="2039"/>
      <c r="J24" s="775"/>
      <c r="K24" s="776"/>
    </row>
    <row r="25" spans="1:11" ht="22.5" customHeight="1" x14ac:dyDescent="0.3">
      <c r="A25" s="1919"/>
      <c r="B25" s="2015" t="s">
        <v>1155</v>
      </c>
      <c r="C25" s="2015"/>
      <c r="D25" s="2015"/>
      <c r="E25" s="2015"/>
      <c r="F25" s="2015"/>
      <c r="G25" s="2015"/>
      <c r="H25" s="2015"/>
      <c r="I25" s="2015"/>
      <c r="J25" s="777"/>
      <c r="K25" s="778"/>
    </row>
    <row r="26" spans="1:11" ht="17.100000000000001" customHeight="1" x14ac:dyDescent="0.25">
      <c r="A26" s="1919"/>
      <c r="B26" s="745"/>
      <c r="C26" s="745"/>
      <c r="D26" s="746"/>
      <c r="E26" s="746"/>
      <c r="F26" s="746"/>
      <c r="G26" s="746"/>
      <c r="H26" s="746"/>
      <c r="I26" s="746"/>
      <c r="J26" s="746"/>
      <c r="K26" s="286" t="s">
        <v>639</v>
      </c>
    </row>
    <row r="27" spans="1:11" ht="25.5" customHeight="1" x14ac:dyDescent="0.25">
      <c r="A27" s="1919"/>
      <c r="B27" s="766"/>
      <c r="C27" s="767" t="s">
        <v>1083</v>
      </c>
      <c r="D27" s="767">
        <v>2014</v>
      </c>
      <c r="E27" s="767">
        <v>2015</v>
      </c>
      <c r="F27" s="767">
        <v>2016</v>
      </c>
      <c r="G27" s="767">
        <v>2017</v>
      </c>
      <c r="H27" s="767">
        <v>2018</v>
      </c>
      <c r="I27" s="779">
        <v>2019</v>
      </c>
      <c r="J27" s="727"/>
      <c r="K27" s="728" t="s">
        <v>1084</v>
      </c>
    </row>
    <row r="28" spans="1:11" ht="9" customHeight="1" x14ac:dyDescent="0.25">
      <c r="A28" s="1919"/>
      <c r="B28" s="746"/>
      <c r="C28" s="780"/>
      <c r="D28" s="746"/>
      <c r="E28" s="746"/>
      <c r="F28" s="746"/>
      <c r="G28" s="746"/>
      <c r="H28" s="746"/>
      <c r="I28" s="369"/>
      <c r="J28" s="729"/>
      <c r="K28" s="781"/>
    </row>
    <row r="29" spans="1:11" ht="17.100000000000001" customHeight="1" x14ac:dyDescent="0.25">
      <c r="A29" s="1919"/>
      <c r="B29" s="746"/>
      <c r="C29" s="738" t="s">
        <v>1156</v>
      </c>
      <c r="D29" s="746"/>
      <c r="E29" s="746"/>
      <c r="F29" s="746"/>
      <c r="G29" s="746"/>
      <c r="H29" s="746"/>
      <c r="I29" s="370"/>
      <c r="J29" s="746"/>
      <c r="K29" s="740" t="s">
        <v>1157</v>
      </c>
    </row>
    <row r="30" spans="1:11" ht="2.25" customHeight="1" x14ac:dyDescent="0.25">
      <c r="A30" s="1919"/>
      <c r="B30" s="746"/>
      <c r="C30" s="738"/>
      <c r="D30" s="746"/>
      <c r="E30" s="746"/>
      <c r="F30" s="746"/>
      <c r="G30" s="746"/>
      <c r="H30" s="746"/>
      <c r="I30" s="370"/>
      <c r="J30" s="746"/>
      <c r="K30" s="740"/>
    </row>
    <row r="31" spans="1:11" ht="17.100000000000001" customHeight="1" x14ac:dyDescent="0.25">
      <c r="A31" s="1919"/>
      <c r="B31" s="755" t="s">
        <v>1151</v>
      </c>
      <c r="C31" s="735" t="s">
        <v>1152</v>
      </c>
      <c r="D31" s="746">
        <v>-16660</v>
      </c>
      <c r="E31" s="746">
        <v>65029</v>
      </c>
      <c r="F31" s="736">
        <v>165979</v>
      </c>
      <c r="G31" s="736">
        <v>74520</v>
      </c>
      <c r="H31" s="736">
        <v>35703</v>
      </c>
      <c r="I31" s="370">
        <v>57659</v>
      </c>
      <c r="J31" s="746"/>
      <c r="K31" s="741" t="s">
        <v>1153</v>
      </c>
    </row>
    <row r="32" spans="1:11" ht="2.25" customHeight="1" x14ac:dyDescent="0.25">
      <c r="A32" s="1919"/>
      <c r="B32" s="755"/>
      <c r="C32" s="735"/>
      <c r="D32" s="746"/>
      <c r="E32" s="746"/>
      <c r="F32" s="736"/>
      <c r="G32" s="736"/>
      <c r="H32" s="736"/>
      <c r="I32" s="370"/>
      <c r="J32" s="746"/>
      <c r="K32" s="741"/>
    </row>
    <row r="33" spans="1:11" ht="17.100000000000001" customHeight="1" x14ac:dyDescent="0.25">
      <c r="A33" s="1919"/>
      <c r="B33" s="755" t="s">
        <v>1158</v>
      </c>
      <c r="C33" s="735" t="s">
        <v>1159</v>
      </c>
      <c r="D33" s="736">
        <v>15706</v>
      </c>
      <c r="E33" s="736">
        <v>23067</v>
      </c>
      <c r="F33" s="736">
        <v>27229</v>
      </c>
      <c r="G33" s="736">
        <v>12334</v>
      </c>
      <c r="H33" s="736">
        <v>28349</v>
      </c>
      <c r="I33" s="370">
        <v>31765</v>
      </c>
      <c r="J33" s="746"/>
      <c r="K33" s="752" t="s">
        <v>1160</v>
      </c>
    </row>
    <row r="34" spans="1:11" ht="2.25" customHeight="1" x14ac:dyDescent="0.25">
      <c r="A34" s="1919"/>
      <c r="B34" s="755"/>
      <c r="C34" s="735"/>
      <c r="D34" s="736"/>
      <c r="E34" s="736"/>
      <c r="F34" s="736"/>
      <c r="G34" s="736"/>
      <c r="H34" s="736"/>
      <c r="I34" s="370"/>
      <c r="J34" s="746"/>
      <c r="K34" s="752"/>
    </row>
    <row r="35" spans="1:11" ht="17.100000000000001" customHeight="1" x14ac:dyDescent="0.25">
      <c r="A35" s="1919"/>
      <c r="B35" s="755" t="s">
        <v>1161</v>
      </c>
      <c r="C35" s="735" t="s">
        <v>1162</v>
      </c>
      <c r="D35" s="736">
        <v>-417</v>
      </c>
      <c r="E35" s="736">
        <v>-774</v>
      </c>
      <c r="F35" s="736">
        <v>-2348</v>
      </c>
      <c r="G35" s="736">
        <v>-4535</v>
      </c>
      <c r="H35" s="736">
        <v>-11086</v>
      </c>
      <c r="I35" s="370">
        <v>-3659</v>
      </c>
      <c r="J35" s="746"/>
      <c r="K35" s="752" t="s">
        <v>1163</v>
      </c>
    </row>
    <row r="36" spans="1:11" ht="2.25" customHeight="1" x14ac:dyDescent="0.25">
      <c r="A36" s="1919"/>
      <c r="B36" s="755"/>
      <c r="C36" s="735"/>
      <c r="D36" s="736"/>
      <c r="E36" s="736"/>
      <c r="F36" s="736"/>
      <c r="G36" s="736"/>
      <c r="H36" s="736"/>
      <c r="I36" s="370"/>
      <c r="J36" s="746"/>
      <c r="K36" s="752"/>
    </row>
    <row r="37" spans="1:11" ht="31.35" customHeight="1" x14ac:dyDescent="0.25">
      <c r="A37" s="1919"/>
      <c r="B37" s="1507"/>
      <c r="C37" s="738" t="s">
        <v>1164</v>
      </c>
      <c r="D37" s="739">
        <v>-1371</v>
      </c>
      <c r="E37" s="739">
        <v>87322</v>
      </c>
      <c r="F37" s="782">
        <v>190860</v>
      </c>
      <c r="G37" s="782">
        <v>82319</v>
      </c>
      <c r="H37" s="782">
        <v>52966</v>
      </c>
      <c r="I37" s="782">
        <v>85765</v>
      </c>
      <c r="J37" s="746"/>
      <c r="K37" s="783" t="s">
        <v>1165</v>
      </c>
    </row>
    <row r="38" spans="1:11" ht="2.25" customHeight="1" x14ac:dyDescent="0.25">
      <c r="A38" s="1919"/>
      <c r="B38" s="1507"/>
      <c r="C38" s="738"/>
      <c r="D38" s="739"/>
      <c r="E38" s="739"/>
      <c r="F38" s="782"/>
      <c r="G38" s="782"/>
      <c r="H38" s="782"/>
      <c r="I38" s="782"/>
      <c r="J38" s="746"/>
      <c r="K38" s="783"/>
    </row>
    <row r="39" spans="1:11" ht="17.100000000000001" customHeight="1" x14ac:dyDescent="0.25">
      <c r="A39" s="1919"/>
      <c r="B39" s="1507"/>
      <c r="C39" s="738" t="s">
        <v>1166</v>
      </c>
      <c r="D39" s="746"/>
      <c r="E39" s="746"/>
      <c r="F39" s="746"/>
      <c r="G39" s="746"/>
      <c r="H39" s="746"/>
      <c r="I39" s="370"/>
      <c r="J39" s="746"/>
      <c r="K39" s="783" t="s">
        <v>1167</v>
      </c>
    </row>
    <row r="40" spans="1:11" ht="2.25" customHeight="1" x14ac:dyDescent="0.25">
      <c r="A40" s="1919"/>
      <c r="B40" s="1507"/>
      <c r="C40" s="738"/>
      <c r="D40" s="746"/>
      <c r="E40" s="746"/>
      <c r="F40" s="746"/>
      <c r="G40" s="746"/>
      <c r="H40" s="746"/>
      <c r="I40" s="370"/>
      <c r="J40" s="746"/>
      <c r="K40" s="783"/>
    </row>
    <row r="41" spans="1:11" ht="17.100000000000001" customHeight="1" x14ac:dyDescent="0.25">
      <c r="A41" s="1919"/>
      <c r="B41" s="755" t="s">
        <v>406</v>
      </c>
      <c r="C41" s="735" t="s">
        <v>1060</v>
      </c>
      <c r="D41" s="736">
        <v>172177</v>
      </c>
      <c r="E41" s="736">
        <v>194479</v>
      </c>
      <c r="F41" s="736">
        <v>273001</v>
      </c>
      <c r="G41" s="736">
        <v>346284</v>
      </c>
      <c r="H41" s="736">
        <v>451379</v>
      </c>
      <c r="I41" s="370">
        <v>506627</v>
      </c>
      <c r="J41" s="736"/>
      <c r="K41" s="752" t="s">
        <v>1063</v>
      </c>
    </row>
    <row r="42" spans="1:11" ht="2.25" customHeight="1" x14ac:dyDescent="0.25">
      <c r="A42" s="1919"/>
      <c r="B42" s="755"/>
      <c r="C42" s="735"/>
      <c r="D42" s="736"/>
      <c r="E42" s="736"/>
      <c r="F42" s="736"/>
      <c r="G42" s="736"/>
      <c r="H42" s="736"/>
      <c r="I42" s="370"/>
      <c r="J42" s="736"/>
      <c r="K42" s="752"/>
    </row>
    <row r="43" spans="1:11" ht="17.100000000000001" customHeight="1" x14ac:dyDescent="0.25">
      <c r="A43" s="1919"/>
      <c r="B43" s="755" t="s">
        <v>661</v>
      </c>
      <c r="C43" s="735" t="s">
        <v>1092</v>
      </c>
      <c r="D43" s="736">
        <v>-137462</v>
      </c>
      <c r="E43" s="736">
        <v>-176346</v>
      </c>
      <c r="F43" s="736">
        <v>-229006</v>
      </c>
      <c r="G43" s="736">
        <v>-249951</v>
      </c>
      <c r="H43" s="736">
        <v>-292327</v>
      </c>
      <c r="I43" s="370">
        <v>-344974</v>
      </c>
      <c r="J43" s="746"/>
      <c r="K43" s="741" t="s">
        <v>1093</v>
      </c>
    </row>
    <row r="44" spans="1:11" ht="2.25" customHeight="1" x14ac:dyDescent="0.25">
      <c r="A44" s="1919"/>
      <c r="B44" s="755"/>
      <c r="C44" s="735"/>
      <c r="D44" s="736"/>
      <c r="E44" s="736"/>
      <c r="F44" s="736"/>
      <c r="G44" s="736"/>
      <c r="H44" s="736"/>
      <c r="I44" s="370"/>
      <c r="J44" s="746"/>
      <c r="K44" s="741"/>
    </row>
    <row r="45" spans="1:11" ht="17.100000000000001" customHeight="1" x14ac:dyDescent="0.25">
      <c r="A45" s="1919"/>
      <c r="B45" s="755" t="s">
        <v>407</v>
      </c>
      <c r="C45" s="771" t="s">
        <v>854</v>
      </c>
      <c r="D45" s="736">
        <v>-10106</v>
      </c>
      <c r="E45" s="736">
        <v>38551</v>
      </c>
      <c r="F45" s="736">
        <v>149802</v>
      </c>
      <c r="G45" s="736">
        <v>128970</v>
      </c>
      <c r="H45" s="736">
        <v>35017</v>
      </c>
      <c r="I45" s="370">
        <v>-111574</v>
      </c>
      <c r="J45" s="746"/>
      <c r="K45" s="752" t="s">
        <v>865</v>
      </c>
    </row>
    <row r="46" spans="1:11" ht="2.25" customHeight="1" x14ac:dyDescent="0.25">
      <c r="A46" s="1919"/>
      <c r="B46" s="755"/>
      <c r="C46" s="771"/>
      <c r="D46" s="736"/>
      <c r="E46" s="736"/>
      <c r="F46" s="736"/>
      <c r="G46" s="736"/>
      <c r="H46" s="736"/>
      <c r="I46" s="370"/>
      <c r="J46" s="746"/>
      <c r="K46" s="752"/>
    </row>
    <row r="47" spans="1:11" ht="17.100000000000001" customHeight="1" x14ac:dyDescent="0.25">
      <c r="A47" s="1919"/>
      <c r="B47" s="755" t="s">
        <v>408</v>
      </c>
      <c r="C47" s="771" t="s">
        <v>855</v>
      </c>
      <c r="D47" s="751" t="s">
        <v>681</v>
      </c>
      <c r="E47" s="751" t="s">
        <v>681</v>
      </c>
      <c r="F47" s="751" t="s">
        <v>681</v>
      </c>
      <c r="G47" s="751" t="s">
        <v>681</v>
      </c>
      <c r="H47" s="751" t="s">
        <v>681</v>
      </c>
      <c r="I47" s="751" t="s">
        <v>681</v>
      </c>
      <c r="J47" s="746"/>
      <c r="K47" s="752" t="s">
        <v>1168</v>
      </c>
    </row>
    <row r="48" spans="1:11" ht="2.25" customHeight="1" x14ac:dyDescent="0.25">
      <c r="A48" s="1919"/>
      <c r="B48" s="755"/>
      <c r="C48" s="771"/>
      <c r="D48" s="751"/>
      <c r="E48" s="751"/>
      <c r="F48" s="751"/>
      <c r="G48" s="751"/>
      <c r="H48" s="751"/>
      <c r="I48" s="751"/>
      <c r="J48" s="746"/>
      <c r="K48" s="752"/>
    </row>
    <row r="49" spans="1:11" ht="31.35" customHeight="1" x14ac:dyDescent="0.25">
      <c r="A49" s="1919"/>
      <c r="B49" s="755" t="s">
        <v>1169</v>
      </c>
      <c r="C49" s="735" t="s">
        <v>1170</v>
      </c>
      <c r="D49" s="736">
        <v>-1157</v>
      </c>
      <c r="E49" s="736">
        <v>5601</v>
      </c>
      <c r="F49" s="736">
        <v>-2731</v>
      </c>
      <c r="G49" s="736">
        <v>206</v>
      </c>
      <c r="H49" s="736">
        <v>5913</v>
      </c>
      <c r="I49" s="370">
        <v>-613</v>
      </c>
      <c r="J49" s="773"/>
      <c r="K49" s="752" t="s">
        <v>1171</v>
      </c>
    </row>
    <row r="50" spans="1:11" ht="2.25" customHeight="1" x14ac:dyDescent="0.25">
      <c r="A50" s="1919"/>
      <c r="B50" s="755"/>
      <c r="C50" s="735"/>
      <c r="D50" s="736"/>
      <c r="E50" s="736"/>
      <c r="F50" s="736"/>
      <c r="G50" s="736"/>
      <c r="H50" s="736"/>
      <c r="I50" s="370"/>
      <c r="J50" s="773"/>
      <c r="K50" s="752"/>
    </row>
    <row r="51" spans="1:11" ht="17.100000000000001" customHeight="1" x14ac:dyDescent="0.25">
      <c r="A51" s="1919"/>
      <c r="B51" s="755" t="s">
        <v>1172</v>
      </c>
      <c r="C51" s="771" t="s">
        <v>1173</v>
      </c>
      <c r="D51" s="736">
        <v>-24823</v>
      </c>
      <c r="E51" s="736">
        <v>25037</v>
      </c>
      <c r="F51" s="736">
        <v>-206</v>
      </c>
      <c r="G51" s="736">
        <v>-143190</v>
      </c>
      <c r="H51" s="736">
        <v>-147016</v>
      </c>
      <c r="I51" s="370">
        <v>36299</v>
      </c>
      <c r="J51" s="746"/>
      <c r="K51" s="752" t="s">
        <v>1207</v>
      </c>
    </row>
    <row r="52" spans="1:11" ht="2.25" customHeight="1" x14ac:dyDescent="0.25">
      <c r="A52" s="1919"/>
      <c r="B52" s="755"/>
      <c r="C52" s="771"/>
      <c r="D52" s="736"/>
      <c r="E52" s="736"/>
      <c r="F52" s="736"/>
      <c r="G52" s="736"/>
      <c r="H52" s="736"/>
      <c r="I52" s="370"/>
      <c r="J52" s="746"/>
      <c r="K52" s="752"/>
    </row>
    <row r="53" spans="1:11" ht="17.100000000000001" customHeight="1" x14ac:dyDescent="0.25">
      <c r="A53" s="1919"/>
      <c r="B53" s="746"/>
      <c r="C53" s="738" t="s">
        <v>1089</v>
      </c>
      <c r="D53" s="739">
        <v>-1371</v>
      </c>
      <c r="E53" s="739">
        <v>87322</v>
      </c>
      <c r="F53" s="782">
        <v>190860</v>
      </c>
      <c r="G53" s="782">
        <v>82319</v>
      </c>
      <c r="H53" s="782">
        <v>52966</v>
      </c>
      <c r="I53" s="782">
        <v>85765</v>
      </c>
      <c r="J53" s="532"/>
      <c r="K53" s="740" t="s">
        <v>756</v>
      </c>
    </row>
    <row r="54" spans="1:11" ht="15.75" x14ac:dyDescent="0.25">
      <c r="B54" s="369"/>
      <c r="C54" s="369"/>
      <c r="D54" s="369"/>
      <c r="E54" s="369"/>
      <c r="F54" s="369"/>
      <c r="G54" s="369"/>
      <c r="H54" s="369"/>
      <c r="I54" s="369"/>
      <c r="J54" s="369"/>
      <c r="K54" s="327"/>
    </row>
    <row r="55" spans="1:11" x14ac:dyDescent="0.25">
      <c r="B55" s="721"/>
      <c r="C55" s="721"/>
      <c r="D55" s="721"/>
      <c r="E55" s="721"/>
      <c r="F55" s="721"/>
      <c r="G55" s="721"/>
      <c r="H55" s="721"/>
      <c r="I55" s="721"/>
      <c r="J55" s="721"/>
      <c r="K55" s="784"/>
    </row>
    <row r="56" spans="1:11" x14ac:dyDescent="0.25">
      <c r="B56" s="721"/>
      <c r="C56" s="721"/>
      <c r="D56" s="721"/>
      <c r="E56" s="721"/>
      <c r="F56" s="721"/>
      <c r="G56" s="721"/>
      <c r="H56" s="721"/>
      <c r="I56" s="721"/>
      <c r="J56" s="721"/>
      <c r="K56" s="784"/>
    </row>
    <row r="57" spans="1:11" x14ac:dyDescent="0.25">
      <c r="B57" s="721"/>
      <c r="C57" s="721"/>
      <c r="D57" s="721"/>
      <c r="E57" s="721"/>
      <c r="F57" s="721"/>
      <c r="G57" s="721"/>
      <c r="H57" s="721"/>
      <c r="I57" s="721"/>
      <c r="J57" s="721"/>
      <c r="K57" s="784"/>
    </row>
    <row r="58" spans="1:11" x14ac:dyDescent="0.25">
      <c r="B58" s="721"/>
      <c r="C58" s="721"/>
      <c r="D58" s="721"/>
      <c r="E58" s="721"/>
      <c r="F58" s="721"/>
      <c r="G58" s="721"/>
      <c r="H58" s="721"/>
      <c r="I58" s="721"/>
      <c r="J58" s="721"/>
      <c r="K58" s="784"/>
    </row>
    <row r="59" spans="1:11" x14ac:dyDescent="0.25">
      <c r="B59" s="721"/>
      <c r="C59" s="721"/>
      <c r="D59" s="721"/>
      <c r="E59" s="721"/>
      <c r="F59" s="721"/>
      <c r="G59" s="721"/>
      <c r="H59" s="721"/>
      <c r="I59" s="721"/>
      <c r="J59" s="721"/>
    </row>
    <row r="60" spans="1:11" x14ac:dyDescent="0.25">
      <c r="B60" s="721"/>
      <c r="C60" s="721"/>
      <c r="D60" s="721"/>
      <c r="E60" s="721"/>
      <c r="F60" s="721"/>
      <c r="G60" s="721"/>
      <c r="H60" s="721"/>
      <c r="I60" s="721"/>
      <c r="J60" s="721"/>
    </row>
    <row r="61" spans="1:11" x14ac:dyDescent="0.25">
      <c r="B61" s="721"/>
      <c r="C61" s="721"/>
      <c r="D61" s="721"/>
      <c r="E61" s="721"/>
      <c r="F61" s="721"/>
      <c r="G61" s="721"/>
      <c r="H61" s="721"/>
      <c r="I61" s="721"/>
      <c r="J61" s="721"/>
    </row>
    <row r="62" spans="1:11" x14ac:dyDescent="0.25">
      <c r="B62" s="721"/>
      <c r="C62" s="721"/>
      <c r="D62" s="721"/>
      <c r="E62" s="721"/>
      <c r="F62" s="721"/>
      <c r="G62" s="721"/>
      <c r="H62" s="721"/>
      <c r="I62" s="721"/>
      <c r="J62" s="721"/>
    </row>
    <row r="63" spans="1:11" x14ac:dyDescent="0.25">
      <c r="B63" s="721"/>
      <c r="C63" s="721"/>
      <c r="D63" s="721"/>
      <c r="E63" s="721"/>
      <c r="F63" s="721"/>
      <c r="G63" s="721"/>
      <c r="H63" s="721"/>
      <c r="I63" s="721"/>
      <c r="J63" s="721"/>
    </row>
    <row r="64" spans="1:11"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row r="72" spans="2:10" x14ac:dyDescent="0.25">
      <c r="B72" s="721"/>
      <c r="C72" s="721"/>
      <c r="D72" s="721"/>
      <c r="E72" s="721"/>
      <c r="F72" s="721"/>
      <c r="G72" s="721"/>
      <c r="H72" s="721"/>
      <c r="I72" s="721"/>
      <c r="J72" s="721"/>
    </row>
    <row r="73" spans="2:10" x14ac:dyDescent="0.25">
      <c r="B73" s="721"/>
      <c r="C73" s="721"/>
      <c r="D73" s="721"/>
      <c r="E73" s="721"/>
      <c r="F73" s="721"/>
      <c r="G73" s="721"/>
      <c r="H73" s="721"/>
      <c r="I73" s="721"/>
      <c r="J73" s="721"/>
    </row>
    <row r="74" spans="2:10" x14ac:dyDescent="0.25">
      <c r="B74" s="721"/>
      <c r="C74" s="721"/>
      <c r="D74" s="721"/>
      <c r="E74" s="721"/>
      <c r="F74" s="721"/>
      <c r="G74" s="721"/>
      <c r="H74" s="721"/>
      <c r="I74" s="721"/>
      <c r="J74" s="721"/>
    </row>
    <row r="75" spans="2:10" x14ac:dyDescent="0.25">
      <c r="B75" s="721"/>
      <c r="C75" s="721"/>
      <c r="D75" s="721"/>
      <c r="E75" s="721"/>
      <c r="F75" s="721"/>
      <c r="G75" s="721"/>
      <c r="H75" s="721"/>
      <c r="I75" s="721"/>
      <c r="J75" s="721"/>
    </row>
    <row r="76" spans="2:10" x14ac:dyDescent="0.25">
      <c r="B76" s="721"/>
      <c r="C76" s="721"/>
      <c r="D76" s="721"/>
      <c r="E76" s="721"/>
      <c r="F76" s="721"/>
      <c r="G76" s="721"/>
      <c r="H76" s="721"/>
      <c r="I76" s="721"/>
      <c r="J76" s="721"/>
    </row>
    <row r="77" spans="2:10" x14ac:dyDescent="0.25">
      <c r="B77" s="721"/>
      <c r="C77" s="721"/>
      <c r="D77" s="721"/>
      <c r="E77" s="721"/>
      <c r="F77" s="721"/>
      <c r="G77" s="721"/>
      <c r="H77" s="721"/>
      <c r="I77" s="721"/>
      <c r="J77" s="721"/>
    </row>
    <row r="78" spans="2:10" x14ac:dyDescent="0.25">
      <c r="B78" s="721"/>
      <c r="C78" s="721"/>
      <c r="D78" s="721"/>
      <c r="E78" s="721"/>
      <c r="F78" s="721"/>
      <c r="G78" s="721"/>
      <c r="H78" s="721"/>
      <c r="I78" s="721"/>
      <c r="J78" s="721"/>
    </row>
    <row r="79" spans="2:10" x14ac:dyDescent="0.25">
      <c r="B79" s="721"/>
      <c r="C79" s="721"/>
      <c r="D79" s="721"/>
      <c r="E79" s="721"/>
      <c r="F79" s="721"/>
      <c r="G79" s="721"/>
      <c r="H79" s="721"/>
      <c r="I79" s="721"/>
      <c r="J79" s="721"/>
    </row>
    <row r="80" spans="2:10" x14ac:dyDescent="0.25">
      <c r="B80" s="721"/>
      <c r="C80" s="721"/>
      <c r="D80" s="721"/>
      <c r="E80" s="721"/>
      <c r="F80" s="721"/>
      <c r="G80" s="721"/>
      <c r="H80" s="721"/>
      <c r="I80" s="721"/>
      <c r="J80" s="721"/>
    </row>
    <row r="81" spans="2:10" x14ac:dyDescent="0.25">
      <c r="B81" s="721"/>
      <c r="C81" s="721"/>
      <c r="D81" s="721"/>
      <c r="E81" s="721"/>
      <c r="F81" s="721"/>
      <c r="G81" s="721"/>
      <c r="H81" s="721"/>
      <c r="I81" s="721"/>
      <c r="J81" s="721"/>
    </row>
    <row r="82" spans="2:10" x14ac:dyDescent="0.25">
      <c r="B82" s="721"/>
      <c r="C82" s="721"/>
      <c r="D82" s="721"/>
      <c r="E82" s="721"/>
      <c r="F82" s="721"/>
      <c r="G82" s="721"/>
      <c r="H82" s="721"/>
      <c r="I82" s="721"/>
      <c r="J82" s="721"/>
    </row>
  </sheetData>
  <mergeCells count="6">
    <mergeCell ref="A1:A53"/>
    <mergeCell ref="B1:K1"/>
    <mergeCell ref="B3:K3"/>
    <mergeCell ref="B4:K4"/>
    <mergeCell ref="B24:I24"/>
    <mergeCell ref="B25:I25"/>
  </mergeCells>
  <pageMargins left="0.59055118110236227" right="0.59055118110236227" top="0.39370078740157483" bottom="0.78740157480314965" header="0" footer="0"/>
  <pageSetup paperSize="9" scale="7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zoomScaleNormal="100" workbookViewId="0">
      <selection activeCell="B1" sqref="B1:O2"/>
    </sheetView>
  </sheetViews>
  <sheetFormatPr defaultColWidth="0" defaultRowHeight="15" x14ac:dyDescent="0.25"/>
  <cols>
    <col min="1" max="1" width="6.375" style="273" customWidth="1"/>
    <col min="2" max="2" width="9.375" style="273" customWidth="1"/>
    <col min="3" max="3" width="40.125" style="273" customWidth="1"/>
    <col min="4" max="4" width="16" style="273" customWidth="1"/>
    <col min="5" max="5" width="16.75" style="273" customWidth="1"/>
    <col min="6" max="6" width="22.625" style="273" customWidth="1"/>
    <col min="7" max="7" width="14.875" style="273" customWidth="1"/>
    <col min="8" max="8" width="1.125" style="273" customWidth="1"/>
    <col min="9" max="9" width="40.125" style="273" customWidth="1"/>
    <col min="10" max="10" width="4.25" style="273" customWidth="1"/>
    <col min="11" max="11" width="42.5" style="273" customWidth="1"/>
    <col min="12" max="1607" width="4.25" style="273" customWidth="1"/>
    <col min="1608" max="16384" width="0" style="273" hidden="1"/>
  </cols>
  <sheetData>
    <row r="1" spans="1:10" ht="22.5" customHeight="1" x14ac:dyDescent="0.3">
      <c r="A1" s="1919">
        <v>187</v>
      </c>
      <c r="B1" s="2012" t="s">
        <v>1768</v>
      </c>
      <c r="C1" s="2012"/>
      <c r="D1" s="2012"/>
      <c r="E1" s="2012"/>
      <c r="F1" s="2012"/>
      <c r="G1" s="2012"/>
      <c r="H1" s="2012"/>
      <c r="I1" s="2012"/>
      <c r="J1" s="721"/>
    </row>
    <row r="2" spans="1:10" ht="6.75" customHeight="1" x14ac:dyDescent="0.3">
      <c r="A2" s="1919"/>
      <c r="B2" s="2037"/>
      <c r="C2" s="2037"/>
      <c r="D2" s="2037"/>
      <c r="E2" s="1425"/>
      <c r="F2" s="1425"/>
      <c r="G2" s="2038"/>
      <c r="H2" s="2038"/>
      <c r="I2" s="2038"/>
      <c r="J2" s="721"/>
    </row>
    <row r="3" spans="1:10" ht="19.7" customHeight="1" x14ac:dyDescent="0.3">
      <c r="A3" s="1919"/>
      <c r="B3" s="2039" t="s">
        <v>1174</v>
      </c>
      <c r="C3" s="2039"/>
      <c r="D3" s="2039"/>
      <c r="E3" s="2039"/>
      <c r="F3" s="2039"/>
      <c r="G3" s="2039"/>
      <c r="H3" s="2039"/>
      <c r="I3" s="2039"/>
      <c r="J3" s="721"/>
    </row>
    <row r="4" spans="1:10" ht="19.7" customHeight="1" x14ac:dyDescent="0.3">
      <c r="A4" s="1919"/>
      <c r="B4" s="2013" t="s">
        <v>1082</v>
      </c>
      <c r="C4" s="2013"/>
      <c r="D4" s="2013"/>
      <c r="E4" s="2013"/>
      <c r="F4" s="2013"/>
      <c r="G4" s="2013"/>
      <c r="H4" s="2013"/>
      <c r="I4" s="2013"/>
      <c r="J4" s="721"/>
    </row>
    <row r="5" spans="1:10" ht="17.100000000000001" customHeight="1" x14ac:dyDescent="0.25">
      <c r="A5" s="1919"/>
      <c r="B5" s="722"/>
      <c r="C5" s="722"/>
      <c r="D5" s="723"/>
      <c r="E5" s="723"/>
      <c r="F5" s="723"/>
      <c r="G5" s="723"/>
      <c r="H5" s="723"/>
      <c r="I5" s="724" t="s">
        <v>639</v>
      </c>
      <c r="J5" s="721"/>
    </row>
    <row r="6" spans="1:10" ht="48" customHeight="1" x14ac:dyDescent="0.25">
      <c r="A6" s="1919"/>
      <c r="B6" s="785"/>
      <c r="C6" s="515" t="s">
        <v>1083</v>
      </c>
      <c r="D6" s="515" t="s">
        <v>1175</v>
      </c>
      <c r="E6" s="515" t="s">
        <v>1176</v>
      </c>
      <c r="F6" s="515" t="s">
        <v>1177</v>
      </c>
      <c r="G6" s="515" t="s">
        <v>1089</v>
      </c>
      <c r="H6" s="786"/>
      <c r="I6" s="787" t="s">
        <v>1084</v>
      </c>
      <c r="J6" s="721"/>
    </row>
    <row r="7" spans="1:10" ht="30" customHeight="1" x14ac:dyDescent="0.25">
      <c r="A7" s="1919"/>
      <c r="B7" s="788"/>
      <c r="C7" s="789"/>
      <c r="D7" s="790" t="s">
        <v>1178</v>
      </c>
      <c r="E7" s="519" t="s">
        <v>1179</v>
      </c>
      <c r="F7" s="519" t="s">
        <v>1180</v>
      </c>
      <c r="G7" s="519" t="s">
        <v>1181</v>
      </c>
      <c r="H7" s="791"/>
      <c r="I7" s="792"/>
      <c r="J7" s="721"/>
    </row>
    <row r="8" spans="1:10" x14ac:dyDescent="0.25">
      <c r="A8" s="1919"/>
      <c r="B8" s="793"/>
      <c r="C8" s="794"/>
      <c r="D8" s="795" t="s">
        <v>1182</v>
      </c>
      <c r="E8" s="523" t="s">
        <v>1183</v>
      </c>
      <c r="F8" s="523" t="s">
        <v>1184</v>
      </c>
      <c r="G8" s="523" t="s">
        <v>614</v>
      </c>
      <c r="H8" s="796"/>
      <c r="I8" s="797"/>
      <c r="J8" s="721"/>
    </row>
    <row r="9" spans="1:10" ht="6" customHeight="1" x14ac:dyDescent="0.25">
      <c r="A9" s="1919"/>
      <c r="B9" s="729"/>
      <c r="C9" s="729"/>
      <c r="D9" s="730"/>
      <c r="E9" s="731"/>
      <c r="F9" s="731"/>
      <c r="G9" s="731"/>
      <c r="H9" s="731"/>
      <c r="I9" s="729"/>
      <c r="J9" s="721"/>
    </row>
    <row r="10" spans="1:10" ht="15.6" customHeight="1" x14ac:dyDescent="0.25">
      <c r="A10" s="1919"/>
      <c r="B10" s="746"/>
      <c r="C10" s="733" t="s">
        <v>1085</v>
      </c>
      <c r="D10" s="746"/>
      <c r="E10" s="746"/>
      <c r="F10" s="746"/>
      <c r="G10" s="532"/>
      <c r="H10" s="746"/>
      <c r="I10" s="734" t="s">
        <v>1086</v>
      </c>
      <c r="J10" s="721"/>
    </row>
    <row r="11" spans="1:10" ht="15.6" customHeight="1" x14ac:dyDescent="0.25">
      <c r="A11" s="1919"/>
      <c r="B11" s="1507" t="s">
        <v>302</v>
      </c>
      <c r="C11" s="735" t="s">
        <v>1087</v>
      </c>
      <c r="D11" s="743">
        <v>564524</v>
      </c>
      <c r="E11" s="743">
        <v>4336956</v>
      </c>
      <c r="F11" s="743">
        <v>1252435</v>
      </c>
      <c r="G11" s="743">
        <v>6153915</v>
      </c>
      <c r="H11" s="743"/>
      <c r="I11" s="737" t="s">
        <v>1088</v>
      </c>
      <c r="J11" s="721"/>
    </row>
    <row r="12" spans="1:10" ht="15.6" customHeight="1" x14ac:dyDescent="0.25">
      <c r="A12" s="1919"/>
      <c r="B12" s="1507"/>
      <c r="C12" s="738" t="s">
        <v>1089</v>
      </c>
      <c r="D12" s="764">
        <v>564524</v>
      </c>
      <c r="E12" s="764">
        <v>4336956</v>
      </c>
      <c r="F12" s="764">
        <v>1252435</v>
      </c>
      <c r="G12" s="764">
        <v>6153915</v>
      </c>
      <c r="H12" s="764"/>
      <c r="I12" s="740" t="s">
        <v>756</v>
      </c>
      <c r="J12" s="721"/>
    </row>
    <row r="13" spans="1:10" ht="15.6" customHeight="1" x14ac:dyDescent="0.25">
      <c r="A13" s="1919"/>
      <c r="B13" s="1507"/>
      <c r="C13" s="738" t="s">
        <v>1090</v>
      </c>
      <c r="D13" s="532"/>
      <c r="E13" s="532"/>
      <c r="F13" s="532"/>
      <c r="G13" s="532"/>
      <c r="H13" s="532"/>
      <c r="I13" s="740" t="s">
        <v>1091</v>
      </c>
      <c r="J13" s="721"/>
    </row>
    <row r="14" spans="1:10" ht="15.6" customHeight="1" x14ac:dyDescent="0.25">
      <c r="A14" s="1919"/>
      <c r="B14" s="1507" t="s">
        <v>660</v>
      </c>
      <c r="C14" s="735" t="s">
        <v>642</v>
      </c>
      <c r="D14" s="743">
        <v>295194</v>
      </c>
      <c r="E14" s="743">
        <v>3012736</v>
      </c>
      <c r="F14" s="743">
        <v>846491</v>
      </c>
      <c r="G14" s="743">
        <v>4154421</v>
      </c>
      <c r="H14" s="743"/>
      <c r="I14" s="737" t="s">
        <v>860</v>
      </c>
      <c r="J14" s="721"/>
    </row>
    <row r="15" spans="1:10" ht="15.6" customHeight="1" x14ac:dyDescent="0.25">
      <c r="A15" s="1919"/>
      <c r="B15" s="1507" t="s">
        <v>362</v>
      </c>
      <c r="C15" s="735" t="s">
        <v>1037</v>
      </c>
      <c r="D15" s="743">
        <v>269330</v>
      </c>
      <c r="E15" s="743">
        <v>1324220</v>
      </c>
      <c r="F15" s="743">
        <v>405944</v>
      </c>
      <c r="G15" s="743">
        <v>1999494</v>
      </c>
      <c r="H15" s="743"/>
      <c r="I15" s="741" t="s">
        <v>1038</v>
      </c>
      <c r="J15" s="721"/>
    </row>
    <row r="16" spans="1:10" ht="15.6" customHeight="1" x14ac:dyDescent="0.25">
      <c r="A16" s="1919"/>
      <c r="B16" s="1507"/>
      <c r="C16" s="738" t="s">
        <v>1089</v>
      </c>
      <c r="D16" s="764">
        <v>564524</v>
      </c>
      <c r="E16" s="764">
        <v>4336956</v>
      </c>
      <c r="F16" s="764">
        <v>1252435</v>
      </c>
      <c r="G16" s="764">
        <v>6153915</v>
      </c>
      <c r="H16" s="764"/>
      <c r="I16" s="740" t="s">
        <v>756</v>
      </c>
      <c r="J16" s="721"/>
    </row>
    <row r="17" spans="1:10" ht="15.6" customHeight="1" x14ac:dyDescent="0.25">
      <c r="A17" s="1919"/>
      <c r="B17" s="1507" t="s">
        <v>661</v>
      </c>
      <c r="C17" s="757" t="s">
        <v>1092</v>
      </c>
      <c r="D17" s="743">
        <v>-52190</v>
      </c>
      <c r="E17" s="743">
        <v>-225894</v>
      </c>
      <c r="F17" s="743">
        <v>-66890</v>
      </c>
      <c r="G17" s="743">
        <v>-344974</v>
      </c>
      <c r="H17" s="743"/>
      <c r="I17" s="742" t="s">
        <v>1093</v>
      </c>
      <c r="J17" s="721"/>
    </row>
    <row r="18" spans="1:10" ht="15.6" customHeight="1" x14ac:dyDescent="0.25">
      <c r="A18" s="1919"/>
      <c r="B18" s="1507" t="s">
        <v>1094</v>
      </c>
      <c r="C18" s="735" t="s">
        <v>1095</v>
      </c>
      <c r="D18" s="743">
        <v>217140</v>
      </c>
      <c r="E18" s="743">
        <v>1098326</v>
      </c>
      <c r="F18" s="743">
        <v>339054</v>
      </c>
      <c r="G18" s="743">
        <v>1654520</v>
      </c>
      <c r="H18" s="743"/>
      <c r="I18" s="741" t="s">
        <v>1096</v>
      </c>
      <c r="J18" s="721"/>
    </row>
    <row r="19" spans="1:10" ht="7.5" customHeight="1" x14ac:dyDescent="0.25">
      <c r="A19" s="1919"/>
      <c r="B19" s="721"/>
      <c r="C19" s="744"/>
      <c r="D19" s="721"/>
      <c r="E19" s="721"/>
      <c r="F19" s="721"/>
      <c r="G19" s="744"/>
      <c r="H19" s="721"/>
      <c r="I19" s="721"/>
      <c r="J19" s="721"/>
    </row>
    <row r="20" spans="1:10" ht="19.7" customHeight="1" x14ac:dyDescent="0.3">
      <c r="A20" s="1919"/>
      <c r="B20" s="2012" t="s">
        <v>1185</v>
      </c>
      <c r="C20" s="2012"/>
      <c r="D20" s="2012"/>
      <c r="E20" s="2012"/>
      <c r="F20" s="2012"/>
      <c r="G20" s="2012"/>
      <c r="H20" s="2012"/>
      <c r="I20" s="2012"/>
      <c r="J20" s="721"/>
    </row>
    <row r="21" spans="1:10" ht="19.7" customHeight="1" x14ac:dyDescent="0.3">
      <c r="A21" s="1919"/>
      <c r="B21" s="2013" t="s">
        <v>1098</v>
      </c>
      <c r="C21" s="2013"/>
      <c r="D21" s="2013"/>
      <c r="E21" s="2013"/>
      <c r="F21" s="2013"/>
      <c r="G21" s="2013"/>
      <c r="H21" s="2013"/>
      <c r="I21" s="2013"/>
      <c r="J21" s="721"/>
    </row>
    <row r="22" spans="1:10" ht="17.100000000000001" customHeight="1" x14ac:dyDescent="0.25">
      <c r="A22" s="1919"/>
      <c r="B22" s="745"/>
      <c r="C22" s="745"/>
      <c r="D22" s="746"/>
      <c r="E22" s="746"/>
      <c r="F22" s="746"/>
      <c r="G22" s="746"/>
      <c r="H22" s="746"/>
      <c r="I22" s="724" t="s">
        <v>639</v>
      </c>
      <c r="J22" s="721"/>
    </row>
    <row r="23" spans="1:10" ht="48" customHeight="1" x14ac:dyDescent="0.25">
      <c r="A23" s="1919"/>
      <c r="B23" s="785"/>
      <c r="C23" s="515" t="s">
        <v>1083</v>
      </c>
      <c r="D23" s="515" t="s">
        <v>1175</v>
      </c>
      <c r="E23" s="515" t="s">
        <v>1176</v>
      </c>
      <c r="F23" s="515" t="s">
        <v>1177</v>
      </c>
      <c r="G23" s="515" t="s">
        <v>1089</v>
      </c>
      <c r="H23" s="786"/>
      <c r="I23" s="787" t="s">
        <v>1084</v>
      </c>
      <c r="J23" s="721"/>
    </row>
    <row r="24" spans="1:10" ht="30.75" customHeight="1" x14ac:dyDescent="0.25">
      <c r="A24" s="1919"/>
      <c r="B24" s="788"/>
      <c r="C24" s="789"/>
      <c r="D24" s="790" t="s">
        <v>1178</v>
      </c>
      <c r="E24" s="519" t="s">
        <v>1179</v>
      </c>
      <c r="F24" s="519" t="s">
        <v>1186</v>
      </c>
      <c r="G24" s="519" t="s">
        <v>1181</v>
      </c>
      <c r="H24" s="791"/>
      <c r="I24" s="792"/>
      <c r="J24" s="721"/>
    </row>
    <row r="25" spans="1:10" ht="14.25" customHeight="1" x14ac:dyDescent="0.25">
      <c r="A25" s="1919"/>
      <c r="B25" s="793"/>
      <c r="C25" s="794"/>
      <c r="D25" s="795" t="s">
        <v>1182</v>
      </c>
      <c r="E25" s="523" t="s">
        <v>1183</v>
      </c>
      <c r="F25" s="523" t="s">
        <v>1184</v>
      </c>
      <c r="G25" s="523" t="s">
        <v>614</v>
      </c>
      <c r="H25" s="796"/>
      <c r="I25" s="797"/>
      <c r="J25" s="721"/>
    </row>
    <row r="26" spans="1:10" ht="6" customHeight="1" x14ac:dyDescent="0.25">
      <c r="A26" s="1919"/>
      <c r="B26" s="729"/>
      <c r="C26" s="729"/>
      <c r="D26" s="730"/>
      <c r="E26" s="731"/>
      <c r="F26" s="731"/>
      <c r="G26" s="731"/>
      <c r="H26" s="731"/>
      <c r="I26" s="729"/>
      <c r="J26" s="721"/>
    </row>
    <row r="27" spans="1:10" ht="15.6" customHeight="1" x14ac:dyDescent="0.25">
      <c r="A27" s="1919"/>
      <c r="B27" s="366"/>
      <c r="C27" s="733" t="s">
        <v>1085</v>
      </c>
      <c r="D27" s="532"/>
      <c r="E27" s="746"/>
      <c r="F27" s="532"/>
      <c r="G27" s="532"/>
      <c r="H27" s="746"/>
      <c r="I27" s="798" t="s">
        <v>1086</v>
      </c>
      <c r="J27" s="721"/>
    </row>
    <row r="28" spans="1:10" ht="15.6" customHeight="1" x14ac:dyDescent="0.25">
      <c r="A28" s="1919"/>
      <c r="B28" s="755" t="s">
        <v>362</v>
      </c>
      <c r="C28" s="757" t="s">
        <v>1037</v>
      </c>
      <c r="D28" s="743">
        <v>269330</v>
      </c>
      <c r="E28" s="743">
        <v>1324220</v>
      </c>
      <c r="F28" s="743">
        <v>405944</v>
      </c>
      <c r="G28" s="743">
        <v>1999494</v>
      </c>
      <c r="H28" s="743"/>
      <c r="I28" s="799" t="s">
        <v>1038</v>
      </c>
      <c r="J28" s="721"/>
    </row>
    <row r="29" spans="1:10" ht="15.6" customHeight="1" x14ac:dyDescent="0.25">
      <c r="A29" s="1919"/>
      <c r="B29" s="755"/>
      <c r="C29" s="749" t="s">
        <v>1089</v>
      </c>
      <c r="D29" s="764">
        <v>269330</v>
      </c>
      <c r="E29" s="764">
        <v>1324220</v>
      </c>
      <c r="F29" s="764">
        <v>405944</v>
      </c>
      <c r="G29" s="764">
        <v>1999494</v>
      </c>
      <c r="H29" s="764"/>
      <c r="I29" s="800" t="s">
        <v>756</v>
      </c>
      <c r="J29" s="721"/>
    </row>
    <row r="30" spans="1:10" ht="15.6" customHeight="1" x14ac:dyDescent="0.25">
      <c r="A30" s="1919"/>
      <c r="B30" s="755"/>
      <c r="C30" s="749" t="s">
        <v>1090</v>
      </c>
      <c r="D30" s="532"/>
      <c r="E30" s="532"/>
      <c r="F30" s="532"/>
      <c r="G30" s="532"/>
      <c r="H30" s="746"/>
      <c r="I30" s="740" t="s">
        <v>1091</v>
      </c>
      <c r="J30" s="721"/>
    </row>
    <row r="31" spans="1:10" ht="15.6" customHeight="1" x14ac:dyDescent="0.25">
      <c r="A31" s="1919"/>
      <c r="B31" s="755" t="s">
        <v>358</v>
      </c>
      <c r="C31" s="757" t="s">
        <v>644</v>
      </c>
      <c r="D31" s="801">
        <v>160664</v>
      </c>
      <c r="E31" s="801">
        <v>789938</v>
      </c>
      <c r="F31" s="801">
        <v>242158</v>
      </c>
      <c r="G31" s="801">
        <v>1192760</v>
      </c>
      <c r="H31" s="801"/>
      <c r="I31" s="802" t="s">
        <v>1029</v>
      </c>
      <c r="J31" s="721"/>
    </row>
    <row r="32" spans="1:10" ht="15.6" customHeight="1" x14ac:dyDescent="0.25">
      <c r="A32" s="1919"/>
      <c r="B32" s="755"/>
      <c r="C32" s="803" t="s">
        <v>1187</v>
      </c>
      <c r="D32" s="801"/>
      <c r="E32" s="801"/>
      <c r="F32" s="801"/>
      <c r="G32" s="801"/>
      <c r="H32" s="751"/>
      <c r="I32" s="804" t="s">
        <v>1188</v>
      </c>
      <c r="J32" s="721"/>
    </row>
    <row r="33" spans="1:10" ht="14.25" customHeight="1" x14ac:dyDescent="0.25">
      <c r="A33" s="1919"/>
      <c r="B33" s="755" t="s">
        <v>1099</v>
      </c>
      <c r="C33" s="803" t="s">
        <v>1189</v>
      </c>
      <c r="D33" s="751">
        <v>133224</v>
      </c>
      <c r="E33" s="751">
        <v>655024</v>
      </c>
      <c r="F33" s="751">
        <v>200799</v>
      </c>
      <c r="G33" s="801">
        <v>989047</v>
      </c>
      <c r="H33" s="801"/>
      <c r="I33" s="804" t="s">
        <v>1100</v>
      </c>
      <c r="J33" s="721"/>
    </row>
    <row r="34" spans="1:10" ht="31.35" customHeight="1" x14ac:dyDescent="0.25">
      <c r="A34" s="1919"/>
      <c r="B34" s="755" t="s">
        <v>1101</v>
      </c>
      <c r="C34" s="803" t="s">
        <v>1190</v>
      </c>
      <c r="D34" s="801">
        <v>24805</v>
      </c>
      <c r="E34" s="751">
        <v>121958</v>
      </c>
      <c r="F34" s="751">
        <v>37387</v>
      </c>
      <c r="G34" s="801">
        <v>184150</v>
      </c>
      <c r="H34" s="801"/>
      <c r="I34" s="804" t="s">
        <v>1102</v>
      </c>
      <c r="J34" s="721"/>
    </row>
    <row r="35" spans="1:10" ht="31.35" customHeight="1" x14ac:dyDescent="0.25">
      <c r="A35" s="1919"/>
      <c r="B35" s="755" t="s">
        <v>1103</v>
      </c>
      <c r="C35" s="803" t="s">
        <v>1191</v>
      </c>
      <c r="D35" s="801">
        <v>2635</v>
      </c>
      <c r="E35" s="751">
        <v>12956</v>
      </c>
      <c r="F35" s="751">
        <v>3972</v>
      </c>
      <c r="G35" s="801">
        <v>19563</v>
      </c>
      <c r="H35" s="801"/>
      <c r="I35" s="804" t="s">
        <v>1104</v>
      </c>
      <c r="J35" s="721"/>
    </row>
    <row r="36" spans="1:10" ht="15.6" customHeight="1" x14ac:dyDescent="0.25">
      <c r="A36" s="1919"/>
      <c r="B36" s="755" t="s">
        <v>363</v>
      </c>
      <c r="C36" s="757" t="s">
        <v>645</v>
      </c>
      <c r="D36" s="736">
        <v>1275</v>
      </c>
      <c r="E36" s="319">
        <v>9795</v>
      </c>
      <c r="F36" s="319">
        <v>2828</v>
      </c>
      <c r="G36" s="801">
        <v>13898</v>
      </c>
      <c r="H36" s="801"/>
      <c r="I36" s="802" t="s">
        <v>1105</v>
      </c>
      <c r="J36" s="721"/>
    </row>
    <row r="37" spans="1:10" ht="15.6" customHeight="1" x14ac:dyDescent="0.25">
      <c r="A37" s="1919"/>
      <c r="B37" s="755" t="s">
        <v>364</v>
      </c>
      <c r="C37" s="757" t="s">
        <v>1106</v>
      </c>
      <c r="D37" s="743">
        <v>-2570</v>
      </c>
      <c r="E37" s="805">
        <v>-19745</v>
      </c>
      <c r="F37" s="721"/>
      <c r="G37" s="801">
        <v>-22315</v>
      </c>
      <c r="H37" s="801"/>
      <c r="I37" s="802" t="s">
        <v>1107</v>
      </c>
      <c r="J37" s="721"/>
    </row>
    <row r="38" spans="1:10" ht="15.6" customHeight="1" x14ac:dyDescent="0.25">
      <c r="A38" s="1919"/>
      <c r="B38" s="1188" t="s">
        <v>361</v>
      </c>
      <c r="C38" s="757" t="s">
        <v>647</v>
      </c>
      <c r="D38" s="743">
        <v>109961</v>
      </c>
      <c r="E38" s="743">
        <v>544232</v>
      </c>
      <c r="F38" s="743">
        <v>160958</v>
      </c>
      <c r="G38" s="801">
        <v>815151</v>
      </c>
      <c r="H38" s="801"/>
      <c r="I38" s="802" t="s">
        <v>1108</v>
      </c>
      <c r="J38" s="721"/>
    </row>
    <row r="39" spans="1:10" ht="15.6" customHeight="1" x14ac:dyDescent="0.25">
      <c r="A39" s="1919"/>
      <c r="B39" s="755"/>
      <c r="C39" s="749" t="s">
        <v>1089</v>
      </c>
      <c r="D39" s="764">
        <v>269330</v>
      </c>
      <c r="E39" s="764">
        <v>1324220</v>
      </c>
      <c r="F39" s="764">
        <v>405944</v>
      </c>
      <c r="G39" s="764">
        <v>1999494</v>
      </c>
      <c r="H39" s="764"/>
      <c r="I39" s="800" t="s">
        <v>756</v>
      </c>
      <c r="J39" s="721"/>
    </row>
    <row r="40" spans="1:10" ht="15.6" customHeight="1" x14ac:dyDescent="0.25">
      <c r="A40" s="1919"/>
      <c r="B40" s="1188" t="s">
        <v>662</v>
      </c>
      <c r="C40" s="757" t="s">
        <v>649</v>
      </c>
      <c r="D40" s="743">
        <v>57771</v>
      </c>
      <c r="E40" s="805">
        <v>318338</v>
      </c>
      <c r="F40" s="319">
        <v>94068</v>
      </c>
      <c r="G40" s="801">
        <v>470177</v>
      </c>
      <c r="H40" s="801"/>
      <c r="I40" s="799" t="s">
        <v>1109</v>
      </c>
      <c r="J40" s="721"/>
    </row>
    <row r="41" spans="1:10" ht="15.75" x14ac:dyDescent="0.25">
      <c r="B41" s="1343"/>
      <c r="C41" s="370"/>
      <c r="D41" s="369"/>
      <c r="E41" s="369"/>
      <c r="F41" s="369"/>
      <c r="G41" s="369"/>
      <c r="H41" s="369"/>
      <c r="I41" s="369"/>
      <c r="J41" s="721"/>
    </row>
    <row r="42" spans="1:10" ht="15.75" x14ac:dyDescent="0.25">
      <c r="B42" s="369"/>
      <c r="C42" s="369"/>
      <c r="D42" s="369"/>
      <c r="E42" s="369"/>
      <c r="F42" s="369"/>
      <c r="G42" s="369"/>
      <c r="H42" s="369"/>
      <c r="I42" s="369"/>
      <c r="J42" s="721"/>
    </row>
    <row r="43" spans="1:10" ht="15.75" x14ac:dyDescent="0.25">
      <c r="B43" s="369"/>
      <c r="C43" s="369"/>
      <c r="D43" s="369"/>
      <c r="E43" s="369"/>
      <c r="F43" s="369"/>
      <c r="G43" s="369"/>
      <c r="H43" s="369"/>
      <c r="I43" s="369"/>
      <c r="J43" s="721"/>
    </row>
    <row r="44" spans="1:10" ht="15.75" x14ac:dyDescent="0.25">
      <c r="B44" s="369"/>
      <c r="C44" s="369"/>
      <c r="D44" s="369"/>
      <c r="E44" s="369"/>
      <c r="F44" s="369"/>
      <c r="G44" s="369"/>
      <c r="H44" s="369"/>
      <c r="I44" s="369"/>
      <c r="J44" s="721"/>
    </row>
    <row r="45" spans="1:10" ht="15.75" x14ac:dyDescent="0.25">
      <c r="B45" s="369"/>
      <c r="C45" s="369"/>
      <c r="D45" s="369"/>
      <c r="E45" s="369"/>
      <c r="F45" s="369"/>
      <c r="G45" s="369"/>
      <c r="H45" s="369"/>
      <c r="I45" s="369"/>
      <c r="J45" s="721"/>
    </row>
    <row r="46" spans="1:10" x14ac:dyDescent="0.25">
      <c r="B46" s="721"/>
      <c r="C46" s="721"/>
      <c r="D46" s="721"/>
      <c r="E46" s="721"/>
      <c r="F46" s="721"/>
      <c r="G46" s="721"/>
      <c r="H46" s="721"/>
      <c r="I46" s="721"/>
      <c r="J46" s="721"/>
    </row>
    <row r="47" spans="1:10" x14ac:dyDescent="0.25">
      <c r="B47" s="721"/>
      <c r="C47" s="721"/>
      <c r="D47" s="721"/>
      <c r="E47" s="721"/>
      <c r="F47" s="721"/>
      <c r="G47" s="721"/>
      <c r="H47" s="721"/>
      <c r="I47" s="721"/>
      <c r="J47" s="721"/>
    </row>
    <row r="48" spans="1: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8">
    <mergeCell ref="A1:A40"/>
    <mergeCell ref="B1:I1"/>
    <mergeCell ref="B2:D2"/>
    <mergeCell ref="G2:I2"/>
    <mergeCell ref="B3:I3"/>
    <mergeCell ref="B4:I4"/>
    <mergeCell ref="B20:I20"/>
    <mergeCell ref="B21:I21"/>
  </mergeCells>
  <pageMargins left="0.59055118110236227" right="0.59055118110236227" top="0.51181102362204722" bottom="0.39370078740157483" header="0" footer="0"/>
  <pageSetup paperSize="9" scale="75"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zoomScaleNormal="100" workbookViewId="0">
      <selection activeCell="B1" sqref="B1:O2"/>
    </sheetView>
  </sheetViews>
  <sheetFormatPr defaultColWidth="0" defaultRowHeight="15" x14ac:dyDescent="0.25"/>
  <cols>
    <col min="1" max="1" width="6.375" style="273" customWidth="1"/>
    <col min="2" max="2" width="9.5" style="273" customWidth="1"/>
    <col min="3" max="3" width="39.875" style="273" customWidth="1"/>
    <col min="4" max="4" width="16" style="273" customWidth="1"/>
    <col min="5" max="5" width="16.75" style="273" customWidth="1"/>
    <col min="6" max="6" width="22.625" style="273" customWidth="1"/>
    <col min="7" max="7" width="14.875" style="273" customWidth="1"/>
    <col min="8" max="8" width="1" style="273" customWidth="1"/>
    <col min="9" max="9" width="40.625" style="273" customWidth="1"/>
    <col min="10" max="10" width="8.75" style="273" customWidth="1"/>
    <col min="11" max="11" width="42.5" style="273" customWidth="1"/>
    <col min="12" max="7267" width="8.75" style="273" customWidth="1"/>
    <col min="7268" max="16384" width="0" style="273" hidden="1"/>
  </cols>
  <sheetData>
    <row r="1" spans="1:10" ht="22.5" customHeight="1" x14ac:dyDescent="0.3">
      <c r="A1" s="1919">
        <v>188</v>
      </c>
      <c r="B1" s="2012" t="s">
        <v>1768</v>
      </c>
      <c r="C1" s="2012"/>
      <c r="D1" s="2012"/>
      <c r="E1" s="2012"/>
      <c r="F1" s="2012"/>
      <c r="G1" s="2012"/>
      <c r="H1" s="2012"/>
      <c r="I1" s="2012"/>
      <c r="J1" s="721"/>
    </row>
    <row r="2" spans="1:10" ht="8.4499999999999993" customHeight="1" x14ac:dyDescent="0.3">
      <c r="A2" s="1919"/>
      <c r="B2" s="2042"/>
      <c r="C2" s="2042"/>
      <c r="D2" s="2042"/>
      <c r="E2" s="2042"/>
      <c r="F2" s="2042"/>
      <c r="G2" s="2042"/>
      <c r="H2" s="2042"/>
      <c r="I2" s="2042"/>
      <c r="J2" s="721"/>
    </row>
    <row r="3" spans="1:10" ht="22.5" customHeight="1" x14ac:dyDescent="0.3">
      <c r="A3" s="1919"/>
      <c r="B3" s="2025" t="s">
        <v>1192</v>
      </c>
      <c r="C3" s="2025"/>
      <c r="D3" s="2025"/>
      <c r="E3" s="2025"/>
      <c r="F3" s="2025"/>
      <c r="G3" s="2025"/>
      <c r="H3" s="2025"/>
      <c r="I3" s="2025"/>
      <c r="J3" s="721"/>
    </row>
    <row r="4" spans="1:10" ht="22.5" customHeight="1" x14ac:dyDescent="0.3">
      <c r="A4" s="1919"/>
      <c r="B4" s="2015" t="s">
        <v>1111</v>
      </c>
      <c r="C4" s="2015"/>
      <c r="D4" s="2015"/>
      <c r="E4" s="2015"/>
      <c r="F4" s="2015"/>
      <c r="G4" s="2015"/>
      <c r="H4" s="2015"/>
      <c r="I4" s="2015"/>
      <c r="J4" s="721"/>
    </row>
    <row r="5" spans="1:10" ht="17.100000000000001" customHeight="1" x14ac:dyDescent="0.25">
      <c r="A5" s="1919"/>
      <c r="B5" s="745"/>
      <c r="C5" s="745"/>
      <c r="D5" s="746"/>
      <c r="E5" s="746"/>
      <c r="F5" s="746"/>
      <c r="G5" s="746"/>
      <c r="H5" s="746"/>
      <c r="I5" s="724" t="s">
        <v>639</v>
      </c>
      <c r="J5" s="721"/>
    </row>
    <row r="6" spans="1:10" ht="48" customHeight="1" x14ac:dyDescent="0.25">
      <c r="A6" s="1919"/>
      <c r="B6" s="806"/>
      <c r="C6" s="515" t="s">
        <v>1083</v>
      </c>
      <c r="D6" s="515" t="s">
        <v>1175</v>
      </c>
      <c r="E6" s="515" t="s">
        <v>1193</v>
      </c>
      <c r="F6" s="515" t="s">
        <v>1177</v>
      </c>
      <c r="G6" s="515" t="s">
        <v>1089</v>
      </c>
      <c r="H6" s="786"/>
      <c r="I6" s="787" t="s">
        <v>1084</v>
      </c>
      <c r="J6" s="721"/>
    </row>
    <row r="7" spans="1:10" ht="30.75" customHeight="1" x14ac:dyDescent="0.25">
      <c r="A7" s="1919"/>
      <c r="B7" s="788"/>
      <c r="C7" s="789"/>
      <c r="D7" s="790" t="s">
        <v>1194</v>
      </c>
      <c r="E7" s="519" t="s">
        <v>1195</v>
      </c>
      <c r="F7" s="519" t="s">
        <v>1186</v>
      </c>
      <c r="G7" s="519" t="s">
        <v>1181</v>
      </c>
      <c r="H7" s="792"/>
      <c r="I7" s="792"/>
      <c r="J7" s="721"/>
    </row>
    <row r="8" spans="1:10" x14ac:dyDescent="0.25">
      <c r="A8" s="1919"/>
      <c r="B8" s="793"/>
      <c r="C8" s="794"/>
      <c r="D8" s="795" t="s">
        <v>1182</v>
      </c>
      <c r="E8" s="523" t="s">
        <v>1183</v>
      </c>
      <c r="F8" s="523" t="s">
        <v>1184</v>
      </c>
      <c r="G8" s="523" t="s">
        <v>614</v>
      </c>
      <c r="H8" s="797"/>
      <c r="I8" s="797"/>
      <c r="J8" s="721"/>
    </row>
    <row r="9" spans="1:10" ht="6.75" customHeight="1" x14ac:dyDescent="0.25">
      <c r="A9" s="1919"/>
      <c r="B9" s="807"/>
      <c r="C9" s="808"/>
      <c r="D9" s="746"/>
      <c r="E9" s="746"/>
      <c r="F9" s="746"/>
      <c r="G9" s="746"/>
      <c r="H9" s="807"/>
      <c r="I9" s="807"/>
      <c r="J9" s="721"/>
    </row>
    <row r="10" spans="1:10" ht="15.6" customHeight="1" x14ac:dyDescent="0.25">
      <c r="A10" s="1919"/>
      <c r="B10" s="1507"/>
      <c r="C10" s="733" t="s">
        <v>1085</v>
      </c>
      <c r="D10" s="746"/>
      <c r="E10" s="746"/>
      <c r="F10" s="746"/>
      <c r="G10" s="746"/>
      <c r="H10" s="746"/>
      <c r="I10" s="734" t="s">
        <v>1086</v>
      </c>
      <c r="J10" s="721"/>
    </row>
    <row r="11" spans="1:10" ht="15.6" customHeight="1" x14ac:dyDescent="0.25">
      <c r="A11" s="1919"/>
      <c r="B11" s="1188" t="s">
        <v>361</v>
      </c>
      <c r="C11" s="809" t="s">
        <v>647</v>
      </c>
      <c r="D11" s="743">
        <v>109961</v>
      </c>
      <c r="E11" s="743">
        <v>544232</v>
      </c>
      <c r="F11" s="743">
        <v>160958</v>
      </c>
      <c r="G11" s="801">
        <v>815151</v>
      </c>
      <c r="H11" s="746"/>
      <c r="I11" s="752" t="s">
        <v>1196</v>
      </c>
      <c r="J11" s="721"/>
    </row>
    <row r="12" spans="1:10" ht="15.6" customHeight="1" x14ac:dyDescent="0.25">
      <c r="A12" s="1919"/>
      <c r="B12" s="1196" t="s">
        <v>1112</v>
      </c>
      <c r="C12" s="809" t="s">
        <v>1113</v>
      </c>
      <c r="D12" s="736">
        <v>16151</v>
      </c>
      <c r="E12" s="736">
        <v>3917</v>
      </c>
      <c r="F12" s="736">
        <v>3070</v>
      </c>
      <c r="G12" s="736">
        <v>23138</v>
      </c>
      <c r="H12" s="811"/>
      <c r="I12" s="752" t="s">
        <v>1114</v>
      </c>
      <c r="J12" s="721"/>
    </row>
    <row r="13" spans="1:10" ht="15.6" customHeight="1" x14ac:dyDescent="0.25">
      <c r="A13" s="1919"/>
      <c r="B13" s="1507"/>
      <c r="C13" s="738" t="s">
        <v>1089</v>
      </c>
      <c r="D13" s="739">
        <v>126112</v>
      </c>
      <c r="E13" s="739">
        <v>548149</v>
      </c>
      <c r="F13" s="739">
        <v>164028</v>
      </c>
      <c r="G13" s="739">
        <v>838289</v>
      </c>
      <c r="H13" s="746"/>
      <c r="I13" s="740" t="s">
        <v>756</v>
      </c>
      <c r="J13" s="721"/>
    </row>
    <row r="14" spans="1:10" ht="15.6" customHeight="1" x14ac:dyDescent="0.25">
      <c r="A14" s="1919"/>
      <c r="B14" s="1507"/>
      <c r="C14" s="738" t="s">
        <v>1090</v>
      </c>
      <c r="D14" s="746"/>
      <c r="E14" s="746"/>
      <c r="F14" s="746"/>
      <c r="G14" s="746"/>
      <c r="H14" s="746"/>
      <c r="I14" s="740" t="s">
        <v>1091</v>
      </c>
      <c r="J14" s="721"/>
    </row>
    <row r="15" spans="1:10" ht="15.6" customHeight="1" x14ac:dyDescent="0.25">
      <c r="A15" s="1919"/>
      <c r="B15" s="1196" t="s">
        <v>1115</v>
      </c>
      <c r="C15" s="809" t="s">
        <v>1113</v>
      </c>
      <c r="D15" s="736">
        <v>72607</v>
      </c>
      <c r="E15" s="319">
        <v>227366</v>
      </c>
      <c r="F15" s="319">
        <v>42114</v>
      </c>
      <c r="G15" s="736">
        <v>342087</v>
      </c>
      <c r="H15" s="811"/>
      <c r="I15" s="752" t="s">
        <v>1114</v>
      </c>
      <c r="J15" s="721"/>
    </row>
    <row r="16" spans="1:10" ht="15.6" customHeight="1" x14ac:dyDescent="0.25">
      <c r="A16" s="1919"/>
      <c r="B16" s="1507" t="s">
        <v>1116</v>
      </c>
      <c r="C16" s="809" t="s">
        <v>1117</v>
      </c>
      <c r="D16" s="736">
        <v>53505</v>
      </c>
      <c r="E16" s="736">
        <v>320783</v>
      </c>
      <c r="F16" s="736">
        <v>121914</v>
      </c>
      <c r="G16" s="736">
        <v>496202</v>
      </c>
      <c r="H16" s="746"/>
      <c r="I16" s="752" t="s">
        <v>1118</v>
      </c>
      <c r="J16" s="721"/>
    </row>
    <row r="17" spans="1:10" ht="15.6" customHeight="1" x14ac:dyDescent="0.25">
      <c r="A17" s="1919"/>
      <c r="B17" s="1507"/>
      <c r="C17" s="738" t="s">
        <v>1089</v>
      </c>
      <c r="D17" s="739">
        <v>126112</v>
      </c>
      <c r="E17" s="739">
        <v>548149</v>
      </c>
      <c r="F17" s="739">
        <v>164028</v>
      </c>
      <c r="G17" s="739">
        <v>838289</v>
      </c>
      <c r="H17" s="532"/>
      <c r="I17" s="740" t="s">
        <v>756</v>
      </c>
      <c r="J17" s="721"/>
    </row>
    <row r="18" spans="1:10" ht="15.6" customHeight="1" x14ac:dyDescent="0.25">
      <c r="A18" s="1919"/>
      <c r="B18" s="1507" t="s">
        <v>1119</v>
      </c>
      <c r="C18" s="735" t="s">
        <v>1120</v>
      </c>
      <c r="D18" s="736">
        <v>1315</v>
      </c>
      <c r="E18" s="736">
        <v>94889</v>
      </c>
      <c r="F18" s="736">
        <v>55024</v>
      </c>
      <c r="G18" s="736">
        <v>151228</v>
      </c>
      <c r="H18" s="1504"/>
      <c r="I18" s="741" t="s">
        <v>1121</v>
      </c>
      <c r="J18" s="721"/>
    </row>
    <row r="19" spans="1:10" ht="6.75" customHeight="1" x14ac:dyDescent="0.25">
      <c r="A19" s="1919"/>
      <c r="B19" s="369"/>
      <c r="C19" s="369"/>
      <c r="D19" s="369"/>
      <c r="E19" s="369"/>
      <c r="F19" s="369"/>
      <c r="G19" s="369"/>
      <c r="H19" s="369"/>
      <c r="I19" s="369"/>
      <c r="J19" s="721"/>
    </row>
    <row r="20" spans="1:10" ht="22.5" customHeight="1" x14ac:dyDescent="0.3">
      <c r="A20" s="1919"/>
      <c r="B20" s="2025" t="s">
        <v>1197</v>
      </c>
      <c r="C20" s="2025"/>
      <c r="D20" s="2025"/>
      <c r="E20" s="2025"/>
      <c r="F20" s="1667"/>
      <c r="G20" s="1378"/>
      <c r="H20" s="1378"/>
      <c r="I20" s="1378"/>
      <c r="J20" s="721"/>
    </row>
    <row r="21" spans="1:10" ht="22.5" customHeight="1" x14ac:dyDescent="0.3">
      <c r="A21" s="1919"/>
      <c r="B21" s="2026" t="s">
        <v>1198</v>
      </c>
      <c r="C21" s="2026"/>
      <c r="D21" s="2026"/>
      <c r="E21" s="2026"/>
      <c r="F21" s="2026"/>
      <c r="G21" s="2026"/>
      <c r="H21" s="2026"/>
      <c r="I21" s="2026"/>
      <c r="J21" s="721"/>
    </row>
    <row r="22" spans="1:10" ht="17.100000000000001" customHeight="1" x14ac:dyDescent="0.25">
      <c r="A22" s="1919"/>
      <c r="B22" s="745"/>
      <c r="C22" s="745"/>
      <c r="D22" s="746"/>
      <c r="E22" s="746"/>
      <c r="F22" s="746"/>
      <c r="G22" s="746"/>
      <c r="H22" s="746"/>
      <c r="I22" s="724" t="s">
        <v>639</v>
      </c>
      <c r="J22" s="721"/>
    </row>
    <row r="23" spans="1:10" ht="48" customHeight="1" x14ac:dyDescent="0.25">
      <c r="A23" s="1919"/>
      <c r="B23" s="806"/>
      <c r="C23" s="515" t="s">
        <v>1083</v>
      </c>
      <c r="D23" s="515" t="s">
        <v>1175</v>
      </c>
      <c r="E23" s="515" t="s">
        <v>1193</v>
      </c>
      <c r="F23" s="515" t="s">
        <v>1177</v>
      </c>
      <c r="G23" s="515" t="s">
        <v>1089</v>
      </c>
      <c r="H23" s="786"/>
      <c r="I23" s="787" t="s">
        <v>1084</v>
      </c>
      <c r="J23" s="721"/>
    </row>
    <row r="24" spans="1:10" ht="30.75" customHeight="1" x14ac:dyDescent="0.25">
      <c r="A24" s="1919"/>
      <c r="B24" s="788"/>
      <c r="C24" s="789"/>
      <c r="D24" s="790" t="s">
        <v>1194</v>
      </c>
      <c r="E24" s="790" t="s">
        <v>1195</v>
      </c>
      <c r="F24" s="519" t="s">
        <v>1186</v>
      </c>
      <c r="G24" s="519" t="s">
        <v>1181</v>
      </c>
      <c r="H24" s="792"/>
      <c r="I24" s="792"/>
      <c r="J24" s="721"/>
    </row>
    <row r="25" spans="1:10" x14ac:dyDescent="0.25">
      <c r="A25" s="1919"/>
      <c r="B25" s="793"/>
      <c r="C25" s="794"/>
      <c r="D25" s="795" t="s">
        <v>1182</v>
      </c>
      <c r="E25" s="523" t="s">
        <v>1183</v>
      </c>
      <c r="F25" s="523" t="s">
        <v>1184</v>
      </c>
      <c r="G25" s="523" t="s">
        <v>614</v>
      </c>
      <c r="H25" s="797"/>
      <c r="I25" s="797"/>
      <c r="J25" s="721"/>
    </row>
    <row r="26" spans="1:10" ht="6.75" customHeight="1" x14ac:dyDescent="0.25">
      <c r="A26" s="1919"/>
      <c r="B26" s="761"/>
      <c r="C26" s="761"/>
      <c r="D26" s="812"/>
      <c r="E26" s="813"/>
      <c r="F26" s="813"/>
      <c r="G26" s="813"/>
      <c r="H26" s="761"/>
      <c r="I26" s="761"/>
      <c r="J26" s="721"/>
    </row>
    <row r="27" spans="1:10" ht="15.6" customHeight="1" x14ac:dyDescent="0.25">
      <c r="A27" s="1919"/>
      <c r="B27" s="366"/>
      <c r="C27" s="733" t="s">
        <v>1085</v>
      </c>
      <c r="D27" s="746"/>
      <c r="E27" s="746"/>
      <c r="F27" s="746"/>
      <c r="G27" s="746"/>
      <c r="H27" s="746"/>
      <c r="I27" s="734" t="s">
        <v>1086</v>
      </c>
      <c r="J27" s="721"/>
    </row>
    <row r="28" spans="1:10" ht="15.6" customHeight="1" x14ac:dyDescent="0.25">
      <c r="A28" s="1919"/>
      <c r="B28" s="755" t="s">
        <v>1116</v>
      </c>
      <c r="C28" s="809" t="s">
        <v>1117</v>
      </c>
      <c r="D28" s="736">
        <v>53505</v>
      </c>
      <c r="E28" s="736">
        <v>320783</v>
      </c>
      <c r="F28" s="736">
        <v>121914</v>
      </c>
      <c r="G28" s="736">
        <v>496202</v>
      </c>
      <c r="H28" s="746"/>
      <c r="I28" s="752" t="s">
        <v>1118</v>
      </c>
      <c r="J28" s="721"/>
    </row>
    <row r="29" spans="1:10" ht="15.6" customHeight="1" x14ac:dyDescent="0.25">
      <c r="A29" s="1919"/>
      <c r="B29" s="1507" t="s">
        <v>1124</v>
      </c>
      <c r="C29" s="809" t="s">
        <v>1125</v>
      </c>
      <c r="D29" s="736">
        <v>2635</v>
      </c>
      <c r="E29" s="319">
        <v>12956</v>
      </c>
      <c r="F29" s="319">
        <v>3972</v>
      </c>
      <c r="G29" s="736">
        <v>19563</v>
      </c>
      <c r="H29" s="814"/>
      <c r="I29" s="752" t="s">
        <v>1126</v>
      </c>
      <c r="J29" s="721"/>
    </row>
    <row r="30" spans="1:10" ht="15.6" customHeight="1" x14ac:dyDescent="0.25">
      <c r="A30" s="1919"/>
      <c r="B30" s="1507" t="s">
        <v>1127</v>
      </c>
      <c r="C30" s="809" t="s">
        <v>1128</v>
      </c>
      <c r="D30" s="736">
        <v>69442</v>
      </c>
      <c r="E30" s="736">
        <v>25031</v>
      </c>
      <c r="F30" s="736">
        <v>2314</v>
      </c>
      <c r="G30" s="736">
        <v>96787</v>
      </c>
      <c r="H30" s="814"/>
      <c r="I30" s="752" t="s">
        <v>1129</v>
      </c>
      <c r="J30" s="721"/>
    </row>
    <row r="31" spans="1:10" ht="15.6" customHeight="1" x14ac:dyDescent="0.25">
      <c r="A31" s="1919"/>
      <c r="B31" s="755"/>
      <c r="C31" s="738" t="s">
        <v>1089</v>
      </c>
      <c r="D31" s="739">
        <v>125582</v>
      </c>
      <c r="E31" s="739">
        <v>358770</v>
      </c>
      <c r="F31" s="739">
        <v>128200</v>
      </c>
      <c r="G31" s="739">
        <v>612552</v>
      </c>
      <c r="H31" s="746"/>
      <c r="I31" s="740" t="s">
        <v>756</v>
      </c>
      <c r="J31" s="721"/>
    </row>
    <row r="32" spans="1:10" ht="15.6" customHeight="1" x14ac:dyDescent="0.25">
      <c r="A32" s="1919"/>
      <c r="B32" s="755"/>
      <c r="C32" s="738" t="s">
        <v>1090</v>
      </c>
      <c r="D32" s="746"/>
      <c r="E32" s="746"/>
      <c r="F32" s="746"/>
      <c r="G32" s="746"/>
      <c r="H32" s="746"/>
      <c r="I32" s="740" t="s">
        <v>1091</v>
      </c>
      <c r="J32" s="721"/>
    </row>
    <row r="33" spans="1:10" ht="15.6" customHeight="1" x14ac:dyDescent="0.25">
      <c r="A33" s="1919"/>
      <c r="B33" s="755" t="s">
        <v>1130</v>
      </c>
      <c r="C33" s="809" t="s">
        <v>1131</v>
      </c>
      <c r="D33" s="736">
        <v>22443</v>
      </c>
      <c r="E33" s="736">
        <v>75374</v>
      </c>
      <c r="F33" s="736">
        <v>15536</v>
      </c>
      <c r="G33" s="736">
        <v>113353</v>
      </c>
      <c r="H33" s="746"/>
      <c r="I33" s="752" t="s">
        <v>1405</v>
      </c>
      <c r="J33" s="721"/>
    </row>
    <row r="34" spans="1:10" ht="15.6" customHeight="1" x14ac:dyDescent="0.25">
      <c r="A34" s="1919"/>
      <c r="B34" s="1507" t="s">
        <v>1132</v>
      </c>
      <c r="C34" s="809" t="s">
        <v>1125</v>
      </c>
      <c r="D34" s="736">
        <v>349</v>
      </c>
      <c r="E34" s="736">
        <v>4678</v>
      </c>
      <c r="F34" s="736">
        <v>511</v>
      </c>
      <c r="G34" s="736">
        <v>5538</v>
      </c>
      <c r="H34" s="746"/>
      <c r="I34" s="752" t="s">
        <v>1126</v>
      </c>
      <c r="J34" s="721"/>
    </row>
    <row r="35" spans="1:10" ht="15.6" customHeight="1" x14ac:dyDescent="0.25">
      <c r="A35" s="1919"/>
      <c r="B35" s="755" t="s">
        <v>1133</v>
      </c>
      <c r="C35" s="809" t="s">
        <v>1134</v>
      </c>
      <c r="D35" s="736">
        <v>2635</v>
      </c>
      <c r="E35" s="319">
        <v>12956</v>
      </c>
      <c r="F35" s="319">
        <v>3972</v>
      </c>
      <c r="G35" s="736">
        <v>19563</v>
      </c>
      <c r="H35" s="814"/>
      <c r="I35" s="752" t="s">
        <v>1135</v>
      </c>
      <c r="J35" s="721"/>
    </row>
    <row r="36" spans="1:10" ht="15.6" customHeight="1" x14ac:dyDescent="0.25">
      <c r="A36" s="1919"/>
      <c r="B36" s="1507" t="s">
        <v>1136</v>
      </c>
      <c r="C36" s="809" t="s">
        <v>1128</v>
      </c>
      <c r="D36" s="736">
        <v>5547</v>
      </c>
      <c r="E36" s="736">
        <v>57558</v>
      </c>
      <c r="F36" s="736">
        <v>8360</v>
      </c>
      <c r="G36" s="736">
        <v>71465</v>
      </c>
      <c r="H36" s="814"/>
      <c r="I36" s="752" t="s">
        <v>1129</v>
      </c>
      <c r="J36" s="721"/>
    </row>
    <row r="37" spans="1:10" ht="15.6" customHeight="1" x14ac:dyDescent="0.25">
      <c r="A37" s="1919"/>
      <c r="B37" s="1188" t="s">
        <v>1137</v>
      </c>
      <c r="C37" s="809" t="s">
        <v>1138</v>
      </c>
      <c r="D37" s="736">
        <v>94608</v>
      </c>
      <c r="E37" s="736">
        <v>208204</v>
      </c>
      <c r="F37" s="736">
        <v>99821</v>
      </c>
      <c r="G37" s="736">
        <v>402633</v>
      </c>
      <c r="H37" s="814"/>
      <c r="I37" s="752" t="s">
        <v>1139</v>
      </c>
      <c r="J37" s="721"/>
    </row>
    <row r="38" spans="1:10" ht="15.6" customHeight="1" x14ac:dyDescent="0.25">
      <c r="A38" s="1919"/>
      <c r="B38" s="755"/>
      <c r="C38" s="738" t="s">
        <v>1089</v>
      </c>
      <c r="D38" s="739">
        <v>125582</v>
      </c>
      <c r="E38" s="739">
        <v>358770</v>
      </c>
      <c r="F38" s="739">
        <v>128200</v>
      </c>
      <c r="G38" s="739">
        <v>612552</v>
      </c>
      <c r="H38" s="532"/>
      <c r="I38" s="740" t="s">
        <v>756</v>
      </c>
      <c r="J38" s="721"/>
    </row>
    <row r="39" spans="1:10" ht="15.6" customHeight="1" x14ac:dyDescent="0.25">
      <c r="A39" s="1919"/>
      <c r="B39" s="1188" t="s">
        <v>1140</v>
      </c>
      <c r="C39" s="757" t="s">
        <v>1141</v>
      </c>
      <c r="D39" s="736">
        <v>42418</v>
      </c>
      <c r="E39" s="736">
        <v>-17690</v>
      </c>
      <c r="F39" s="736">
        <v>32931</v>
      </c>
      <c r="G39" s="736">
        <v>57659</v>
      </c>
      <c r="H39" s="532"/>
      <c r="I39" s="741" t="s">
        <v>1142</v>
      </c>
      <c r="J39" s="721"/>
    </row>
    <row r="40" spans="1:10" ht="15.75" x14ac:dyDescent="0.25">
      <c r="B40" s="369"/>
      <c r="C40" s="369"/>
      <c r="D40" s="369"/>
      <c r="E40" s="369"/>
      <c r="F40" s="369"/>
      <c r="G40" s="369"/>
      <c r="H40" s="369"/>
      <c r="I40" s="815"/>
      <c r="J40" s="721"/>
    </row>
    <row r="41" spans="1:10" x14ac:dyDescent="0.25">
      <c r="B41" s="721"/>
      <c r="C41" s="721"/>
      <c r="D41" s="721"/>
      <c r="E41" s="721"/>
      <c r="F41" s="721"/>
      <c r="G41" s="721"/>
      <c r="H41" s="721"/>
      <c r="I41" s="721"/>
      <c r="J41" s="721"/>
    </row>
    <row r="42" spans="1:10" x14ac:dyDescent="0.25">
      <c r="B42" s="721"/>
      <c r="C42" s="721"/>
      <c r="D42" s="721"/>
      <c r="E42" s="721"/>
      <c r="F42" s="721"/>
      <c r="G42" s="721"/>
      <c r="H42" s="721"/>
      <c r="I42" s="721"/>
      <c r="J42" s="721"/>
    </row>
    <row r="43" spans="1:10" x14ac:dyDescent="0.25">
      <c r="B43" s="721"/>
      <c r="C43" s="721"/>
      <c r="D43" s="721"/>
      <c r="E43" s="721"/>
      <c r="F43" s="721"/>
      <c r="G43" s="721"/>
      <c r="H43" s="721"/>
      <c r="I43" s="721"/>
      <c r="J43" s="721"/>
    </row>
    <row r="44" spans="1:10" x14ac:dyDescent="0.25">
      <c r="B44" s="721"/>
      <c r="C44" s="721"/>
      <c r="D44" s="721"/>
      <c r="E44" s="721"/>
      <c r="F44" s="721"/>
      <c r="G44" s="721"/>
      <c r="H44" s="721"/>
      <c r="I44" s="721"/>
      <c r="J44" s="721"/>
    </row>
    <row r="45" spans="1:10" x14ac:dyDescent="0.25">
      <c r="B45" s="721"/>
      <c r="C45" s="721"/>
      <c r="D45" s="721"/>
      <c r="E45" s="721"/>
      <c r="F45" s="721"/>
      <c r="G45" s="721"/>
      <c r="H45" s="721"/>
      <c r="I45" s="721"/>
      <c r="J45" s="721"/>
    </row>
    <row r="46" spans="1:10" x14ac:dyDescent="0.25">
      <c r="B46" s="721"/>
      <c r="C46" s="721"/>
      <c r="D46" s="721"/>
      <c r="E46" s="721"/>
      <c r="F46" s="721"/>
      <c r="G46" s="721"/>
      <c r="H46" s="721"/>
      <c r="I46" s="721"/>
      <c r="J46" s="721"/>
    </row>
    <row r="47" spans="1:10" x14ac:dyDescent="0.25">
      <c r="B47" s="721"/>
      <c r="C47" s="721"/>
      <c r="D47" s="721"/>
      <c r="E47" s="721"/>
      <c r="F47" s="721"/>
      <c r="G47" s="721"/>
      <c r="H47" s="721"/>
      <c r="I47" s="721"/>
      <c r="J47" s="721"/>
    </row>
    <row r="48" spans="1: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7">
    <mergeCell ref="A1:A39"/>
    <mergeCell ref="B1:I1"/>
    <mergeCell ref="B2:I2"/>
    <mergeCell ref="B3:I3"/>
    <mergeCell ref="B4:I4"/>
    <mergeCell ref="B21:I21"/>
    <mergeCell ref="B20:E20"/>
  </mergeCells>
  <pageMargins left="0.59055118110236227" right="0.59055118110236227" top="0.39370078740157483" bottom="0.78740157480314965" header="0" footer="0"/>
  <pageSetup paperSize="9" scale="75"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3"/>
  <sheetViews>
    <sheetView zoomScaleNormal="100" workbookViewId="0">
      <selection activeCell="B1" sqref="B1:O2"/>
    </sheetView>
  </sheetViews>
  <sheetFormatPr defaultColWidth="0" defaultRowHeight="15" x14ac:dyDescent="0.25"/>
  <cols>
    <col min="1" max="1" width="6.25" style="273" customWidth="1"/>
    <col min="2" max="2" width="8.375" style="273" customWidth="1"/>
    <col min="3" max="3" width="41.75" style="273" customWidth="1"/>
    <col min="4" max="4" width="16" style="273" customWidth="1"/>
    <col min="5" max="5" width="16.875" style="273" customWidth="1"/>
    <col min="6" max="6" width="22.625" style="273" customWidth="1"/>
    <col min="7" max="7" width="14.875" style="273" customWidth="1"/>
    <col min="8" max="8" width="1" style="273" customWidth="1"/>
    <col min="9" max="9" width="40.125" style="273" customWidth="1"/>
    <col min="10" max="10" width="17.625" style="273" customWidth="1"/>
    <col min="11" max="11" width="42.5" style="273" customWidth="1"/>
    <col min="12" max="544" width="17.625" style="273" customWidth="1"/>
    <col min="545" max="16384" width="0" style="273" hidden="1"/>
  </cols>
  <sheetData>
    <row r="1" spans="1:10" ht="22.5" customHeight="1" x14ac:dyDescent="0.3">
      <c r="A1" s="1919">
        <v>189</v>
      </c>
      <c r="B1" s="2012" t="s">
        <v>1768</v>
      </c>
      <c r="C1" s="2012"/>
      <c r="D1" s="2012"/>
      <c r="E1" s="2012"/>
      <c r="F1" s="2012"/>
      <c r="G1" s="2012"/>
      <c r="H1" s="2012"/>
      <c r="I1" s="2012"/>
      <c r="J1" s="721"/>
    </row>
    <row r="2" spans="1:10" ht="8.4499999999999993" customHeight="1" x14ac:dyDescent="0.3">
      <c r="A2" s="1919"/>
      <c r="B2" s="2042"/>
      <c r="C2" s="2042"/>
      <c r="D2" s="2042"/>
      <c r="E2" s="2042"/>
      <c r="F2" s="2042"/>
      <c r="G2" s="2042"/>
      <c r="H2" s="2042"/>
      <c r="I2" s="2042"/>
      <c r="J2" s="721"/>
    </row>
    <row r="3" spans="1:10" ht="19.7" customHeight="1" x14ac:dyDescent="0.3">
      <c r="A3" s="1919"/>
      <c r="B3" s="2025" t="s">
        <v>1200</v>
      </c>
      <c r="C3" s="2025"/>
      <c r="D3" s="2025"/>
      <c r="E3" s="2025"/>
      <c r="F3" s="2025"/>
      <c r="G3" s="2025"/>
      <c r="H3" s="2025"/>
      <c r="I3" s="2025"/>
      <c r="J3" s="721"/>
    </row>
    <row r="4" spans="1:10" ht="19.7" customHeight="1" x14ac:dyDescent="0.3">
      <c r="A4" s="1919"/>
      <c r="B4" s="2015" t="s">
        <v>1419</v>
      </c>
      <c r="C4" s="2015"/>
      <c r="D4" s="2015"/>
      <c r="E4" s="2015"/>
      <c r="F4" s="2015"/>
      <c r="G4" s="2015"/>
      <c r="H4" s="2015"/>
      <c r="I4" s="2015"/>
      <c r="J4" s="721"/>
    </row>
    <row r="5" spans="1:10" ht="17.100000000000001" customHeight="1" x14ac:dyDescent="0.25">
      <c r="A5" s="1919"/>
      <c r="B5" s="745"/>
      <c r="C5" s="745"/>
      <c r="D5" s="746"/>
      <c r="E5" s="746"/>
      <c r="F5" s="746"/>
      <c r="G5" s="746"/>
      <c r="H5" s="746"/>
      <c r="I5" s="724" t="s">
        <v>639</v>
      </c>
      <c r="J5" s="721"/>
    </row>
    <row r="6" spans="1:10" ht="48.75" customHeight="1" x14ac:dyDescent="0.25">
      <c r="A6" s="1919"/>
      <c r="B6" s="806"/>
      <c r="C6" s="515" t="s">
        <v>1083</v>
      </c>
      <c r="D6" s="515" t="s">
        <v>1175</v>
      </c>
      <c r="E6" s="515" t="s">
        <v>1193</v>
      </c>
      <c r="F6" s="515" t="s">
        <v>1177</v>
      </c>
      <c r="G6" s="515" t="s">
        <v>1089</v>
      </c>
      <c r="H6" s="786"/>
      <c r="I6" s="787" t="s">
        <v>1084</v>
      </c>
      <c r="J6" s="721"/>
    </row>
    <row r="7" spans="1:10" ht="32.25" customHeight="1" x14ac:dyDescent="0.25">
      <c r="A7" s="1919"/>
      <c r="B7" s="788"/>
      <c r="C7" s="789"/>
      <c r="D7" s="790" t="s">
        <v>1194</v>
      </c>
      <c r="E7" s="790" t="s">
        <v>1195</v>
      </c>
      <c r="F7" s="519" t="s">
        <v>1186</v>
      </c>
      <c r="G7" s="519" t="s">
        <v>1181</v>
      </c>
      <c r="H7" s="792"/>
      <c r="I7" s="792"/>
      <c r="J7" s="721"/>
    </row>
    <row r="8" spans="1:10" x14ac:dyDescent="0.25">
      <c r="A8" s="1919"/>
      <c r="B8" s="793"/>
      <c r="C8" s="794"/>
      <c r="D8" s="795" t="s">
        <v>1182</v>
      </c>
      <c r="E8" s="523" t="s">
        <v>1183</v>
      </c>
      <c r="F8" s="523" t="s">
        <v>1184</v>
      </c>
      <c r="G8" s="523" t="s">
        <v>614</v>
      </c>
      <c r="H8" s="797"/>
      <c r="I8" s="797"/>
      <c r="J8" s="721"/>
    </row>
    <row r="9" spans="1:10" ht="7.5" customHeight="1" x14ac:dyDescent="0.25">
      <c r="A9" s="1919"/>
      <c r="B9" s="807"/>
      <c r="C9" s="808"/>
      <c r="D9" s="746"/>
      <c r="E9" s="746"/>
      <c r="F9" s="746"/>
      <c r="G9" s="746"/>
      <c r="H9" s="807"/>
      <c r="I9" s="807"/>
      <c r="J9" s="721"/>
    </row>
    <row r="10" spans="1:10" ht="15" customHeight="1" x14ac:dyDescent="0.25">
      <c r="A10" s="1919"/>
      <c r="B10" s="366"/>
      <c r="C10" s="733" t="s">
        <v>1085</v>
      </c>
      <c r="D10" s="746"/>
      <c r="E10" s="746"/>
      <c r="F10" s="746"/>
      <c r="G10" s="746"/>
      <c r="H10" s="746"/>
      <c r="I10" s="816" t="s">
        <v>1086</v>
      </c>
      <c r="J10" s="721"/>
    </row>
    <row r="11" spans="1:10" ht="15" customHeight="1" x14ac:dyDescent="0.25">
      <c r="A11" s="1919"/>
      <c r="B11" s="755" t="s">
        <v>1137</v>
      </c>
      <c r="C11" s="809" t="s">
        <v>1138</v>
      </c>
      <c r="D11" s="736">
        <v>94608</v>
      </c>
      <c r="E11" s="736">
        <v>208204</v>
      </c>
      <c r="F11" s="736">
        <v>99821</v>
      </c>
      <c r="G11" s="736">
        <v>402633</v>
      </c>
      <c r="H11" s="746"/>
      <c r="I11" s="752" t="s">
        <v>1139</v>
      </c>
      <c r="J11" s="721"/>
    </row>
    <row r="12" spans="1:10" ht="15" customHeight="1" x14ac:dyDescent="0.25">
      <c r="A12" s="1919"/>
      <c r="B12" s="755"/>
      <c r="C12" s="738" t="s">
        <v>1089</v>
      </c>
      <c r="D12" s="739">
        <v>94608</v>
      </c>
      <c r="E12" s="739">
        <v>208204</v>
      </c>
      <c r="F12" s="739">
        <v>99821</v>
      </c>
      <c r="G12" s="739">
        <v>402633</v>
      </c>
      <c r="H12" s="811"/>
      <c r="I12" s="740" t="s">
        <v>756</v>
      </c>
      <c r="J12" s="721"/>
    </row>
    <row r="13" spans="1:10" ht="15" customHeight="1" x14ac:dyDescent="0.25">
      <c r="A13" s="1919"/>
      <c r="B13" s="755"/>
      <c r="C13" s="738" t="s">
        <v>1090</v>
      </c>
      <c r="D13" s="736"/>
      <c r="E13" s="736"/>
      <c r="F13" s="736"/>
      <c r="G13" s="535"/>
      <c r="H13" s="746"/>
      <c r="I13" s="740" t="s">
        <v>1091</v>
      </c>
      <c r="J13" s="721"/>
    </row>
    <row r="14" spans="1:10" ht="46.5" customHeight="1" x14ac:dyDescent="0.25">
      <c r="A14" s="1919"/>
      <c r="B14" s="755" t="s">
        <v>1145</v>
      </c>
      <c r="C14" s="817" t="s">
        <v>1146</v>
      </c>
      <c r="D14" s="751" t="s">
        <v>681</v>
      </c>
      <c r="E14" s="751" t="s">
        <v>681</v>
      </c>
      <c r="F14" s="751" t="s">
        <v>681</v>
      </c>
      <c r="G14" s="773" t="s">
        <v>681</v>
      </c>
      <c r="H14" s="746"/>
      <c r="I14" s="737" t="s">
        <v>1147</v>
      </c>
      <c r="J14" s="721"/>
    </row>
    <row r="15" spans="1:10" ht="15" customHeight="1" x14ac:dyDescent="0.25">
      <c r="A15" s="1919"/>
      <c r="B15" s="755" t="s">
        <v>1148</v>
      </c>
      <c r="C15" s="732" t="s">
        <v>1149</v>
      </c>
      <c r="D15" s="736">
        <v>94608</v>
      </c>
      <c r="E15" s="736">
        <v>208204</v>
      </c>
      <c r="F15" s="736">
        <v>99821</v>
      </c>
      <c r="G15" s="736">
        <v>402633</v>
      </c>
      <c r="H15" s="811"/>
      <c r="I15" s="770" t="s">
        <v>1150</v>
      </c>
      <c r="J15" s="721"/>
    </row>
    <row r="16" spans="1:10" ht="15" customHeight="1" x14ac:dyDescent="0.25">
      <c r="A16" s="1919"/>
      <c r="B16" s="755"/>
      <c r="C16" s="738" t="s">
        <v>1089</v>
      </c>
      <c r="D16" s="739">
        <v>94608</v>
      </c>
      <c r="E16" s="739">
        <v>208204</v>
      </c>
      <c r="F16" s="739">
        <v>99821</v>
      </c>
      <c r="G16" s="739">
        <v>402633</v>
      </c>
      <c r="H16" s="746"/>
      <c r="I16" s="740" t="s">
        <v>756</v>
      </c>
      <c r="J16" s="721"/>
    </row>
    <row r="17" spans="1:39" ht="15" customHeight="1" x14ac:dyDescent="0.25">
      <c r="A17" s="1919"/>
      <c r="B17" s="755" t="s">
        <v>1151</v>
      </c>
      <c r="C17" s="771" t="s">
        <v>1152</v>
      </c>
      <c r="D17" s="736">
        <v>42418</v>
      </c>
      <c r="E17" s="736">
        <v>-17690</v>
      </c>
      <c r="F17" s="736">
        <v>32931</v>
      </c>
      <c r="G17" s="535">
        <v>57659</v>
      </c>
      <c r="H17" s="532"/>
      <c r="I17" s="774" t="s">
        <v>1153</v>
      </c>
      <c r="J17" s="721"/>
    </row>
    <row r="18" spans="1:39" ht="7.5" customHeight="1" x14ac:dyDescent="0.25">
      <c r="A18" s="1919"/>
      <c r="B18" s="369"/>
      <c r="C18" s="369"/>
      <c r="D18" s="369"/>
      <c r="E18" s="369"/>
      <c r="F18" s="369"/>
      <c r="G18" s="369"/>
      <c r="H18" s="369"/>
      <c r="I18" s="369"/>
      <c r="J18" s="721"/>
    </row>
    <row r="19" spans="1:39" ht="19.7" customHeight="1" x14ac:dyDescent="0.3">
      <c r="A19" s="1919"/>
      <c r="B19" s="2025" t="s">
        <v>1201</v>
      </c>
      <c r="C19" s="2025"/>
      <c r="D19" s="2025"/>
      <c r="E19" s="2025"/>
      <c r="F19" s="2025"/>
      <c r="G19" s="2025"/>
      <c r="H19" s="2025"/>
      <c r="I19" s="2025"/>
      <c r="J19" s="721"/>
    </row>
    <row r="20" spans="1:39" ht="19.7" customHeight="1" x14ac:dyDescent="0.3">
      <c r="A20" s="1919"/>
      <c r="B20" s="2026" t="s">
        <v>1202</v>
      </c>
      <c r="C20" s="2026"/>
      <c r="D20" s="2026"/>
      <c r="E20" s="2026"/>
      <c r="F20" s="2026"/>
      <c r="G20" s="2026"/>
      <c r="H20" s="2026"/>
      <c r="I20" s="2026"/>
      <c r="J20" s="721"/>
    </row>
    <row r="21" spans="1:39" ht="17.100000000000001" customHeight="1" x14ac:dyDescent="0.25">
      <c r="A21" s="1919"/>
      <c r="B21" s="745"/>
      <c r="C21" s="745"/>
      <c r="D21" s="746"/>
      <c r="E21" s="746"/>
      <c r="F21" s="746"/>
      <c r="G21" s="746"/>
      <c r="H21" s="746"/>
      <c r="I21" s="724" t="s">
        <v>639</v>
      </c>
      <c r="J21" s="721"/>
    </row>
    <row r="22" spans="1:39" ht="47.25" customHeight="1" x14ac:dyDescent="0.25">
      <c r="A22" s="1919"/>
      <c r="B22" s="806"/>
      <c r="C22" s="515" t="s">
        <v>1083</v>
      </c>
      <c r="D22" s="515" t="s">
        <v>1175</v>
      </c>
      <c r="E22" s="515" t="s">
        <v>1193</v>
      </c>
      <c r="F22" s="515" t="s">
        <v>1177</v>
      </c>
      <c r="G22" s="515" t="s">
        <v>1089</v>
      </c>
      <c r="H22" s="786"/>
      <c r="I22" s="787" t="s">
        <v>1084</v>
      </c>
      <c r="J22" s="721"/>
    </row>
    <row r="23" spans="1:39" ht="33" customHeight="1" x14ac:dyDescent="0.25">
      <c r="A23" s="1919"/>
      <c r="B23" s="788"/>
      <c r="C23" s="789"/>
      <c r="D23" s="790" t="s">
        <v>1194</v>
      </c>
      <c r="E23" s="790" t="s">
        <v>1195</v>
      </c>
      <c r="F23" s="519" t="s">
        <v>1186</v>
      </c>
      <c r="G23" s="519" t="s">
        <v>1181</v>
      </c>
      <c r="H23" s="792"/>
      <c r="I23" s="792"/>
      <c r="J23" s="721"/>
    </row>
    <row r="24" spans="1:39" x14ac:dyDescent="0.25">
      <c r="A24" s="1919"/>
      <c r="B24" s="793"/>
      <c r="C24" s="794"/>
      <c r="D24" s="795" t="s">
        <v>1182</v>
      </c>
      <c r="E24" s="523" t="s">
        <v>1183</v>
      </c>
      <c r="F24" s="523" t="s">
        <v>1184</v>
      </c>
      <c r="G24" s="523" t="s">
        <v>614</v>
      </c>
      <c r="H24" s="797"/>
      <c r="I24" s="797"/>
      <c r="J24" s="721"/>
    </row>
    <row r="25" spans="1:39" ht="7.5" customHeight="1" x14ac:dyDescent="0.25">
      <c r="A25" s="1919"/>
      <c r="B25" s="761"/>
      <c r="C25" s="761"/>
      <c r="D25" s="812"/>
      <c r="E25" s="813"/>
      <c r="F25" s="813"/>
      <c r="G25" s="813"/>
      <c r="H25" s="761"/>
      <c r="I25" s="761"/>
      <c r="J25" s="721"/>
    </row>
    <row r="26" spans="1:39" ht="15" customHeight="1" x14ac:dyDescent="0.25">
      <c r="A26" s="1919"/>
      <c r="B26" s="366"/>
      <c r="C26" s="818" t="s">
        <v>1203</v>
      </c>
      <c r="D26" s="746"/>
      <c r="E26" s="746"/>
      <c r="F26" s="365"/>
      <c r="G26" s="746"/>
      <c r="H26" s="365"/>
      <c r="I26" s="740" t="s">
        <v>1157</v>
      </c>
      <c r="J26" s="369"/>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row>
    <row r="27" spans="1:39" ht="15" customHeight="1" x14ac:dyDescent="0.25">
      <c r="A27" s="1919"/>
      <c r="B27" s="755" t="s">
        <v>1151</v>
      </c>
      <c r="C27" s="757" t="s">
        <v>1152</v>
      </c>
      <c r="D27" s="736">
        <v>42418</v>
      </c>
      <c r="E27" s="736">
        <v>-17690</v>
      </c>
      <c r="F27" s="736">
        <v>32931</v>
      </c>
      <c r="G27" s="369">
        <v>57659</v>
      </c>
      <c r="H27" s="736"/>
      <c r="I27" s="741" t="s">
        <v>1153</v>
      </c>
      <c r="J27" s="369"/>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row>
    <row r="28" spans="1:39" ht="15" customHeight="1" x14ac:dyDescent="0.25">
      <c r="A28" s="1919"/>
      <c r="B28" s="755" t="s">
        <v>1158</v>
      </c>
      <c r="C28" s="750" t="s">
        <v>1159</v>
      </c>
      <c r="D28" s="819">
        <v>31482</v>
      </c>
      <c r="E28" s="819">
        <v>198</v>
      </c>
      <c r="F28" s="819">
        <v>85</v>
      </c>
      <c r="G28" s="819">
        <v>31765</v>
      </c>
      <c r="H28" s="819"/>
      <c r="I28" s="752" t="s">
        <v>1160</v>
      </c>
      <c r="J28" s="369"/>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row>
    <row r="29" spans="1:39" ht="15" customHeight="1" x14ac:dyDescent="0.25">
      <c r="A29" s="1919"/>
      <c r="B29" s="755" t="s">
        <v>1161</v>
      </c>
      <c r="C29" s="750" t="s">
        <v>1162</v>
      </c>
      <c r="D29" s="736">
        <v>-233</v>
      </c>
      <c r="E29" s="736">
        <v>-3080</v>
      </c>
      <c r="F29" s="736">
        <v>-346</v>
      </c>
      <c r="G29" s="736">
        <v>-3659</v>
      </c>
      <c r="H29" s="736"/>
      <c r="I29" s="752" t="s">
        <v>1163</v>
      </c>
      <c r="J29" s="369"/>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row>
    <row r="30" spans="1:39" ht="30.75" customHeight="1" x14ac:dyDescent="0.25">
      <c r="A30" s="1919"/>
      <c r="B30" s="755"/>
      <c r="C30" s="818" t="s">
        <v>1386</v>
      </c>
      <c r="D30" s="739">
        <v>73667</v>
      </c>
      <c r="E30" s="739">
        <v>-20572</v>
      </c>
      <c r="F30" s="739">
        <v>32670</v>
      </c>
      <c r="G30" s="739">
        <v>85765</v>
      </c>
      <c r="H30" s="739"/>
      <c r="I30" s="783" t="s">
        <v>1984</v>
      </c>
      <c r="J30" s="369"/>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row>
    <row r="31" spans="1:39" ht="15" customHeight="1" x14ac:dyDescent="0.25">
      <c r="A31" s="1919"/>
      <c r="B31" s="755"/>
      <c r="C31" s="818" t="s">
        <v>1166</v>
      </c>
      <c r="D31" s="746"/>
      <c r="E31" s="365"/>
      <c r="F31" s="365"/>
      <c r="G31" s="365"/>
      <c r="H31" s="365"/>
      <c r="I31" s="783" t="s">
        <v>1204</v>
      </c>
      <c r="J31" s="369"/>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row>
    <row r="32" spans="1:39" ht="15" customHeight="1" x14ac:dyDescent="0.25">
      <c r="A32" s="1919"/>
      <c r="B32" s="755" t="s">
        <v>406</v>
      </c>
      <c r="C32" s="750" t="s">
        <v>1060</v>
      </c>
      <c r="D32" s="820">
        <v>68378</v>
      </c>
      <c r="E32" s="820">
        <v>324461</v>
      </c>
      <c r="F32" s="820">
        <v>113788</v>
      </c>
      <c r="G32" s="819">
        <v>506627</v>
      </c>
      <c r="H32" s="820"/>
      <c r="I32" s="752" t="s">
        <v>1063</v>
      </c>
      <c r="J32" s="369"/>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row>
    <row r="33" spans="1:39" ht="15" customHeight="1" x14ac:dyDescent="0.25">
      <c r="A33" s="1919"/>
      <c r="B33" s="755" t="s">
        <v>661</v>
      </c>
      <c r="C33" s="757" t="s">
        <v>1092</v>
      </c>
      <c r="D33" s="743">
        <v>-52190</v>
      </c>
      <c r="E33" s="743">
        <v>-225894</v>
      </c>
      <c r="F33" s="743">
        <v>-66890</v>
      </c>
      <c r="G33" s="743">
        <v>-344974</v>
      </c>
      <c r="H33" s="820"/>
      <c r="I33" s="741" t="s">
        <v>1093</v>
      </c>
      <c r="J33" s="369"/>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row>
    <row r="34" spans="1:39" ht="15" customHeight="1" x14ac:dyDescent="0.25">
      <c r="A34" s="1919"/>
      <c r="B34" s="755" t="s">
        <v>407</v>
      </c>
      <c r="C34" s="750" t="s">
        <v>854</v>
      </c>
      <c r="D34" s="820">
        <v>-73330</v>
      </c>
      <c r="E34" s="820">
        <v>6266</v>
      </c>
      <c r="F34" s="820">
        <v>-44510</v>
      </c>
      <c r="G34" s="820">
        <v>-111574</v>
      </c>
      <c r="H34" s="820"/>
      <c r="I34" s="752" t="s">
        <v>865</v>
      </c>
      <c r="J34" s="369"/>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row>
    <row r="35" spans="1:39" ht="15" customHeight="1" x14ac:dyDescent="0.25">
      <c r="A35" s="1919"/>
      <c r="B35" s="755" t="s">
        <v>408</v>
      </c>
      <c r="C35" s="750" t="s">
        <v>855</v>
      </c>
      <c r="D35" s="751" t="s">
        <v>681</v>
      </c>
      <c r="E35" s="751" t="s">
        <v>681</v>
      </c>
      <c r="F35" s="751" t="s">
        <v>681</v>
      </c>
      <c r="G35" s="773" t="s">
        <v>681</v>
      </c>
      <c r="H35" s="319"/>
      <c r="I35" s="752" t="s">
        <v>1168</v>
      </c>
      <c r="J35" s="369"/>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row>
    <row r="36" spans="1:39" ht="30" customHeight="1" x14ac:dyDescent="0.25">
      <c r="A36" s="1919"/>
      <c r="B36" s="755" t="s">
        <v>1169</v>
      </c>
      <c r="C36" s="750" t="s">
        <v>1205</v>
      </c>
      <c r="D36" s="736" t="s">
        <v>681</v>
      </c>
      <c r="E36" s="820">
        <v>-613</v>
      </c>
      <c r="F36" s="821" t="s">
        <v>681</v>
      </c>
      <c r="G36" s="820">
        <v>-613</v>
      </c>
      <c r="H36" s="821"/>
      <c r="I36" s="752" t="s">
        <v>1773</v>
      </c>
      <c r="J36" s="369"/>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row>
    <row r="37" spans="1:39" ht="15" customHeight="1" x14ac:dyDescent="0.25">
      <c r="A37" s="1919"/>
      <c r="B37" s="755" t="s">
        <v>1172</v>
      </c>
      <c r="C37" s="750" t="s">
        <v>1206</v>
      </c>
      <c r="D37" s="820">
        <v>130809</v>
      </c>
      <c r="E37" s="820">
        <v>-124792</v>
      </c>
      <c r="F37" s="820">
        <v>30282</v>
      </c>
      <c r="G37" s="819">
        <v>36299</v>
      </c>
      <c r="H37" s="820"/>
      <c r="I37" s="752" t="s">
        <v>1207</v>
      </c>
      <c r="J37" s="369"/>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row>
    <row r="38" spans="1:39" ht="15" customHeight="1" x14ac:dyDescent="0.25">
      <c r="A38" s="1919"/>
      <c r="B38" s="366"/>
      <c r="C38" s="749" t="s">
        <v>1089</v>
      </c>
      <c r="D38" s="739">
        <v>73667</v>
      </c>
      <c r="E38" s="739">
        <v>-20572</v>
      </c>
      <c r="F38" s="739">
        <v>32670</v>
      </c>
      <c r="G38" s="739">
        <v>85765</v>
      </c>
      <c r="H38" s="822"/>
      <c r="I38" s="740" t="s">
        <v>756</v>
      </c>
      <c r="J38" s="369"/>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row>
    <row r="39" spans="1:39" ht="15.75" x14ac:dyDescent="0.25">
      <c r="B39" s="369"/>
      <c r="C39" s="369"/>
      <c r="D39" s="369"/>
      <c r="E39" s="369"/>
      <c r="F39" s="369"/>
      <c r="G39" s="369"/>
      <c r="H39" s="369"/>
      <c r="I39" s="823"/>
      <c r="J39" s="369"/>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row>
    <row r="40" spans="1:39" ht="15.75" x14ac:dyDescent="0.25">
      <c r="B40" s="369"/>
      <c r="C40" s="369"/>
      <c r="D40" s="369"/>
      <c r="E40" s="369"/>
      <c r="F40" s="369"/>
      <c r="G40" s="369"/>
      <c r="H40" s="369"/>
      <c r="I40" s="815"/>
      <c r="J40" s="369"/>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row>
    <row r="41" spans="1:39" ht="15.75" x14ac:dyDescent="0.25">
      <c r="B41" s="369"/>
      <c r="C41" s="369"/>
      <c r="D41" s="369"/>
      <c r="E41" s="369"/>
      <c r="F41" s="369"/>
      <c r="G41" s="369"/>
      <c r="H41" s="369"/>
      <c r="I41" s="721"/>
      <c r="J41" s="369"/>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row>
    <row r="42" spans="1:39" ht="15.75" x14ac:dyDescent="0.25">
      <c r="B42" s="369"/>
      <c r="C42" s="369"/>
      <c r="D42" s="369"/>
      <c r="E42" s="369"/>
      <c r="F42" s="369"/>
      <c r="G42" s="369"/>
      <c r="H42" s="369"/>
      <c r="I42" s="369"/>
      <c r="J42" s="369"/>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row>
    <row r="43" spans="1:39" x14ac:dyDescent="0.25">
      <c r="B43" s="721"/>
      <c r="C43" s="721"/>
      <c r="D43" s="721"/>
      <c r="E43" s="721"/>
      <c r="F43" s="721"/>
      <c r="G43" s="721"/>
      <c r="H43" s="721"/>
      <c r="I43" s="721"/>
      <c r="J43" s="721"/>
    </row>
    <row r="44" spans="1:39" x14ac:dyDescent="0.25">
      <c r="B44" s="721"/>
      <c r="C44" s="721"/>
      <c r="D44" s="721"/>
      <c r="E44" s="721"/>
      <c r="F44" s="721"/>
      <c r="G44" s="721"/>
      <c r="H44" s="721"/>
      <c r="I44" s="721"/>
      <c r="J44" s="721"/>
    </row>
    <row r="45" spans="1:39" x14ac:dyDescent="0.25">
      <c r="B45" s="721"/>
      <c r="C45" s="721"/>
      <c r="D45" s="721"/>
      <c r="E45" s="721"/>
      <c r="F45" s="721"/>
      <c r="G45" s="721"/>
      <c r="H45" s="721"/>
      <c r="I45" s="721"/>
      <c r="J45" s="721"/>
    </row>
    <row r="46" spans="1:39" x14ac:dyDescent="0.25">
      <c r="B46" s="721"/>
      <c r="C46" s="721"/>
      <c r="D46" s="721"/>
      <c r="E46" s="721"/>
      <c r="F46" s="721"/>
      <c r="G46" s="721"/>
      <c r="H46" s="721"/>
      <c r="I46" s="721"/>
      <c r="J46" s="721"/>
    </row>
    <row r="47" spans="1:39" x14ac:dyDescent="0.25">
      <c r="B47" s="721"/>
      <c r="C47" s="721"/>
      <c r="D47" s="721"/>
      <c r="E47" s="721"/>
      <c r="F47" s="721"/>
      <c r="G47" s="721"/>
      <c r="H47" s="721"/>
      <c r="I47" s="721"/>
      <c r="J47" s="721"/>
    </row>
    <row r="48" spans="1:39"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7">
    <mergeCell ref="A1:A38"/>
    <mergeCell ref="B1:I1"/>
    <mergeCell ref="B2:I2"/>
    <mergeCell ref="B3:I3"/>
    <mergeCell ref="B4:I4"/>
    <mergeCell ref="B19:I19"/>
    <mergeCell ref="B20:I20"/>
  </mergeCells>
  <pageMargins left="0.59055118110236227" right="0.59055118110236227" top="0.51181102362204722" bottom="0.39370078740157483" header="0" footer="0"/>
  <pageSetup paperSize="9" scale="75"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44.375" style="273" customWidth="1"/>
    <col min="4" max="9" width="10.125" style="273" customWidth="1"/>
    <col min="10" max="10" width="1.375" style="273" customWidth="1"/>
    <col min="11" max="11" width="44.375" style="273" customWidth="1"/>
    <col min="12" max="3650" width="4.25" style="273" customWidth="1"/>
    <col min="3651" max="16384" width="0" style="273" hidden="1"/>
  </cols>
  <sheetData>
    <row r="1" spans="1:11" ht="22.5" customHeight="1" x14ac:dyDescent="0.3">
      <c r="A1" s="1919">
        <v>190</v>
      </c>
      <c r="B1" s="2043" t="s">
        <v>1769</v>
      </c>
      <c r="C1" s="2043"/>
      <c r="D1" s="2043"/>
      <c r="E1" s="2043"/>
      <c r="F1" s="2043"/>
      <c r="G1" s="2043"/>
      <c r="H1" s="2043"/>
      <c r="I1" s="2043"/>
      <c r="J1" s="2043"/>
      <c r="K1" s="2043"/>
    </row>
    <row r="2" spans="1:11" ht="8.4499999999999993" customHeight="1" x14ac:dyDescent="0.3">
      <c r="A2" s="1919"/>
      <c r="B2" s="1668"/>
      <c r="C2" s="1668"/>
      <c r="D2" s="1668"/>
      <c r="E2" s="1668"/>
      <c r="F2" s="1668"/>
      <c r="G2" s="1668"/>
      <c r="H2" s="1668"/>
      <c r="I2" s="1668"/>
      <c r="J2" s="1668"/>
      <c r="K2" s="1668"/>
    </row>
    <row r="3" spans="1:11" ht="22.5" customHeight="1" x14ac:dyDescent="0.3">
      <c r="A3" s="1919"/>
      <c r="B3" s="2025" t="s">
        <v>1208</v>
      </c>
      <c r="C3" s="2025"/>
      <c r="D3" s="2025"/>
      <c r="E3" s="2025"/>
      <c r="F3" s="2025"/>
      <c r="G3" s="2025"/>
      <c r="H3" s="2025"/>
      <c r="I3" s="1421"/>
      <c r="J3" s="1421"/>
      <c r="K3" s="1666"/>
    </row>
    <row r="4" spans="1:11" ht="22.5" customHeight="1" x14ac:dyDescent="0.3">
      <c r="A4" s="1919"/>
      <c r="B4" s="2015" t="s">
        <v>1209</v>
      </c>
      <c r="C4" s="2015"/>
      <c r="D4" s="2015"/>
      <c r="E4" s="2015"/>
      <c r="F4" s="2015"/>
      <c r="G4" s="2015"/>
      <c r="H4" s="2015"/>
      <c r="I4" s="2015"/>
      <c r="J4" s="2015"/>
      <c r="K4" s="2015"/>
    </row>
    <row r="5" spans="1:11" ht="17.100000000000001" customHeight="1" x14ac:dyDescent="0.25">
      <c r="A5" s="1919"/>
      <c r="B5" s="745"/>
      <c r="C5" s="745"/>
      <c r="D5" s="746"/>
      <c r="E5" s="746"/>
      <c r="F5" s="746"/>
      <c r="G5" s="721"/>
      <c r="H5" s="721"/>
      <c r="I5" s="721"/>
      <c r="J5" s="824"/>
      <c r="K5" s="286" t="s">
        <v>639</v>
      </c>
    </row>
    <row r="6" spans="1:11" ht="25.5" customHeight="1" x14ac:dyDescent="0.25">
      <c r="A6" s="1919"/>
      <c r="B6" s="766"/>
      <c r="C6" s="726" t="s">
        <v>1083</v>
      </c>
      <c r="D6" s="726">
        <v>2014</v>
      </c>
      <c r="E6" s="726">
        <v>2015</v>
      </c>
      <c r="F6" s="726">
        <v>2016</v>
      </c>
      <c r="G6" s="726">
        <v>2017</v>
      </c>
      <c r="H6" s="726">
        <v>2018</v>
      </c>
      <c r="I6" s="726">
        <v>2019</v>
      </c>
      <c r="J6" s="727"/>
      <c r="K6" s="728" t="s">
        <v>1084</v>
      </c>
    </row>
    <row r="7" spans="1:11" ht="7.5" customHeight="1" x14ac:dyDescent="0.25">
      <c r="A7" s="1919"/>
      <c r="B7" s="532"/>
      <c r="C7" s="729"/>
      <c r="D7" s="729"/>
      <c r="E7" s="729"/>
      <c r="F7" s="729"/>
      <c r="G7" s="729"/>
      <c r="H7" s="729"/>
      <c r="I7" s="729"/>
      <c r="J7" s="729"/>
      <c r="K7" s="768"/>
    </row>
    <row r="8" spans="1:11" ht="17.100000000000001" customHeight="1" x14ac:dyDescent="0.25">
      <c r="A8" s="1919"/>
      <c r="B8" s="1507"/>
      <c r="C8" s="733" t="s">
        <v>1085</v>
      </c>
      <c r="D8" s="746"/>
      <c r="E8" s="746"/>
      <c r="F8" s="746"/>
      <c r="G8" s="746"/>
      <c r="H8" s="746"/>
      <c r="I8" s="532"/>
      <c r="J8" s="532"/>
      <c r="K8" s="734" t="s">
        <v>1086</v>
      </c>
    </row>
    <row r="9" spans="1:11" ht="2.25" customHeight="1" x14ac:dyDescent="0.25">
      <c r="A9" s="1919"/>
      <c r="B9" s="1507"/>
      <c r="C9" s="733"/>
      <c r="D9" s="746"/>
      <c r="E9" s="746"/>
      <c r="F9" s="746"/>
      <c r="G9" s="746"/>
      <c r="H9" s="746"/>
      <c r="I9" s="1504"/>
      <c r="J9" s="1504"/>
      <c r="K9" s="734"/>
    </row>
    <row r="10" spans="1:11" ht="17.100000000000001" customHeight="1" x14ac:dyDescent="0.25">
      <c r="A10" s="1919"/>
      <c r="B10" s="1507" t="s">
        <v>302</v>
      </c>
      <c r="C10" s="735" t="s">
        <v>1087</v>
      </c>
      <c r="D10" s="750">
        <v>115273</v>
      </c>
      <c r="E10" s="746">
        <v>105376</v>
      </c>
      <c r="F10" s="746">
        <v>104685</v>
      </c>
      <c r="G10" s="746">
        <v>117954</v>
      </c>
      <c r="H10" s="746">
        <v>145866</v>
      </c>
      <c r="I10" s="532">
        <v>177995</v>
      </c>
      <c r="J10" s="532"/>
      <c r="K10" s="737" t="s">
        <v>1088</v>
      </c>
    </row>
    <row r="11" spans="1:11" ht="2.25" customHeight="1" x14ac:dyDescent="0.25">
      <c r="A11" s="1919"/>
      <c r="B11" s="1507"/>
      <c r="C11" s="735"/>
      <c r="D11" s="750"/>
      <c r="E11" s="746"/>
      <c r="F11" s="746"/>
      <c r="G11" s="746"/>
      <c r="H11" s="746"/>
      <c r="I11" s="1504"/>
      <c r="J11" s="1504"/>
      <c r="K11" s="737"/>
    </row>
    <row r="12" spans="1:11" ht="17.100000000000001" customHeight="1" x14ac:dyDescent="0.25">
      <c r="A12" s="1919"/>
      <c r="B12" s="1507"/>
      <c r="C12" s="738" t="s">
        <v>1089</v>
      </c>
      <c r="D12" s="769">
        <v>115273</v>
      </c>
      <c r="E12" s="769">
        <v>105376</v>
      </c>
      <c r="F12" s="769">
        <v>104685</v>
      </c>
      <c r="G12" s="769">
        <v>117954</v>
      </c>
      <c r="H12" s="769">
        <v>145866</v>
      </c>
      <c r="I12" s="769">
        <v>177995</v>
      </c>
      <c r="J12" s="532"/>
      <c r="K12" s="740" t="s">
        <v>756</v>
      </c>
    </row>
    <row r="13" spans="1:11" ht="2.25" customHeight="1" x14ac:dyDescent="0.25">
      <c r="A13" s="1919"/>
      <c r="B13" s="1507"/>
      <c r="C13" s="738"/>
      <c r="D13" s="769"/>
      <c r="E13" s="769"/>
      <c r="F13" s="769"/>
      <c r="G13" s="769"/>
      <c r="H13" s="769"/>
      <c r="I13" s="769"/>
      <c r="J13" s="1504"/>
      <c r="K13" s="740"/>
    </row>
    <row r="14" spans="1:11" ht="17.100000000000001" customHeight="1" x14ac:dyDescent="0.25">
      <c r="A14" s="1919"/>
      <c r="B14" s="1507"/>
      <c r="C14" s="738" t="s">
        <v>1090</v>
      </c>
      <c r="D14" s="746"/>
      <c r="E14" s="746"/>
      <c r="F14" s="746"/>
      <c r="G14" s="746"/>
      <c r="H14" s="746"/>
      <c r="I14" s="532"/>
      <c r="J14" s="532"/>
      <c r="K14" s="740" t="s">
        <v>1091</v>
      </c>
    </row>
    <row r="15" spans="1:11" ht="2.25" customHeight="1" x14ac:dyDescent="0.25">
      <c r="A15" s="1919"/>
      <c r="B15" s="1507"/>
      <c r="C15" s="738"/>
      <c r="D15" s="746"/>
      <c r="E15" s="746"/>
      <c r="F15" s="746"/>
      <c r="G15" s="746"/>
      <c r="H15" s="746"/>
      <c r="I15" s="1504"/>
      <c r="J15" s="1504"/>
      <c r="K15" s="740"/>
    </row>
    <row r="16" spans="1:11" ht="17.100000000000001" customHeight="1" x14ac:dyDescent="0.25">
      <c r="A16" s="1919"/>
      <c r="B16" s="1507" t="s">
        <v>660</v>
      </c>
      <c r="C16" s="735" t="s">
        <v>642</v>
      </c>
      <c r="D16" s="746">
        <v>45850</v>
      </c>
      <c r="E16" s="746">
        <v>39532</v>
      </c>
      <c r="F16" s="746">
        <v>41285</v>
      </c>
      <c r="G16" s="746">
        <v>38816</v>
      </c>
      <c r="H16" s="746">
        <v>50683</v>
      </c>
      <c r="I16" s="532">
        <v>66985</v>
      </c>
      <c r="J16" s="532"/>
      <c r="K16" s="737" t="s">
        <v>860</v>
      </c>
    </row>
    <row r="17" spans="1:11" ht="2.25" customHeight="1" x14ac:dyDescent="0.25">
      <c r="A17" s="1919"/>
      <c r="B17" s="1507"/>
      <c r="C17" s="735"/>
      <c r="D17" s="746"/>
      <c r="E17" s="746"/>
      <c r="F17" s="746"/>
      <c r="G17" s="746"/>
      <c r="H17" s="746"/>
      <c r="I17" s="1504"/>
      <c r="J17" s="1504"/>
      <c r="K17" s="737"/>
    </row>
    <row r="18" spans="1:11" ht="17.100000000000001" customHeight="1" x14ac:dyDescent="0.25">
      <c r="A18" s="1919"/>
      <c r="B18" s="1507" t="s">
        <v>362</v>
      </c>
      <c r="C18" s="735" t="s">
        <v>1037</v>
      </c>
      <c r="D18" s="746">
        <v>69423</v>
      </c>
      <c r="E18" s="746">
        <v>65844</v>
      </c>
      <c r="F18" s="746">
        <v>63400</v>
      </c>
      <c r="G18" s="746">
        <v>79138</v>
      </c>
      <c r="H18" s="746">
        <v>95183</v>
      </c>
      <c r="I18" s="532">
        <v>111010</v>
      </c>
      <c r="J18" s="532"/>
      <c r="K18" s="741" t="s">
        <v>1038</v>
      </c>
    </row>
    <row r="19" spans="1:11" ht="2.25" customHeight="1" x14ac:dyDescent="0.25">
      <c r="A19" s="1919"/>
      <c r="B19" s="1507"/>
      <c r="C19" s="735"/>
      <c r="D19" s="746"/>
      <c r="E19" s="746"/>
      <c r="F19" s="746"/>
      <c r="G19" s="746"/>
      <c r="H19" s="746"/>
      <c r="I19" s="1504"/>
      <c r="J19" s="1504"/>
      <c r="K19" s="741"/>
    </row>
    <row r="20" spans="1:11" ht="17.100000000000001" customHeight="1" x14ac:dyDescent="0.25">
      <c r="A20" s="1919"/>
      <c r="B20" s="1507"/>
      <c r="C20" s="738" t="s">
        <v>1089</v>
      </c>
      <c r="D20" s="769">
        <v>115273</v>
      </c>
      <c r="E20" s="769">
        <v>105376</v>
      </c>
      <c r="F20" s="769">
        <v>104685</v>
      </c>
      <c r="G20" s="769">
        <v>117954</v>
      </c>
      <c r="H20" s="769">
        <v>145866</v>
      </c>
      <c r="I20" s="769">
        <v>177995</v>
      </c>
      <c r="J20" s="532"/>
      <c r="K20" s="740" t="s">
        <v>756</v>
      </c>
    </row>
    <row r="21" spans="1:11" ht="2.25" customHeight="1" x14ac:dyDescent="0.25">
      <c r="A21" s="1919"/>
      <c r="B21" s="1507"/>
      <c r="C21" s="738"/>
      <c r="D21" s="769"/>
      <c r="E21" s="769"/>
      <c r="F21" s="769"/>
      <c r="G21" s="769"/>
      <c r="H21" s="769"/>
      <c r="I21" s="769"/>
      <c r="J21" s="1504"/>
      <c r="K21" s="740"/>
    </row>
    <row r="22" spans="1:11" ht="17.100000000000001" customHeight="1" x14ac:dyDescent="0.25">
      <c r="A22" s="1919"/>
      <c r="B22" s="1507" t="s">
        <v>661</v>
      </c>
      <c r="C22" s="735" t="s">
        <v>1092</v>
      </c>
      <c r="D22" s="736">
        <v>-4777</v>
      </c>
      <c r="E22" s="736">
        <v>-4601</v>
      </c>
      <c r="F22" s="736">
        <v>-6136</v>
      </c>
      <c r="G22" s="736">
        <v>-7029</v>
      </c>
      <c r="H22" s="736">
        <v>-8800</v>
      </c>
      <c r="I22" s="532">
        <v>-9518</v>
      </c>
      <c r="J22" s="532"/>
      <c r="K22" s="742" t="s">
        <v>1093</v>
      </c>
    </row>
    <row r="23" spans="1:11" ht="2.25" customHeight="1" x14ac:dyDescent="0.25">
      <c r="A23" s="1919"/>
      <c r="B23" s="1507"/>
      <c r="C23" s="735"/>
      <c r="D23" s="736"/>
      <c r="E23" s="736"/>
      <c r="F23" s="736"/>
      <c r="G23" s="736"/>
      <c r="H23" s="736"/>
      <c r="I23" s="1504"/>
      <c r="J23" s="1504"/>
      <c r="K23" s="742"/>
    </row>
    <row r="24" spans="1:11" ht="17.100000000000001" customHeight="1" x14ac:dyDescent="0.25">
      <c r="A24" s="1919"/>
      <c r="B24" s="1507" t="s">
        <v>1094</v>
      </c>
      <c r="C24" s="735" t="s">
        <v>1095</v>
      </c>
      <c r="D24" s="746">
        <v>64646</v>
      </c>
      <c r="E24" s="746">
        <v>61243</v>
      </c>
      <c r="F24" s="746">
        <v>57264</v>
      </c>
      <c r="G24" s="746">
        <v>72109</v>
      </c>
      <c r="H24" s="746">
        <v>86383</v>
      </c>
      <c r="I24" s="532">
        <v>101492</v>
      </c>
      <c r="J24" s="532"/>
      <c r="K24" s="741" t="s">
        <v>1096</v>
      </c>
    </row>
    <row r="25" spans="1:11" ht="15" customHeight="1" x14ac:dyDescent="0.25">
      <c r="A25" s="1919"/>
      <c r="B25" s="369"/>
      <c r="C25" s="370"/>
      <c r="D25" s="369"/>
      <c r="E25" s="369"/>
      <c r="F25" s="369"/>
      <c r="G25" s="369"/>
      <c r="H25" s="369"/>
      <c r="I25" s="369"/>
      <c r="J25" s="370"/>
      <c r="K25" s="346"/>
    </row>
    <row r="26" spans="1:11" ht="22.5" customHeight="1" x14ac:dyDescent="0.3">
      <c r="A26" s="1919"/>
      <c r="B26" s="1922" t="s">
        <v>1210</v>
      </c>
      <c r="C26" s="1922"/>
      <c r="D26" s="1922"/>
      <c r="E26" s="1922"/>
      <c r="F26" s="1922"/>
      <c r="G26" s="1922"/>
      <c r="H26" s="1922"/>
      <c r="I26" s="1922"/>
      <c r="J26" s="1922"/>
      <c r="K26" s="1922"/>
    </row>
    <row r="27" spans="1:11" ht="22.5" customHeight="1" x14ac:dyDescent="0.3">
      <c r="A27" s="1919"/>
      <c r="B27" s="2013" t="s">
        <v>2010</v>
      </c>
      <c r="C27" s="2013"/>
      <c r="D27" s="2013"/>
      <c r="E27" s="2013"/>
      <c r="F27" s="2013"/>
      <c r="G27" s="2013"/>
      <c r="H27" s="2013"/>
      <c r="I27" s="2013"/>
      <c r="J27" s="2013"/>
      <c r="K27" s="2013"/>
    </row>
    <row r="28" spans="1:11" ht="17.100000000000001" customHeight="1" x14ac:dyDescent="0.25">
      <c r="A28" s="1919"/>
      <c r="B28" s="745"/>
      <c r="C28" s="745"/>
      <c r="D28" s="746"/>
      <c r="E28" s="746"/>
      <c r="F28" s="746"/>
      <c r="G28" s="721"/>
      <c r="H28" s="721"/>
      <c r="I28" s="721"/>
      <c r="J28" s="824"/>
      <c r="K28" s="286" t="s">
        <v>639</v>
      </c>
    </row>
    <row r="29" spans="1:11" ht="25.5" customHeight="1" x14ac:dyDescent="0.25">
      <c r="A29" s="1919"/>
      <c r="B29" s="766"/>
      <c r="C29" s="726" t="s">
        <v>1083</v>
      </c>
      <c r="D29" s="726">
        <v>2014</v>
      </c>
      <c r="E29" s="726">
        <v>2015</v>
      </c>
      <c r="F29" s="726">
        <v>2016</v>
      </c>
      <c r="G29" s="726">
        <v>2017</v>
      </c>
      <c r="H29" s="726">
        <v>2018</v>
      </c>
      <c r="I29" s="726">
        <v>2019</v>
      </c>
      <c r="J29" s="727"/>
      <c r="K29" s="728" t="s">
        <v>1084</v>
      </c>
    </row>
    <row r="30" spans="1:11" ht="6.75" customHeight="1" x14ac:dyDescent="0.25">
      <c r="A30" s="1919"/>
      <c r="B30" s="532"/>
      <c r="C30" s="729"/>
      <c r="D30" s="729"/>
      <c r="E30" s="729"/>
      <c r="F30" s="729"/>
      <c r="G30" s="729"/>
      <c r="H30" s="729"/>
      <c r="I30" s="729"/>
      <c r="J30" s="729"/>
      <c r="K30" s="781"/>
    </row>
    <row r="31" spans="1:11" ht="17.100000000000001" customHeight="1" x14ac:dyDescent="0.25">
      <c r="A31" s="1919"/>
      <c r="B31" s="1507"/>
      <c r="C31" s="733" t="s">
        <v>1085</v>
      </c>
      <c r="D31" s="732"/>
      <c r="E31" s="732"/>
      <c r="F31" s="732"/>
      <c r="G31" s="732"/>
      <c r="H31" s="732"/>
      <c r="I31" s="771"/>
      <c r="J31" s="771"/>
      <c r="K31" s="734" t="s">
        <v>1086</v>
      </c>
    </row>
    <row r="32" spans="1:11" ht="2.25" customHeight="1" x14ac:dyDescent="0.25">
      <c r="A32" s="1919"/>
      <c r="B32" s="1507"/>
      <c r="C32" s="733"/>
      <c r="D32" s="732"/>
      <c r="E32" s="732"/>
      <c r="F32" s="732"/>
      <c r="G32" s="732"/>
      <c r="H32" s="732"/>
      <c r="I32" s="771"/>
      <c r="J32" s="771"/>
      <c r="K32" s="734"/>
    </row>
    <row r="33" spans="1:11" ht="17.100000000000001" customHeight="1" x14ac:dyDescent="0.25">
      <c r="A33" s="1919"/>
      <c r="B33" s="755" t="s">
        <v>362</v>
      </c>
      <c r="C33" s="735" t="s">
        <v>1037</v>
      </c>
      <c r="D33" s="736">
        <v>69423</v>
      </c>
      <c r="E33" s="736">
        <v>65844</v>
      </c>
      <c r="F33" s="736">
        <v>63400</v>
      </c>
      <c r="G33" s="736">
        <v>79138</v>
      </c>
      <c r="H33" s="736">
        <v>95183</v>
      </c>
      <c r="I33" s="743">
        <v>111010</v>
      </c>
      <c r="J33" s="771"/>
      <c r="K33" s="741" t="s">
        <v>1038</v>
      </c>
    </row>
    <row r="34" spans="1:11" ht="2.25" customHeight="1" x14ac:dyDescent="0.25">
      <c r="A34" s="1919"/>
      <c r="B34" s="755"/>
      <c r="C34" s="735"/>
      <c r="D34" s="736"/>
      <c r="E34" s="736"/>
      <c r="F34" s="736"/>
      <c r="G34" s="736"/>
      <c r="H34" s="736"/>
      <c r="I34" s="1500"/>
      <c r="J34" s="771"/>
      <c r="K34" s="741"/>
    </row>
    <row r="35" spans="1:11" ht="17.100000000000001" customHeight="1" x14ac:dyDescent="0.25">
      <c r="A35" s="1919"/>
      <c r="B35" s="755"/>
      <c r="C35" s="738" t="s">
        <v>1089</v>
      </c>
      <c r="D35" s="739">
        <v>69423</v>
      </c>
      <c r="E35" s="739">
        <v>65844</v>
      </c>
      <c r="F35" s="739">
        <v>63400</v>
      </c>
      <c r="G35" s="739">
        <v>79138</v>
      </c>
      <c r="H35" s="739">
        <v>95183</v>
      </c>
      <c r="I35" s="739">
        <v>111010</v>
      </c>
      <c r="J35" s="825"/>
      <c r="K35" s="740" t="s">
        <v>756</v>
      </c>
    </row>
    <row r="36" spans="1:11" ht="2.25" customHeight="1" x14ac:dyDescent="0.25">
      <c r="A36" s="1919"/>
      <c r="B36" s="755"/>
      <c r="C36" s="738"/>
      <c r="D36" s="739"/>
      <c r="E36" s="739"/>
      <c r="F36" s="739"/>
      <c r="G36" s="739"/>
      <c r="H36" s="739"/>
      <c r="I36" s="739"/>
      <c r="J36" s="825"/>
      <c r="K36" s="740"/>
    </row>
    <row r="37" spans="1:11" ht="17.100000000000001" customHeight="1" x14ac:dyDescent="0.25">
      <c r="A37" s="1919"/>
      <c r="B37" s="755"/>
      <c r="C37" s="738" t="s">
        <v>1090</v>
      </c>
      <c r="D37" s="746"/>
      <c r="E37" s="746"/>
      <c r="F37" s="746"/>
      <c r="G37" s="746"/>
      <c r="H37" s="746"/>
      <c r="I37" s="743"/>
      <c r="J37" s="771"/>
      <c r="K37" s="740" t="s">
        <v>1091</v>
      </c>
    </row>
    <row r="38" spans="1:11" ht="2.25" customHeight="1" x14ac:dyDescent="0.25">
      <c r="A38" s="1919"/>
      <c r="B38" s="755"/>
      <c r="C38" s="738"/>
      <c r="D38" s="746"/>
      <c r="E38" s="746"/>
      <c r="F38" s="746"/>
      <c r="G38" s="746"/>
      <c r="H38" s="746"/>
      <c r="I38" s="1500"/>
      <c r="J38" s="771"/>
      <c r="K38" s="740"/>
    </row>
    <row r="39" spans="1:11" ht="17.100000000000001" customHeight="1" x14ac:dyDescent="0.25">
      <c r="A39" s="1919"/>
      <c r="B39" s="755" t="s">
        <v>358</v>
      </c>
      <c r="C39" s="735" t="s">
        <v>644</v>
      </c>
      <c r="D39" s="751">
        <v>32574</v>
      </c>
      <c r="E39" s="751">
        <v>26798</v>
      </c>
      <c r="F39" s="751">
        <v>30577</v>
      </c>
      <c r="G39" s="751">
        <v>37011</v>
      </c>
      <c r="H39" s="751">
        <v>47052</v>
      </c>
      <c r="I39" s="801">
        <v>56474</v>
      </c>
      <c r="J39" s="735"/>
      <c r="K39" s="752" t="s">
        <v>1029</v>
      </c>
    </row>
    <row r="40" spans="1:11" ht="2.25" customHeight="1" x14ac:dyDescent="0.25">
      <c r="A40" s="1919"/>
      <c r="B40" s="755"/>
      <c r="C40" s="735"/>
      <c r="D40" s="751"/>
      <c r="E40" s="751"/>
      <c r="F40" s="751"/>
      <c r="G40" s="751"/>
      <c r="H40" s="751"/>
      <c r="I40" s="801"/>
      <c r="J40" s="735"/>
      <c r="K40" s="752"/>
    </row>
    <row r="41" spans="1:11" ht="17.100000000000001" customHeight="1" x14ac:dyDescent="0.25">
      <c r="A41" s="1919"/>
      <c r="B41" s="755"/>
      <c r="C41" s="803" t="s">
        <v>1187</v>
      </c>
      <c r="D41" s="746"/>
      <c r="E41" s="746"/>
      <c r="F41" s="746"/>
      <c r="G41" s="746"/>
      <c r="H41" s="746"/>
      <c r="I41" s="801"/>
      <c r="J41" s="735"/>
      <c r="K41" s="754" t="s">
        <v>1211</v>
      </c>
    </row>
    <row r="42" spans="1:11" ht="2.25" customHeight="1" x14ac:dyDescent="0.25">
      <c r="A42" s="1919"/>
      <c r="B42" s="755"/>
      <c r="C42" s="803"/>
      <c r="D42" s="746"/>
      <c r="E42" s="746"/>
      <c r="F42" s="746"/>
      <c r="G42" s="746"/>
      <c r="H42" s="746"/>
      <c r="I42" s="801"/>
      <c r="J42" s="735"/>
      <c r="K42" s="754"/>
    </row>
    <row r="43" spans="1:11" ht="17.100000000000001" customHeight="1" x14ac:dyDescent="0.25">
      <c r="A43" s="1919"/>
      <c r="B43" s="755" t="s">
        <v>1099</v>
      </c>
      <c r="C43" s="803" t="s">
        <v>1189</v>
      </c>
      <c r="D43" s="751">
        <v>24085</v>
      </c>
      <c r="E43" s="751">
        <v>20441</v>
      </c>
      <c r="F43" s="751">
        <v>25459</v>
      </c>
      <c r="G43" s="751">
        <v>30776</v>
      </c>
      <c r="H43" s="751">
        <v>39056</v>
      </c>
      <c r="I43" s="801">
        <v>46516</v>
      </c>
      <c r="J43" s="735"/>
      <c r="K43" s="754" t="s">
        <v>1100</v>
      </c>
    </row>
    <row r="44" spans="1:11" ht="2.25" customHeight="1" x14ac:dyDescent="0.25">
      <c r="A44" s="1919"/>
      <c r="B44" s="755"/>
      <c r="C44" s="803"/>
      <c r="D44" s="751"/>
      <c r="E44" s="751"/>
      <c r="F44" s="751"/>
      <c r="G44" s="751"/>
      <c r="H44" s="751"/>
      <c r="I44" s="801"/>
      <c r="J44" s="735"/>
      <c r="K44" s="754"/>
    </row>
    <row r="45" spans="1:11" ht="31.35" customHeight="1" x14ac:dyDescent="0.25">
      <c r="A45" s="1919"/>
      <c r="B45" s="755" t="s">
        <v>1101</v>
      </c>
      <c r="C45" s="803" t="s">
        <v>1212</v>
      </c>
      <c r="D45" s="751">
        <v>8196</v>
      </c>
      <c r="E45" s="751">
        <v>6165</v>
      </c>
      <c r="F45" s="751">
        <v>4916</v>
      </c>
      <c r="G45" s="751">
        <v>5802</v>
      </c>
      <c r="H45" s="751">
        <v>7508</v>
      </c>
      <c r="I45" s="801">
        <v>9211</v>
      </c>
      <c r="J45" s="735"/>
      <c r="K45" s="754" t="s">
        <v>1102</v>
      </c>
    </row>
    <row r="46" spans="1:11" ht="2.25" customHeight="1" x14ac:dyDescent="0.25">
      <c r="A46" s="1919"/>
      <c r="B46" s="755"/>
      <c r="C46" s="803"/>
      <c r="D46" s="751"/>
      <c r="E46" s="751"/>
      <c r="F46" s="751"/>
      <c r="G46" s="751"/>
      <c r="H46" s="751"/>
      <c r="I46" s="801"/>
      <c r="J46" s="735"/>
      <c r="K46" s="754"/>
    </row>
    <row r="47" spans="1:11" ht="31.35" customHeight="1" x14ac:dyDescent="0.25">
      <c r="A47" s="1919"/>
      <c r="B47" s="755" t="s">
        <v>1103</v>
      </c>
      <c r="C47" s="803" t="s">
        <v>1191</v>
      </c>
      <c r="D47" s="801">
        <v>293</v>
      </c>
      <c r="E47" s="751">
        <v>192</v>
      </c>
      <c r="F47" s="751">
        <v>202</v>
      </c>
      <c r="G47" s="751">
        <v>433</v>
      </c>
      <c r="H47" s="751">
        <v>488</v>
      </c>
      <c r="I47" s="751">
        <v>747</v>
      </c>
      <c r="J47" s="735"/>
      <c r="K47" s="754" t="s">
        <v>1104</v>
      </c>
    </row>
    <row r="48" spans="1:11" ht="2.25" customHeight="1" x14ac:dyDescent="0.25">
      <c r="A48" s="1919"/>
      <c r="B48" s="755"/>
      <c r="C48" s="803"/>
      <c r="D48" s="801"/>
      <c r="E48" s="751"/>
      <c r="F48" s="751"/>
      <c r="G48" s="751"/>
      <c r="H48" s="751"/>
      <c r="I48" s="751"/>
      <c r="J48" s="735"/>
      <c r="K48" s="754"/>
    </row>
    <row r="49" spans="1:11" ht="17.100000000000001" customHeight="1" x14ac:dyDescent="0.25">
      <c r="A49" s="1919"/>
      <c r="B49" s="755" t="s">
        <v>363</v>
      </c>
      <c r="C49" s="735" t="s">
        <v>645</v>
      </c>
      <c r="D49" s="743">
        <v>1360</v>
      </c>
      <c r="E49" s="736">
        <v>1711</v>
      </c>
      <c r="F49" s="736">
        <v>1983</v>
      </c>
      <c r="G49" s="736">
        <v>2320</v>
      </c>
      <c r="H49" s="736">
        <v>2436</v>
      </c>
      <c r="I49" s="736">
        <v>3395</v>
      </c>
      <c r="J49" s="771"/>
      <c r="K49" s="752" t="s">
        <v>1105</v>
      </c>
    </row>
    <row r="50" spans="1:11" ht="2.25" customHeight="1" x14ac:dyDescent="0.25">
      <c r="A50" s="1919"/>
      <c r="B50" s="755"/>
      <c r="C50" s="735"/>
      <c r="D50" s="1500"/>
      <c r="E50" s="736"/>
      <c r="F50" s="736"/>
      <c r="G50" s="736"/>
      <c r="H50" s="736"/>
      <c r="I50" s="736"/>
      <c r="J50" s="771"/>
      <c r="K50" s="752"/>
    </row>
    <row r="51" spans="1:11" ht="17.100000000000001" customHeight="1" x14ac:dyDescent="0.25">
      <c r="A51" s="1919"/>
      <c r="B51" s="755" t="s">
        <v>364</v>
      </c>
      <c r="C51" s="735" t="s">
        <v>1106</v>
      </c>
      <c r="D51" s="743" t="s">
        <v>1213</v>
      </c>
      <c r="E51" s="736" t="s">
        <v>681</v>
      </c>
      <c r="F51" s="736" t="s">
        <v>681</v>
      </c>
      <c r="G51" s="736" t="s">
        <v>681</v>
      </c>
      <c r="H51" s="736" t="s">
        <v>681</v>
      </c>
      <c r="I51" s="736" t="s">
        <v>681</v>
      </c>
      <c r="J51" s="771"/>
      <c r="K51" s="752" t="s">
        <v>1107</v>
      </c>
    </row>
    <row r="52" spans="1:11" ht="2.25" customHeight="1" x14ac:dyDescent="0.25">
      <c r="A52" s="1919"/>
      <c r="B52" s="755"/>
      <c r="C52" s="735"/>
      <c r="D52" s="1500"/>
      <c r="E52" s="736"/>
      <c r="F52" s="736"/>
      <c r="G52" s="736"/>
      <c r="H52" s="736"/>
      <c r="I52" s="736"/>
      <c r="J52" s="771"/>
      <c r="K52" s="752"/>
    </row>
    <row r="53" spans="1:11" ht="17.100000000000001" customHeight="1" x14ac:dyDescent="0.25">
      <c r="A53" s="1919"/>
      <c r="B53" s="1188" t="s">
        <v>361</v>
      </c>
      <c r="C53" s="735" t="s">
        <v>647</v>
      </c>
      <c r="D53" s="743">
        <v>35489</v>
      </c>
      <c r="E53" s="736">
        <v>37335</v>
      </c>
      <c r="F53" s="736">
        <v>30840</v>
      </c>
      <c r="G53" s="736">
        <v>39807</v>
      </c>
      <c r="H53" s="736">
        <v>45695</v>
      </c>
      <c r="I53" s="736">
        <v>51141</v>
      </c>
      <c r="J53" s="771"/>
      <c r="K53" s="752" t="s">
        <v>1108</v>
      </c>
    </row>
    <row r="54" spans="1:11" ht="2.25" customHeight="1" x14ac:dyDescent="0.25">
      <c r="A54" s="1919"/>
      <c r="B54" s="1188"/>
      <c r="C54" s="735"/>
      <c r="D54" s="1500"/>
      <c r="E54" s="736"/>
      <c r="F54" s="736"/>
      <c r="G54" s="736"/>
      <c r="H54" s="736"/>
      <c r="I54" s="736"/>
      <c r="J54" s="771"/>
      <c r="K54" s="752"/>
    </row>
    <row r="55" spans="1:11" ht="17.100000000000001" customHeight="1" x14ac:dyDescent="0.25">
      <c r="A55" s="1919"/>
      <c r="B55" s="755"/>
      <c r="C55" s="738" t="s">
        <v>1089</v>
      </c>
      <c r="D55" s="764">
        <v>69423</v>
      </c>
      <c r="E55" s="739">
        <v>65844</v>
      </c>
      <c r="F55" s="739">
        <v>63400</v>
      </c>
      <c r="G55" s="739">
        <v>79138</v>
      </c>
      <c r="H55" s="739">
        <v>95183</v>
      </c>
      <c r="I55" s="739">
        <v>111010</v>
      </c>
      <c r="J55" s="825"/>
      <c r="K55" s="740" t="s">
        <v>756</v>
      </c>
    </row>
    <row r="56" spans="1:11" ht="2.25" customHeight="1" x14ac:dyDescent="0.25">
      <c r="A56" s="1919"/>
      <c r="B56" s="755"/>
      <c r="C56" s="738"/>
      <c r="D56" s="764"/>
      <c r="E56" s="739"/>
      <c r="F56" s="739"/>
      <c r="G56" s="739"/>
      <c r="H56" s="739"/>
      <c r="I56" s="739"/>
      <c r="J56" s="825"/>
      <c r="K56" s="740"/>
    </row>
    <row r="57" spans="1:11" ht="17.100000000000001" customHeight="1" x14ac:dyDescent="0.25">
      <c r="A57" s="1919"/>
      <c r="B57" s="1188" t="s">
        <v>662</v>
      </c>
      <c r="C57" s="735" t="s">
        <v>649</v>
      </c>
      <c r="D57" s="743">
        <v>30712</v>
      </c>
      <c r="E57" s="743">
        <v>32734</v>
      </c>
      <c r="F57" s="743">
        <v>24704</v>
      </c>
      <c r="G57" s="743">
        <v>32778</v>
      </c>
      <c r="H57" s="743">
        <v>36895</v>
      </c>
      <c r="I57" s="743">
        <v>41623</v>
      </c>
      <c r="J57" s="771"/>
      <c r="K57" s="741" t="s">
        <v>1109</v>
      </c>
    </row>
    <row r="58" spans="1:11" x14ac:dyDescent="0.25">
      <c r="B58" s="826"/>
      <c r="C58" s="826"/>
      <c r="D58" s="721"/>
      <c r="E58" s="721"/>
      <c r="F58" s="721"/>
      <c r="G58" s="721"/>
      <c r="H58" s="721"/>
      <c r="I58" s="826"/>
      <c r="J58" s="827"/>
      <c r="K58" s="359"/>
    </row>
    <row r="59" spans="1:11" x14ac:dyDescent="0.25">
      <c r="B59" s="826"/>
      <c r="C59" s="826"/>
      <c r="D59" s="721"/>
      <c r="E59" s="721"/>
      <c r="F59" s="721"/>
      <c r="G59" s="721"/>
      <c r="H59" s="721"/>
      <c r="I59" s="826"/>
      <c r="J59" s="826"/>
      <c r="K59" s="359"/>
    </row>
    <row r="60" spans="1:11" x14ac:dyDescent="0.25">
      <c r="B60" s="826"/>
      <c r="C60" s="826"/>
      <c r="D60" s="721"/>
      <c r="E60" s="721"/>
      <c r="F60" s="721"/>
      <c r="G60" s="721"/>
      <c r="H60" s="721"/>
      <c r="I60" s="826"/>
      <c r="J60" s="826"/>
      <c r="K60" s="359"/>
    </row>
    <row r="61" spans="1:11" x14ac:dyDescent="0.25">
      <c r="B61" s="826"/>
      <c r="C61" s="826"/>
      <c r="D61" s="721"/>
      <c r="E61" s="721"/>
      <c r="F61" s="721"/>
      <c r="G61" s="721"/>
      <c r="H61" s="721"/>
      <c r="I61" s="826"/>
      <c r="J61" s="826"/>
      <c r="K61" s="359"/>
    </row>
    <row r="62" spans="1:11" x14ac:dyDescent="0.25">
      <c r="B62" s="826"/>
      <c r="C62" s="826"/>
      <c r="D62" s="721"/>
      <c r="E62" s="721"/>
      <c r="F62" s="721"/>
      <c r="G62" s="721"/>
      <c r="H62" s="721"/>
      <c r="I62" s="826"/>
      <c r="J62" s="826"/>
      <c r="K62" s="359"/>
    </row>
    <row r="63" spans="1:11" x14ac:dyDescent="0.25">
      <c r="B63" s="826"/>
      <c r="C63" s="826"/>
      <c r="D63" s="721"/>
      <c r="E63" s="721"/>
      <c r="F63" s="721"/>
      <c r="G63" s="721"/>
      <c r="H63" s="721"/>
      <c r="I63" s="826"/>
      <c r="J63" s="826"/>
      <c r="K63" s="359"/>
    </row>
    <row r="64" spans="1:11"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row r="72" spans="2:10" x14ac:dyDescent="0.25">
      <c r="B72" s="721"/>
      <c r="C72" s="721"/>
      <c r="D72" s="721"/>
      <c r="E72" s="721"/>
      <c r="F72" s="721"/>
      <c r="G72" s="721"/>
      <c r="H72" s="721"/>
      <c r="I72" s="721"/>
      <c r="J72" s="721"/>
    </row>
    <row r="73" spans="2:10" x14ac:dyDescent="0.25">
      <c r="B73" s="721"/>
      <c r="C73" s="721"/>
      <c r="D73" s="721"/>
      <c r="E73" s="721"/>
      <c r="F73" s="721"/>
      <c r="G73" s="721"/>
      <c r="H73" s="721"/>
      <c r="I73" s="721"/>
      <c r="J73" s="721"/>
    </row>
    <row r="74" spans="2:10" x14ac:dyDescent="0.25">
      <c r="B74" s="721"/>
      <c r="C74" s="721"/>
      <c r="D74" s="721"/>
      <c r="E74" s="721"/>
      <c r="F74" s="721"/>
      <c r="G74" s="721"/>
      <c r="H74" s="721"/>
      <c r="I74" s="721"/>
      <c r="J74" s="721"/>
    </row>
    <row r="75" spans="2:10" x14ac:dyDescent="0.25">
      <c r="B75" s="721"/>
      <c r="C75" s="721"/>
      <c r="D75" s="721"/>
      <c r="E75" s="721"/>
      <c r="F75" s="721"/>
      <c r="G75" s="721"/>
      <c r="H75" s="721"/>
      <c r="I75" s="721"/>
      <c r="J75" s="721"/>
    </row>
    <row r="76" spans="2:10" x14ac:dyDescent="0.25">
      <c r="B76" s="721"/>
      <c r="C76" s="721"/>
      <c r="D76" s="721"/>
      <c r="E76" s="721"/>
      <c r="F76" s="721"/>
      <c r="G76" s="721"/>
      <c r="H76" s="721"/>
      <c r="I76" s="721"/>
      <c r="J76" s="721"/>
    </row>
    <row r="77" spans="2:10" x14ac:dyDescent="0.25">
      <c r="B77" s="721"/>
      <c r="C77" s="721"/>
      <c r="D77" s="721"/>
      <c r="E77" s="721"/>
      <c r="F77" s="721"/>
      <c r="G77" s="721"/>
      <c r="H77" s="721"/>
      <c r="I77" s="721"/>
      <c r="J77" s="721"/>
    </row>
    <row r="78" spans="2:10" x14ac:dyDescent="0.25">
      <c r="B78" s="721"/>
      <c r="C78" s="721"/>
      <c r="D78" s="721"/>
      <c r="E78" s="721"/>
      <c r="F78" s="721"/>
      <c r="G78" s="721"/>
      <c r="H78" s="721"/>
      <c r="I78" s="721"/>
      <c r="J78" s="721"/>
    </row>
    <row r="79" spans="2:10" x14ac:dyDescent="0.25">
      <c r="B79" s="721"/>
      <c r="C79" s="721"/>
      <c r="D79" s="721"/>
      <c r="E79" s="721"/>
      <c r="F79" s="721"/>
      <c r="G79" s="721"/>
      <c r="H79" s="721"/>
      <c r="I79" s="721"/>
      <c r="J79" s="721"/>
    </row>
    <row r="80" spans="2:10" x14ac:dyDescent="0.25">
      <c r="B80" s="721"/>
      <c r="C80" s="721"/>
      <c r="D80" s="721"/>
      <c r="E80" s="721"/>
      <c r="F80" s="721"/>
      <c r="G80" s="721"/>
      <c r="H80" s="721"/>
      <c r="I80" s="721"/>
      <c r="J80" s="721"/>
    </row>
    <row r="81" spans="2:10" x14ac:dyDescent="0.25">
      <c r="B81" s="721"/>
      <c r="C81" s="721"/>
      <c r="D81" s="721"/>
      <c r="E81" s="721"/>
      <c r="F81" s="721"/>
      <c r="G81" s="721"/>
      <c r="H81" s="721"/>
      <c r="I81" s="721"/>
      <c r="J81" s="721"/>
    </row>
    <row r="82" spans="2:10" x14ac:dyDescent="0.25">
      <c r="B82" s="721"/>
      <c r="C82" s="721"/>
      <c r="D82" s="721"/>
      <c r="E82" s="721"/>
      <c r="F82" s="721"/>
      <c r="G82" s="721"/>
      <c r="H82" s="721"/>
      <c r="I82" s="721"/>
      <c r="J82" s="721"/>
    </row>
    <row r="83" spans="2:10" x14ac:dyDescent="0.25">
      <c r="B83" s="721"/>
      <c r="C83" s="721"/>
      <c r="D83" s="721"/>
      <c r="E83" s="721"/>
      <c r="F83" s="721"/>
      <c r="G83" s="721"/>
      <c r="H83" s="721"/>
      <c r="I83" s="721"/>
      <c r="J83" s="721"/>
    </row>
    <row r="84" spans="2:10" x14ac:dyDescent="0.25">
      <c r="B84" s="721"/>
      <c r="C84" s="721"/>
      <c r="D84" s="721"/>
      <c r="E84" s="721"/>
      <c r="F84" s="721"/>
      <c r="G84" s="721"/>
      <c r="H84" s="721"/>
      <c r="I84" s="721"/>
      <c r="J84" s="721"/>
    </row>
  </sheetData>
  <mergeCells count="6">
    <mergeCell ref="A1:A57"/>
    <mergeCell ref="B1:K1"/>
    <mergeCell ref="B3:H3"/>
    <mergeCell ref="B4:K4"/>
    <mergeCell ref="B26:K26"/>
    <mergeCell ref="B27:K27"/>
  </mergeCells>
  <pageMargins left="0.59055118110236227" right="0.59055118110236227" top="0.39370078740157483" bottom="0.78740157480314965" header="0" footer="0"/>
  <pageSetup paperSize="9" scale="75"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44.375" style="273" customWidth="1"/>
    <col min="4" max="9" width="10.125" style="273" customWidth="1"/>
    <col min="10" max="10" width="1" style="273" customWidth="1"/>
    <col min="11" max="11" width="44.375" style="273" customWidth="1"/>
    <col min="12" max="12" width="18.625" style="273" customWidth="1"/>
    <col min="13" max="16" width="21.875" style="273" customWidth="1"/>
    <col min="17" max="16384" width="0" style="273" hidden="1"/>
  </cols>
  <sheetData>
    <row r="1" spans="1:11" ht="22.5" customHeight="1" x14ac:dyDescent="0.3">
      <c r="A1" s="1919">
        <v>191</v>
      </c>
      <c r="B1" s="2043" t="s">
        <v>1769</v>
      </c>
      <c r="C1" s="2043"/>
      <c r="D1" s="2043"/>
      <c r="E1" s="2043"/>
      <c r="F1" s="2043"/>
      <c r="G1" s="2043"/>
      <c r="H1" s="2043"/>
      <c r="I1" s="2043"/>
      <c r="J1" s="2043"/>
      <c r="K1" s="2043"/>
    </row>
    <row r="2" spans="1:11" ht="9" customHeight="1" x14ac:dyDescent="0.3">
      <c r="A2" s="1919"/>
      <c r="B2" s="1422"/>
      <c r="C2" s="1422"/>
      <c r="D2" s="1422"/>
      <c r="E2" s="1422"/>
      <c r="F2" s="1422"/>
      <c r="G2" s="1422"/>
      <c r="H2" s="1422"/>
      <c r="I2" s="1422"/>
      <c r="J2" s="1422"/>
      <c r="K2" s="1423"/>
    </row>
    <row r="3" spans="1:11" ht="22.5" customHeight="1" x14ac:dyDescent="0.3">
      <c r="A3" s="1919"/>
      <c r="B3" s="2025" t="s">
        <v>1214</v>
      </c>
      <c r="C3" s="2025"/>
      <c r="D3" s="2025"/>
      <c r="E3" s="2025"/>
      <c r="F3" s="2025"/>
      <c r="G3" s="2025"/>
      <c r="H3" s="2025"/>
      <c r="I3" s="2025"/>
      <c r="J3" s="2025"/>
      <c r="K3" s="2025"/>
    </row>
    <row r="4" spans="1:11" ht="22.5" customHeight="1" x14ac:dyDescent="0.3">
      <c r="A4" s="1919"/>
      <c r="B4" s="2013" t="s">
        <v>1215</v>
      </c>
      <c r="C4" s="2013"/>
      <c r="D4" s="2013"/>
      <c r="E4" s="2013"/>
      <c r="F4" s="2013"/>
      <c r="G4" s="2013"/>
      <c r="H4" s="2013"/>
      <c r="I4" s="2013"/>
      <c r="J4" s="2013"/>
      <c r="K4" s="2013"/>
    </row>
    <row r="5" spans="1:11" ht="17.100000000000001" customHeight="1" x14ac:dyDescent="0.25">
      <c r="A5" s="1919"/>
      <c r="B5" s="745"/>
      <c r="C5" s="745"/>
      <c r="D5" s="746"/>
      <c r="E5" s="746"/>
      <c r="F5" s="746"/>
      <c r="G5" s="721"/>
      <c r="H5" s="721"/>
      <c r="I5" s="721"/>
      <c r="J5" s="824"/>
      <c r="K5" s="286" t="s">
        <v>639</v>
      </c>
    </row>
    <row r="6" spans="1:11" ht="25.5" customHeight="1" x14ac:dyDescent="0.25">
      <c r="A6" s="1919"/>
      <c r="B6" s="759"/>
      <c r="C6" s="726" t="s">
        <v>1083</v>
      </c>
      <c r="D6" s="726">
        <v>2014</v>
      </c>
      <c r="E6" s="726">
        <v>2015</v>
      </c>
      <c r="F6" s="726">
        <v>2016</v>
      </c>
      <c r="G6" s="726">
        <v>2017</v>
      </c>
      <c r="H6" s="726">
        <v>2018</v>
      </c>
      <c r="I6" s="726">
        <v>2019</v>
      </c>
      <c r="J6" s="727"/>
      <c r="K6" s="728" t="s">
        <v>1084</v>
      </c>
    </row>
    <row r="7" spans="1:11" ht="7.5" customHeight="1" x14ac:dyDescent="0.25">
      <c r="A7" s="1919"/>
      <c r="B7" s="760"/>
      <c r="C7" s="761"/>
      <c r="D7" s="761"/>
      <c r="E7" s="761"/>
      <c r="F7" s="761"/>
      <c r="G7" s="761"/>
      <c r="H7" s="761"/>
      <c r="I7" s="761"/>
      <c r="J7" s="761"/>
      <c r="K7" s="762"/>
    </row>
    <row r="8" spans="1:11" ht="17.100000000000001" customHeight="1" x14ac:dyDescent="0.25">
      <c r="A8" s="1919"/>
      <c r="B8" s="763"/>
      <c r="C8" s="733" t="s">
        <v>1085</v>
      </c>
      <c r="D8" s="532"/>
      <c r="E8" s="746"/>
      <c r="F8" s="746"/>
      <c r="G8" s="746"/>
      <c r="H8" s="746"/>
      <c r="I8" s="532"/>
      <c r="J8" s="532"/>
      <c r="K8" s="734" t="s">
        <v>1086</v>
      </c>
    </row>
    <row r="9" spans="1:11" ht="4.3499999999999996" customHeight="1" x14ac:dyDescent="0.25">
      <c r="A9" s="1919"/>
      <c r="B9" s="763"/>
      <c r="C9" s="733"/>
      <c r="D9" s="1504"/>
      <c r="E9" s="746"/>
      <c r="F9" s="746"/>
      <c r="G9" s="746"/>
      <c r="H9" s="746"/>
      <c r="I9" s="1504"/>
      <c r="J9" s="1504"/>
      <c r="K9" s="734"/>
    </row>
    <row r="10" spans="1:11" ht="17.100000000000001" customHeight="1" x14ac:dyDescent="0.25">
      <c r="A10" s="1919"/>
      <c r="B10" s="1188" t="s">
        <v>361</v>
      </c>
      <c r="C10" s="735" t="s">
        <v>647</v>
      </c>
      <c r="D10" s="743">
        <v>35489</v>
      </c>
      <c r="E10" s="736">
        <v>37335</v>
      </c>
      <c r="F10" s="736">
        <v>30840</v>
      </c>
      <c r="G10" s="736">
        <v>39807</v>
      </c>
      <c r="H10" s="736">
        <v>45695</v>
      </c>
      <c r="I10" s="743">
        <v>51141</v>
      </c>
      <c r="J10" s="532"/>
      <c r="K10" s="752" t="s">
        <v>1108</v>
      </c>
    </row>
    <row r="11" spans="1:11" ht="4.3499999999999996" customHeight="1" x14ac:dyDescent="0.25">
      <c r="A11" s="1919"/>
      <c r="B11" s="1188"/>
      <c r="C11" s="735"/>
      <c r="D11" s="1500"/>
      <c r="E11" s="736"/>
      <c r="F11" s="736"/>
      <c r="G11" s="736"/>
      <c r="H11" s="736"/>
      <c r="I11" s="1500"/>
      <c r="J11" s="1504"/>
      <c r="K11" s="752"/>
    </row>
    <row r="12" spans="1:11" ht="17.100000000000001" customHeight="1" x14ac:dyDescent="0.25">
      <c r="A12" s="1919"/>
      <c r="B12" s="1188" t="s">
        <v>1112</v>
      </c>
      <c r="C12" s="735" t="s">
        <v>1113</v>
      </c>
      <c r="D12" s="743">
        <v>176702</v>
      </c>
      <c r="E12" s="736">
        <v>190191</v>
      </c>
      <c r="F12" s="736">
        <v>190700</v>
      </c>
      <c r="G12" s="736">
        <v>182015</v>
      </c>
      <c r="H12" s="736">
        <v>185785</v>
      </c>
      <c r="I12" s="743">
        <v>192647</v>
      </c>
      <c r="J12" s="532"/>
      <c r="K12" s="752" t="s">
        <v>1114</v>
      </c>
    </row>
    <row r="13" spans="1:11" ht="4.3499999999999996" customHeight="1" x14ac:dyDescent="0.25">
      <c r="A13" s="1919"/>
      <c r="B13" s="1188"/>
      <c r="C13" s="735"/>
      <c r="D13" s="1500"/>
      <c r="E13" s="736"/>
      <c r="F13" s="736"/>
      <c r="G13" s="736"/>
      <c r="H13" s="736"/>
      <c r="I13" s="1500"/>
      <c r="J13" s="1504"/>
      <c r="K13" s="752"/>
    </row>
    <row r="14" spans="1:11" ht="17.100000000000001" customHeight="1" x14ac:dyDescent="0.25">
      <c r="A14" s="1919"/>
      <c r="B14" s="1188"/>
      <c r="C14" s="738" t="s">
        <v>1089</v>
      </c>
      <c r="D14" s="764">
        <v>212191</v>
      </c>
      <c r="E14" s="739">
        <v>227526</v>
      </c>
      <c r="F14" s="739">
        <v>221540</v>
      </c>
      <c r="G14" s="739">
        <v>221822</v>
      </c>
      <c r="H14" s="739">
        <v>231480</v>
      </c>
      <c r="I14" s="764">
        <v>243788</v>
      </c>
      <c r="J14" s="765"/>
      <c r="K14" s="740" t="s">
        <v>756</v>
      </c>
    </row>
    <row r="15" spans="1:11" ht="4.3499999999999996" customHeight="1" x14ac:dyDescent="0.25">
      <c r="A15" s="1919"/>
      <c r="B15" s="1188"/>
      <c r="C15" s="738"/>
      <c r="D15" s="764"/>
      <c r="E15" s="739"/>
      <c r="F15" s="739"/>
      <c r="G15" s="739"/>
      <c r="H15" s="739"/>
      <c r="I15" s="764"/>
      <c r="J15" s="765"/>
      <c r="K15" s="740"/>
    </row>
    <row r="16" spans="1:11" ht="17.100000000000001" customHeight="1" x14ac:dyDescent="0.25">
      <c r="A16" s="1919"/>
      <c r="B16" s="1188"/>
      <c r="C16" s="738" t="s">
        <v>1090</v>
      </c>
      <c r="D16" s="828"/>
      <c r="E16" s="535"/>
      <c r="F16" s="535"/>
      <c r="G16" s="535"/>
      <c r="H16" s="535"/>
      <c r="I16" s="743"/>
      <c r="J16" s="532"/>
      <c r="K16" s="740" t="s">
        <v>1091</v>
      </c>
    </row>
    <row r="17" spans="1:11" ht="4.3499999999999996" customHeight="1" x14ac:dyDescent="0.25">
      <c r="A17" s="1919"/>
      <c r="B17" s="1188"/>
      <c r="C17" s="738"/>
      <c r="D17" s="828"/>
      <c r="E17" s="535"/>
      <c r="F17" s="535"/>
      <c r="G17" s="535"/>
      <c r="H17" s="535"/>
      <c r="I17" s="1500"/>
      <c r="J17" s="1504"/>
      <c r="K17" s="740"/>
    </row>
    <row r="18" spans="1:11" ht="17.100000000000001" customHeight="1" x14ac:dyDescent="0.25">
      <c r="A18" s="1919"/>
      <c r="B18" s="1188" t="s">
        <v>1115</v>
      </c>
      <c r="C18" s="735" t="s">
        <v>1113</v>
      </c>
      <c r="D18" s="743">
        <v>159291</v>
      </c>
      <c r="E18" s="736">
        <v>187726</v>
      </c>
      <c r="F18" s="736">
        <v>156254</v>
      </c>
      <c r="G18" s="736">
        <v>119247</v>
      </c>
      <c r="H18" s="736">
        <v>109695</v>
      </c>
      <c r="I18" s="743">
        <v>146221</v>
      </c>
      <c r="J18" s="532"/>
      <c r="K18" s="752" t="s">
        <v>1114</v>
      </c>
    </row>
    <row r="19" spans="1:11" ht="4.3499999999999996" customHeight="1" x14ac:dyDescent="0.25">
      <c r="A19" s="1919"/>
      <c r="B19" s="1188"/>
      <c r="C19" s="735"/>
      <c r="D19" s="1500"/>
      <c r="E19" s="736"/>
      <c r="F19" s="736"/>
      <c r="G19" s="736"/>
      <c r="H19" s="736"/>
      <c r="I19" s="1500"/>
      <c r="J19" s="1504"/>
      <c r="K19" s="752"/>
    </row>
    <row r="20" spans="1:11" ht="17.100000000000001" customHeight="1" x14ac:dyDescent="0.25">
      <c r="A20" s="1919"/>
      <c r="B20" s="1188" t="s">
        <v>1116</v>
      </c>
      <c r="C20" s="735" t="s">
        <v>1117</v>
      </c>
      <c r="D20" s="743">
        <v>52900</v>
      </c>
      <c r="E20" s="736">
        <v>39800</v>
      </c>
      <c r="F20" s="736">
        <v>65286</v>
      </c>
      <c r="G20" s="736">
        <v>102575</v>
      </c>
      <c r="H20" s="736">
        <v>121785</v>
      </c>
      <c r="I20" s="743">
        <v>97567</v>
      </c>
      <c r="J20" s="532"/>
      <c r="K20" s="752" t="s">
        <v>1118</v>
      </c>
    </row>
    <row r="21" spans="1:11" ht="4.3499999999999996" customHeight="1" x14ac:dyDescent="0.25">
      <c r="A21" s="1919"/>
      <c r="B21" s="1188"/>
      <c r="C21" s="735"/>
      <c r="D21" s="1500"/>
      <c r="E21" s="736"/>
      <c r="F21" s="736"/>
      <c r="G21" s="736"/>
      <c r="H21" s="736"/>
      <c r="I21" s="1500"/>
      <c r="J21" s="1504"/>
      <c r="K21" s="752"/>
    </row>
    <row r="22" spans="1:11" ht="17.100000000000001" customHeight="1" x14ac:dyDescent="0.25">
      <c r="A22" s="1919"/>
      <c r="B22" s="1188"/>
      <c r="C22" s="738" t="s">
        <v>1089</v>
      </c>
      <c r="D22" s="764">
        <v>212191</v>
      </c>
      <c r="E22" s="739">
        <v>227526</v>
      </c>
      <c r="F22" s="739">
        <v>221540</v>
      </c>
      <c r="G22" s="739">
        <v>221822</v>
      </c>
      <c r="H22" s="739">
        <v>231480</v>
      </c>
      <c r="I22" s="764">
        <v>243788</v>
      </c>
      <c r="J22" s="765"/>
      <c r="K22" s="740" t="s">
        <v>756</v>
      </c>
    </row>
    <row r="23" spans="1:11" ht="4.3499999999999996" customHeight="1" x14ac:dyDescent="0.25">
      <c r="A23" s="1919"/>
      <c r="B23" s="1188"/>
      <c r="C23" s="738"/>
      <c r="D23" s="764"/>
      <c r="E23" s="739"/>
      <c r="F23" s="739"/>
      <c r="G23" s="739"/>
      <c r="H23" s="739"/>
      <c r="I23" s="764"/>
      <c r="J23" s="765"/>
      <c r="K23" s="740"/>
    </row>
    <row r="24" spans="1:11" ht="17.100000000000001" customHeight="1" x14ac:dyDescent="0.25">
      <c r="A24" s="1919"/>
      <c r="B24" s="1188" t="s">
        <v>1119</v>
      </c>
      <c r="C24" s="735" t="s">
        <v>1120</v>
      </c>
      <c r="D24" s="743">
        <v>48123</v>
      </c>
      <c r="E24" s="743">
        <v>35199</v>
      </c>
      <c r="F24" s="743">
        <v>59150</v>
      </c>
      <c r="G24" s="743">
        <v>95546</v>
      </c>
      <c r="H24" s="743">
        <v>112985</v>
      </c>
      <c r="I24" s="743">
        <v>88049</v>
      </c>
      <c r="J24" s="532"/>
      <c r="K24" s="741" t="s">
        <v>1121</v>
      </c>
    </row>
    <row r="25" spans="1:11" ht="28.5" customHeight="1" x14ac:dyDescent="0.25">
      <c r="A25" s="1919"/>
      <c r="B25" s="369"/>
      <c r="C25" s="369"/>
      <c r="D25" s="744"/>
      <c r="E25" s="721"/>
      <c r="F25" s="721"/>
      <c r="G25" s="721"/>
      <c r="H25" s="721"/>
      <c r="I25" s="369"/>
      <c r="J25" s="370"/>
      <c r="K25" s="346"/>
    </row>
    <row r="26" spans="1:11" ht="22.5" customHeight="1" x14ac:dyDescent="0.3">
      <c r="A26" s="1919"/>
      <c r="B26" s="2025" t="s">
        <v>1935</v>
      </c>
      <c r="C26" s="2025"/>
      <c r="D26" s="2025"/>
      <c r="E26" s="2025"/>
      <c r="F26" s="2025"/>
      <c r="G26" s="2025"/>
      <c r="H26" s="2025"/>
      <c r="I26" s="2025"/>
      <c r="J26" s="2025"/>
      <c r="K26" s="2025"/>
    </row>
    <row r="27" spans="1:11" ht="22.5" customHeight="1" x14ac:dyDescent="0.3">
      <c r="A27" s="1919"/>
      <c r="B27" s="2041" t="s">
        <v>1198</v>
      </c>
      <c r="C27" s="2041"/>
      <c r="D27" s="2041"/>
      <c r="E27" s="2041"/>
      <c r="F27" s="2041"/>
      <c r="G27" s="2041"/>
      <c r="H27" s="2041"/>
      <c r="I27" s="2041"/>
      <c r="J27" s="2041"/>
      <c r="K27" s="2041"/>
    </row>
    <row r="28" spans="1:11" ht="17.100000000000001" customHeight="1" x14ac:dyDescent="0.25">
      <c r="A28" s="1919"/>
      <c r="B28" s="745"/>
      <c r="C28" s="745"/>
      <c r="D28" s="746"/>
      <c r="E28" s="746"/>
      <c r="F28" s="746"/>
      <c r="G28" s="721"/>
      <c r="H28" s="721"/>
      <c r="I28" s="721"/>
      <c r="J28" s="824"/>
      <c r="K28" s="286" t="s">
        <v>639</v>
      </c>
    </row>
    <row r="29" spans="1:11" ht="25.5" customHeight="1" x14ac:dyDescent="0.25">
      <c r="A29" s="1919"/>
      <c r="B29" s="766"/>
      <c r="C29" s="726" t="s">
        <v>1083</v>
      </c>
      <c r="D29" s="726">
        <v>2014</v>
      </c>
      <c r="E29" s="726">
        <v>2015</v>
      </c>
      <c r="F29" s="726">
        <v>2016</v>
      </c>
      <c r="G29" s="767">
        <v>2017</v>
      </c>
      <c r="H29" s="726">
        <v>2018</v>
      </c>
      <c r="I29" s="726">
        <v>2019</v>
      </c>
      <c r="J29" s="727"/>
      <c r="K29" s="728" t="s">
        <v>1084</v>
      </c>
    </row>
    <row r="30" spans="1:11" ht="7.5" customHeight="1" x14ac:dyDescent="0.25">
      <c r="A30" s="1919"/>
      <c r="B30" s="532"/>
      <c r="C30" s="729"/>
      <c r="D30" s="729"/>
      <c r="E30" s="729"/>
      <c r="F30" s="729"/>
      <c r="G30" s="729"/>
      <c r="H30" s="729"/>
      <c r="I30" s="729"/>
      <c r="J30" s="729"/>
      <c r="K30" s="768"/>
    </row>
    <row r="31" spans="1:11" ht="17.100000000000001" customHeight="1" x14ac:dyDescent="0.25">
      <c r="A31" s="1919"/>
      <c r="B31" s="746"/>
      <c r="C31" s="733" t="s">
        <v>1085</v>
      </c>
      <c r="D31" s="746"/>
      <c r="E31" s="746"/>
      <c r="F31" s="746"/>
      <c r="G31" s="746"/>
      <c r="H31" s="746"/>
      <c r="I31" s="370"/>
      <c r="J31" s="746"/>
      <c r="K31" s="734" t="s">
        <v>1086</v>
      </c>
    </row>
    <row r="32" spans="1:11" ht="4.3499999999999996" customHeight="1" x14ac:dyDescent="0.25">
      <c r="A32" s="1919"/>
      <c r="B32" s="746"/>
      <c r="C32" s="733"/>
      <c r="D32" s="746"/>
      <c r="E32" s="746"/>
      <c r="F32" s="746"/>
      <c r="G32" s="746"/>
      <c r="H32" s="746"/>
      <c r="I32" s="370"/>
      <c r="J32" s="746"/>
      <c r="K32" s="734"/>
    </row>
    <row r="33" spans="1:11" ht="17.100000000000001" customHeight="1" x14ac:dyDescent="0.25">
      <c r="A33" s="1919"/>
      <c r="B33" s="755" t="s">
        <v>1116</v>
      </c>
      <c r="C33" s="735" t="s">
        <v>1117</v>
      </c>
      <c r="D33" s="746">
        <v>52900</v>
      </c>
      <c r="E33" s="746">
        <v>39800</v>
      </c>
      <c r="F33" s="746">
        <v>65286</v>
      </c>
      <c r="G33" s="746">
        <v>102575</v>
      </c>
      <c r="H33" s="746">
        <v>121785</v>
      </c>
      <c r="I33" s="370">
        <v>97567</v>
      </c>
      <c r="J33" s="746"/>
      <c r="K33" s="752" t="s">
        <v>1118</v>
      </c>
    </row>
    <row r="34" spans="1:11" ht="4.3499999999999996" customHeight="1" x14ac:dyDescent="0.25">
      <c r="A34" s="1919"/>
      <c r="B34" s="755"/>
      <c r="C34" s="735"/>
      <c r="D34" s="746"/>
      <c r="E34" s="746"/>
      <c r="F34" s="746"/>
      <c r="G34" s="746"/>
      <c r="H34" s="746"/>
      <c r="I34" s="370"/>
      <c r="J34" s="746"/>
      <c r="K34" s="752"/>
    </row>
    <row r="35" spans="1:11" ht="17.100000000000001" customHeight="1" x14ac:dyDescent="0.25">
      <c r="A35" s="1919"/>
      <c r="B35" s="1507" t="s">
        <v>1124</v>
      </c>
      <c r="C35" s="735" t="s">
        <v>1125</v>
      </c>
      <c r="D35" s="746">
        <v>517</v>
      </c>
      <c r="E35" s="746">
        <v>271</v>
      </c>
      <c r="F35" s="746">
        <v>278</v>
      </c>
      <c r="G35" s="746">
        <v>539</v>
      </c>
      <c r="H35" s="746">
        <v>606</v>
      </c>
      <c r="I35" s="370">
        <v>908</v>
      </c>
      <c r="J35" s="746"/>
      <c r="K35" s="752" t="s">
        <v>1126</v>
      </c>
    </row>
    <row r="36" spans="1:11" ht="4.3499999999999996" customHeight="1" x14ac:dyDescent="0.25">
      <c r="A36" s="1919"/>
      <c r="B36" s="1507"/>
      <c r="C36" s="735"/>
      <c r="D36" s="746"/>
      <c r="E36" s="746"/>
      <c r="F36" s="746"/>
      <c r="G36" s="746"/>
      <c r="H36" s="746"/>
      <c r="I36" s="370"/>
      <c r="J36" s="746"/>
      <c r="K36" s="752"/>
    </row>
    <row r="37" spans="1:11" ht="17.100000000000001" customHeight="1" x14ac:dyDescent="0.25">
      <c r="A37" s="1919"/>
      <c r="B37" s="1507" t="s">
        <v>1127</v>
      </c>
      <c r="C37" s="735" t="s">
        <v>1128</v>
      </c>
      <c r="D37" s="746">
        <v>7187</v>
      </c>
      <c r="E37" s="746">
        <v>10754</v>
      </c>
      <c r="F37" s="746">
        <v>12106</v>
      </c>
      <c r="G37" s="746">
        <v>19033</v>
      </c>
      <c r="H37" s="746">
        <v>23347</v>
      </c>
      <c r="I37" s="370">
        <v>25149</v>
      </c>
      <c r="J37" s="746"/>
      <c r="K37" s="752" t="s">
        <v>1129</v>
      </c>
    </row>
    <row r="38" spans="1:11" ht="4.3499999999999996" customHeight="1" x14ac:dyDescent="0.25">
      <c r="A38" s="1919"/>
      <c r="B38" s="1507"/>
      <c r="C38" s="735"/>
      <c r="D38" s="746"/>
      <c r="E38" s="746"/>
      <c r="F38" s="746"/>
      <c r="G38" s="746"/>
      <c r="H38" s="746"/>
      <c r="I38" s="370"/>
      <c r="J38" s="746"/>
      <c r="K38" s="752"/>
    </row>
    <row r="39" spans="1:11" ht="17.100000000000001" customHeight="1" x14ac:dyDescent="0.25">
      <c r="A39" s="1919"/>
      <c r="B39" s="1507"/>
      <c r="C39" s="738" t="s">
        <v>1089</v>
      </c>
      <c r="D39" s="769">
        <v>60604</v>
      </c>
      <c r="E39" s="769">
        <v>50825</v>
      </c>
      <c r="F39" s="769">
        <v>77670</v>
      </c>
      <c r="G39" s="769">
        <v>122147</v>
      </c>
      <c r="H39" s="769">
        <v>145738</v>
      </c>
      <c r="I39" s="769">
        <v>123624</v>
      </c>
      <c r="J39" s="769"/>
      <c r="K39" s="740" t="s">
        <v>756</v>
      </c>
    </row>
    <row r="40" spans="1:11" ht="4.3499999999999996" customHeight="1" x14ac:dyDescent="0.25">
      <c r="A40" s="1919"/>
      <c r="B40" s="1507"/>
      <c r="C40" s="738"/>
      <c r="D40" s="769"/>
      <c r="E40" s="769"/>
      <c r="F40" s="769"/>
      <c r="G40" s="769"/>
      <c r="H40" s="769"/>
      <c r="I40" s="769"/>
      <c r="J40" s="769"/>
      <c r="K40" s="740"/>
    </row>
    <row r="41" spans="1:11" ht="17.100000000000001" customHeight="1" x14ac:dyDescent="0.25">
      <c r="A41" s="1919"/>
      <c r="B41" s="1507"/>
      <c r="C41" s="738" t="s">
        <v>1090</v>
      </c>
      <c r="D41" s="369"/>
      <c r="E41" s="369"/>
      <c r="F41" s="369"/>
      <c r="G41" s="369"/>
      <c r="H41" s="369"/>
      <c r="I41" s="370"/>
      <c r="J41" s="746"/>
      <c r="K41" s="740" t="s">
        <v>1091</v>
      </c>
    </row>
    <row r="42" spans="1:11" ht="4.3499999999999996" customHeight="1" x14ac:dyDescent="0.25">
      <c r="A42" s="1919"/>
      <c r="B42" s="1507"/>
      <c r="C42" s="738"/>
      <c r="D42" s="369"/>
      <c r="E42" s="369"/>
      <c r="F42" s="369"/>
      <c r="G42" s="369"/>
      <c r="H42" s="369"/>
      <c r="I42" s="370"/>
      <c r="J42" s="746"/>
      <c r="K42" s="740"/>
    </row>
    <row r="43" spans="1:11" ht="17.100000000000001" customHeight="1" x14ac:dyDescent="0.25">
      <c r="A43" s="1919"/>
      <c r="B43" s="755" t="s">
        <v>1130</v>
      </c>
      <c r="C43" s="735" t="s">
        <v>1131</v>
      </c>
      <c r="D43" s="746">
        <v>3049</v>
      </c>
      <c r="E43" s="746">
        <v>1622</v>
      </c>
      <c r="F43" s="746">
        <v>3231</v>
      </c>
      <c r="G43" s="746">
        <v>2459</v>
      </c>
      <c r="H43" s="746">
        <v>3787</v>
      </c>
      <c r="I43" s="370">
        <v>7933</v>
      </c>
      <c r="J43" s="746"/>
      <c r="K43" s="752" t="s">
        <v>1216</v>
      </c>
    </row>
    <row r="44" spans="1:11" ht="4.3499999999999996" customHeight="1" x14ac:dyDescent="0.25">
      <c r="A44" s="1919"/>
      <c r="B44" s="755"/>
      <c r="C44" s="735"/>
      <c r="D44" s="746"/>
      <c r="E44" s="746"/>
      <c r="F44" s="746"/>
      <c r="G44" s="746"/>
      <c r="H44" s="746"/>
      <c r="I44" s="370"/>
      <c r="J44" s="746"/>
      <c r="K44" s="752"/>
    </row>
    <row r="45" spans="1:11" ht="17.100000000000001" customHeight="1" x14ac:dyDescent="0.25">
      <c r="A45" s="1919"/>
      <c r="B45" s="755" t="s">
        <v>1133</v>
      </c>
      <c r="C45" s="735" t="s">
        <v>1134</v>
      </c>
      <c r="D45" s="746">
        <v>431</v>
      </c>
      <c r="E45" s="746">
        <v>332</v>
      </c>
      <c r="F45" s="746">
        <v>305</v>
      </c>
      <c r="G45" s="746">
        <v>545</v>
      </c>
      <c r="H45" s="746">
        <v>606</v>
      </c>
      <c r="I45" s="370">
        <v>890</v>
      </c>
      <c r="J45" s="746"/>
      <c r="K45" s="752" t="s">
        <v>1135</v>
      </c>
    </row>
    <row r="46" spans="1:11" ht="4.3499999999999996" customHeight="1" x14ac:dyDescent="0.25">
      <c r="A46" s="1919"/>
      <c r="B46" s="755"/>
      <c r="C46" s="735"/>
      <c r="D46" s="746"/>
      <c r="E46" s="746"/>
      <c r="F46" s="746"/>
      <c r="G46" s="746"/>
      <c r="H46" s="746"/>
      <c r="I46" s="370"/>
      <c r="J46" s="746"/>
      <c r="K46" s="752"/>
    </row>
    <row r="47" spans="1:11" ht="17.100000000000001" customHeight="1" x14ac:dyDescent="0.25">
      <c r="A47" s="1919"/>
      <c r="B47" s="1507" t="s">
        <v>1136</v>
      </c>
      <c r="C47" s="735" t="s">
        <v>1128</v>
      </c>
      <c r="D47" s="746">
        <v>25565</v>
      </c>
      <c r="E47" s="746">
        <v>35155</v>
      </c>
      <c r="F47" s="746">
        <v>52266</v>
      </c>
      <c r="G47" s="746">
        <v>70343</v>
      </c>
      <c r="H47" s="746">
        <v>91344</v>
      </c>
      <c r="I47" s="370">
        <v>122026</v>
      </c>
      <c r="J47" s="746"/>
      <c r="K47" s="752" t="s">
        <v>1129</v>
      </c>
    </row>
    <row r="48" spans="1:11" ht="4.3499999999999996" customHeight="1" x14ac:dyDescent="0.25">
      <c r="A48" s="1919"/>
      <c r="B48" s="1507"/>
      <c r="C48" s="735"/>
      <c r="D48" s="746"/>
      <c r="E48" s="746"/>
      <c r="F48" s="746"/>
      <c r="G48" s="746"/>
      <c r="H48" s="746"/>
      <c r="I48" s="370"/>
      <c r="J48" s="746"/>
      <c r="K48" s="752"/>
    </row>
    <row r="49" spans="1:11" ht="17.100000000000001" customHeight="1" x14ac:dyDescent="0.25">
      <c r="A49" s="1919"/>
      <c r="B49" s="1188" t="s">
        <v>1137</v>
      </c>
      <c r="C49" s="735" t="s">
        <v>1138</v>
      </c>
      <c r="D49" s="746">
        <v>31559</v>
      </c>
      <c r="E49" s="746">
        <v>13716</v>
      </c>
      <c r="F49" s="746">
        <v>21868</v>
      </c>
      <c r="G49" s="746">
        <v>48800</v>
      </c>
      <c r="H49" s="746">
        <v>50001</v>
      </c>
      <c r="I49" s="370">
        <v>-7225</v>
      </c>
      <c r="J49" s="746"/>
      <c r="K49" s="752" t="s">
        <v>1139</v>
      </c>
    </row>
    <row r="50" spans="1:11" ht="4.3499999999999996" customHeight="1" x14ac:dyDescent="0.25">
      <c r="A50" s="1919"/>
      <c r="B50" s="1188"/>
      <c r="C50" s="735"/>
      <c r="D50" s="746"/>
      <c r="E50" s="746"/>
      <c r="F50" s="746"/>
      <c r="G50" s="746"/>
      <c r="H50" s="746"/>
      <c r="I50" s="370"/>
      <c r="J50" s="746"/>
      <c r="K50" s="752"/>
    </row>
    <row r="51" spans="1:11" ht="17.100000000000001" customHeight="1" x14ac:dyDescent="0.25">
      <c r="A51" s="1919"/>
      <c r="B51" s="755"/>
      <c r="C51" s="738" t="s">
        <v>1089</v>
      </c>
      <c r="D51" s="769">
        <v>60604</v>
      </c>
      <c r="E51" s="769">
        <v>50825</v>
      </c>
      <c r="F51" s="769">
        <v>77670</v>
      </c>
      <c r="G51" s="769">
        <v>122147</v>
      </c>
      <c r="H51" s="769">
        <v>145738</v>
      </c>
      <c r="I51" s="769">
        <v>123624</v>
      </c>
      <c r="J51" s="769"/>
      <c r="K51" s="740" t="s">
        <v>756</v>
      </c>
    </row>
    <row r="52" spans="1:11" ht="4.3499999999999996" customHeight="1" x14ac:dyDescent="0.25">
      <c r="A52" s="1919"/>
      <c r="B52" s="755"/>
      <c r="C52" s="738"/>
      <c r="D52" s="769"/>
      <c r="E52" s="769"/>
      <c r="F52" s="769"/>
      <c r="G52" s="769"/>
      <c r="H52" s="769"/>
      <c r="I52" s="769"/>
      <c r="J52" s="769"/>
      <c r="K52" s="740"/>
    </row>
    <row r="53" spans="1:11" ht="17.100000000000001" customHeight="1" x14ac:dyDescent="0.25">
      <c r="A53" s="1919"/>
      <c r="B53" s="1188" t="s">
        <v>1140</v>
      </c>
      <c r="C53" s="735" t="s">
        <v>1141</v>
      </c>
      <c r="D53" s="532">
        <v>26782</v>
      </c>
      <c r="E53" s="532">
        <v>9115</v>
      </c>
      <c r="F53" s="532">
        <v>15732</v>
      </c>
      <c r="G53" s="532">
        <v>41771</v>
      </c>
      <c r="H53" s="532">
        <v>41201</v>
      </c>
      <c r="I53" s="370">
        <v>-16743</v>
      </c>
      <c r="J53" s="532"/>
      <c r="K53" s="741" t="s">
        <v>1142</v>
      </c>
    </row>
    <row r="54" spans="1:11" ht="20.25" customHeight="1" x14ac:dyDescent="0.25">
      <c r="B54" s="369"/>
      <c r="C54" s="370"/>
      <c r="D54" s="369"/>
      <c r="E54" s="369"/>
      <c r="F54" s="369"/>
      <c r="G54" s="369"/>
      <c r="H54" s="369"/>
      <c r="I54" s="370"/>
      <c r="J54" s="369"/>
      <c r="K54" s="346"/>
    </row>
    <row r="55" spans="1:11" ht="15.75" x14ac:dyDescent="0.25">
      <c r="B55" s="369"/>
      <c r="C55" s="369"/>
      <c r="D55" s="369"/>
      <c r="E55" s="369"/>
      <c r="F55" s="369"/>
      <c r="G55" s="369"/>
      <c r="H55" s="369"/>
      <c r="I55" s="369"/>
      <c r="J55" s="369"/>
      <c r="K55" s="346"/>
    </row>
    <row r="56" spans="1:11" ht="15.75" x14ac:dyDescent="0.25">
      <c r="B56" s="369"/>
      <c r="C56" s="369"/>
      <c r="D56" s="369"/>
      <c r="E56" s="369"/>
      <c r="F56" s="369"/>
      <c r="G56" s="369"/>
      <c r="H56" s="369"/>
      <c r="I56" s="369"/>
      <c r="J56" s="369"/>
      <c r="K56" s="346"/>
    </row>
    <row r="57" spans="1:11" ht="15.75" x14ac:dyDescent="0.25">
      <c r="B57" s="369"/>
      <c r="C57" s="369"/>
      <c r="D57" s="369"/>
      <c r="E57" s="369"/>
      <c r="F57" s="369"/>
      <c r="G57" s="369"/>
      <c r="H57" s="369"/>
      <c r="I57" s="369"/>
      <c r="J57" s="369"/>
      <c r="K57" s="346"/>
    </row>
    <row r="58" spans="1:11" ht="15.75" x14ac:dyDescent="0.25">
      <c r="B58" s="369"/>
      <c r="C58" s="369"/>
      <c r="D58" s="369"/>
      <c r="E58" s="369"/>
      <c r="F58" s="369"/>
      <c r="G58" s="369"/>
      <c r="H58" s="369"/>
      <c r="I58" s="369"/>
      <c r="J58" s="369"/>
      <c r="K58" s="346"/>
    </row>
    <row r="59" spans="1:11" ht="15.75" x14ac:dyDescent="0.25">
      <c r="B59" s="369"/>
      <c r="C59" s="369"/>
      <c r="D59" s="369"/>
      <c r="E59" s="369"/>
      <c r="F59" s="369"/>
      <c r="G59" s="369"/>
      <c r="H59" s="369"/>
      <c r="I59" s="369"/>
      <c r="J59" s="369"/>
      <c r="K59" s="346"/>
    </row>
    <row r="60" spans="1:11" ht="15.75" x14ac:dyDescent="0.25">
      <c r="B60" s="369"/>
      <c r="C60" s="369"/>
      <c r="D60" s="369"/>
      <c r="E60" s="369"/>
      <c r="F60" s="369"/>
      <c r="G60" s="369"/>
      <c r="H60" s="369"/>
      <c r="I60" s="369"/>
      <c r="J60" s="369"/>
      <c r="K60" s="346"/>
    </row>
    <row r="61" spans="1:11" ht="15.75" x14ac:dyDescent="0.25">
      <c r="B61" s="369"/>
      <c r="C61" s="369"/>
      <c r="D61" s="369"/>
      <c r="E61" s="369"/>
      <c r="F61" s="369"/>
      <c r="G61" s="369"/>
      <c r="H61" s="369"/>
      <c r="I61" s="369"/>
      <c r="J61" s="369"/>
      <c r="K61" s="346"/>
    </row>
    <row r="62" spans="1:11" ht="15.75" x14ac:dyDescent="0.25">
      <c r="B62" s="369"/>
      <c r="C62" s="369"/>
      <c r="D62" s="369"/>
      <c r="E62" s="369"/>
      <c r="F62" s="369"/>
      <c r="G62" s="369"/>
      <c r="H62" s="369"/>
      <c r="I62" s="369"/>
      <c r="J62" s="369"/>
      <c r="K62" s="346"/>
    </row>
    <row r="63" spans="1:11" ht="15.75" x14ac:dyDescent="0.25">
      <c r="B63" s="369"/>
      <c r="C63" s="369"/>
      <c r="D63" s="369"/>
      <c r="E63" s="369"/>
      <c r="F63" s="369"/>
      <c r="G63" s="369"/>
      <c r="H63" s="369"/>
      <c r="I63" s="369"/>
      <c r="J63" s="369"/>
      <c r="K63" s="346"/>
    </row>
    <row r="64" spans="1:11" ht="15.75" x14ac:dyDescent="0.25">
      <c r="B64" s="369"/>
      <c r="C64" s="369"/>
      <c r="D64" s="369"/>
      <c r="E64" s="369"/>
      <c r="F64" s="369"/>
      <c r="G64" s="369"/>
      <c r="H64" s="369"/>
      <c r="I64" s="369"/>
      <c r="J64" s="369"/>
      <c r="K64" s="346"/>
    </row>
    <row r="65" spans="2:11" ht="15.75" x14ac:dyDescent="0.25">
      <c r="B65" s="369"/>
      <c r="C65" s="369"/>
      <c r="D65" s="369"/>
      <c r="E65" s="369"/>
      <c r="F65" s="369"/>
      <c r="G65" s="369"/>
      <c r="H65" s="369"/>
      <c r="I65" s="369"/>
      <c r="J65" s="369"/>
      <c r="K65" s="346"/>
    </row>
    <row r="66" spans="2:11" ht="15.75" x14ac:dyDescent="0.25">
      <c r="B66" s="369"/>
      <c r="C66" s="369"/>
      <c r="D66" s="369"/>
      <c r="E66" s="369"/>
      <c r="F66" s="369"/>
      <c r="G66" s="369"/>
      <c r="H66" s="369"/>
      <c r="I66" s="369"/>
      <c r="J66" s="369"/>
      <c r="K66" s="346"/>
    </row>
    <row r="67" spans="2:11" ht="15.75" x14ac:dyDescent="0.25">
      <c r="B67" s="369"/>
      <c r="C67" s="369"/>
      <c r="D67" s="369"/>
      <c r="E67" s="369"/>
      <c r="F67" s="369"/>
      <c r="G67" s="369"/>
      <c r="H67" s="369"/>
      <c r="I67" s="369"/>
      <c r="J67" s="369"/>
      <c r="K67" s="346"/>
    </row>
    <row r="68" spans="2:11" ht="15.75" x14ac:dyDescent="0.25">
      <c r="B68" s="369"/>
      <c r="C68" s="369"/>
      <c r="D68" s="369"/>
      <c r="E68" s="369"/>
      <c r="F68" s="369"/>
      <c r="G68" s="369"/>
      <c r="H68" s="369"/>
      <c r="I68" s="369"/>
      <c r="J68" s="369"/>
      <c r="K68" s="346"/>
    </row>
    <row r="69" spans="2:11" ht="15.75" x14ac:dyDescent="0.25">
      <c r="B69" s="369"/>
      <c r="C69" s="369"/>
      <c r="D69" s="369"/>
      <c r="E69" s="369"/>
      <c r="F69" s="369"/>
      <c r="G69" s="369"/>
      <c r="H69" s="369"/>
      <c r="I69" s="369"/>
      <c r="J69" s="369"/>
      <c r="K69" s="346"/>
    </row>
    <row r="70" spans="2:11" ht="15.75" x14ac:dyDescent="0.25">
      <c r="B70" s="369"/>
      <c r="C70" s="369"/>
      <c r="D70" s="369"/>
      <c r="E70" s="369"/>
      <c r="F70" s="369"/>
      <c r="G70" s="369"/>
      <c r="H70" s="369"/>
      <c r="I70" s="369"/>
      <c r="J70" s="369"/>
      <c r="K70" s="346"/>
    </row>
    <row r="71" spans="2:11" ht="15.75" x14ac:dyDescent="0.25">
      <c r="B71" s="369"/>
      <c r="C71" s="369"/>
      <c r="D71" s="369"/>
      <c r="E71" s="369"/>
      <c r="F71" s="369"/>
      <c r="G71" s="369"/>
      <c r="H71" s="369"/>
      <c r="I71" s="369"/>
      <c r="J71" s="369"/>
      <c r="K71" s="346"/>
    </row>
    <row r="72" spans="2:11" ht="15.75" x14ac:dyDescent="0.25">
      <c r="B72" s="369"/>
      <c r="C72" s="369"/>
      <c r="D72" s="369"/>
      <c r="E72" s="369"/>
      <c r="F72" s="369"/>
      <c r="G72" s="369"/>
      <c r="H72" s="369"/>
      <c r="I72" s="369"/>
      <c r="J72" s="369"/>
      <c r="K72" s="346"/>
    </row>
    <row r="73" spans="2:11" ht="15.75" x14ac:dyDescent="0.25">
      <c r="B73" s="369"/>
      <c r="C73" s="369"/>
      <c r="D73" s="369"/>
      <c r="E73" s="369"/>
      <c r="F73" s="369"/>
      <c r="G73" s="369"/>
      <c r="H73" s="369"/>
      <c r="I73" s="369"/>
      <c r="J73" s="369"/>
      <c r="K73" s="346"/>
    </row>
    <row r="74" spans="2:11" x14ac:dyDescent="0.25">
      <c r="B74" s="721"/>
      <c r="C74" s="721"/>
      <c r="D74" s="721"/>
      <c r="E74" s="721"/>
      <c r="F74" s="721"/>
      <c r="G74" s="721"/>
      <c r="H74" s="721"/>
      <c r="I74" s="721"/>
      <c r="J74" s="721"/>
    </row>
    <row r="75" spans="2:11" x14ac:dyDescent="0.25">
      <c r="B75" s="721"/>
      <c r="C75" s="721"/>
      <c r="D75" s="721"/>
      <c r="E75" s="721"/>
      <c r="F75" s="721"/>
      <c r="G75" s="721"/>
      <c r="H75" s="721"/>
      <c r="I75" s="721"/>
      <c r="J75" s="721"/>
    </row>
    <row r="76" spans="2:11" x14ac:dyDescent="0.25">
      <c r="B76" s="721"/>
      <c r="C76" s="721"/>
      <c r="D76" s="721"/>
      <c r="E76" s="721"/>
      <c r="F76" s="721"/>
      <c r="G76" s="721"/>
      <c r="H76" s="721"/>
      <c r="I76" s="721"/>
      <c r="J76" s="721"/>
    </row>
    <row r="77" spans="2:11" x14ac:dyDescent="0.25">
      <c r="B77" s="721"/>
      <c r="C77" s="721"/>
      <c r="D77" s="721"/>
      <c r="E77" s="721"/>
      <c r="F77" s="721"/>
      <c r="G77" s="721"/>
      <c r="H77" s="721"/>
      <c r="I77" s="721"/>
      <c r="J77" s="721"/>
    </row>
    <row r="78" spans="2:11" x14ac:dyDescent="0.25">
      <c r="B78" s="721"/>
      <c r="C78" s="721"/>
      <c r="D78" s="721"/>
      <c r="E78" s="721"/>
      <c r="F78" s="721"/>
      <c r="G78" s="721"/>
      <c r="H78" s="721"/>
      <c r="I78" s="721"/>
      <c r="J78" s="721"/>
    </row>
    <row r="79" spans="2:11" x14ac:dyDescent="0.25">
      <c r="B79" s="721"/>
      <c r="C79" s="721"/>
      <c r="D79" s="721"/>
      <c r="E79" s="721"/>
      <c r="F79" s="721"/>
      <c r="G79" s="721"/>
      <c r="H79" s="721"/>
      <c r="I79" s="721"/>
      <c r="J79" s="721"/>
    </row>
    <row r="80" spans="2:11" x14ac:dyDescent="0.25">
      <c r="B80" s="721"/>
      <c r="C80" s="721"/>
      <c r="D80" s="721"/>
      <c r="E80" s="721"/>
      <c r="F80" s="721"/>
      <c r="G80" s="721"/>
      <c r="H80" s="721"/>
      <c r="I80" s="721"/>
      <c r="J80" s="721"/>
    </row>
    <row r="81" spans="2:10" x14ac:dyDescent="0.25">
      <c r="B81" s="721"/>
      <c r="C81" s="721"/>
      <c r="D81" s="721"/>
      <c r="E81" s="721"/>
      <c r="F81" s="721"/>
      <c r="G81" s="721"/>
      <c r="H81" s="721"/>
      <c r="I81" s="721"/>
      <c r="J81" s="721"/>
    </row>
    <row r="82" spans="2:10" x14ac:dyDescent="0.25">
      <c r="B82" s="721"/>
      <c r="C82" s="721"/>
      <c r="D82" s="721"/>
      <c r="E82" s="721"/>
      <c r="F82" s="721"/>
      <c r="G82" s="721"/>
      <c r="H82" s="721"/>
      <c r="I82" s="721"/>
      <c r="J82" s="721"/>
    </row>
  </sheetData>
  <mergeCells count="6">
    <mergeCell ref="A1:A53"/>
    <mergeCell ref="B1:K1"/>
    <mergeCell ref="B3:K3"/>
    <mergeCell ref="B4:K4"/>
    <mergeCell ref="B26:K26"/>
    <mergeCell ref="B27:K27"/>
  </mergeCells>
  <pageMargins left="0.59055118110236227" right="0.59055118110236227" top="0.78740157480314965" bottom="0.39370078740157483" header="0" footer="0"/>
  <pageSetup paperSize="9" scale="75"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zoomScaleNormal="100" workbookViewId="0">
      <selection activeCell="B1" sqref="B1:O2"/>
    </sheetView>
  </sheetViews>
  <sheetFormatPr defaultColWidth="0" defaultRowHeight="15" x14ac:dyDescent="0.25"/>
  <cols>
    <col min="1" max="1" width="6.25" style="273" customWidth="1"/>
    <col min="2" max="2" width="9.625" style="273" customWidth="1"/>
    <col min="3" max="3" width="44.375" style="273" customWidth="1"/>
    <col min="4" max="9" width="10.125" style="273" customWidth="1"/>
    <col min="10" max="10" width="1.875" style="273" customWidth="1"/>
    <col min="11" max="11" width="44.375" style="273" customWidth="1"/>
    <col min="12" max="12" width="20" style="273" customWidth="1"/>
    <col min="13" max="16" width="21.875" style="273" customWidth="1"/>
    <col min="17" max="16384" width="0" style="273" hidden="1"/>
  </cols>
  <sheetData>
    <row r="1" spans="1:11" ht="22.5" customHeight="1" x14ac:dyDescent="0.3">
      <c r="A1" s="1919">
        <v>192</v>
      </c>
      <c r="B1" s="2043" t="s">
        <v>1769</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1217</v>
      </c>
      <c r="C3" s="2025"/>
      <c r="D3" s="2025"/>
      <c r="E3" s="2025"/>
      <c r="F3" s="2025"/>
      <c r="G3" s="2025"/>
      <c r="H3" s="2025"/>
      <c r="I3" s="2025"/>
      <c r="J3" s="2025"/>
      <c r="K3" s="2025"/>
    </row>
    <row r="4" spans="1:11" ht="22.5" customHeight="1" x14ac:dyDescent="0.3">
      <c r="A4" s="1919"/>
      <c r="B4" s="2015" t="s">
        <v>1419</v>
      </c>
      <c r="C4" s="2015"/>
      <c r="D4" s="2015"/>
      <c r="E4" s="2015"/>
      <c r="F4" s="2015"/>
      <c r="G4" s="2015"/>
      <c r="H4" s="2015"/>
      <c r="I4" s="2015"/>
      <c r="J4" s="2015"/>
      <c r="K4" s="2015"/>
    </row>
    <row r="5" spans="1:11" ht="17.100000000000001" customHeight="1" x14ac:dyDescent="0.25">
      <c r="A5" s="1919"/>
      <c r="B5" s="745"/>
      <c r="C5" s="745"/>
      <c r="D5" s="746"/>
      <c r="E5" s="746"/>
      <c r="F5" s="746"/>
      <c r="G5" s="721"/>
      <c r="H5" s="721"/>
      <c r="I5" s="721"/>
      <c r="J5" s="824"/>
      <c r="K5" s="286" t="s">
        <v>639</v>
      </c>
    </row>
    <row r="6" spans="1:11" ht="25.5" customHeight="1" x14ac:dyDescent="0.25">
      <c r="A6" s="1919"/>
      <c r="B6" s="766"/>
      <c r="C6" s="767" t="s">
        <v>1083</v>
      </c>
      <c r="D6" s="767">
        <v>2014</v>
      </c>
      <c r="E6" s="767">
        <v>2015</v>
      </c>
      <c r="F6" s="767">
        <v>2016</v>
      </c>
      <c r="G6" s="767">
        <v>2017</v>
      </c>
      <c r="H6" s="767">
        <v>2018</v>
      </c>
      <c r="I6" s="767">
        <v>2019</v>
      </c>
      <c r="J6" s="727"/>
      <c r="K6" s="728" t="s">
        <v>1084</v>
      </c>
    </row>
    <row r="7" spans="1:11" ht="6" customHeight="1" x14ac:dyDescent="0.25">
      <c r="A7" s="1919"/>
      <c r="B7" s="746"/>
      <c r="C7" s="729"/>
      <c r="D7" s="746"/>
      <c r="E7" s="746"/>
      <c r="F7" s="746"/>
      <c r="G7" s="746"/>
      <c r="H7" s="746"/>
      <c r="I7" s="729"/>
      <c r="J7" s="729"/>
      <c r="K7" s="768"/>
    </row>
    <row r="8" spans="1:11" ht="17.100000000000001" customHeight="1" x14ac:dyDescent="0.25">
      <c r="A8" s="1919"/>
      <c r="B8" s="746"/>
      <c r="C8" s="733" t="s">
        <v>1085</v>
      </c>
      <c r="D8" s="746"/>
      <c r="E8" s="746"/>
      <c r="F8" s="746"/>
      <c r="G8" s="746"/>
      <c r="H8" s="746"/>
      <c r="I8" s="532"/>
      <c r="J8" s="532"/>
      <c r="K8" s="734" t="s">
        <v>1086</v>
      </c>
    </row>
    <row r="9" spans="1:11" ht="2.25" customHeight="1" x14ac:dyDescent="0.25">
      <c r="A9" s="1919"/>
      <c r="B9" s="746"/>
      <c r="C9" s="733"/>
      <c r="D9" s="746"/>
      <c r="E9" s="746"/>
      <c r="F9" s="746"/>
      <c r="G9" s="746"/>
      <c r="H9" s="746"/>
      <c r="I9" s="1504"/>
      <c r="J9" s="1504"/>
      <c r="K9" s="734"/>
    </row>
    <row r="10" spans="1:11" ht="17.100000000000001" customHeight="1" x14ac:dyDescent="0.25">
      <c r="A10" s="1919"/>
      <c r="B10" s="755" t="s">
        <v>1137</v>
      </c>
      <c r="C10" s="771" t="s">
        <v>1138</v>
      </c>
      <c r="D10" s="746">
        <v>31559</v>
      </c>
      <c r="E10" s="746">
        <v>13716</v>
      </c>
      <c r="F10" s="746">
        <v>21868</v>
      </c>
      <c r="G10" s="746">
        <v>48800</v>
      </c>
      <c r="H10" s="746">
        <v>50001</v>
      </c>
      <c r="I10" s="532">
        <v>-7225</v>
      </c>
      <c r="J10" s="532"/>
      <c r="K10" s="770" t="s">
        <v>1139</v>
      </c>
    </row>
    <row r="11" spans="1:11" ht="2.25" customHeight="1" x14ac:dyDescent="0.25">
      <c r="A11" s="1919"/>
      <c r="B11" s="755"/>
      <c r="C11" s="771"/>
      <c r="D11" s="746"/>
      <c r="E11" s="746"/>
      <c r="F11" s="746"/>
      <c r="G11" s="746"/>
      <c r="H11" s="746"/>
      <c r="I11" s="1504"/>
      <c r="J11" s="1504"/>
      <c r="K11" s="770"/>
    </row>
    <row r="12" spans="1:11" ht="17.100000000000001" customHeight="1" x14ac:dyDescent="0.25">
      <c r="A12" s="1919"/>
      <c r="B12" s="1507"/>
      <c r="C12" s="738" t="s">
        <v>1089</v>
      </c>
      <c r="D12" s="769">
        <v>31559</v>
      </c>
      <c r="E12" s="769">
        <v>13716</v>
      </c>
      <c r="F12" s="769">
        <v>21868</v>
      </c>
      <c r="G12" s="769">
        <v>48800</v>
      </c>
      <c r="H12" s="769">
        <v>50001</v>
      </c>
      <c r="I12" s="769">
        <v>-7225</v>
      </c>
      <c r="J12" s="532"/>
      <c r="K12" s="740" t="s">
        <v>756</v>
      </c>
    </row>
    <row r="13" spans="1:11" ht="2.25" customHeight="1" x14ac:dyDescent="0.25">
      <c r="A13" s="1919"/>
      <c r="B13" s="1507"/>
      <c r="C13" s="738"/>
      <c r="D13" s="769"/>
      <c r="E13" s="769"/>
      <c r="F13" s="769"/>
      <c r="G13" s="769"/>
      <c r="H13" s="769"/>
      <c r="I13" s="769"/>
      <c r="J13" s="1504"/>
      <c r="K13" s="740"/>
    </row>
    <row r="14" spans="1:11" ht="17.100000000000001" customHeight="1" x14ac:dyDescent="0.25">
      <c r="A14" s="1919"/>
      <c r="B14" s="1507"/>
      <c r="C14" s="738" t="s">
        <v>1090</v>
      </c>
      <c r="D14" s="369"/>
      <c r="E14" s="369"/>
      <c r="F14" s="369"/>
      <c r="G14" s="369"/>
      <c r="H14" s="369"/>
      <c r="I14" s="532"/>
      <c r="J14" s="532"/>
      <c r="K14" s="740" t="s">
        <v>1091</v>
      </c>
    </row>
    <row r="15" spans="1:11" ht="2.25" customHeight="1" x14ac:dyDescent="0.25">
      <c r="A15" s="1919"/>
      <c r="B15" s="1507"/>
      <c r="C15" s="738"/>
      <c r="D15" s="369"/>
      <c r="E15" s="369"/>
      <c r="F15" s="369"/>
      <c r="G15" s="369"/>
      <c r="H15" s="369"/>
      <c r="I15" s="1504"/>
      <c r="J15" s="1504"/>
      <c r="K15" s="740"/>
    </row>
    <row r="16" spans="1:11" ht="48" customHeight="1" x14ac:dyDescent="0.25">
      <c r="A16" s="1919"/>
      <c r="B16" s="755" t="s">
        <v>1145</v>
      </c>
      <c r="C16" s="772" t="s">
        <v>1146</v>
      </c>
      <c r="D16" s="773">
        <v>-43</v>
      </c>
      <c r="E16" s="773">
        <v>59</v>
      </c>
      <c r="F16" s="736">
        <v>159</v>
      </c>
      <c r="G16" s="736">
        <v>334</v>
      </c>
      <c r="H16" s="736">
        <v>278</v>
      </c>
      <c r="I16" s="743">
        <v>394</v>
      </c>
      <c r="J16" s="743"/>
      <c r="K16" s="737" t="s">
        <v>1147</v>
      </c>
    </row>
    <row r="17" spans="1:11" ht="2.25" customHeight="1" x14ac:dyDescent="0.25">
      <c r="A17" s="1919"/>
      <c r="B17" s="755"/>
      <c r="C17" s="772"/>
      <c r="D17" s="773"/>
      <c r="E17" s="773"/>
      <c r="F17" s="736"/>
      <c r="G17" s="736"/>
      <c r="H17" s="736"/>
      <c r="I17" s="1500"/>
      <c r="J17" s="1500"/>
      <c r="K17" s="737"/>
    </row>
    <row r="18" spans="1:11" ht="17.100000000000001" customHeight="1" x14ac:dyDescent="0.25">
      <c r="A18" s="1919"/>
      <c r="B18" s="755" t="s">
        <v>1148</v>
      </c>
      <c r="C18" s="771" t="s">
        <v>1149</v>
      </c>
      <c r="D18" s="746">
        <v>31602</v>
      </c>
      <c r="E18" s="746">
        <v>13657</v>
      </c>
      <c r="F18" s="746">
        <v>21709</v>
      </c>
      <c r="G18" s="746">
        <v>48466</v>
      </c>
      <c r="H18" s="746">
        <v>49723</v>
      </c>
      <c r="I18" s="532">
        <v>-7619</v>
      </c>
      <c r="J18" s="532"/>
      <c r="K18" s="770" t="s">
        <v>1150</v>
      </c>
    </row>
    <row r="19" spans="1:11" ht="2.25" customHeight="1" x14ac:dyDescent="0.25">
      <c r="A19" s="1919"/>
      <c r="B19" s="755"/>
      <c r="C19" s="771"/>
      <c r="D19" s="746"/>
      <c r="E19" s="746"/>
      <c r="F19" s="746"/>
      <c r="G19" s="746"/>
      <c r="H19" s="746"/>
      <c r="I19" s="1504"/>
      <c r="J19" s="1504"/>
      <c r="K19" s="770"/>
    </row>
    <row r="20" spans="1:11" ht="17.100000000000001" customHeight="1" x14ac:dyDescent="0.25">
      <c r="A20" s="1919"/>
      <c r="B20" s="1507"/>
      <c r="C20" s="738" t="s">
        <v>1089</v>
      </c>
      <c r="D20" s="769">
        <v>31559</v>
      </c>
      <c r="E20" s="769">
        <v>13716</v>
      </c>
      <c r="F20" s="769">
        <v>21868</v>
      </c>
      <c r="G20" s="769">
        <v>48800</v>
      </c>
      <c r="H20" s="769">
        <v>50001</v>
      </c>
      <c r="I20" s="769">
        <v>-7225</v>
      </c>
      <c r="J20" s="532"/>
      <c r="K20" s="740" t="s">
        <v>756</v>
      </c>
    </row>
    <row r="21" spans="1:11" ht="2.25" customHeight="1" x14ac:dyDescent="0.25">
      <c r="A21" s="1919"/>
      <c r="B21" s="1507"/>
      <c r="C21" s="738"/>
      <c r="D21" s="769"/>
      <c r="E21" s="769"/>
      <c r="F21" s="769"/>
      <c r="G21" s="769"/>
      <c r="H21" s="769"/>
      <c r="I21" s="769"/>
      <c r="J21" s="1504"/>
      <c r="K21" s="740"/>
    </row>
    <row r="22" spans="1:11" ht="17.100000000000001" customHeight="1" x14ac:dyDescent="0.25">
      <c r="A22" s="1919"/>
      <c r="B22" s="755" t="s">
        <v>1151</v>
      </c>
      <c r="C22" s="771" t="s">
        <v>1152</v>
      </c>
      <c r="D22" s="532">
        <v>26825</v>
      </c>
      <c r="E22" s="532">
        <v>9056</v>
      </c>
      <c r="F22" s="532">
        <v>15573</v>
      </c>
      <c r="G22" s="532">
        <v>41437</v>
      </c>
      <c r="H22" s="532">
        <v>40923</v>
      </c>
      <c r="I22" s="532">
        <v>-17137</v>
      </c>
      <c r="J22" s="532"/>
      <c r="K22" s="774" t="s">
        <v>1153</v>
      </c>
    </row>
    <row r="23" spans="1:11" ht="13.5" customHeight="1" x14ac:dyDescent="0.25">
      <c r="A23" s="1919"/>
      <c r="B23" s="721"/>
      <c r="C23" s="721"/>
      <c r="D23" s="721"/>
      <c r="E23" s="721"/>
      <c r="F23" s="721"/>
      <c r="G23" s="721"/>
      <c r="H23" s="721"/>
      <c r="I23" s="721"/>
      <c r="J23" s="744"/>
    </row>
    <row r="24" spans="1:11" ht="22.5" customHeight="1" x14ac:dyDescent="0.3">
      <c r="A24" s="1919"/>
      <c r="B24" s="2039" t="s">
        <v>1218</v>
      </c>
      <c r="C24" s="2039"/>
      <c r="D24" s="2039"/>
      <c r="E24" s="2039"/>
      <c r="F24" s="2039"/>
      <c r="G24" s="2039"/>
      <c r="H24" s="2039"/>
      <c r="I24" s="2039"/>
      <c r="J24" s="775"/>
      <c r="K24" s="776"/>
    </row>
    <row r="25" spans="1:11" ht="22.5" customHeight="1" x14ac:dyDescent="0.3">
      <c r="A25" s="1919"/>
      <c r="B25" s="2015" t="s">
        <v>1202</v>
      </c>
      <c r="C25" s="2015"/>
      <c r="D25" s="2015"/>
      <c r="E25" s="2015"/>
      <c r="F25" s="2015"/>
      <c r="G25" s="2015"/>
      <c r="H25" s="2015"/>
      <c r="I25" s="2015"/>
      <c r="J25" s="777"/>
      <c r="K25" s="778"/>
    </row>
    <row r="26" spans="1:11" ht="17.100000000000001" customHeight="1" x14ac:dyDescent="0.25">
      <c r="A26" s="1919"/>
      <c r="B26" s="745"/>
      <c r="C26" s="745"/>
      <c r="D26" s="746"/>
      <c r="E26" s="746"/>
      <c r="F26" s="746"/>
      <c r="G26" s="721"/>
      <c r="H26" s="721"/>
      <c r="I26" s="721"/>
      <c r="J26" s="824"/>
      <c r="K26" s="286" t="s">
        <v>639</v>
      </c>
    </row>
    <row r="27" spans="1:11" ht="25.5" customHeight="1" x14ac:dyDescent="0.25">
      <c r="A27" s="1919"/>
      <c r="B27" s="725"/>
      <c r="C27" s="767" t="s">
        <v>1083</v>
      </c>
      <c r="D27" s="767">
        <v>2014</v>
      </c>
      <c r="E27" s="767">
        <v>2015</v>
      </c>
      <c r="F27" s="767">
        <v>2016</v>
      </c>
      <c r="G27" s="767">
        <v>2017</v>
      </c>
      <c r="H27" s="767">
        <v>2018</v>
      </c>
      <c r="I27" s="779">
        <v>2019</v>
      </c>
      <c r="J27" s="727"/>
      <c r="K27" s="728" t="s">
        <v>1084</v>
      </c>
    </row>
    <row r="28" spans="1:11" ht="6" customHeight="1" x14ac:dyDescent="0.25">
      <c r="A28" s="1919"/>
      <c r="B28" s="746"/>
      <c r="C28" s="780"/>
      <c r="D28" s="746"/>
      <c r="E28" s="746"/>
      <c r="F28" s="746"/>
      <c r="G28" s="746"/>
      <c r="H28" s="746"/>
      <c r="I28" s="369"/>
      <c r="J28" s="729"/>
      <c r="K28" s="781"/>
    </row>
    <row r="29" spans="1:11" ht="17.100000000000001" customHeight="1" x14ac:dyDescent="0.25">
      <c r="A29" s="1919"/>
      <c r="B29" s="746"/>
      <c r="C29" s="738" t="s">
        <v>1203</v>
      </c>
      <c r="D29" s="746"/>
      <c r="E29" s="746"/>
      <c r="F29" s="746"/>
      <c r="G29" s="746"/>
      <c r="H29" s="746"/>
      <c r="I29" s="370"/>
      <c r="J29" s="532"/>
      <c r="K29" s="740" t="s">
        <v>1157</v>
      </c>
    </row>
    <row r="30" spans="1:11" ht="2.25" customHeight="1" x14ac:dyDescent="0.25">
      <c r="A30" s="1919"/>
      <c r="B30" s="746"/>
      <c r="C30" s="738"/>
      <c r="D30" s="746"/>
      <c r="E30" s="746"/>
      <c r="F30" s="746"/>
      <c r="G30" s="746"/>
      <c r="H30" s="746"/>
      <c r="I30" s="370"/>
      <c r="J30" s="1504"/>
      <c r="K30" s="740"/>
    </row>
    <row r="31" spans="1:11" ht="17.100000000000001" customHeight="1" x14ac:dyDescent="0.25">
      <c r="A31" s="1919"/>
      <c r="B31" s="755" t="s">
        <v>1151</v>
      </c>
      <c r="C31" s="735" t="s">
        <v>1152</v>
      </c>
      <c r="D31" s="746">
        <v>26825</v>
      </c>
      <c r="E31" s="746">
        <v>9056</v>
      </c>
      <c r="F31" s="746">
        <v>15573</v>
      </c>
      <c r="G31" s="746">
        <v>41437</v>
      </c>
      <c r="H31" s="746">
        <v>40923</v>
      </c>
      <c r="I31" s="370">
        <v>-17137</v>
      </c>
      <c r="J31" s="532"/>
      <c r="K31" s="741" t="s">
        <v>1153</v>
      </c>
    </row>
    <row r="32" spans="1:11" ht="2.25" customHeight="1" x14ac:dyDescent="0.25">
      <c r="A32" s="1919"/>
      <c r="B32" s="755"/>
      <c r="C32" s="735"/>
      <c r="D32" s="746"/>
      <c r="E32" s="746"/>
      <c r="F32" s="746"/>
      <c r="G32" s="746"/>
      <c r="H32" s="746"/>
      <c r="I32" s="370"/>
      <c r="J32" s="1504"/>
      <c r="K32" s="741"/>
    </row>
    <row r="33" spans="1:11" ht="17.100000000000001" customHeight="1" x14ac:dyDescent="0.25">
      <c r="A33" s="1919"/>
      <c r="B33" s="755" t="s">
        <v>1158</v>
      </c>
      <c r="C33" s="735" t="s">
        <v>1159</v>
      </c>
      <c r="D33" s="773" t="s">
        <v>681</v>
      </c>
      <c r="E33" s="746">
        <v>8367</v>
      </c>
      <c r="F33" s="773" t="s">
        <v>681</v>
      </c>
      <c r="G33" s="773" t="s">
        <v>681</v>
      </c>
      <c r="H33" s="773" t="s">
        <v>681</v>
      </c>
      <c r="I33" s="773" t="s">
        <v>681</v>
      </c>
      <c r="J33" s="532"/>
      <c r="K33" s="752" t="s">
        <v>1160</v>
      </c>
    </row>
    <row r="34" spans="1:11" ht="2.25" customHeight="1" x14ac:dyDescent="0.25">
      <c r="A34" s="1919"/>
      <c r="B34" s="755"/>
      <c r="C34" s="735"/>
      <c r="D34" s="773"/>
      <c r="E34" s="746"/>
      <c r="F34" s="773"/>
      <c r="G34" s="773"/>
      <c r="H34" s="773"/>
      <c r="I34" s="773"/>
      <c r="J34" s="1504"/>
      <c r="K34" s="752"/>
    </row>
    <row r="35" spans="1:11" ht="17.100000000000001" customHeight="1" x14ac:dyDescent="0.25">
      <c r="A35" s="1919"/>
      <c r="B35" s="755" t="s">
        <v>1161</v>
      </c>
      <c r="C35" s="735" t="s">
        <v>1162</v>
      </c>
      <c r="D35" s="773">
        <v>-15793</v>
      </c>
      <c r="E35" s="773">
        <v>-21811</v>
      </c>
      <c r="F35" s="736">
        <v>-16639</v>
      </c>
      <c r="G35" s="736">
        <v>-2739</v>
      </c>
      <c r="H35" s="736">
        <v>-49</v>
      </c>
      <c r="I35" s="370">
        <v>-3297</v>
      </c>
      <c r="J35" s="532"/>
      <c r="K35" s="752" t="s">
        <v>1163</v>
      </c>
    </row>
    <row r="36" spans="1:11" ht="2.25" customHeight="1" x14ac:dyDescent="0.25">
      <c r="A36" s="1919"/>
      <c r="B36" s="755"/>
      <c r="C36" s="735"/>
      <c r="D36" s="773"/>
      <c r="E36" s="773"/>
      <c r="F36" s="736"/>
      <c r="G36" s="736"/>
      <c r="H36" s="736"/>
      <c r="I36" s="370"/>
      <c r="J36" s="1504"/>
      <c r="K36" s="752"/>
    </row>
    <row r="37" spans="1:11" ht="31.35" customHeight="1" x14ac:dyDescent="0.25">
      <c r="A37" s="1919"/>
      <c r="B37" s="1507"/>
      <c r="C37" s="738" t="s">
        <v>1386</v>
      </c>
      <c r="D37" s="769">
        <v>11032</v>
      </c>
      <c r="E37" s="769">
        <v>-4388</v>
      </c>
      <c r="F37" s="769">
        <v>-1066</v>
      </c>
      <c r="G37" s="769">
        <v>38698</v>
      </c>
      <c r="H37" s="739">
        <v>40874</v>
      </c>
      <c r="I37" s="739">
        <v>-20434</v>
      </c>
      <c r="J37" s="532"/>
      <c r="K37" s="783" t="s">
        <v>1219</v>
      </c>
    </row>
    <row r="38" spans="1:11" ht="2.25" customHeight="1" x14ac:dyDescent="0.25">
      <c r="A38" s="1919"/>
      <c r="B38" s="1507"/>
      <c r="C38" s="738"/>
      <c r="D38" s="769"/>
      <c r="E38" s="769"/>
      <c r="F38" s="769"/>
      <c r="G38" s="769"/>
      <c r="H38" s="739"/>
      <c r="I38" s="739"/>
      <c r="J38" s="1504"/>
      <c r="K38" s="783"/>
    </row>
    <row r="39" spans="1:11" ht="17.100000000000001" customHeight="1" x14ac:dyDescent="0.25">
      <c r="A39" s="1919"/>
      <c r="B39" s="1507"/>
      <c r="C39" s="738" t="s">
        <v>1166</v>
      </c>
      <c r="D39" s="369"/>
      <c r="E39" s="369"/>
      <c r="F39" s="369"/>
      <c r="G39" s="369"/>
      <c r="H39" s="369"/>
      <c r="I39" s="370"/>
      <c r="J39" s="532"/>
      <c r="K39" s="783" t="s">
        <v>1167</v>
      </c>
    </row>
    <row r="40" spans="1:11" ht="2.25" customHeight="1" x14ac:dyDescent="0.25">
      <c r="A40" s="1919"/>
      <c r="B40" s="1507"/>
      <c r="C40" s="738"/>
      <c r="D40" s="369"/>
      <c r="E40" s="369"/>
      <c r="F40" s="369"/>
      <c r="G40" s="369"/>
      <c r="H40" s="369"/>
      <c r="I40" s="370"/>
      <c r="J40" s="1504"/>
      <c r="K40" s="783"/>
    </row>
    <row r="41" spans="1:11" ht="17.100000000000001" customHeight="1" x14ac:dyDescent="0.25">
      <c r="A41" s="1919"/>
      <c r="B41" s="755" t="s">
        <v>406</v>
      </c>
      <c r="C41" s="735" t="s">
        <v>1060</v>
      </c>
      <c r="D41" s="736">
        <v>5200</v>
      </c>
      <c r="E41" s="736">
        <v>5183</v>
      </c>
      <c r="F41" s="736">
        <v>6072</v>
      </c>
      <c r="G41" s="736">
        <v>7458</v>
      </c>
      <c r="H41" s="736">
        <v>10215</v>
      </c>
      <c r="I41" s="370">
        <v>10308</v>
      </c>
      <c r="J41" s="743"/>
      <c r="K41" s="752" t="s">
        <v>1063</v>
      </c>
    </row>
    <row r="42" spans="1:11" ht="2.25" customHeight="1" x14ac:dyDescent="0.25">
      <c r="A42" s="1919"/>
      <c r="B42" s="755"/>
      <c r="C42" s="735"/>
      <c r="D42" s="736"/>
      <c r="E42" s="736"/>
      <c r="F42" s="736"/>
      <c r="G42" s="736"/>
      <c r="H42" s="736"/>
      <c r="I42" s="370"/>
      <c r="J42" s="1500"/>
      <c r="K42" s="752"/>
    </row>
    <row r="43" spans="1:11" ht="17.100000000000001" customHeight="1" x14ac:dyDescent="0.25">
      <c r="A43" s="1919"/>
      <c r="B43" s="755" t="s">
        <v>661</v>
      </c>
      <c r="C43" s="735" t="s">
        <v>1092</v>
      </c>
      <c r="D43" s="736">
        <v>-4777</v>
      </c>
      <c r="E43" s="736">
        <v>-4601</v>
      </c>
      <c r="F43" s="736">
        <v>-6136</v>
      </c>
      <c r="G43" s="736">
        <v>-7029</v>
      </c>
      <c r="H43" s="736">
        <v>-8800</v>
      </c>
      <c r="I43" s="370">
        <v>-9518</v>
      </c>
      <c r="J43" s="532"/>
      <c r="K43" s="741" t="s">
        <v>1093</v>
      </c>
    </row>
    <row r="44" spans="1:11" ht="2.25" customHeight="1" x14ac:dyDescent="0.25">
      <c r="A44" s="1919"/>
      <c r="B44" s="755"/>
      <c r="C44" s="735"/>
      <c r="D44" s="736"/>
      <c r="E44" s="736"/>
      <c r="F44" s="736"/>
      <c r="G44" s="736"/>
      <c r="H44" s="736"/>
      <c r="I44" s="370"/>
      <c r="J44" s="1504"/>
      <c r="K44" s="741"/>
    </row>
    <row r="45" spans="1:11" ht="17.100000000000001" customHeight="1" x14ac:dyDescent="0.25">
      <c r="A45" s="1919"/>
      <c r="B45" s="755" t="s">
        <v>407</v>
      </c>
      <c r="C45" s="735" t="s">
        <v>854</v>
      </c>
      <c r="D45" s="746">
        <v>1086</v>
      </c>
      <c r="E45" s="746">
        <v>1260</v>
      </c>
      <c r="F45" s="746">
        <v>-1533</v>
      </c>
      <c r="G45" s="736">
        <v>-675</v>
      </c>
      <c r="H45" s="736">
        <v>1897</v>
      </c>
      <c r="I45" s="370">
        <v>-1725</v>
      </c>
      <c r="J45" s="532"/>
      <c r="K45" s="752" t="s">
        <v>865</v>
      </c>
    </row>
    <row r="46" spans="1:11" ht="2.25" customHeight="1" x14ac:dyDescent="0.25">
      <c r="A46" s="1919"/>
      <c r="B46" s="755"/>
      <c r="C46" s="735"/>
      <c r="D46" s="746"/>
      <c r="E46" s="746"/>
      <c r="F46" s="746"/>
      <c r="G46" s="736"/>
      <c r="H46" s="736"/>
      <c r="I46" s="370"/>
      <c r="J46" s="1504"/>
      <c r="K46" s="752"/>
    </row>
    <row r="47" spans="1:11" ht="17.100000000000001" customHeight="1" x14ac:dyDescent="0.25">
      <c r="A47" s="1919"/>
      <c r="B47" s="755" t="s">
        <v>408</v>
      </c>
      <c r="C47" s="735" t="s">
        <v>855</v>
      </c>
      <c r="D47" s="736">
        <v>71</v>
      </c>
      <c r="E47" s="736">
        <v>-64</v>
      </c>
      <c r="F47" s="736">
        <v>611</v>
      </c>
      <c r="G47" s="736">
        <v>-93</v>
      </c>
      <c r="H47" s="736">
        <v>-18</v>
      </c>
      <c r="I47" s="370">
        <v>-30</v>
      </c>
      <c r="J47" s="532"/>
      <c r="K47" s="752" t="s">
        <v>1168</v>
      </c>
    </row>
    <row r="48" spans="1:11" ht="2.25" customHeight="1" x14ac:dyDescent="0.25">
      <c r="A48" s="1919"/>
      <c r="B48" s="755"/>
      <c r="C48" s="735"/>
      <c r="D48" s="736"/>
      <c r="E48" s="736"/>
      <c r="F48" s="736"/>
      <c r="G48" s="736"/>
      <c r="H48" s="736"/>
      <c r="I48" s="370"/>
      <c r="J48" s="1504"/>
      <c r="K48" s="752"/>
    </row>
    <row r="49" spans="1:11" ht="31.35" customHeight="1" x14ac:dyDescent="0.25">
      <c r="A49" s="1919"/>
      <c r="B49" s="755" t="s">
        <v>1169</v>
      </c>
      <c r="C49" s="735" t="s">
        <v>1170</v>
      </c>
      <c r="D49" s="773">
        <v>136</v>
      </c>
      <c r="E49" s="773">
        <v>136</v>
      </c>
      <c r="F49" s="773">
        <v>252</v>
      </c>
      <c r="G49" s="773">
        <v>312</v>
      </c>
      <c r="H49" s="773">
        <v>127</v>
      </c>
      <c r="I49" s="370">
        <v>247</v>
      </c>
      <c r="J49" s="829"/>
      <c r="K49" s="752" t="s">
        <v>1773</v>
      </c>
    </row>
    <row r="50" spans="1:11" ht="2.25" customHeight="1" x14ac:dyDescent="0.25">
      <c r="A50" s="1919"/>
      <c r="B50" s="755"/>
      <c r="C50" s="735"/>
      <c r="D50" s="773"/>
      <c r="E50" s="773"/>
      <c r="F50" s="773"/>
      <c r="G50" s="773"/>
      <c r="H50" s="773"/>
      <c r="I50" s="370"/>
      <c r="J50" s="829"/>
      <c r="K50" s="752"/>
    </row>
    <row r="51" spans="1:11" ht="17.100000000000001" customHeight="1" x14ac:dyDescent="0.25">
      <c r="A51" s="1919"/>
      <c r="B51" s="755" t="s">
        <v>1172</v>
      </c>
      <c r="C51" s="735" t="s">
        <v>1220</v>
      </c>
      <c r="D51" s="746">
        <v>9316</v>
      </c>
      <c r="E51" s="746">
        <v>-6302</v>
      </c>
      <c r="F51" s="746">
        <v>-332</v>
      </c>
      <c r="G51" s="746">
        <v>38725</v>
      </c>
      <c r="H51" s="736">
        <v>37453</v>
      </c>
      <c r="I51" s="370">
        <v>-19716</v>
      </c>
      <c r="J51" s="532"/>
      <c r="K51" s="752" t="s">
        <v>1221</v>
      </c>
    </row>
    <row r="52" spans="1:11" ht="2.25" customHeight="1" x14ac:dyDescent="0.25">
      <c r="A52" s="1919"/>
      <c r="B52" s="755"/>
      <c r="C52" s="735"/>
      <c r="D52" s="746"/>
      <c r="E52" s="746"/>
      <c r="F52" s="746"/>
      <c r="G52" s="746"/>
      <c r="H52" s="736"/>
      <c r="I52" s="370"/>
      <c r="J52" s="1504"/>
      <c r="K52" s="752"/>
    </row>
    <row r="53" spans="1:11" ht="17.100000000000001" customHeight="1" x14ac:dyDescent="0.25">
      <c r="A53" s="1919"/>
      <c r="B53" s="746"/>
      <c r="C53" s="738" t="s">
        <v>1089</v>
      </c>
      <c r="D53" s="765">
        <v>11032</v>
      </c>
      <c r="E53" s="765">
        <v>-4388</v>
      </c>
      <c r="F53" s="765">
        <v>-1066</v>
      </c>
      <c r="G53" s="765">
        <v>38698</v>
      </c>
      <c r="H53" s="764">
        <v>40874</v>
      </c>
      <c r="I53" s="764">
        <v>-20434</v>
      </c>
      <c r="J53" s="532"/>
      <c r="K53" s="740" t="s">
        <v>756</v>
      </c>
    </row>
    <row r="54" spans="1:11" ht="15.75" x14ac:dyDescent="0.25">
      <c r="B54" s="369"/>
      <c r="C54" s="369"/>
      <c r="D54" s="721"/>
      <c r="E54" s="721"/>
      <c r="F54" s="721"/>
      <c r="G54" s="721"/>
      <c r="H54" s="721"/>
      <c r="I54" s="369"/>
      <c r="J54" s="370"/>
      <c r="K54" s="327"/>
    </row>
    <row r="55" spans="1:11" x14ac:dyDescent="0.25">
      <c r="B55" s="721"/>
      <c r="C55" s="721"/>
      <c r="D55" s="721"/>
      <c r="E55" s="721"/>
      <c r="F55" s="721"/>
      <c r="G55" s="721"/>
      <c r="H55" s="721"/>
      <c r="I55" s="721"/>
      <c r="J55" s="721"/>
      <c r="K55" s="784"/>
    </row>
    <row r="56" spans="1:11" x14ac:dyDescent="0.25">
      <c r="B56" s="721"/>
      <c r="C56" s="721"/>
      <c r="D56" s="721"/>
      <c r="E56" s="721"/>
      <c r="F56" s="721"/>
      <c r="G56" s="721"/>
      <c r="H56" s="721"/>
      <c r="I56" s="721"/>
      <c r="J56" s="721"/>
      <c r="K56" s="784"/>
    </row>
    <row r="57" spans="1:11" x14ac:dyDescent="0.25">
      <c r="B57" s="721"/>
      <c r="C57" s="721"/>
      <c r="D57" s="721"/>
      <c r="E57" s="721"/>
      <c r="F57" s="721"/>
      <c r="G57" s="721"/>
      <c r="H57" s="721"/>
      <c r="I57" s="721"/>
      <c r="J57" s="721"/>
    </row>
    <row r="58" spans="1:11" x14ac:dyDescent="0.25">
      <c r="B58" s="721"/>
      <c r="C58" s="721"/>
      <c r="D58" s="721"/>
      <c r="E58" s="721"/>
      <c r="F58" s="721"/>
      <c r="G58" s="721"/>
      <c r="H58" s="721"/>
      <c r="I58" s="721"/>
      <c r="J58" s="721"/>
    </row>
    <row r="59" spans="1:11" x14ac:dyDescent="0.25">
      <c r="B59" s="721"/>
      <c r="C59" s="721"/>
      <c r="D59" s="721"/>
      <c r="E59" s="721"/>
      <c r="F59" s="721"/>
      <c r="G59" s="721"/>
      <c r="H59" s="721"/>
      <c r="I59" s="721"/>
      <c r="J59" s="721"/>
    </row>
    <row r="60" spans="1:11" x14ac:dyDescent="0.25">
      <c r="B60" s="721"/>
      <c r="C60" s="721"/>
      <c r="D60" s="721"/>
      <c r="E60" s="721"/>
      <c r="F60" s="721"/>
      <c r="G60" s="721"/>
      <c r="H60" s="721"/>
      <c r="I60" s="721"/>
      <c r="J60" s="721"/>
    </row>
    <row r="61" spans="1:11" x14ac:dyDescent="0.25">
      <c r="B61" s="721"/>
      <c r="C61" s="721"/>
      <c r="D61" s="721"/>
      <c r="E61" s="721"/>
      <c r="F61" s="721"/>
      <c r="G61" s="721"/>
      <c r="H61" s="721"/>
      <c r="I61" s="721"/>
      <c r="J61" s="721"/>
    </row>
    <row r="62" spans="1:11" x14ac:dyDescent="0.25">
      <c r="B62" s="721"/>
      <c r="C62" s="721"/>
      <c r="D62" s="721"/>
      <c r="E62" s="721"/>
      <c r="F62" s="721"/>
      <c r="G62" s="721"/>
      <c r="H62" s="721"/>
      <c r="I62" s="721"/>
      <c r="J62" s="721"/>
    </row>
    <row r="63" spans="1:11" x14ac:dyDescent="0.25">
      <c r="B63" s="721"/>
      <c r="C63" s="721"/>
      <c r="D63" s="721"/>
      <c r="E63" s="721"/>
      <c r="F63" s="721"/>
      <c r="G63" s="721"/>
      <c r="H63" s="721"/>
      <c r="I63" s="721"/>
      <c r="J63" s="721"/>
    </row>
    <row r="64" spans="1:11"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row r="72" spans="2:10" x14ac:dyDescent="0.25">
      <c r="B72" s="721"/>
      <c r="C72" s="721"/>
      <c r="D72" s="721"/>
      <c r="E72" s="721"/>
      <c r="F72" s="721"/>
      <c r="G72" s="721"/>
      <c r="H72" s="721"/>
      <c r="I72" s="721"/>
      <c r="J72" s="721"/>
    </row>
    <row r="73" spans="2:10" x14ac:dyDescent="0.25">
      <c r="B73" s="721"/>
      <c r="C73" s="721"/>
      <c r="D73" s="721"/>
      <c r="E73" s="721"/>
      <c r="F73" s="721"/>
      <c r="G73" s="721"/>
      <c r="H73" s="721"/>
      <c r="I73" s="721"/>
      <c r="J73" s="721"/>
    </row>
    <row r="74" spans="2:10" x14ac:dyDescent="0.25">
      <c r="B74" s="721"/>
      <c r="C74" s="721"/>
      <c r="D74" s="721"/>
      <c r="E74" s="721"/>
      <c r="F74" s="721"/>
      <c r="G74" s="721"/>
      <c r="H74" s="721"/>
      <c r="I74" s="721"/>
      <c r="J74" s="721"/>
    </row>
    <row r="75" spans="2:10" x14ac:dyDescent="0.25">
      <c r="B75" s="721"/>
      <c r="C75" s="721"/>
      <c r="D75" s="721"/>
      <c r="E75" s="721"/>
      <c r="F75" s="721"/>
      <c r="G75" s="721"/>
      <c r="H75" s="721"/>
      <c r="I75" s="721"/>
      <c r="J75" s="721"/>
    </row>
    <row r="76" spans="2:10" x14ac:dyDescent="0.25">
      <c r="B76" s="721"/>
      <c r="C76" s="721"/>
      <c r="D76" s="721"/>
      <c r="E76" s="721"/>
      <c r="F76" s="721"/>
      <c r="G76" s="721"/>
      <c r="H76" s="721"/>
      <c r="I76" s="721"/>
      <c r="J76" s="721"/>
    </row>
    <row r="77" spans="2:10" x14ac:dyDescent="0.25">
      <c r="B77" s="721"/>
      <c r="C77" s="721"/>
      <c r="D77" s="721"/>
      <c r="E77" s="721"/>
      <c r="F77" s="721"/>
      <c r="G77" s="721"/>
      <c r="H77" s="721"/>
      <c r="I77" s="721"/>
      <c r="J77" s="721"/>
    </row>
    <row r="78" spans="2:10" x14ac:dyDescent="0.25">
      <c r="B78" s="721"/>
      <c r="C78" s="721"/>
      <c r="D78" s="721"/>
      <c r="E78" s="721"/>
      <c r="F78" s="721"/>
      <c r="G78" s="721"/>
      <c r="H78" s="721"/>
      <c r="I78" s="721"/>
      <c r="J78" s="721"/>
    </row>
    <row r="79" spans="2:10" x14ac:dyDescent="0.25">
      <c r="B79" s="721"/>
      <c r="C79" s="721"/>
      <c r="D79" s="721"/>
      <c r="E79" s="721"/>
      <c r="F79" s="721"/>
      <c r="G79" s="721"/>
      <c r="H79" s="721"/>
      <c r="I79" s="721"/>
      <c r="J79" s="721"/>
    </row>
    <row r="80" spans="2:10" x14ac:dyDescent="0.25">
      <c r="B80" s="721"/>
      <c r="C80" s="721"/>
      <c r="D80" s="721"/>
      <c r="E80" s="721"/>
      <c r="F80" s="721"/>
      <c r="G80" s="721"/>
      <c r="H80" s="721"/>
      <c r="I80" s="721"/>
      <c r="J80" s="721"/>
    </row>
    <row r="81" spans="2:10" x14ac:dyDescent="0.25">
      <c r="B81" s="721"/>
      <c r="C81" s="721"/>
      <c r="D81" s="721"/>
      <c r="E81" s="721"/>
      <c r="F81" s="721"/>
      <c r="G81" s="721"/>
      <c r="H81" s="721"/>
      <c r="I81" s="721"/>
      <c r="J81" s="721"/>
    </row>
    <row r="82" spans="2:10" x14ac:dyDescent="0.25">
      <c r="B82" s="721"/>
      <c r="C82" s="721"/>
      <c r="D82" s="721"/>
      <c r="E82" s="721"/>
      <c r="F82" s="721"/>
      <c r="G82" s="721"/>
      <c r="H82" s="721"/>
      <c r="I82" s="721"/>
      <c r="J82" s="721"/>
    </row>
  </sheetData>
  <mergeCells count="6">
    <mergeCell ref="A1:A53"/>
    <mergeCell ref="B1:K1"/>
    <mergeCell ref="B3:K3"/>
    <mergeCell ref="B4:K4"/>
    <mergeCell ref="B24:I24"/>
    <mergeCell ref="B25:I25"/>
  </mergeCells>
  <pageMargins left="0.59055118110236227" right="0.59055118110236227" top="0.39370078740157483" bottom="0.78740157480314965" header="0" footer="0"/>
  <pageSetup paperSize="9" scale="75"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zoomScaleNormal="100" workbookViewId="0">
      <selection activeCell="B1" sqref="B1:O2"/>
    </sheetView>
  </sheetViews>
  <sheetFormatPr defaultColWidth="0" defaultRowHeight="15" x14ac:dyDescent="0.25"/>
  <cols>
    <col min="1" max="1" width="6.375" style="273" customWidth="1"/>
    <col min="2" max="2" width="9.5" style="273" customWidth="1"/>
    <col min="3" max="3" width="23.5" style="273" customWidth="1"/>
    <col min="4" max="4" width="13.25" style="273" customWidth="1"/>
    <col min="5" max="5" width="19.25" style="273" customWidth="1"/>
    <col min="6" max="6" width="14.5" style="273" customWidth="1"/>
    <col min="7" max="7" width="12" style="273" customWidth="1"/>
    <col min="8" max="8" width="11.875" style="273" customWidth="1"/>
    <col min="9" max="9" width="12.5" style="273" customWidth="1"/>
    <col min="10" max="10" width="11.75" style="273" customWidth="1"/>
    <col min="11" max="11" width="14.125" style="273" customWidth="1"/>
    <col min="12" max="12" width="1.625" style="273" customWidth="1"/>
    <col min="13" max="13" width="23.5" style="273" customWidth="1"/>
    <col min="14" max="1653" width="4.25" style="273" customWidth="1"/>
    <col min="1654" max="16384" width="0" style="273" hidden="1"/>
  </cols>
  <sheetData>
    <row r="1" spans="1:13" ht="22.5" customHeight="1" x14ac:dyDescent="0.3">
      <c r="A1" s="1919">
        <v>193</v>
      </c>
      <c r="B1" s="2012" t="s">
        <v>1770</v>
      </c>
      <c r="C1" s="2012"/>
      <c r="D1" s="2012"/>
      <c r="E1" s="2012"/>
      <c r="F1" s="2012"/>
      <c r="G1" s="2012"/>
      <c r="H1" s="2012"/>
      <c r="I1" s="2012"/>
      <c r="J1" s="2012"/>
      <c r="K1" s="2012"/>
      <c r="L1" s="2012"/>
      <c r="M1" s="2012"/>
    </row>
    <row r="2" spans="1:13" ht="8.4499999999999993" customHeight="1" x14ac:dyDescent="0.3">
      <c r="A2" s="1919"/>
      <c r="B2" s="1665"/>
      <c r="C2" s="1665"/>
      <c r="D2" s="1665"/>
      <c r="E2" s="1665"/>
      <c r="F2" s="1665"/>
      <c r="G2" s="1665"/>
      <c r="H2" s="1665"/>
      <c r="I2" s="1665"/>
      <c r="J2" s="1665"/>
      <c r="K2" s="1665"/>
      <c r="L2" s="1665"/>
      <c r="M2" s="1665"/>
    </row>
    <row r="3" spans="1:13" ht="22.5" customHeight="1" x14ac:dyDescent="0.3">
      <c r="A3" s="1919"/>
      <c r="B3" s="2039" t="s">
        <v>1222</v>
      </c>
      <c r="C3" s="2039"/>
      <c r="D3" s="2039"/>
      <c r="E3" s="2039"/>
      <c r="F3" s="2039"/>
      <c r="G3" s="2039"/>
      <c r="H3" s="2039"/>
      <c r="I3" s="2039"/>
      <c r="J3" s="2039"/>
      <c r="K3" s="2039"/>
      <c r="L3" s="2039"/>
      <c r="M3" s="2039"/>
    </row>
    <row r="4" spans="1:13" ht="22.5" customHeight="1" x14ac:dyDescent="0.3">
      <c r="A4" s="1919"/>
      <c r="B4" s="2013" t="s">
        <v>1209</v>
      </c>
      <c r="C4" s="2013"/>
      <c r="D4" s="2013"/>
      <c r="E4" s="2013"/>
      <c r="F4" s="2013"/>
      <c r="G4" s="2013"/>
      <c r="H4" s="2013"/>
      <c r="I4" s="2013"/>
      <c r="J4" s="2013"/>
      <c r="K4" s="2013"/>
      <c r="L4" s="2013"/>
      <c r="M4" s="2013"/>
    </row>
    <row r="5" spans="1:13" ht="17.100000000000001" customHeight="1" x14ac:dyDescent="0.25">
      <c r="A5" s="1919"/>
      <c r="B5" s="745"/>
      <c r="C5" s="745"/>
      <c r="D5" s="746"/>
      <c r="E5" s="746"/>
      <c r="F5" s="746"/>
      <c r="G5" s="721"/>
      <c r="H5" s="721"/>
      <c r="I5" s="721"/>
      <c r="J5" s="721"/>
      <c r="L5" s="830"/>
      <c r="M5" s="286" t="s">
        <v>639</v>
      </c>
    </row>
    <row r="6" spans="1:13" ht="104.25" customHeight="1" x14ac:dyDescent="0.25">
      <c r="A6" s="1919"/>
      <c r="B6" s="785"/>
      <c r="C6" s="515" t="s">
        <v>1083</v>
      </c>
      <c r="D6" s="831" t="s">
        <v>1223</v>
      </c>
      <c r="E6" s="831" t="s">
        <v>1224</v>
      </c>
      <c r="F6" s="831" t="s">
        <v>1225</v>
      </c>
      <c r="G6" s="831" t="s">
        <v>1226</v>
      </c>
      <c r="H6" s="831" t="s">
        <v>1227</v>
      </c>
      <c r="I6" s="831" t="s">
        <v>1228</v>
      </c>
      <c r="J6" s="831" t="s">
        <v>1229</v>
      </c>
      <c r="K6" s="831" t="s">
        <v>1089</v>
      </c>
      <c r="L6" s="832"/>
      <c r="M6" s="833" t="s">
        <v>1084</v>
      </c>
    </row>
    <row r="7" spans="1:13" ht="106.5" customHeight="1" x14ac:dyDescent="0.25">
      <c r="A7" s="1919"/>
      <c r="B7" s="788"/>
      <c r="C7" s="789"/>
      <c r="D7" s="834" t="s">
        <v>1230</v>
      </c>
      <c r="E7" s="835" t="s">
        <v>1231</v>
      </c>
      <c r="F7" s="835" t="s">
        <v>1232</v>
      </c>
      <c r="G7" s="835" t="s">
        <v>1233</v>
      </c>
      <c r="H7" s="835" t="s">
        <v>1234</v>
      </c>
      <c r="I7" s="835" t="s">
        <v>1235</v>
      </c>
      <c r="J7" s="835" t="s">
        <v>1236</v>
      </c>
      <c r="K7" s="835" t="s">
        <v>1237</v>
      </c>
      <c r="L7" s="836"/>
      <c r="M7" s="837"/>
    </row>
    <row r="8" spans="1:13" ht="30" customHeight="1" x14ac:dyDescent="0.25">
      <c r="A8" s="1919"/>
      <c r="B8" s="793"/>
      <c r="C8" s="794"/>
      <c r="D8" s="795" t="s">
        <v>1238</v>
      </c>
      <c r="E8" s="838" t="s">
        <v>1239</v>
      </c>
      <c r="F8" s="523" t="s">
        <v>1240</v>
      </c>
      <c r="G8" s="523" t="s">
        <v>1241</v>
      </c>
      <c r="H8" s="523" t="s">
        <v>1242</v>
      </c>
      <c r="I8" s="523" t="s">
        <v>1243</v>
      </c>
      <c r="J8" s="523" t="s">
        <v>1244</v>
      </c>
      <c r="K8" s="523" t="s">
        <v>616</v>
      </c>
      <c r="L8" s="796"/>
      <c r="M8" s="797"/>
    </row>
    <row r="9" spans="1:13" ht="12" customHeight="1" x14ac:dyDescent="0.25">
      <c r="A9" s="1919"/>
      <c r="B9" s="729"/>
      <c r="C9" s="729"/>
      <c r="D9" s="730"/>
      <c r="E9" s="731"/>
      <c r="F9" s="731"/>
      <c r="G9" s="731"/>
      <c r="H9" s="731"/>
      <c r="I9" s="731"/>
      <c r="J9" s="731"/>
      <c r="K9" s="839"/>
      <c r="L9" s="839"/>
      <c r="M9" s="768"/>
    </row>
    <row r="10" spans="1:13" ht="17.100000000000001" customHeight="1" x14ac:dyDescent="0.25">
      <c r="A10" s="1919"/>
      <c r="B10" s="746"/>
      <c r="C10" s="733" t="s">
        <v>1085</v>
      </c>
      <c r="D10" s="746"/>
      <c r="E10" s="746"/>
      <c r="F10" s="746"/>
      <c r="G10" s="746"/>
      <c r="H10" s="746"/>
      <c r="I10" s="746"/>
      <c r="J10" s="746"/>
      <c r="K10" s="758"/>
      <c r="L10" s="412"/>
      <c r="M10" s="734" t="s">
        <v>1086</v>
      </c>
    </row>
    <row r="11" spans="1:13" ht="24" customHeight="1" x14ac:dyDescent="0.25">
      <c r="A11" s="1919"/>
      <c r="B11" s="746"/>
      <c r="C11" s="733"/>
      <c r="D11" s="746"/>
      <c r="E11" s="746"/>
      <c r="F11" s="746"/>
      <c r="G11" s="746"/>
      <c r="H11" s="746"/>
      <c r="I11" s="746"/>
      <c r="J11" s="746"/>
      <c r="K11" s="758"/>
      <c r="L11" s="412"/>
      <c r="M11" s="734"/>
    </row>
    <row r="12" spans="1:13" ht="17.100000000000001" customHeight="1" x14ac:dyDescent="0.25">
      <c r="A12" s="1919"/>
      <c r="B12" s="1507" t="s">
        <v>302</v>
      </c>
      <c r="C12" s="735" t="s">
        <v>1087</v>
      </c>
      <c r="D12" s="532">
        <v>3216</v>
      </c>
      <c r="E12" s="532">
        <v>95925</v>
      </c>
      <c r="F12" s="532">
        <v>29674</v>
      </c>
      <c r="G12" s="532">
        <v>5152</v>
      </c>
      <c r="H12" s="532">
        <v>3887</v>
      </c>
      <c r="I12" s="532">
        <v>39629</v>
      </c>
      <c r="J12" s="532">
        <v>512</v>
      </c>
      <c r="K12" s="758">
        <v>177995</v>
      </c>
      <c r="L12" s="743"/>
      <c r="M12" s="737" t="s">
        <v>1088</v>
      </c>
    </row>
    <row r="13" spans="1:13" ht="24" customHeight="1" x14ac:dyDescent="0.25">
      <c r="A13" s="1919"/>
      <c r="B13" s="1507"/>
      <c r="C13" s="735"/>
      <c r="D13" s="1504"/>
      <c r="E13" s="1504"/>
      <c r="F13" s="1504"/>
      <c r="G13" s="1504"/>
      <c r="H13" s="1504"/>
      <c r="I13" s="1504"/>
      <c r="J13" s="1504"/>
      <c r="K13" s="758"/>
      <c r="L13" s="1500"/>
      <c r="M13" s="737"/>
    </row>
    <row r="14" spans="1:13" ht="17.100000000000001" customHeight="1" x14ac:dyDescent="0.25">
      <c r="A14" s="1919"/>
      <c r="B14" s="1507"/>
      <c r="C14" s="738" t="s">
        <v>1089</v>
      </c>
      <c r="D14" s="532">
        <v>3216</v>
      </c>
      <c r="E14" s="765">
        <v>95925</v>
      </c>
      <c r="F14" s="765">
        <v>29674</v>
      </c>
      <c r="G14" s="765">
        <v>5152</v>
      </c>
      <c r="H14" s="765">
        <v>3887</v>
      </c>
      <c r="I14" s="765">
        <v>39629</v>
      </c>
      <c r="J14" s="765">
        <v>512</v>
      </c>
      <c r="K14" s="765">
        <v>177995</v>
      </c>
      <c r="L14" s="764"/>
      <c r="M14" s="740" t="s">
        <v>756</v>
      </c>
    </row>
    <row r="15" spans="1:13" ht="24" customHeight="1" x14ac:dyDescent="0.25">
      <c r="A15" s="1919"/>
      <c r="B15" s="1507"/>
      <c r="C15" s="738"/>
      <c r="D15" s="1504"/>
      <c r="E15" s="765"/>
      <c r="F15" s="765"/>
      <c r="G15" s="765"/>
      <c r="H15" s="765"/>
      <c r="I15" s="765"/>
      <c r="J15" s="765"/>
      <c r="K15" s="765"/>
      <c r="L15" s="764"/>
      <c r="M15" s="740"/>
    </row>
    <row r="16" spans="1:13" ht="17.100000000000001" customHeight="1" x14ac:dyDescent="0.25">
      <c r="A16" s="1919"/>
      <c r="B16" s="1507"/>
      <c r="C16" s="738" t="s">
        <v>1090</v>
      </c>
      <c r="D16" s="746"/>
      <c r="E16" s="746"/>
      <c r="F16" s="746"/>
      <c r="G16" s="746"/>
      <c r="H16" s="532"/>
      <c r="I16" s="746"/>
      <c r="J16" s="532"/>
      <c r="K16" s="412"/>
      <c r="L16" s="758"/>
      <c r="M16" s="740" t="s">
        <v>1091</v>
      </c>
    </row>
    <row r="17" spans="1:13" ht="24" customHeight="1" x14ac:dyDescent="0.25">
      <c r="A17" s="1919"/>
      <c r="B17" s="1507"/>
      <c r="C17" s="738"/>
      <c r="D17" s="746"/>
      <c r="E17" s="746"/>
      <c r="F17" s="746"/>
      <c r="G17" s="746"/>
      <c r="H17" s="1504"/>
      <c r="I17" s="746"/>
      <c r="J17" s="1504"/>
      <c r="K17" s="412"/>
      <c r="L17" s="758"/>
      <c r="M17" s="740"/>
    </row>
    <row r="18" spans="1:13" ht="17.100000000000001" customHeight="1" x14ac:dyDescent="0.25">
      <c r="A18" s="1919"/>
      <c r="B18" s="1671" t="s">
        <v>660</v>
      </c>
      <c r="C18" s="735" t="s">
        <v>642</v>
      </c>
      <c r="D18" s="532">
        <v>1286</v>
      </c>
      <c r="E18" s="532">
        <v>42826</v>
      </c>
      <c r="F18" s="532">
        <v>6521</v>
      </c>
      <c r="G18" s="532">
        <v>1657</v>
      </c>
      <c r="H18" s="532">
        <v>1061</v>
      </c>
      <c r="I18" s="532">
        <v>13496</v>
      </c>
      <c r="J18" s="532">
        <v>138</v>
      </c>
      <c r="K18" s="758">
        <v>66985</v>
      </c>
      <c r="L18" s="743"/>
      <c r="M18" s="742" t="s">
        <v>860</v>
      </c>
    </row>
    <row r="19" spans="1:13" ht="24" customHeight="1" x14ac:dyDescent="0.25">
      <c r="A19" s="1919"/>
      <c r="B19" s="1671"/>
      <c r="C19" s="735"/>
      <c r="D19" s="1504"/>
      <c r="E19" s="1504"/>
      <c r="F19" s="1504"/>
      <c r="G19" s="1504"/>
      <c r="H19" s="1504"/>
      <c r="I19" s="1504"/>
      <c r="J19" s="1504"/>
      <c r="K19" s="758"/>
      <c r="L19" s="1500"/>
      <c r="M19" s="742"/>
    </row>
    <row r="20" spans="1:13" ht="17.100000000000001" customHeight="1" x14ac:dyDescent="0.25">
      <c r="A20" s="1919"/>
      <c r="B20" s="1671" t="s">
        <v>362</v>
      </c>
      <c r="C20" s="735" t="s">
        <v>1037</v>
      </c>
      <c r="D20" s="532">
        <v>1930</v>
      </c>
      <c r="E20" s="532">
        <v>53099</v>
      </c>
      <c r="F20" s="532">
        <v>23153</v>
      </c>
      <c r="G20" s="532">
        <v>3495</v>
      </c>
      <c r="H20" s="532">
        <v>2826</v>
      </c>
      <c r="I20" s="532">
        <v>26133</v>
      </c>
      <c r="J20" s="532">
        <v>374</v>
      </c>
      <c r="K20" s="758">
        <v>111010</v>
      </c>
      <c r="L20" s="743"/>
      <c r="M20" s="741" t="s">
        <v>1038</v>
      </c>
    </row>
    <row r="21" spans="1:13" ht="24" customHeight="1" x14ac:dyDescent="0.25">
      <c r="A21" s="1919"/>
      <c r="B21" s="1671"/>
      <c r="C21" s="735"/>
      <c r="D21" s="1504"/>
      <c r="E21" s="1504"/>
      <c r="F21" s="1504"/>
      <c r="G21" s="1504"/>
      <c r="H21" s="1504"/>
      <c r="I21" s="1504"/>
      <c r="J21" s="1504"/>
      <c r="K21" s="758"/>
      <c r="L21" s="1500"/>
      <c r="M21" s="741"/>
    </row>
    <row r="22" spans="1:13" ht="17.100000000000001" customHeight="1" x14ac:dyDescent="0.25">
      <c r="A22" s="1919"/>
      <c r="B22" s="1671"/>
      <c r="C22" s="738" t="s">
        <v>1089</v>
      </c>
      <c r="D22" s="765">
        <v>3216</v>
      </c>
      <c r="E22" s="765">
        <v>95925</v>
      </c>
      <c r="F22" s="765">
        <v>29674</v>
      </c>
      <c r="G22" s="765">
        <v>5152</v>
      </c>
      <c r="H22" s="765">
        <v>3887</v>
      </c>
      <c r="I22" s="765">
        <v>39629</v>
      </c>
      <c r="J22" s="765">
        <v>512</v>
      </c>
      <c r="K22" s="765">
        <v>177995</v>
      </c>
      <c r="L22" s="764"/>
      <c r="M22" s="740" t="s">
        <v>756</v>
      </c>
    </row>
    <row r="23" spans="1:13" ht="24" customHeight="1" x14ac:dyDescent="0.25">
      <c r="A23" s="1919"/>
      <c r="B23" s="1671"/>
      <c r="C23" s="738"/>
      <c r="D23" s="765"/>
      <c r="E23" s="765"/>
      <c r="F23" s="765"/>
      <c r="G23" s="765"/>
      <c r="H23" s="765"/>
      <c r="I23" s="765"/>
      <c r="J23" s="765"/>
      <c r="K23" s="765"/>
      <c r="L23" s="764"/>
      <c r="M23" s="740"/>
    </row>
    <row r="24" spans="1:13" ht="31.35" customHeight="1" x14ac:dyDescent="0.25">
      <c r="A24" s="1919"/>
      <c r="B24" s="1088" t="s">
        <v>661</v>
      </c>
      <c r="C24" s="757" t="s">
        <v>1092</v>
      </c>
      <c r="D24" s="840">
        <v>-218</v>
      </c>
      <c r="E24" s="743">
        <v>-8122</v>
      </c>
      <c r="F24" s="743">
        <v>-434</v>
      </c>
      <c r="G24" s="743">
        <v>-126</v>
      </c>
      <c r="H24" s="743">
        <v>-197</v>
      </c>
      <c r="I24" s="743">
        <v>-421</v>
      </c>
      <c r="J24" s="743">
        <v>0</v>
      </c>
      <c r="K24" s="743">
        <v>-9518</v>
      </c>
      <c r="L24" s="743"/>
      <c r="M24" s="742" t="s">
        <v>1093</v>
      </c>
    </row>
    <row r="25" spans="1:13" ht="24" customHeight="1" x14ac:dyDescent="0.25">
      <c r="A25" s="1919"/>
      <c r="B25" s="1088"/>
      <c r="C25" s="757"/>
      <c r="D25" s="840"/>
      <c r="E25" s="1500"/>
      <c r="F25" s="1500"/>
      <c r="G25" s="1500"/>
      <c r="H25" s="1500"/>
      <c r="I25" s="1500"/>
      <c r="J25" s="1500"/>
      <c r="K25" s="1500"/>
      <c r="L25" s="1500"/>
      <c r="M25" s="742"/>
    </row>
    <row r="26" spans="1:13" ht="17.100000000000001" customHeight="1" x14ac:dyDescent="0.25">
      <c r="A26" s="1919"/>
      <c r="B26" s="1671" t="s">
        <v>1094</v>
      </c>
      <c r="C26" s="735" t="s">
        <v>1095</v>
      </c>
      <c r="D26" s="532">
        <v>1712</v>
      </c>
      <c r="E26" s="532">
        <v>44977</v>
      </c>
      <c r="F26" s="532">
        <v>22719</v>
      </c>
      <c r="G26" s="532">
        <v>3369</v>
      </c>
      <c r="H26" s="532">
        <v>2629</v>
      </c>
      <c r="I26" s="532">
        <v>25712</v>
      </c>
      <c r="J26" s="532">
        <v>374</v>
      </c>
      <c r="K26" s="758">
        <v>101492</v>
      </c>
      <c r="L26" s="743"/>
      <c r="M26" s="741" t="s">
        <v>1096</v>
      </c>
    </row>
    <row r="27" spans="1:13" x14ac:dyDescent="0.25">
      <c r="B27" s="721"/>
      <c r="C27" s="721"/>
      <c r="D27" s="721"/>
      <c r="E27" s="721"/>
      <c r="F27" s="721"/>
      <c r="G27" s="721"/>
      <c r="H27" s="721"/>
      <c r="I27" s="721"/>
      <c r="J27" s="721"/>
    </row>
    <row r="28" spans="1:13" x14ac:dyDescent="0.25">
      <c r="B28" s="721"/>
      <c r="C28" s="721"/>
      <c r="D28" s="721"/>
      <c r="E28" s="721"/>
      <c r="F28" s="721"/>
      <c r="G28" s="721"/>
      <c r="H28" s="721"/>
      <c r="I28" s="721"/>
      <c r="J28" s="721"/>
    </row>
    <row r="29" spans="1:13" x14ac:dyDescent="0.25">
      <c r="B29" s="721"/>
      <c r="C29" s="721"/>
      <c r="D29" s="721"/>
      <c r="E29" s="721"/>
      <c r="F29" s="721"/>
      <c r="G29" s="721"/>
      <c r="H29" s="721"/>
      <c r="I29" s="721"/>
      <c r="J29" s="721"/>
    </row>
    <row r="30" spans="1:13" x14ac:dyDescent="0.25">
      <c r="B30" s="721"/>
      <c r="C30" s="721"/>
      <c r="D30" s="721"/>
      <c r="E30" s="721"/>
      <c r="F30" s="721"/>
      <c r="G30" s="721"/>
      <c r="H30" s="721"/>
      <c r="I30" s="721"/>
      <c r="J30" s="721"/>
    </row>
    <row r="31" spans="1:13" x14ac:dyDescent="0.25">
      <c r="B31" s="721"/>
      <c r="C31" s="721"/>
      <c r="D31" s="721"/>
      <c r="E31" s="721"/>
      <c r="F31" s="721"/>
      <c r="G31" s="721"/>
      <c r="H31" s="721"/>
      <c r="I31" s="721"/>
      <c r="J31" s="721"/>
    </row>
    <row r="32" spans="1:13" x14ac:dyDescent="0.25">
      <c r="B32" s="721"/>
      <c r="C32" s="721"/>
      <c r="D32" s="721"/>
      <c r="E32" s="721"/>
      <c r="F32" s="721"/>
      <c r="G32" s="721"/>
      <c r="H32" s="721"/>
      <c r="I32" s="721"/>
      <c r="J32" s="721"/>
    </row>
    <row r="33" spans="2:10" x14ac:dyDescent="0.25">
      <c r="B33" s="721"/>
      <c r="C33" s="721"/>
      <c r="D33" s="721"/>
      <c r="E33" s="721"/>
      <c r="F33" s="721"/>
      <c r="G33" s="721"/>
      <c r="H33" s="721"/>
      <c r="I33" s="721"/>
      <c r="J33" s="721"/>
    </row>
    <row r="34" spans="2:10" x14ac:dyDescent="0.25">
      <c r="B34" s="721"/>
      <c r="C34" s="721"/>
      <c r="D34" s="721"/>
      <c r="E34" s="721"/>
      <c r="F34" s="721"/>
      <c r="G34" s="721"/>
      <c r="H34" s="721"/>
      <c r="I34" s="721"/>
      <c r="J34" s="721"/>
    </row>
    <row r="35" spans="2:10" x14ac:dyDescent="0.25">
      <c r="B35" s="721"/>
      <c r="C35" s="721"/>
      <c r="D35" s="721"/>
      <c r="E35" s="721"/>
      <c r="F35" s="721"/>
      <c r="G35" s="721"/>
      <c r="H35" s="721"/>
      <c r="I35" s="721"/>
      <c r="J35" s="721"/>
    </row>
    <row r="36" spans="2:10" x14ac:dyDescent="0.25">
      <c r="B36" s="721"/>
      <c r="C36" s="721"/>
      <c r="D36" s="721"/>
      <c r="E36" s="721"/>
      <c r="F36" s="721"/>
      <c r="G36" s="721"/>
      <c r="H36" s="721"/>
      <c r="I36" s="721"/>
      <c r="J36" s="721"/>
    </row>
    <row r="37" spans="2:10" x14ac:dyDescent="0.25">
      <c r="B37" s="721"/>
      <c r="C37" s="721"/>
      <c r="D37" s="721"/>
      <c r="E37" s="721"/>
      <c r="F37" s="721"/>
      <c r="G37" s="721"/>
      <c r="H37" s="721"/>
      <c r="I37" s="721"/>
      <c r="J37" s="721"/>
    </row>
    <row r="38" spans="2:10" x14ac:dyDescent="0.25">
      <c r="B38" s="721"/>
      <c r="C38" s="721"/>
      <c r="D38" s="721"/>
      <c r="E38" s="721"/>
      <c r="F38" s="721"/>
      <c r="G38" s="721"/>
      <c r="H38" s="721"/>
      <c r="I38" s="721"/>
      <c r="J38" s="721"/>
    </row>
    <row r="39" spans="2:10" x14ac:dyDescent="0.25">
      <c r="B39" s="721"/>
      <c r="C39" s="721"/>
      <c r="D39" s="721"/>
      <c r="E39" s="721"/>
      <c r="F39" s="721"/>
      <c r="G39" s="721"/>
      <c r="H39" s="721"/>
      <c r="I39" s="721"/>
      <c r="J39" s="721"/>
    </row>
    <row r="40" spans="2:10" x14ac:dyDescent="0.25">
      <c r="B40" s="721"/>
      <c r="C40" s="721"/>
      <c r="D40" s="721"/>
      <c r="E40" s="721"/>
      <c r="F40" s="721"/>
      <c r="G40" s="721"/>
      <c r="H40" s="721"/>
      <c r="I40" s="721"/>
      <c r="J40" s="721"/>
    </row>
    <row r="41" spans="2:10" x14ac:dyDescent="0.25">
      <c r="B41" s="721"/>
      <c r="C41" s="721"/>
      <c r="D41" s="721"/>
      <c r="E41" s="721"/>
      <c r="F41" s="721"/>
      <c r="G41" s="721"/>
      <c r="H41" s="721"/>
      <c r="I41" s="721"/>
      <c r="J41" s="721"/>
    </row>
    <row r="42" spans="2:10" x14ac:dyDescent="0.25">
      <c r="B42" s="721"/>
      <c r="C42" s="721"/>
      <c r="D42" s="721"/>
      <c r="E42" s="721"/>
      <c r="F42" s="721"/>
      <c r="G42" s="721"/>
      <c r="H42" s="721"/>
      <c r="I42" s="721"/>
      <c r="J42" s="721"/>
    </row>
    <row r="43" spans="2:10" x14ac:dyDescent="0.25">
      <c r="B43" s="721"/>
      <c r="C43" s="721"/>
      <c r="D43" s="721"/>
      <c r="E43" s="721"/>
      <c r="F43" s="721"/>
      <c r="G43" s="721"/>
      <c r="H43" s="721"/>
      <c r="I43" s="721"/>
      <c r="J43" s="721"/>
    </row>
    <row r="44" spans="2:10" x14ac:dyDescent="0.25">
      <c r="B44" s="721"/>
      <c r="C44" s="721"/>
      <c r="D44" s="721"/>
      <c r="E44" s="721"/>
      <c r="F44" s="721"/>
      <c r="G44" s="721"/>
      <c r="H44" s="721"/>
      <c r="I44" s="721"/>
      <c r="J44" s="721"/>
    </row>
    <row r="45" spans="2:10" x14ac:dyDescent="0.25">
      <c r="B45" s="721"/>
      <c r="C45" s="721"/>
      <c r="D45" s="721"/>
      <c r="E45" s="721"/>
      <c r="F45" s="721"/>
      <c r="G45" s="721"/>
      <c r="H45" s="721"/>
      <c r="I45" s="721"/>
      <c r="J45" s="721"/>
    </row>
    <row r="46" spans="2:10" x14ac:dyDescent="0.25">
      <c r="B46" s="721"/>
      <c r="C46" s="721"/>
      <c r="D46" s="721"/>
      <c r="E46" s="721"/>
      <c r="F46" s="721"/>
      <c r="G46" s="721"/>
      <c r="H46" s="721"/>
      <c r="I46" s="721"/>
      <c r="J46" s="721"/>
    </row>
    <row r="47" spans="2:10" x14ac:dyDescent="0.25">
      <c r="B47" s="721"/>
      <c r="C47" s="721"/>
      <c r="D47" s="721"/>
      <c r="E47" s="721"/>
      <c r="F47" s="721"/>
      <c r="G47" s="721"/>
      <c r="H47" s="721"/>
      <c r="I47" s="721"/>
      <c r="J47" s="721"/>
    </row>
    <row r="48" spans="2: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row r="64" spans="2:10"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sheetData>
  <mergeCells count="4">
    <mergeCell ref="A1:A26"/>
    <mergeCell ref="B1:M1"/>
    <mergeCell ref="B3:M3"/>
    <mergeCell ref="B4:M4"/>
  </mergeCells>
  <pageMargins left="0.39370078740157483" right="0.39370078740157483" top="0.78740157480314965" bottom="0.39370078740157483" header="0" footer="0"/>
  <pageSetup paperSize="9"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zoomScaleNormal="100" workbookViewId="0">
      <selection activeCell="B1" sqref="B1:O2"/>
    </sheetView>
  </sheetViews>
  <sheetFormatPr defaultColWidth="0.375" defaultRowHeight="15" x14ac:dyDescent="0.25"/>
  <cols>
    <col min="1" max="1" width="6" style="69" customWidth="1"/>
    <col min="2" max="2" width="7.875" style="69" customWidth="1"/>
    <col min="3" max="5" width="11.25" style="69" customWidth="1"/>
    <col min="6" max="6" width="13.125" style="69" customWidth="1"/>
    <col min="7" max="7" width="11.25" style="69" customWidth="1"/>
    <col min="8" max="9" width="13.125" style="69" customWidth="1"/>
    <col min="10" max="10" width="14" style="69" customWidth="1"/>
    <col min="11" max="13" width="13.125" style="69" customWidth="1"/>
    <col min="14" max="15" width="11.25" style="69" customWidth="1"/>
    <col min="16" max="16384" width="0.375" style="69"/>
  </cols>
  <sheetData>
    <row r="1" spans="1:15" ht="22.5" customHeight="1" x14ac:dyDescent="0.3">
      <c r="A1" s="1737">
        <v>16</v>
      </c>
      <c r="B1" s="1794" t="s">
        <v>428</v>
      </c>
      <c r="C1" s="1794"/>
      <c r="D1" s="1794"/>
      <c r="E1" s="1794"/>
      <c r="F1" s="1794"/>
      <c r="G1" s="1794"/>
      <c r="H1" s="1794"/>
      <c r="I1" s="1794"/>
      <c r="J1" s="1794"/>
      <c r="K1" s="1794"/>
      <c r="L1" s="1794"/>
      <c r="M1" s="1794"/>
      <c r="N1" s="1794"/>
      <c r="O1" s="1794"/>
    </row>
    <row r="2" spans="1:15" ht="22.5" customHeight="1" x14ac:dyDescent="0.3">
      <c r="A2" s="1737"/>
      <c r="B2" s="1753" t="s">
        <v>429</v>
      </c>
      <c r="C2" s="1753"/>
      <c r="D2" s="1753"/>
      <c r="E2" s="1753"/>
      <c r="F2" s="1753"/>
      <c r="G2" s="1753"/>
      <c r="H2" s="1753"/>
      <c r="I2" s="1753"/>
      <c r="J2" s="1753"/>
      <c r="K2" s="1753"/>
      <c r="L2" s="1753"/>
      <c r="M2" s="1753"/>
      <c r="N2" s="1753"/>
      <c r="O2" s="1753"/>
    </row>
    <row r="3" spans="1:15" ht="22.5" customHeight="1" x14ac:dyDescent="0.3">
      <c r="A3" s="1737"/>
      <c r="B3" s="171"/>
      <c r="C3" s="172"/>
      <c r="D3" s="172"/>
      <c r="E3" s="173"/>
      <c r="F3" s="174"/>
      <c r="G3" s="174"/>
      <c r="H3" s="173"/>
      <c r="I3" s="173"/>
      <c r="J3" s="173"/>
      <c r="K3" s="175"/>
      <c r="L3" s="175"/>
      <c r="M3" s="1795" t="s">
        <v>1891</v>
      </c>
      <c r="N3" s="1795"/>
      <c r="O3" s="1795"/>
    </row>
    <row r="4" spans="1:15" ht="33.950000000000003" customHeight="1" x14ac:dyDescent="0.25">
      <c r="A4" s="1737"/>
      <c r="B4" s="1252" t="s">
        <v>1740</v>
      </c>
      <c r="C4" s="1787" t="s">
        <v>430</v>
      </c>
      <c r="D4" s="1764" t="s">
        <v>371</v>
      </c>
      <c r="E4" s="1742" t="s">
        <v>431</v>
      </c>
      <c r="F4" s="1745"/>
      <c r="G4" s="1745"/>
      <c r="H4" s="1745"/>
      <c r="I4" s="1748"/>
      <c r="J4" s="1764" t="s">
        <v>417</v>
      </c>
      <c r="K4" s="1742" t="s">
        <v>432</v>
      </c>
      <c r="L4" s="1745"/>
      <c r="M4" s="1748"/>
      <c r="N4" s="1764" t="s">
        <v>374</v>
      </c>
      <c r="O4" s="1757" t="s">
        <v>375</v>
      </c>
    </row>
    <row r="5" spans="1:15" ht="33.950000000000003" customHeight="1" x14ac:dyDescent="0.25">
      <c r="A5" s="1737"/>
      <c r="B5" s="1253"/>
      <c r="C5" s="1788"/>
      <c r="D5" s="1767"/>
      <c r="E5" s="1780" t="s">
        <v>376</v>
      </c>
      <c r="F5" s="1766" t="s">
        <v>418</v>
      </c>
      <c r="G5" s="1780" t="s">
        <v>378</v>
      </c>
      <c r="H5" s="1742" t="s">
        <v>379</v>
      </c>
      <c r="I5" s="1748"/>
      <c r="J5" s="1767"/>
      <c r="K5" s="1757" t="s">
        <v>380</v>
      </c>
      <c r="L5" s="1780" t="s">
        <v>381</v>
      </c>
      <c r="M5" s="1780" t="s">
        <v>419</v>
      </c>
      <c r="N5" s="1767"/>
      <c r="O5" s="1766"/>
    </row>
    <row r="6" spans="1:15" ht="54" customHeight="1" x14ac:dyDescent="0.25">
      <c r="A6" s="1737"/>
      <c r="B6" s="1253"/>
      <c r="C6" s="1788"/>
      <c r="D6" s="1767"/>
      <c r="E6" s="1781"/>
      <c r="F6" s="1766"/>
      <c r="G6" s="1781"/>
      <c r="H6" s="176" t="s">
        <v>385</v>
      </c>
      <c r="I6" s="120" t="s">
        <v>386</v>
      </c>
      <c r="J6" s="1767"/>
      <c r="K6" s="1766"/>
      <c r="L6" s="1781"/>
      <c r="M6" s="1781"/>
      <c r="N6" s="1767"/>
      <c r="O6" s="1766"/>
    </row>
    <row r="7" spans="1:15" ht="62.25" customHeight="1" x14ac:dyDescent="0.25">
      <c r="A7" s="1737"/>
      <c r="B7" s="86" t="s">
        <v>484</v>
      </c>
      <c r="C7" s="85" t="s">
        <v>433</v>
      </c>
      <c r="D7" s="84" t="s">
        <v>384</v>
      </c>
      <c r="E7" s="84" t="s">
        <v>390</v>
      </c>
      <c r="F7" s="87" t="s">
        <v>391</v>
      </c>
      <c r="G7" s="84" t="s">
        <v>392</v>
      </c>
      <c r="H7" s="87" t="s">
        <v>393</v>
      </c>
      <c r="I7" s="169" t="s">
        <v>394</v>
      </c>
      <c r="J7" s="84" t="s">
        <v>387</v>
      </c>
      <c r="K7" s="87" t="s">
        <v>395</v>
      </c>
      <c r="L7" s="84" t="s">
        <v>396</v>
      </c>
      <c r="M7" s="87" t="s">
        <v>397</v>
      </c>
      <c r="N7" s="84" t="s">
        <v>388</v>
      </c>
      <c r="O7" s="169" t="s">
        <v>389</v>
      </c>
    </row>
    <row r="8" spans="1:15" ht="32.25" customHeight="1" x14ac:dyDescent="0.25">
      <c r="A8" s="1737"/>
      <c r="B8" s="156"/>
      <c r="C8" s="125" t="s">
        <v>303</v>
      </c>
      <c r="D8" s="88" t="s">
        <v>399</v>
      </c>
      <c r="E8" s="88" t="s">
        <v>400</v>
      </c>
      <c r="F8" s="158" t="s">
        <v>401</v>
      </c>
      <c r="G8" s="88" t="s">
        <v>402</v>
      </c>
      <c r="H8" s="158" t="s">
        <v>403</v>
      </c>
      <c r="I8" s="177" t="s">
        <v>404</v>
      </c>
      <c r="J8" s="88" t="s">
        <v>405</v>
      </c>
      <c r="K8" s="158" t="s">
        <v>406</v>
      </c>
      <c r="L8" s="88" t="s">
        <v>407</v>
      </c>
      <c r="M8" s="158" t="s">
        <v>408</v>
      </c>
      <c r="N8" s="88" t="s">
        <v>410</v>
      </c>
      <c r="O8" s="177" t="s">
        <v>411</v>
      </c>
    </row>
    <row r="9" spans="1:15" ht="25.5" customHeight="1" x14ac:dyDescent="0.25">
      <c r="A9" s="1737"/>
      <c r="B9" s="1796" t="s">
        <v>434</v>
      </c>
      <c r="C9" s="1796"/>
      <c r="D9" s="1796"/>
      <c r="E9" s="1796"/>
      <c r="F9" s="1796"/>
      <c r="G9" s="1796"/>
      <c r="H9" s="1796"/>
      <c r="I9" s="1796"/>
      <c r="J9" s="1796"/>
      <c r="K9" s="1796"/>
      <c r="L9" s="1796"/>
      <c r="M9" s="1796"/>
      <c r="N9" s="1796"/>
      <c r="O9" s="1796"/>
    </row>
    <row r="10" spans="1:15" ht="18.600000000000001" customHeight="1" x14ac:dyDescent="0.25">
      <c r="A10" s="1737"/>
      <c r="B10" s="114">
        <v>2010</v>
      </c>
      <c r="C10" s="1604">
        <v>104.1</v>
      </c>
      <c r="D10" s="1603">
        <v>106.3</v>
      </c>
      <c r="E10" s="1603">
        <v>107</v>
      </c>
      <c r="F10" s="1603">
        <v>107.3</v>
      </c>
      <c r="G10" s="1603">
        <v>104.2</v>
      </c>
      <c r="H10" s="1603">
        <v>101.7</v>
      </c>
      <c r="I10" s="1603">
        <v>109.1</v>
      </c>
      <c r="J10" s="1603">
        <v>118.8</v>
      </c>
      <c r="K10" s="1603">
        <v>103.2</v>
      </c>
      <c r="L10" s="178" t="s">
        <v>435</v>
      </c>
      <c r="M10" s="1603">
        <v>76.2</v>
      </c>
      <c r="N10" s="1603">
        <v>104.1</v>
      </c>
      <c r="O10" s="1603">
        <v>114.4</v>
      </c>
    </row>
    <row r="11" spans="1:15" ht="18.600000000000001" customHeight="1" x14ac:dyDescent="0.25">
      <c r="A11" s="1737"/>
      <c r="B11" s="114">
        <v>2011</v>
      </c>
      <c r="C11" s="1604">
        <v>105.5</v>
      </c>
      <c r="D11" s="1605">
        <v>111.3</v>
      </c>
      <c r="E11" s="1603">
        <v>115.7</v>
      </c>
      <c r="F11" s="1603">
        <v>102.5</v>
      </c>
      <c r="G11" s="1603">
        <v>97.1</v>
      </c>
      <c r="H11" s="1603">
        <v>96.9</v>
      </c>
      <c r="I11" s="1603">
        <v>97.6</v>
      </c>
      <c r="J11" s="1603">
        <v>112.9</v>
      </c>
      <c r="K11" s="1603">
        <v>108.5</v>
      </c>
      <c r="L11" s="178" t="s">
        <v>435</v>
      </c>
      <c r="M11" s="1603">
        <v>119.1</v>
      </c>
      <c r="N11" s="1603">
        <v>102.7</v>
      </c>
      <c r="O11" s="1603">
        <v>115.4</v>
      </c>
    </row>
    <row r="12" spans="1:15" ht="18.600000000000001" customHeight="1" x14ac:dyDescent="0.25">
      <c r="A12" s="1737"/>
      <c r="B12" s="108">
        <v>2012</v>
      </c>
      <c r="C12" s="1604">
        <v>100.2</v>
      </c>
      <c r="D12" s="1605">
        <v>107.4</v>
      </c>
      <c r="E12" s="1603">
        <v>108.4</v>
      </c>
      <c r="F12" s="1603">
        <v>82</v>
      </c>
      <c r="G12" s="1603">
        <v>104.5</v>
      </c>
      <c r="H12" s="1603">
        <v>106</v>
      </c>
      <c r="I12" s="1603">
        <v>101.6</v>
      </c>
      <c r="J12" s="1603">
        <v>95.5</v>
      </c>
      <c r="K12" s="1603">
        <v>105</v>
      </c>
      <c r="L12" s="178" t="s">
        <v>435</v>
      </c>
      <c r="M12" s="1603">
        <v>129.1</v>
      </c>
      <c r="N12" s="1603">
        <v>94.4</v>
      </c>
      <c r="O12" s="1603">
        <v>103.8</v>
      </c>
    </row>
    <row r="13" spans="1:15" ht="18.600000000000001" customHeight="1" x14ac:dyDescent="0.25">
      <c r="A13" s="1737"/>
      <c r="B13" s="108">
        <v>2013</v>
      </c>
      <c r="C13" s="1604">
        <v>100</v>
      </c>
      <c r="D13" s="1605">
        <v>105.2</v>
      </c>
      <c r="E13" s="1605">
        <v>106.9</v>
      </c>
      <c r="F13" s="1605">
        <v>104.9</v>
      </c>
      <c r="G13" s="1605">
        <v>99.1</v>
      </c>
      <c r="H13" s="1605">
        <v>102</v>
      </c>
      <c r="I13" s="1605">
        <v>93.2</v>
      </c>
      <c r="J13" s="1605">
        <v>87.6</v>
      </c>
      <c r="K13" s="1605">
        <v>91.6</v>
      </c>
      <c r="L13" s="178" t="s">
        <v>435</v>
      </c>
      <c r="M13" s="1605">
        <v>27.2</v>
      </c>
      <c r="N13" s="1603">
        <v>91.9</v>
      </c>
      <c r="O13" s="1603">
        <v>96.5</v>
      </c>
    </row>
    <row r="14" spans="1:15" ht="18.600000000000001" customHeight="1" x14ac:dyDescent="0.25">
      <c r="A14" s="1737"/>
      <c r="B14" s="108">
        <v>2014</v>
      </c>
      <c r="C14" s="1604">
        <v>93.4</v>
      </c>
      <c r="D14" s="1605">
        <v>93.8</v>
      </c>
      <c r="E14" s="1605">
        <v>91.7</v>
      </c>
      <c r="F14" s="1605">
        <v>118.3</v>
      </c>
      <c r="G14" s="1605">
        <v>101.1</v>
      </c>
      <c r="H14" s="1605">
        <v>93.6</v>
      </c>
      <c r="I14" s="1605">
        <v>117</v>
      </c>
      <c r="J14" s="1605">
        <v>65.5</v>
      </c>
      <c r="K14" s="1605">
        <v>76</v>
      </c>
      <c r="L14" s="178" t="s">
        <v>435</v>
      </c>
      <c r="M14" s="1605">
        <v>158</v>
      </c>
      <c r="N14" s="1603">
        <v>85.8</v>
      </c>
      <c r="O14" s="1603">
        <v>77.900000000000006</v>
      </c>
    </row>
    <row r="15" spans="1:15" ht="18.600000000000001" customHeight="1" x14ac:dyDescent="0.25">
      <c r="A15" s="1737"/>
      <c r="B15" s="108">
        <v>2015</v>
      </c>
      <c r="C15" s="1604">
        <v>90.2</v>
      </c>
      <c r="D15" s="1605">
        <v>84.8</v>
      </c>
      <c r="E15" s="1605">
        <v>80.2</v>
      </c>
      <c r="F15" s="1605">
        <v>103.7</v>
      </c>
      <c r="G15" s="1605">
        <v>101.7</v>
      </c>
      <c r="H15" s="1605">
        <v>96.1</v>
      </c>
      <c r="I15" s="1605">
        <v>110.8</v>
      </c>
      <c r="J15" s="1605">
        <v>112</v>
      </c>
      <c r="K15" s="1605">
        <v>90.8</v>
      </c>
      <c r="L15" s="178" t="s">
        <v>435</v>
      </c>
      <c r="M15" s="1605">
        <v>33.700000000000003</v>
      </c>
      <c r="N15" s="1603">
        <v>86.8</v>
      </c>
      <c r="O15" s="1603">
        <v>83.3</v>
      </c>
    </row>
    <row r="16" spans="1:15" ht="18.600000000000001" customHeight="1" x14ac:dyDescent="0.25">
      <c r="A16" s="1737"/>
      <c r="B16" s="108">
        <v>2016</v>
      </c>
      <c r="C16" s="1604">
        <v>102.4</v>
      </c>
      <c r="D16" s="1605">
        <v>102</v>
      </c>
      <c r="E16" s="1605">
        <v>102.7</v>
      </c>
      <c r="F16" s="1605">
        <v>101.5</v>
      </c>
      <c r="G16" s="1605">
        <v>99.5</v>
      </c>
      <c r="H16" s="1605">
        <v>98.4</v>
      </c>
      <c r="I16" s="1605">
        <v>101</v>
      </c>
      <c r="J16" s="1605">
        <v>142.80000000000001</v>
      </c>
      <c r="K16" s="1605">
        <v>120.4</v>
      </c>
      <c r="L16" s="178" t="s">
        <v>435</v>
      </c>
      <c r="M16" s="1605">
        <v>453.2</v>
      </c>
      <c r="N16" s="1603">
        <v>98.2</v>
      </c>
      <c r="O16" s="1603">
        <v>109.3</v>
      </c>
    </row>
    <row r="17" spans="1:15" ht="18.600000000000001" customHeight="1" x14ac:dyDescent="0.25">
      <c r="A17" s="1737"/>
      <c r="B17" s="108">
        <v>2017</v>
      </c>
      <c r="C17" s="1604">
        <v>102.5</v>
      </c>
      <c r="D17" s="1605">
        <v>108.4</v>
      </c>
      <c r="E17" s="1605">
        <v>109.5</v>
      </c>
      <c r="F17" s="1605">
        <v>91.7</v>
      </c>
      <c r="G17" s="1605">
        <v>105.2</v>
      </c>
      <c r="H17" s="1605">
        <v>107</v>
      </c>
      <c r="I17" s="1605">
        <v>102.7</v>
      </c>
      <c r="J17" s="1605">
        <v>102.4</v>
      </c>
      <c r="K17" s="1605">
        <v>116.1</v>
      </c>
      <c r="L17" s="178" t="s">
        <v>435</v>
      </c>
      <c r="M17" s="1605">
        <v>14.2</v>
      </c>
      <c r="N17" s="1603">
        <v>103.8</v>
      </c>
      <c r="O17" s="1603">
        <v>112.6</v>
      </c>
    </row>
    <row r="18" spans="1:15" ht="18.600000000000001" customHeight="1" x14ac:dyDescent="0.25">
      <c r="A18" s="1737"/>
      <c r="B18" s="108">
        <v>2018</v>
      </c>
      <c r="C18" s="1604">
        <v>103.4</v>
      </c>
      <c r="D18" s="1605">
        <v>107.1</v>
      </c>
      <c r="E18" s="1605">
        <v>109.3</v>
      </c>
      <c r="F18" s="1605">
        <v>110.7</v>
      </c>
      <c r="G18" s="1605">
        <v>99.9</v>
      </c>
      <c r="H18" s="1605">
        <v>100.3</v>
      </c>
      <c r="I18" s="1605">
        <v>99.4</v>
      </c>
      <c r="J18" s="1605">
        <v>97.3</v>
      </c>
      <c r="K18" s="1605">
        <v>116.6</v>
      </c>
      <c r="L18" s="178" t="s">
        <v>435</v>
      </c>
      <c r="M18" s="1605">
        <v>538.70000000000005</v>
      </c>
      <c r="N18" s="1603">
        <v>98.7</v>
      </c>
      <c r="O18" s="1603">
        <v>103</v>
      </c>
    </row>
    <row r="19" spans="1:15" ht="18.600000000000001" customHeight="1" x14ac:dyDescent="0.25">
      <c r="A19" s="1737"/>
      <c r="B19" s="108">
        <v>2019</v>
      </c>
      <c r="C19" s="1604">
        <v>103.2</v>
      </c>
      <c r="D19" s="1605">
        <v>105.3</v>
      </c>
      <c r="E19" s="1605">
        <v>110.9</v>
      </c>
      <c r="F19" s="1605">
        <v>112.1</v>
      </c>
      <c r="G19" s="1605">
        <v>86.4</v>
      </c>
      <c r="H19" s="1605">
        <v>81.5</v>
      </c>
      <c r="I19" s="1605">
        <v>92.6</v>
      </c>
      <c r="J19" s="1605">
        <v>90.5</v>
      </c>
      <c r="K19" s="1605">
        <v>111.7</v>
      </c>
      <c r="L19" s="178" t="s">
        <v>435</v>
      </c>
      <c r="M19" s="1605">
        <v>188.5</v>
      </c>
      <c r="N19" s="1603">
        <v>107.3</v>
      </c>
      <c r="O19" s="1603">
        <v>105.7</v>
      </c>
    </row>
    <row r="20" spans="1:15" ht="25.5" customHeight="1" x14ac:dyDescent="0.25">
      <c r="A20" s="1737"/>
      <c r="B20" s="114"/>
      <c r="C20" s="112"/>
      <c r="D20" s="112"/>
      <c r="E20" s="112"/>
      <c r="F20" s="127"/>
      <c r="G20" s="1797" t="s">
        <v>436</v>
      </c>
      <c r="H20" s="1797"/>
      <c r="I20" s="1797"/>
      <c r="J20" s="1797"/>
      <c r="K20" s="127"/>
      <c r="L20" s="127"/>
      <c r="M20" s="127"/>
      <c r="N20" s="127"/>
      <c r="O20" s="127"/>
    </row>
    <row r="21" spans="1:15" ht="18.600000000000001" customHeight="1" x14ac:dyDescent="0.25">
      <c r="A21" s="1737"/>
      <c r="B21" s="114">
        <v>2010</v>
      </c>
      <c r="C21" s="1604">
        <v>113.7</v>
      </c>
      <c r="D21" s="1603">
        <v>111.2</v>
      </c>
      <c r="E21" s="1603">
        <v>110.1</v>
      </c>
      <c r="F21" s="1603">
        <v>110.1</v>
      </c>
      <c r="G21" s="1605">
        <v>115</v>
      </c>
      <c r="H21" s="1605">
        <v>117.6</v>
      </c>
      <c r="I21" s="1605">
        <v>110.4</v>
      </c>
      <c r="J21" s="1605">
        <v>112.6</v>
      </c>
      <c r="K21" s="1603">
        <v>112.6</v>
      </c>
      <c r="L21" s="1603">
        <v>112.5</v>
      </c>
      <c r="M21" s="1603">
        <v>110.7</v>
      </c>
      <c r="N21" s="1603">
        <v>125.2</v>
      </c>
      <c r="O21" s="1603">
        <v>119</v>
      </c>
    </row>
    <row r="22" spans="1:15" ht="18.600000000000001" customHeight="1" x14ac:dyDescent="0.25">
      <c r="A22" s="1737"/>
      <c r="B22" s="114">
        <v>2011</v>
      </c>
      <c r="C22" s="1602">
        <v>114.2</v>
      </c>
      <c r="D22" s="1603">
        <v>109.6</v>
      </c>
      <c r="E22" s="1605">
        <v>109.1</v>
      </c>
      <c r="F22" s="1605">
        <v>115</v>
      </c>
      <c r="G22" s="1605">
        <v>111</v>
      </c>
      <c r="H22" s="1605">
        <v>111.2</v>
      </c>
      <c r="I22" s="1605">
        <v>110.8</v>
      </c>
      <c r="J22" s="1605">
        <v>114.7</v>
      </c>
      <c r="K22" s="1605">
        <v>115</v>
      </c>
      <c r="L22" s="163">
        <v>113.6</v>
      </c>
      <c r="M22" s="1605">
        <v>116.5</v>
      </c>
      <c r="N22" s="1605">
        <v>124.2</v>
      </c>
      <c r="O22" s="1605">
        <v>115.3</v>
      </c>
    </row>
    <row r="23" spans="1:15" ht="18.600000000000001" customHeight="1" x14ac:dyDescent="0.25">
      <c r="A23" s="1737"/>
      <c r="B23" s="108">
        <v>2012</v>
      </c>
      <c r="C23" s="1602">
        <v>107.8</v>
      </c>
      <c r="D23" s="1603">
        <v>103.9</v>
      </c>
      <c r="E23" s="1605">
        <v>102.1</v>
      </c>
      <c r="F23" s="1605">
        <v>113.9</v>
      </c>
      <c r="G23" s="1605">
        <v>111.1</v>
      </c>
      <c r="H23" s="1605">
        <v>111.6</v>
      </c>
      <c r="I23" s="1605">
        <v>110.1</v>
      </c>
      <c r="J23" s="1605">
        <v>109.5</v>
      </c>
      <c r="K23" s="1605">
        <v>110.8</v>
      </c>
      <c r="L23" s="163">
        <v>101</v>
      </c>
      <c r="M23" s="1605">
        <v>112.5</v>
      </c>
      <c r="N23" s="1605">
        <v>109.7</v>
      </c>
      <c r="O23" s="1605">
        <v>104</v>
      </c>
    </row>
    <row r="24" spans="1:15" ht="18.600000000000001" customHeight="1" x14ac:dyDescent="0.25">
      <c r="A24" s="1737"/>
      <c r="B24" s="108">
        <v>2013</v>
      </c>
      <c r="C24" s="1602">
        <v>104.3</v>
      </c>
      <c r="D24" s="1607">
        <v>103.5</v>
      </c>
      <c r="E24" s="1607">
        <v>103.1</v>
      </c>
      <c r="F24" s="1603">
        <v>109</v>
      </c>
      <c r="G24" s="1603">
        <v>104.9</v>
      </c>
      <c r="H24" s="1603">
        <v>103.4</v>
      </c>
      <c r="I24" s="1603">
        <v>108.2</v>
      </c>
      <c r="J24" s="1603">
        <v>101.3</v>
      </c>
      <c r="K24" s="1603">
        <v>101.1</v>
      </c>
      <c r="L24" s="1603">
        <v>104.2</v>
      </c>
      <c r="M24" s="1603">
        <v>101</v>
      </c>
      <c r="N24" s="1603">
        <v>102.1</v>
      </c>
      <c r="O24" s="1603">
        <v>100.1</v>
      </c>
    </row>
    <row r="25" spans="1:15" ht="18.600000000000001" customHeight="1" x14ac:dyDescent="0.25">
      <c r="A25" s="1737"/>
      <c r="B25" s="108">
        <v>2014</v>
      </c>
      <c r="C25" s="1602">
        <v>115.9</v>
      </c>
      <c r="D25" s="1603">
        <v>114.6</v>
      </c>
      <c r="E25" s="1603">
        <v>116.7</v>
      </c>
      <c r="F25" s="1603">
        <v>106</v>
      </c>
      <c r="G25" s="1603">
        <v>107.6</v>
      </c>
      <c r="H25" s="1603">
        <v>106.2</v>
      </c>
      <c r="I25" s="1603">
        <v>109.9</v>
      </c>
      <c r="J25" s="1603">
        <v>119.8</v>
      </c>
      <c r="K25" s="1603">
        <v>119.4</v>
      </c>
      <c r="L25" s="1603">
        <v>112.5</v>
      </c>
      <c r="M25" s="1603">
        <v>107.9</v>
      </c>
      <c r="N25" s="1603">
        <v>142.9</v>
      </c>
      <c r="O25" s="1603">
        <v>138.80000000000001</v>
      </c>
    </row>
    <row r="26" spans="1:15" ht="18.600000000000001" customHeight="1" x14ac:dyDescent="0.25">
      <c r="A26" s="1737"/>
      <c r="B26" s="108">
        <v>2015</v>
      </c>
      <c r="C26" s="1602">
        <v>138.9</v>
      </c>
      <c r="D26" s="1603">
        <v>142.1</v>
      </c>
      <c r="E26" s="1603">
        <v>148.19999999999999</v>
      </c>
      <c r="F26" s="1603">
        <v>118.3</v>
      </c>
      <c r="G26" s="1603">
        <v>124.9</v>
      </c>
      <c r="H26" s="1603">
        <v>125.6</v>
      </c>
      <c r="I26" s="1603">
        <v>124</v>
      </c>
      <c r="J26" s="1603">
        <v>133.1</v>
      </c>
      <c r="K26" s="1603">
        <v>132.30000000000001</v>
      </c>
      <c r="L26" s="1603">
        <v>137.80000000000001</v>
      </c>
      <c r="M26" s="1603">
        <v>163.5</v>
      </c>
      <c r="N26" s="1603">
        <v>156.19999999999999</v>
      </c>
      <c r="O26" s="1603">
        <v>159.4</v>
      </c>
    </row>
    <row r="27" spans="1:15" ht="18.600000000000001" customHeight="1" x14ac:dyDescent="0.25">
      <c r="A27" s="1737"/>
      <c r="B27" s="108">
        <v>2016</v>
      </c>
      <c r="C27" s="1602">
        <v>117.1</v>
      </c>
      <c r="D27" s="1603">
        <v>115.6</v>
      </c>
      <c r="E27" s="1603">
        <v>114.8</v>
      </c>
      <c r="F27" s="1603">
        <v>117.9</v>
      </c>
      <c r="G27" s="1603">
        <v>118.5</v>
      </c>
      <c r="H27" s="1603">
        <v>115.8</v>
      </c>
      <c r="I27" s="1603">
        <v>122.3</v>
      </c>
      <c r="J27" s="1603">
        <v>114.6</v>
      </c>
      <c r="K27" s="1603">
        <v>113.6</v>
      </c>
      <c r="L27" s="1603">
        <v>117</v>
      </c>
      <c r="M27" s="1603">
        <v>109</v>
      </c>
      <c r="N27" s="1603">
        <v>114.5</v>
      </c>
      <c r="O27" s="1603">
        <v>111.8</v>
      </c>
    </row>
    <row r="28" spans="1:15" ht="18.600000000000001" customHeight="1" x14ac:dyDescent="0.25">
      <c r="A28" s="1737"/>
      <c r="B28" s="108">
        <v>2017</v>
      </c>
      <c r="C28" s="1602">
        <v>122.1</v>
      </c>
      <c r="D28" s="1603">
        <v>118.8</v>
      </c>
      <c r="E28" s="1603">
        <v>115</v>
      </c>
      <c r="F28" s="1603">
        <v>137.69999999999999</v>
      </c>
      <c r="G28" s="1603">
        <v>132.1</v>
      </c>
      <c r="H28" s="1603">
        <v>133.1</v>
      </c>
      <c r="I28" s="1603">
        <v>130.9</v>
      </c>
      <c r="J28" s="1603">
        <v>112.2</v>
      </c>
      <c r="K28" s="1603">
        <v>109.9</v>
      </c>
      <c r="L28" s="1603">
        <v>121.6</v>
      </c>
      <c r="M28" s="1603">
        <v>103.8</v>
      </c>
      <c r="N28" s="1603">
        <v>117.4</v>
      </c>
      <c r="O28" s="1603">
        <v>110.1</v>
      </c>
    </row>
    <row r="29" spans="1:15" ht="18.600000000000001" customHeight="1" x14ac:dyDescent="0.25">
      <c r="A29" s="1737"/>
      <c r="B29" s="108">
        <v>2018</v>
      </c>
      <c r="C29" s="1602">
        <v>115.4</v>
      </c>
      <c r="D29" s="1603">
        <v>114.4</v>
      </c>
      <c r="E29" s="1603">
        <v>112.8</v>
      </c>
      <c r="F29" s="1603">
        <v>117.2</v>
      </c>
      <c r="G29" s="1603">
        <v>120</v>
      </c>
      <c r="H29" s="1603">
        <v>115.5</v>
      </c>
      <c r="I29" s="1603">
        <v>126.4</v>
      </c>
      <c r="J29" s="1603">
        <v>114.3</v>
      </c>
      <c r="K29" s="1603">
        <v>114.6</v>
      </c>
      <c r="L29" s="1603">
        <v>109.5</v>
      </c>
      <c r="M29" s="1603">
        <v>106.2</v>
      </c>
      <c r="N29" s="1603">
        <v>113.8</v>
      </c>
      <c r="O29" s="1603">
        <v>112.1</v>
      </c>
    </row>
    <row r="30" spans="1:15" ht="18.600000000000001" customHeight="1" x14ac:dyDescent="0.25">
      <c r="A30" s="1737"/>
      <c r="B30" s="114">
        <v>2019</v>
      </c>
      <c r="C30" s="1602">
        <v>108.2</v>
      </c>
      <c r="D30" s="1603">
        <v>109.7</v>
      </c>
      <c r="E30" s="1603">
        <v>107.9</v>
      </c>
      <c r="F30" s="1603">
        <v>114.7</v>
      </c>
      <c r="G30" s="1603">
        <v>116.9</v>
      </c>
      <c r="H30" s="1603">
        <v>117.8</v>
      </c>
      <c r="I30" s="1603">
        <v>115.9</v>
      </c>
      <c r="J30" s="1603">
        <v>98.9</v>
      </c>
      <c r="K30" s="1603">
        <v>99.8</v>
      </c>
      <c r="L30" s="1603">
        <v>105.3</v>
      </c>
      <c r="M30" s="1603">
        <v>101.5</v>
      </c>
      <c r="N30" s="1603">
        <v>94.9</v>
      </c>
      <c r="O30" s="1603">
        <v>96.5</v>
      </c>
    </row>
    <row r="31" spans="1:15" x14ac:dyDescent="0.25">
      <c r="A31" s="179"/>
      <c r="B31" s="180"/>
      <c r="C31" s="181"/>
      <c r="D31" s="181"/>
      <c r="E31" s="181"/>
      <c r="F31" s="181"/>
      <c r="G31" s="181"/>
      <c r="H31" s="181"/>
      <c r="I31" s="181"/>
      <c r="J31" s="181"/>
      <c r="K31" s="181"/>
      <c r="L31" s="181"/>
      <c r="M31" s="181"/>
      <c r="N31" s="181"/>
      <c r="O31" s="181"/>
    </row>
  </sheetData>
  <mergeCells count="20">
    <mergeCell ref="O4:O6"/>
    <mergeCell ref="E5:E6"/>
    <mergeCell ref="F5:F6"/>
    <mergeCell ref="G5:G6"/>
    <mergeCell ref="H5:I5"/>
    <mergeCell ref="K5:K6"/>
    <mergeCell ref="L5:L6"/>
    <mergeCell ref="M5:M6"/>
    <mergeCell ref="A1:A30"/>
    <mergeCell ref="B1:O1"/>
    <mergeCell ref="B2:O2"/>
    <mergeCell ref="M3:O3"/>
    <mergeCell ref="C4:C6"/>
    <mergeCell ref="D4:D6"/>
    <mergeCell ref="E4:I4"/>
    <mergeCell ref="J4:J6"/>
    <mergeCell ref="K4:M4"/>
    <mergeCell ref="B9:O9"/>
    <mergeCell ref="G20:J20"/>
    <mergeCell ref="N4:N6"/>
  </mergeCells>
  <pageMargins left="0.39370078740157483" right="0.39370078740157483" top="0.39370078740157483" bottom="0.78740157480314965" header="0" footer="0"/>
  <pageSetup paperSize="9" scale="75"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23.5" style="273" customWidth="1"/>
    <col min="4" max="4" width="14.25" style="273" customWidth="1"/>
    <col min="5" max="5" width="20.125" style="273" customWidth="1"/>
    <col min="6" max="6" width="15.375" style="273" customWidth="1"/>
    <col min="7" max="7" width="11.375" style="273" customWidth="1"/>
    <col min="8" max="8" width="12.375" style="273" customWidth="1"/>
    <col min="9" max="9" width="11.25" style="273" customWidth="1"/>
    <col min="10" max="10" width="10.875" style="273" customWidth="1"/>
    <col min="11" max="11" width="13.5" style="273" customWidth="1"/>
    <col min="12" max="12" width="1.625" style="273" customWidth="1"/>
    <col min="13" max="13" width="23.5" style="273" customWidth="1"/>
    <col min="14" max="1659" width="4.25" style="273" customWidth="1"/>
    <col min="1660" max="16384" width="0" style="273" hidden="1"/>
  </cols>
  <sheetData>
    <row r="1" spans="1:13" ht="22.5" customHeight="1" x14ac:dyDescent="0.3">
      <c r="A1" s="1919">
        <v>194</v>
      </c>
      <c r="B1" s="2012" t="s">
        <v>1770</v>
      </c>
      <c r="C1" s="2012"/>
      <c r="D1" s="2012"/>
      <c r="E1" s="2012"/>
      <c r="F1" s="2012"/>
      <c r="G1" s="2012"/>
      <c r="H1" s="2012"/>
      <c r="I1" s="2012"/>
      <c r="J1" s="2012"/>
      <c r="K1" s="2012"/>
      <c r="L1" s="2012"/>
      <c r="M1" s="2012"/>
    </row>
    <row r="2" spans="1:13" ht="8.4499999999999993" customHeight="1" x14ac:dyDescent="0.3">
      <c r="A2" s="1919"/>
      <c r="B2" s="1665"/>
      <c r="C2" s="1665"/>
      <c r="D2" s="1665"/>
      <c r="E2" s="1665"/>
      <c r="F2" s="1665"/>
      <c r="G2" s="1665"/>
      <c r="H2" s="1665"/>
      <c r="I2" s="1665"/>
      <c r="J2" s="1665"/>
      <c r="K2" s="1665"/>
      <c r="L2" s="1665"/>
      <c r="M2" s="1665"/>
    </row>
    <row r="3" spans="1:13" ht="22.5" customHeight="1" x14ac:dyDescent="0.3">
      <c r="A3" s="1919"/>
      <c r="B3" s="2044" t="s">
        <v>1245</v>
      </c>
      <c r="C3" s="2044"/>
      <c r="D3" s="2044"/>
      <c r="E3" s="2044"/>
      <c r="F3" s="2044"/>
      <c r="G3" s="2044"/>
      <c r="H3" s="2044"/>
      <c r="I3" s="2044"/>
      <c r="J3" s="2044"/>
      <c r="K3" s="2044"/>
      <c r="L3" s="2044"/>
      <c r="M3" s="2044"/>
    </row>
    <row r="4" spans="1:13" ht="22.5" customHeight="1" x14ac:dyDescent="0.3">
      <c r="A4" s="1919"/>
      <c r="B4" s="2013" t="s">
        <v>1401</v>
      </c>
      <c r="C4" s="2013"/>
      <c r="D4" s="2013"/>
      <c r="E4" s="2013"/>
      <c r="F4" s="2013"/>
      <c r="G4" s="2013"/>
      <c r="H4" s="2013"/>
      <c r="I4" s="2013"/>
      <c r="J4" s="2013"/>
      <c r="K4" s="2013"/>
      <c r="L4" s="2013"/>
      <c r="M4" s="2013"/>
    </row>
    <row r="5" spans="1:13" ht="17.100000000000001" customHeight="1" x14ac:dyDescent="0.25">
      <c r="A5" s="1919"/>
      <c r="B5" s="745"/>
      <c r="C5" s="745"/>
      <c r="D5" s="746"/>
      <c r="E5" s="746"/>
      <c r="F5" s="746"/>
      <c r="G5" s="721"/>
      <c r="H5" s="721"/>
      <c r="I5" s="721"/>
      <c r="J5" s="721"/>
      <c r="L5" s="830"/>
      <c r="M5" s="286" t="s">
        <v>639</v>
      </c>
    </row>
    <row r="6" spans="1:13" ht="82.5" customHeight="1" x14ac:dyDescent="0.25">
      <c r="A6" s="1919"/>
      <c r="B6" s="785"/>
      <c r="C6" s="515" t="s">
        <v>1083</v>
      </c>
      <c r="D6" s="831" t="s">
        <v>1223</v>
      </c>
      <c r="E6" s="831" t="s">
        <v>1224</v>
      </c>
      <c r="F6" s="831" t="s">
        <v>1246</v>
      </c>
      <c r="G6" s="831" t="s">
        <v>1226</v>
      </c>
      <c r="H6" s="831" t="s">
        <v>1227</v>
      </c>
      <c r="I6" s="831" t="s">
        <v>1228</v>
      </c>
      <c r="J6" s="831" t="s">
        <v>1229</v>
      </c>
      <c r="K6" s="831" t="s">
        <v>1089</v>
      </c>
      <c r="L6" s="832"/>
      <c r="M6" s="833" t="s">
        <v>1084</v>
      </c>
    </row>
    <row r="7" spans="1:13" ht="91.5" customHeight="1" x14ac:dyDescent="0.25">
      <c r="A7" s="1919"/>
      <c r="B7" s="788"/>
      <c r="C7" s="789"/>
      <c r="D7" s="834" t="s">
        <v>1230</v>
      </c>
      <c r="E7" s="835" t="s">
        <v>1231</v>
      </c>
      <c r="F7" s="835" t="s">
        <v>1232</v>
      </c>
      <c r="G7" s="835" t="s">
        <v>1233</v>
      </c>
      <c r="H7" s="835" t="s">
        <v>1234</v>
      </c>
      <c r="I7" s="835" t="s">
        <v>1235</v>
      </c>
      <c r="J7" s="835" t="s">
        <v>1236</v>
      </c>
      <c r="K7" s="835" t="s">
        <v>1237</v>
      </c>
      <c r="L7" s="836"/>
      <c r="M7" s="837"/>
    </row>
    <row r="8" spans="1:13" x14ac:dyDescent="0.25">
      <c r="A8" s="1919"/>
      <c r="B8" s="793"/>
      <c r="C8" s="794"/>
      <c r="D8" s="795" t="s">
        <v>1238</v>
      </c>
      <c r="E8" s="838" t="s">
        <v>1239</v>
      </c>
      <c r="F8" s="523" t="s">
        <v>1240</v>
      </c>
      <c r="G8" s="523" t="s">
        <v>1241</v>
      </c>
      <c r="H8" s="523" t="s">
        <v>1242</v>
      </c>
      <c r="I8" s="523" t="s">
        <v>1243</v>
      </c>
      <c r="J8" s="523" t="s">
        <v>1244</v>
      </c>
      <c r="K8" s="523" t="s">
        <v>616</v>
      </c>
      <c r="L8" s="796"/>
      <c r="M8" s="797"/>
    </row>
    <row r="9" spans="1:13" ht="9" customHeight="1" x14ac:dyDescent="0.25">
      <c r="A9" s="1919"/>
      <c r="B9" s="729"/>
      <c r="C9" s="729"/>
      <c r="D9" s="730"/>
      <c r="E9" s="731"/>
      <c r="F9" s="731"/>
      <c r="G9" s="731"/>
      <c r="H9" s="731"/>
      <c r="I9" s="731"/>
      <c r="J9" s="731"/>
      <c r="K9" s="839"/>
      <c r="L9" s="839"/>
      <c r="M9" s="768"/>
    </row>
    <row r="10" spans="1:13" ht="17.100000000000001" customHeight="1" x14ac:dyDescent="0.25">
      <c r="A10" s="1919"/>
      <c r="B10" s="366"/>
      <c r="C10" s="733" t="s">
        <v>1085</v>
      </c>
      <c r="D10" s="721"/>
      <c r="E10" s="721"/>
      <c r="F10" s="721"/>
      <c r="G10" s="721"/>
      <c r="H10" s="721"/>
      <c r="I10" s="721"/>
      <c r="J10" s="721"/>
      <c r="L10" s="412"/>
      <c r="M10" s="734" t="s">
        <v>1086</v>
      </c>
    </row>
    <row r="11" spans="1:13" ht="3.6" customHeight="1" x14ac:dyDescent="0.25">
      <c r="A11" s="1919"/>
      <c r="B11" s="366"/>
      <c r="C11" s="733"/>
      <c r="D11" s="721"/>
      <c r="E11" s="721"/>
      <c r="F11" s="721"/>
      <c r="G11" s="721"/>
      <c r="H11" s="721"/>
      <c r="I11" s="721"/>
      <c r="J11" s="721"/>
      <c r="L11" s="412"/>
      <c r="M11" s="734"/>
    </row>
    <row r="12" spans="1:13" ht="17.100000000000001" customHeight="1" x14ac:dyDescent="0.25">
      <c r="A12" s="1919"/>
      <c r="B12" s="755" t="s">
        <v>362</v>
      </c>
      <c r="C12" s="757" t="s">
        <v>1037</v>
      </c>
      <c r="D12" s="746">
        <v>1930</v>
      </c>
      <c r="E12" s="746">
        <v>53099</v>
      </c>
      <c r="F12" s="746">
        <v>23153</v>
      </c>
      <c r="G12" s="746">
        <v>3495</v>
      </c>
      <c r="H12" s="746">
        <v>2826</v>
      </c>
      <c r="I12" s="746">
        <v>26133</v>
      </c>
      <c r="J12" s="746">
        <v>374</v>
      </c>
      <c r="K12" s="412">
        <v>111010</v>
      </c>
      <c r="L12" s="743"/>
      <c r="M12" s="741" t="s">
        <v>1038</v>
      </c>
    </row>
    <row r="13" spans="1:13" ht="3.6" customHeight="1" x14ac:dyDescent="0.25">
      <c r="A13" s="1919"/>
      <c r="B13" s="755"/>
      <c r="C13" s="757"/>
      <c r="D13" s="746"/>
      <c r="E13" s="746"/>
      <c r="F13" s="746"/>
      <c r="G13" s="746"/>
      <c r="H13" s="746"/>
      <c r="I13" s="746"/>
      <c r="J13" s="746"/>
      <c r="K13" s="412"/>
      <c r="L13" s="1500"/>
      <c r="M13" s="741"/>
    </row>
    <row r="14" spans="1:13" ht="17.100000000000001" customHeight="1" x14ac:dyDescent="0.25">
      <c r="A14" s="1919"/>
      <c r="B14" s="755"/>
      <c r="C14" s="749" t="s">
        <v>1089</v>
      </c>
      <c r="D14" s="769">
        <v>1930</v>
      </c>
      <c r="E14" s="769">
        <v>53099</v>
      </c>
      <c r="F14" s="769">
        <v>23153</v>
      </c>
      <c r="G14" s="769">
        <v>3495</v>
      </c>
      <c r="H14" s="769">
        <v>2826</v>
      </c>
      <c r="I14" s="769">
        <v>26133</v>
      </c>
      <c r="J14" s="769">
        <v>374</v>
      </c>
      <c r="K14" s="748">
        <v>111010</v>
      </c>
      <c r="L14" s="764"/>
      <c r="M14" s="740" t="s">
        <v>756</v>
      </c>
    </row>
    <row r="15" spans="1:13" ht="3.6" customHeight="1" x14ac:dyDescent="0.25">
      <c r="A15" s="1919"/>
      <c r="B15" s="755"/>
      <c r="C15" s="749"/>
      <c r="D15" s="769"/>
      <c r="E15" s="769"/>
      <c r="F15" s="769"/>
      <c r="G15" s="769"/>
      <c r="H15" s="769"/>
      <c r="I15" s="769"/>
      <c r="J15" s="769"/>
      <c r="K15" s="748"/>
      <c r="L15" s="764"/>
      <c r="M15" s="740"/>
    </row>
    <row r="16" spans="1:13" ht="17.100000000000001" customHeight="1" x14ac:dyDescent="0.25">
      <c r="A16" s="1919"/>
      <c r="B16" s="755"/>
      <c r="C16" s="749" t="s">
        <v>1090</v>
      </c>
      <c r="D16" s="746"/>
      <c r="E16" s="532"/>
      <c r="F16" s="746"/>
      <c r="G16" s="746"/>
      <c r="H16" s="746"/>
      <c r="I16" s="746"/>
      <c r="J16" s="746"/>
      <c r="K16" s="412"/>
      <c r="L16" s="412"/>
      <c r="M16" s="740" t="s">
        <v>1091</v>
      </c>
    </row>
    <row r="17" spans="1:13" ht="3.6" customHeight="1" x14ac:dyDescent="0.25">
      <c r="A17" s="1919"/>
      <c r="B17" s="755"/>
      <c r="C17" s="749"/>
      <c r="D17" s="746"/>
      <c r="E17" s="1504"/>
      <c r="F17" s="746"/>
      <c r="G17" s="746"/>
      <c r="H17" s="746"/>
      <c r="I17" s="746"/>
      <c r="J17" s="746"/>
      <c r="K17" s="412"/>
      <c r="L17" s="412"/>
      <c r="M17" s="740"/>
    </row>
    <row r="18" spans="1:13" ht="31.35" customHeight="1" x14ac:dyDescent="0.25">
      <c r="A18" s="1919"/>
      <c r="B18" s="755" t="s">
        <v>358</v>
      </c>
      <c r="C18" s="757" t="s">
        <v>644</v>
      </c>
      <c r="D18" s="751">
        <v>1699</v>
      </c>
      <c r="E18" s="801">
        <v>37067</v>
      </c>
      <c r="F18" s="751">
        <v>3536</v>
      </c>
      <c r="G18" s="751">
        <v>1017</v>
      </c>
      <c r="H18" s="801">
        <v>987</v>
      </c>
      <c r="I18" s="751">
        <v>12062</v>
      </c>
      <c r="J18" s="801">
        <v>106</v>
      </c>
      <c r="K18" s="751">
        <v>56474</v>
      </c>
      <c r="L18" s="801"/>
      <c r="M18" s="752" t="s">
        <v>1029</v>
      </c>
    </row>
    <row r="19" spans="1:13" ht="3.6" customHeight="1" x14ac:dyDescent="0.25">
      <c r="A19" s="1919"/>
      <c r="B19" s="755"/>
      <c r="C19" s="757"/>
      <c r="D19" s="751"/>
      <c r="E19" s="801"/>
      <c r="F19" s="751"/>
      <c r="G19" s="751"/>
      <c r="H19" s="801"/>
      <c r="I19" s="751"/>
      <c r="J19" s="801"/>
      <c r="K19" s="751"/>
      <c r="L19" s="801"/>
      <c r="M19" s="752"/>
    </row>
    <row r="20" spans="1:13" ht="17.100000000000001" customHeight="1" x14ac:dyDescent="0.25">
      <c r="A20" s="1919"/>
      <c r="B20" s="755"/>
      <c r="C20" s="803" t="s">
        <v>1187</v>
      </c>
      <c r="D20" s="746"/>
      <c r="E20" s="532"/>
      <c r="F20" s="746"/>
      <c r="G20" s="746"/>
      <c r="H20" s="746"/>
      <c r="I20" s="746"/>
      <c r="J20" s="746"/>
      <c r="K20" s="412"/>
      <c r="L20" s="751"/>
      <c r="M20" s="804" t="s">
        <v>1211</v>
      </c>
    </row>
    <row r="21" spans="1:13" ht="3.6" customHeight="1" x14ac:dyDescent="0.25">
      <c r="A21" s="1919"/>
      <c r="B21" s="755"/>
      <c r="C21" s="803"/>
      <c r="D21" s="746"/>
      <c r="E21" s="1504"/>
      <c r="F21" s="746"/>
      <c r="G21" s="746"/>
      <c r="H21" s="746"/>
      <c r="I21" s="746"/>
      <c r="J21" s="746"/>
      <c r="K21" s="412"/>
      <c r="L21" s="751"/>
      <c r="M21" s="804"/>
    </row>
    <row r="22" spans="1:13" ht="17.100000000000001" customHeight="1" x14ac:dyDescent="0.25">
      <c r="A22" s="1919"/>
      <c r="B22" s="755" t="s">
        <v>1099</v>
      </c>
      <c r="C22" s="803" t="s">
        <v>1189</v>
      </c>
      <c r="D22" s="751">
        <v>1400</v>
      </c>
      <c r="E22" s="751">
        <v>30679</v>
      </c>
      <c r="F22" s="751">
        <v>2926</v>
      </c>
      <c r="G22" s="751">
        <v>848</v>
      </c>
      <c r="H22" s="751">
        <v>766</v>
      </c>
      <c r="I22" s="751">
        <v>9805</v>
      </c>
      <c r="J22" s="751">
        <v>92</v>
      </c>
      <c r="K22" s="751">
        <v>46516</v>
      </c>
      <c r="L22" s="801"/>
      <c r="M22" s="804" t="s">
        <v>1100</v>
      </c>
    </row>
    <row r="23" spans="1:13" ht="3.6" customHeight="1" x14ac:dyDescent="0.25">
      <c r="A23" s="1919"/>
      <c r="B23" s="755"/>
      <c r="C23" s="803"/>
      <c r="D23" s="751"/>
      <c r="E23" s="751"/>
      <c r="F23" s="751"/>
      <c r="G23" s="751"/>
      <c r="H23" s="751"/>
      <c r="I23" s="751"/>
      <c r="J23" s="751"/>
      <c r="K23" s="751"/>
      <c r="L23" s="801"/>
      <c r="M23" s="804"/>
    </row>
    <row r="24" spans="1:13" ht="46.5" customHeight="1" x14ac:dyDescent="0.25">
      <c r="A24" s="1919"/>
      <c r="B24" s="755" t="s">
        <v>1101</v>
      </c>
      <c r="C24" s="803" t="s">
        <v>1190</v>
      </c>
      <c r="D24" s="751">
        <v>285</v>
      </c>
      <c r="E24" s="751">
        <v>5815</v>
      </c>
      <c r="F24" s="751">
        <v>581</v>
      </c>
      <c r="G24" s="751">
        <v>150</v>
      </c>
      <c r="H24" s="751">
        <v>209</v>
      </c>
      <c r="I24" s="751">
        <v>2158</v>
      </c>
      <c r="J24" s="751">
        <v>13</v>
      </c>
      <c r="K24" s="751">
        <v>9211</v>
      </c>
      <c r="L24" s="801"/>
      <c r="M24" s="804" t="s">
        <v>1247</v>
      </c>
    </row>
    <row r="25" spans="1:13" ht="3.6" customHeight="1" x14ac:dyDescent="0.25">
      <c r="A25" s="1919"/>
      <c r="B25" s="755"/>
      <c r="C25" s="803"/>
      <c r="D25" s="751"/>
      <c r="E25" s="751"/>
      <c r="F25" s="751"/>
      <c r="G25" s="751"/>
      <c r="H25" s="751"/>
      <c r="I25" s="751"/>
      <c r="J25" s="751"/>
      <c r="K25" s="751"/>
      <c r="L25" s="801"/>
      <c r="M25" s="804"/>
    </row>
    <row r="26" spans="1:13" ht="46.5" customHeight="1" x14ac:dyDescent="0.25">
      <c r="A26" s="1919"/>
      <c r="B26" s="755" t="s">
        <v>1103</v>
      </c>
      <c r="C26" s="803" t="s">
        <v>1191</v>
      </c>
      <c r="D26" s="751">
        <v>14</v>
      </c>
      <c r="E26" s="751">
        <v>573</v>
      </c>
      <c r="F26" s="751">
        <v>29</v>
      </c>
      <c r="G26" s="751">
        <v>19</v>
      </c>
      <c r="H26" s="751">
        <v>12</v>
      </c>
      <c r="I26" s="751">
        <v>99</v>
      </c>
      <c r="J26" s="751">
        <v>1</v>
      </c>
      <c r="K26" s="751">
        <v>747</v>
      </c>
      <c r="L26" s="801"/>
      <c r="M26" s="804" t="s">
        <v>1248</v>
      </c>
    </row>
    <row r="27" spans="1:13" ht="3.6" customHeight="1" x14ac:dyDescent="0.25">
      <c r="A27" s="1919"/>
      <c r="B27" s="755"/>
      <c r="C27" s="803"/>
      <c r="D27" s="751"/>
      <c r="E27" s="751"/>
      <c r="F27" s="751"/>
      <c r="G27" s="751"/>
      <c r="H27" s="751"/>
      <c r="I27" s="751"/>
      <c r="J27" s="751"/>
      <c r="K27" s="751"/>
      <c r="L27" s="801"/>
      <c r="M27" s="804"/>
    </row>
    <row r="28" spans="1:13" ht="31.35" customHeight="1" x14ac:dyDescent="0.25">
      <c r="A28" s="1919"/>
      <c r="B28" s="755" t="s">
        <v>363</v>
      </c>
      <c r="C28" s="757" t="s">
        <v>645</v>
      </c>
      <c r="D28" s="746">
        <v>28</v>
      </c>
      <c r="E28" s="746">
        <v>926</v>
      </c>
      <c r="F28" s="746">
        <v>441</v>
      </c>
      <c r="G28" s="746">
        <v>154</v>
      </c>
      <c r="H28" s="366">
        <v>100</v>
      </c>
      <c r="I28" s="746">
        <v>1723</v>
      </c>
      <c r="J28" s="366">
        <v>23</v>
      </c>
      <c r="K28" s="412">
        <v>3395</v>
      </c>
      <c r="L28" s="801"/>
      <c r="M28" s="752" t="s">
        <v>1105</v>
      </c>
    </row>
    <row r="29" spans="1:13" ht="3.6" customHeight="1" x14ac:dyDescent="0.25">
      <c r="A29" s="1919"/>
      <c r="B29" s="755"/>
      <c r="C29" s="757"/>
      <c r="D29" s="746"/>
      <c r="E29" s="746"/>
      <c r="F29" s="746"/>
      <c r="G29" s="746"/>
      <c r="H29" s="366"/>
      <c r="I29" s="746"/>
      <c r="J29" s="366"/>
      <c r="K29" s="412"/>
      <c r="L29" s="801"/>
      <c r="M29" s="752"/>
    </row>
    <row r="30" spans="1:13" ht="31.35" customHeight="1" x14ac:dyDescent="0.25">
      <c r="A30" s="1919"/>
      <c r="B30" s="755" t="s">
        <v>364</v>
      </c>
      <c r="C30" s="757" t="s">
        <v>1106</v>
      </c>
      <c r="D30" s="743" t="s">
        <v>1213</v>
      </c>
      <c r="E30" s="736" t="str">
        <f>'190'!$D$51</f>
        <v xml:space="preserve">  –</v>
      </c>
      <c r="F30" s="736" t="str">
        <f>'190'!$D$51</f>
        <v xml:space="preserve">  –</v>
      </c>
      <c r="G30" s="736" t="str">
        <f>'190'!$D$51</f>
        <v xml:space="preserve">  –</v>
      </c>
      <c r="H30" s="736" t="str">
        <f>'190'!$D$51</f>
        <v xml:space="preserve">  –</v>
      </c>
      <c r="I30" s="736" t="str">
        <f>'190'!$D$51</f>
        <v xml:space="preserve">  –</v>
      </c>
      <c r="J30" s="736" t="str">
        <f>'190'!$D$51</f>
        <v xml:space="preserve">  –</v>
      </c>
      <c r="K30" s="736" t="str">
        <f>'190'!$D$51</f>
        <v xml:space="preserve">  –</v>
      </c>
      <c r="L30" s="801"/>
      <c r="M30" s="752" t="s">
        <v>1107</v>
      </c>
    </row>
    <row r="31" spans="1:13" ht="3.6" customHeight="1" x14ac:dyDescent="0.25">
      <c r="A31" s="1919"/>
      <c r="B31" s="755"/>
      <c r="C31" s="757"/>
      <c r="D31" s="1500"/>
      <c r="E31" s="736"/>
      <c r="F31" s="736"/>
      <c r="G31" s="736"/>
      <c r="H31" s="736"/>
      <c r="I31" s="736"/>
      <c r="J31" s="736"/>
      <c r="K31" s="736"/>
      <c r="L31" s="801"/>
      <c r="M31" s="752"/>
    </row>
    <row r="32" spans="1:13" ht="31.35" customHeight="1" x14ac:dyDescent="0.25">
      <c r="A32" s="1919"/>
      <c r="B32" s="1188" t="s">
        <v>361</v>
      </c>
      <c r="C32" s="757" t="s">
        <v>647</v>
      </c>
      <c r="D32" s="746">
        <v>203</v>
      </c>
      <c r="E32" s="532">
        <v>15106</v>
      </c>
      <c r="F32" s="746">
        <v>19176</v>
      </c>
      <c r="G32" s="746">
        <v>2324</v>
      </c>
      <c r="H32" s="532">
        <v>1739</v>
      </c>
      <c r="I32" s="746">
        <v>12348</v>
      </c>
      <c r="J32" s="532">
        <v>245</v>
      </c>
      <c r="K32" s="412">
        <v>51141</v>
      </c>
      <c r="L32" s="801"/>
      <c r="M32" s="752" t="s">
        <v>1108</v>
      </c>
    </row>
    <row r="33" spans="1:13" ht="3.6" customHeight="1" x14ac:dyDescent="0.25">
      <c r="A33" s="1919"/>
      <c r="B33" s="1188"/>
      <c r="C33" s="757"/>
      <c r="D33" s="746"/>
      <c r="E33" s="1504"/>
      <c r="F33" s="746"/>
      <c r="G33" s="746"/>
      <c r="H33" s="1504"/>
      <c r="I33" s="746"/>
      <c r="J33" s="1504"/>
      <c r="K33" s="412"/>
      <c r="L33" s="801"/>
      <c r="M33" s="752"/>
    </row>
    <row r="34" spans="1:13" ht="17.100000000000001" customHeight="1" x14ac:dyDescent="0.25">
      <c r="A34" s="1919"/>
      <c r="B34" s="755"/>
      <c r="C34" s="749" t="s">
        <v>1089</v>
      </c>
      <c r="D34" s="769">
        <v>1930</v>
      </c>
      <c r="E34" s="769">
        <v>53099</v>
      </c>
      <c r="F34" s="769">
        <v>23153</v>
      </c>
      <c r="G34" s="769">
        <v>3495</v>
      </c>
      <c r="H34" s="769">
        <v>2826</v>
      </c>
      <c r="I34" s="769">
        <v>26133</v>
      </c>
      <c r="J34" s="769">
        <v>374</v>
      </c>
      <c r="K34" s="748">
        <v>111010</v>
      </c>
      <c r="L34" s="764"/>
      <c r="M34" s="740" t="s">
        <v>756</v>
      </c>
    </row>
    <row r="35" spans="1:13" ht="3.6" customHeight="1" x14ac:dyDescent="0.25">
      <c r="A35" s="1919"/>
      <c r="B35" s="755"/>
      <c r="C35" s="749"/>
      <c r="D35" s="769"/>
      <c r="E35" s="769"/>
      <c r="F35" s="769"/>
      <c r="G35" s="769"/>
      <c r="H35" s="769"/>
      <c r="I35" s="769"/>
      <c r="J35" s="769"/>
      <c r="K35" s="748"/>
      <c r="L35" s="764"/>
      <c r="M35" s="740"/>
    </row>
    <row r="36" spans="1:13" ht="31.35" customHeight="1" x14ac:dyDescent="0.25">
      <c r="A36" s="1919"/>
      <c r="B36" s="1188" t="s">
        <v>662</v>
      </c>
      <c r="C36" s="757" t="s">
        <v>649</v>
      </c>
      <c r="D36" s="532">
        <v>-15</v>
      </c>
      <c r="E36" s="532">
        <v>6984</v>
      </c>
      <c r="F36" s="746">
        <v>18742</v>
      </c>
      <c r="G36" s="746">
        <v>2198</v>
      </c>
      <c r="H36" s="532">
        <v>1542</v>
      </c>
      <c r="I36" s="746">
        <v>11927</v>
      </c>
      <c r="J36" s="532">
        <v>245</v>
      </c>
      <c r="K36" s="412">
        <v>41623</v>
      </c>
      <c r="L36" s="801"/>
      <c r="M36" s="741" t="s">
        <v>1109</v>
      </c>
    </row>
    <row r="37" spans="1:13" x14ac:dyDescent="0.25">
      <c r="B37" s="721"/>
      <c r="C37" s="721"/>
      <c r="D37" s="721"/>
      <c r="E37" s="721"/>
      <c r="F37" s="721"/>
      <c r="G37" s="721"/>
      <c r="H37" s="721"/>
      <c r="I37" s="721"/>
      <c r="J37" s="721"/>
    </row>
    <row r="38" spans="1:13" x14ac:dyDescent="0.25">
      <c r="B38" s="721"/>
      <c r="C38" s="721"/>
      <c r="D38" s="721"/>
      <c r="E38" s="721"/>
      <c r="F38" s="721"/>
      <c r="G38" s="721"/>
      <c r="H38" s="721"/>
      <c r="I38" s="721"/>
      <c r="J38" s="721"/>
    </row>
    <row r="39" spans="1:13" x14ac:dyDescent="0.25">
      <c r="B39" s="721"/>
      <c r="C39" s="721"/>
      <c r="D39" s="721"/>
      <c r="E39" s="721"/>
      <c r="F39" s="721"/>
      <c r="G39" s="721"/>
      <c r="H39" s="721"/>
      <c r="I39" s="721"/>
      <c r="J39" s="721"/>
    </row>
    <row r="40" spans="1:13" x14ac:dyDescent="0.25">
      <c r="B40" s="721"/>
      <c r="C40" s="721"/>
      <c r="D40" s="721"/>
      <c r="E40" s="721"/>
      <c r="F40" s="721"/>
      <c r="G40" s="721"/>
      <c r="H40" s="721"/>
      <c r="I40" s="721"/>
      <c r="J40" s="721"/>
    </row>
    <row r="41" spans="1:13" x14ac:dyDescent="0.25">
      <c r="B41" s="721"/>
      <c r="C41" s="721"/>
      <c r="D41" s="721"/>
      <c r="E41" s="721"/>
      <c r="F41" s="721"/>
      <c r="G41" s="721"/>
      <c r="H41" s="721"/>
      <c r="I41" s="721"/>
      <c r="J41" s="721"/>
    </row>
    <row r="42" spans="1:13" x14ac:dyDescent="0.25">
      <c r="B42" s="721"/>
      <c r="C42" s="721"/>
      <c r="D42" s="721"/>
      <c r="E42" s="721"/>
      <c r="F42" s="721"/>
      <c r="G42" s="721"/>
      <c r="H42" s="721"/>
      <c r="I42" s="721"/>
      <c r="J42" s="721"/>
    </row>
    <row r="43" spans="1:13" x14ac:dyDescent="0.25">
      <c r="B43" s="721"/>
      <c r="C43" s="721"/>
      <c r="D43" s="721"/>
      <c r="E43" s="721"/>
      <c r="F43" s="721"/>
      <c r="G43" s="721"/>
      <c r="H43" s="721"/>
      <c r="I43" s="721"/>
      <c r="J43" s="721"/>
    </row>
    <row r="44" spans="1:13" x14ac:dyDescent="0.25">
      <c r="B44" s="721"/>
      <c r="C44" s="721"/>
      <c r="D44" s="721"/>
      <c r="E44" s="721"/>
      <c r="F44" s="721"/>
      <c r="G44" s="721"/>
      <c r="H44" s="721"/>
      <c r="I44" s="721"/>
      <c r="J44" s="721"/>
    </row>
    <row r="45" spans="1:13" x14ac:dyDescent="0.25">
      <c r="B45" s="721"/>
      <c r="C45" s="721"/>
      <c r="D45" s="721"/>
      <c r="E45" s="721"/>
      <c r="F45" s="721"/>
      <c r="G45" s="721"/>
      <c r="H45" s="721"/>
      <c r="I45" s="721"/>
      <c r="J45" s="721"/>
    </row>
    <row r="46" spans="1:13" x14ac:dyDescent="0.25">
      <c r="B46" s="721"/>
      <c r="C46" s="721"/>
      <c r="D46" s="721"/>
      <c r="E46" s="721"/>
      <c r="F46" s="721"/>
      <c r="G46" s="721"/>
      <c r="H46" s="721"/>
      <c r="I46" s="721"/>
      <c r="J46" s="721"/>
    </row>
    <row r="47" spans="1:13" x14ac:dyDescent="0.25">
      <c r="B47" s="721"/>
      <c r="C47" s="721"/>
      <c r="D47" s="721"/>
      <c r="E47" s="721"/>
      <c r="F47" s="721"/>
      <c r="G47" s="721"/>
      <c r="H47" s="721"/>
      <c r="I47" s="721"/>
      <c r="J47" s="721"/>
    </row>
    <row r="48" spans="1:13"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sheetData>
  <mergeCells count="4">
    <mergeCell ref="A1:A36"/>
    <mergeCell ref="B1:M1"/>
    <mergeCell ref="B3:M3"/>
    <mergeCell ref="B4:M4"/>
  </mergeCells>
  <pageMargins left="0.39370078740157483" right="0.39370078740157483" top="0.39370078740157483" bottom="0.78740157480314965" header="0" footer="0"/>
  <pageSetup paperSize="9" scale="75"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23.5" style="273" customWidth="1"/>
    <col min="4" max="4" width="14.25" style="273" customWidth="1"/>
    <col min="5" max="5" width="20.125" style="273" customWidth="1"/>
    <col min="6" max="6" width="15.375" style="273" customWidth="1"/>
    <col min="7" max="7" width="11.375" style="273" customWidth="1"/>
    <col min="8" max="8" width="12.375" style="273" customWidth="1"/>
    <col min="9" max="9" width="11.25" style="273" customWidth="1"/>
    <col min="10" max="10" width="10.875" style="273" customWidth="1"/>
    <col min="11" max="11" width="13.5" style="273" customWidth="1"/>
    <col min="12" max="12" width="1.625" style="273" customWidth="1"/>
    <col min="13" max="13" width="23.5" style="273" customWidth="1"/>
    <col min="14" max="1659" width="4.25" style="273" customWidth="1"/>
    <col min="1660" max="16384" width="0" style="273" hidden="1"/>
  </cols>
  <sheetData>
    <row r="1" spans="1:13" ht="22.5" customHeight="1" x14ac:dyDescent="0.3">
      <c r="A1" s="1919">
        <v>195</v>
      </c>
      <c r="B1" s="2012" t="s">
        <v>1770</v>
      </c>
      <c r="C1" s="2012"/>
      <c r="D1" s="2012"/>
      <c r="E1" s="2012"/>
      <c r="F1" s="2012"/>
      <c r="G1" s="2012"/>
      <c r="H1" s="2012"/>
      <c r="I1" s="2012"/>
      <c r="J1" s="2012"/>
      <c r="K1" s="2012"/>
      <c r="L1" s="2012"/>
      <c r="M1" s="2012"/>
    </row>
    <row r="2" spans="1:13" ht="8.4499999999999993" customHeight="1" x14ac:dyDescent="0.3">
      <c r="A2" s="1919"/>
      <c r="B2" s="1665"/>
      <c r="C2" s="1665"/>
      <c r="D2" s="1665"/>
      <c r="E2" s="1665"/>
      <c r="F2" s="1665"/>
      <c r="G2" s="1665"/>
      <c r="H2" s="1665"/>
      <c r="I2" s="1665"/>
      <c r="J2" s="1665"/>
      <c r="K2" s="1665"/>
      <c r="L2" s="1665"/>
      <c r="M2" s="1665"/>
    </row>
    <row r="3" spans="1:13" ht="22.5" customHeight="1" x14ac:dyDescent="0.3">
      <c r="A3" s="1919"/>
      <c r="B3" s="2044" t="s">
        <v>1249</v>
      </c>
      <c r="C3" s="2044"/>
      <c r="D3" s="2044"/>
      <c r="E3" s="2044"/>
      <c r="F3" s="2044"/>
      <c r="G3" s="2044"/>
      <c r="H3" s="2044"/>
      <c r="I3" s="2044"/>
      <c r="J3" s="2044"/>
      <c r="K3" s="2044"/>
      <c r="L3" s="2044"/>
      <c r="M3" s="2044"/>
    </row>
    <row r="4" spans="1:13" ht="22.5" customHeight="1" x14ac:dyDescent="0.3">
      <c r="A4" s="1919"/>
      <c r="B4" s="2013" t="s">
        <v>1336</v>
      </c>
      <c r="C4" s="2013"/>
      <c r="D4" s="2013"/>
      <c r="E4" s="2013"/>
      <c r="F4" s="2013"/>
      <c r="G4" s="2013"/>
      <c r="H4" s="2013"/>
      <c r="I4" s="2013"/>
      <c r="J4" s="2013"/>
      <c r="K4" s="2013"/>
      <c r="L4" s="2013"/>
      <c r="M4" s="2013"/>
    </row>
    <row r="5" spans="1:13" ht="17.100000000000001" customHeight="1" x14ac:dyDescent="0.25">
      <c r="A5" s="1919"/>
      <c r="B5" s="745"/>
      <c r="C5" s="745"/>
      <c r="D5" s="746"/>
      <c r="E5" s="746"/>
      <c r="F5" s="746"/>
      <c r="G5" s="721"/>
      <c r="H5" s="721"/>
      <c r="I5" s="721"/>
      <c r="J5" s="721"/>
      <c r="L5" s="830"/>
      <c r="M5" s="286" t="s">
        <v>639</v>
      </c>
    </row>
    <row r="6" spans="1:13" ht="86.25" customHeight="1" x14ac:dyDescent="0.25">
      <c r="A6" s="1919"/>
      <c r="B6" s="785"/>
      <c r="C6" s="515" t="s">
        <v>1083</v>
      </c>
      <c r="D6" s="831" t="s">
        <v>1223</v>
      </c>
      <c r="E6" s="831" t="s">
        <v>1224</v>
      </c>
      <c r="F6" s="831" t="s">
        <v>1246</v>
      </c>
      <c r="G6" s="831" t="s">
        <v>1226</v>
      </c>
      <c r="H6" s="831" t="s">
        <v>1227</v>
      </c>
      <c r="I6" s="831" t="s">
        <v>1228</v>
      </c>
      <c r="J6" s="831" t="s">
        <v>1229</v>
      </c>
      <c r="K6" s="831" t="s">
        <v>1089</v>
      </c>
      <c r="L6" s="832"/>
      <c r="M6" s="833" t="s">
        <v>1084</v>
      </c>
    </row>
    <row r="7" spans="1:13" ht="101.25" customHeight="1" x14ac:dyDescent="0.25">
      <c r="A7" s="1919"/>
      <c r="B7" s="788"/>
      <c r="C7" s="789"/>
      <c r="D7" s="834" t="s">
        <v>1230</v>
      </c>
      <c r="E7" s="835" t="s">
        <v>1231</v>
      </c>
      <c r="F7" s="835" t="s">
        <v>1232</v>
      </c>
      <c r="G7" s="835" t="s">
        <v>1233</v>
      </c>
      <c r="H7" s="835" t="s">
        <v>1234</v>
      </c>
      <c r="I7" s="835" t="s">
        <v>1235</v>
      </c>
      <c r="J7" s="835" t="s">
        <v>1236</v>
      </c>
      <c r="K7" s="835" t="s">
        <v>1237</v>
      </c>
      <c r="L7" s="836"/>
      <c r="M7" s="837"/>
    </row>
    <row r="8" spans="1:13" ht="18.75" customHeight="1" x14ac:dyDescent="0.25">
      <c r="A8" s="1919"/>
      <c r="B8" s="793"/>
      <c r="C8" s="794"/>
      <c r="D8" s="795" t="s">
        <v>1238</v>
      </c>
      <c r="E8" s="838" t="s">
        <v>1239</v>
      </c>
      <c r="F8" s="523" t="s">
        <v>1240</v>
      </c>
      <c r="G8" s="523" t="s">
        <v>1241</v>
      </c>
      <c r="H8" s="523" t="s">
        <v>1242</v>
      </c>
      <c r="I8" s="523" t="s">
        <v>1243</v>
      </c>
      <c r="J8" s="523" t="s">
        <v>1244</v>
      </c>
      <c r="K8" s="523" t="s">
        <v>616</v>
      </c>
      <c r="L8" s="796"/>
      <c r="M8" s="797"/>
    </row>
    <row r="9" spans="1:13" ht="13.5" customHeight="1" x14ac:dyDescent="0.25">
      <c r="A9" s="1919"/>
      <c r="B9" s="729"/>
      <c r="C9" s="729"/>
      <c r="D9" s="730"/>
      <c r="E9" s="731"/>
      <c r="F9" s="731"/>
      <c r="G9" s="731"/>
      <c r="H9" s="731"/>
      <c r="I9" s="731"/>
      <c r="J9" s="731"/>
      <c r="K9" s="839"/>
      <c r="L9" s="839"/>
      <c r="M9" s="768"/>
    </row>
    <row r="10" spans="1:13" ht="17.100000000000001" customHeight="1" x14ac:dyDescent="0.25">
      <c r="A10" s="1919"/>
      <c r="B10" s="1084"/>
      <c r="C10" s="733" t="s">
        <v>1085</v>
      </c>
      <c r="D10" s="775"/>
      <c r="E10" s="746"/>
      <c r="F10" s="775"/>
      <c r="G10" s="746"/>
      <c r="H10" s="775"/>
      <c r="I10" s="746"/>
      <c r="J10" s="775"/>
      <c r="K10" s="775"/>
      <c r="M10" s="734" t="s">
        <v>1086</v>
      </c>
    </row>
    <row r="11" spans="1:13" ht="18.600000000000001" customHeight="1" x14ac:dyDescent="0.25">
      <c r="A11" s="1919"/>
      <c r="B11" s="1084"/>
      <c r="C11" s="733"/>
      <c r="D11" s="775"/>
      <c r="E11" s="746"/>
      <c r="F11" s="775"/>
      <c r="G11" s="746"/>
      <c r="H11" s="775"/>
      <c r="I11" s="746"/>
      <c r="J11" s="775"/>
      <c r="K11" s="775"/>
      <c r="M11" s="734"/>
    </row>
    <row r="12" spans="1:13" ht="31.35" customHeight="1" x14ac:dyDescent="0.25">
      <c r="A12" s="1919"/>
      <c r="B12" s="1086" t="s">
        <v>361</v>
      </c>
      <c r="C12" s="809" t="s">
        <v>647</v>
      </c>
      <c r="D12" s="746">
        <v>203</v>
      </c>
      <c r="E12" s="532">
        <v>15106</v>
      </c>
      <c r="F12" s="746">
        <v>19176</v>
      </c>
      <c r="G12" s="746">
        <v>2324</v>
      </c>
      <c r="H12" s="746">
        <v>1739</v>
      </c>
      <c r="I12" s="532">
        <v>12348</v>
      </c>
      <c r="J12" s="746">
        <v>245</v>
      </c>
      <c r="K12" s="758">
        <v>51141</v>
      </c>
      <c r="M12" s="752" t="s">
        <v>1196</v>
      </c>
    </row>
    <row r="13" spans="1:13" ht="18.600000000000001" customHeight="1" x14ac:dyDescent="0.25">
      <c r="A13" s="1919"/>
      <c r="B13" s="1086"/>
      <c r="C13" s="809"/>
      <c r="D13" s="746"/>
      <c r="E13" s="1504"/>
      <c r="F13" s="746"/>
      <c r="G13" s="746"/>
      <c r="H13" s="746"/>
      <c r="I13" s="1504"/>
      <c r="J13" s="746"/>
      <c r="K13" s="758"/>
      <c r="M13" s="752"/>
    </row>
    <row r="14" spans="1:13" ht="17.100000000000001" customHeight="1" x14ac:dyDescent="0.25">
      <c r="A14" s="1919"/>
      <c r="B14" s="1186" t="s">
        <v>1112</v>
      </c>
      <c r="C14" s="809" t="s">
        <v>1113</v>
      </c>
      <c r="D14" s="746">
        <v>43980</v>
      </c>
      <c r="E14" s="746">
        <v>137793</v>
      </c>
      <c r="F14" s="746">
        <v>3985</v>
      </c>
      <c r="G14" s="746">
        <v>53</v>
      </c>
      <c r="H14" s="746">
        <v>3237</v>
      </c>
      <c r="I14" s="746">
        <v>3179</v>
      </c>
      <c r="J14" s="746">
        <v>420</v>
      </c>
      <c r="K14" s="412">
        <v>192647</v>
      </c>
      <c r="M14" s="752" t="s">
        <v>1114</v>
      </c>
    </row>
    <row r="15" spans="1:13" ht="18.600000000000001" customHeight="1" x14ac:dyDescent="0.25">
      <c r="A15" s="1919"/>
      <c r="B15" s="1186"/>
      <c r="C15" s="809"/>
      <c r="D15" s="746"/>
      <c r="E15" s="746"/>
      <c r="F15" s="746"/>
      <c r="G15" s="746"/>
      <c r="H15" s="746"/>
      <c r="I15" s="746"/>
      <c r="J15" s="746"/>
      <c r="K15" s="412"/>
      <c r="M15" s="752"/>
    </row>
    <row r="16" spans="1:13" ht="17.100000000000001" customHeight="1" x14ac:dyDescent="0.25">
      <c r="A16" s="1919"/>
      <c r="B16" s="1084"/>
      <c r="C16" s="738" t="s">
        <v>1089</v>
      </c>
      <c r="D16" s="769">
        <v>44183</v>
      </c>
      <c r="E16" s="769">
        <v>152899</v>
      </c>
      <c r="F16" s="769">
        <v>23161</v>
      </c>
      <c r="G16" s="769">
        <v>2377</v>
      </c>
      <c r="H16" s="769">
        <v>4976</v>
      </c>
      <c r="I16" s="769">
        <v>15527</v>
      </c>
      <c r="J16" s="769">
        <v>665</v>
      </c>
      <c r="K16" s="748">
        <v>243788</v>
      </c>
      <c r="M16" s="740" t="s">
        <v>756</v>
      </c>
    </row>
    <row r="17" spans="1:13" ht="18.600000000000001" customHeight="1" x14ac:dyDescent="0.25">
      <c r="A17" s="1919"/>
      <c r="B17" s="1084"/>
      <c r="C17" s="738"/>
      <c r="D17" s="769"/>
      <c r="E17" s="769"/>
      <c r="F17" s="769"/>
      <c r="G17" s="769"/>
      <c r="H17" s="769"/>
      <c r="I17" s="769"/>
      <c r="J17" s="769"/>
      <c r="K17" s="748"/>
      <c r="M17" s="740"/>
    </row>
    <row r="18" spans="1:13" ht="17.100000000000001" customHeight="1" x14ac:dyDescent="0.25">
      <c r="A18" s="1919"/>
      <c r="B18" s="1084"/>
      <c r="C18" s="738" t="s">
        <v>1090</v>
      </c>
      <c r="D18" s="746"/>
      <c r="E18" s="746"/>
      <c r="F18" s="746"/>
      <c r="G18" s="746"/>
      <c r="H18" s="746"/>
      <c r="I18" s="746"/>
      <c r="J18" s="746"/>
      <c r="K18" s="412"/>
      <c r="M18" s="740" t="s">
        <v>1091</v>
      </c>
    </row>
    <row r="19" spans="1:13" ht="18.600000000000001" customHeight="1" x14ac:dyDescent="0.25">
      <c r="A19" s="1919"/>
      <c r="B19" s="1084"/>
      <c r="C19" s="738"/>
      <c r="D19" s="746"/>
      <c r="E19" s="746"/>
      <c r="F19" s="746"/>
      <c r="G19" s="746"/>
      <c r="H19" s="746"/>
      <c r="I19" s="746"/>
      <c r="J19" s="746"/>
      <c r="K19" s="412"/>
      <c r="M19" s="740"/>
    </row>
    <row r="20" spans="1:13" ht="17.100000000000001" customHeight="1" x14ac:dyDescent="0.25">
      <c r="A20" s="1919"/>
      <c r="B20" s="1186" t="s">
        <v>1115</v>
      </c>
      <c r="C20" s="809" t="s">
        <v>1113</v>
      </c>
      <c r="D20" s="746">
        <v>16310</v>
      </c>
      <c r="E20" s="746">
        <v>119406</v>
      </c>
      <c r="F20" s="746">
        <v>6609</v>
      </c>
      <c r="G20" s="366">
        <v>8</v>
      </c>
      <c r="H20" s="746">
        <v>70</v>
      </c>
      <c r="I20" s="366">
        <v>3398</v>
      </c>
      <c r="J20" s="736">
        <v>420</v>
      </c>
      <c r="K20" s="318">
        <v>146221</v>
      </c>
      <c r="M20" s="752" t="s">
        <v>1114</v>
      </c>
    </row>
    <row r="21" spans="1:13" ht="18.600000000000001" customHeight="1" x14ac:dyDescent="0.25">
      <c r="A21" s="1919"/>
      <c r="B21" s="1186"/>
      <c r="C21" s="809"/>
      <c r="D21" s="746"/>
      <c r="E21" s="746"/>
      <c r="F21" s="746"/>
      <c r="G21" s="366"/>
      <c r="H21" s="746"/>
      <c r="I21" s="366"/>
      <c r="J21" s="736"/>
      <c r="K21" s="318"/>
      <c r="M21" s="752"/>
    </row>
    <row r="22" spans="1:13" ht="31.35" customHeight="1" x14ac:dyDescent="0.25">
      <c r="A22" s="1919"/>
      <c r="B22" s="1084" t="s">
        <v>1116</v>
      </c>
      <c r="C22" s="809" t="s">
        <v>1117</v>
      </c>
      <c r="D22" s="736">
        <v>27873</v>
      </c>
      <c r="E22" s="746">
        <v>33493</v>
      </c>
      <c r="F22" s="746">
        <v>16552</v>
      </c>
      <c r="G22" s="746">
        <v>2369</v>
      </c>
      <c r="H22" s="746">
        <v>4906</v>
      </c>
      <c r="I22" s="746">
        <v>12129</v>
      </c>
      <c r="J22" s="746">
        <v>245</v>
      </c>
      <c r="K22" s="412">
        <v>97567</v>
      </c>
      <c r="M22" s="752" t="s">
        <v>1118</v>
      </c>
    </row>
    <row r="23" spans="1:13" ht="18.600000000000001" customHeight="1" x14ac:dyDescent="0.25">
      <c r="A23" s="1919"/>
      <c r="B23" s="1084"/>
      <c r="C23" s="809"/>
      <c r="D23" s="736"/>
      <c r="E23" s="746"/>
      <c r="F23" s="746"/>
      <c r="G23" s="746"/>
      <c r="H23" s="746"/>
      <c r="I23" s="746"/>
      <c r="J23" s="746"/>
      <c r="K23" s="412"/>
      <c r="M23" s="752"/>
    </row>
    <row r="24" spans="1:13" ht="17.100000000000001" customHeight="1" x14ac:dyDescent="0.25">
      <c r="A24" s="1919"/>
      <c r="B24" s="1084"/>
      <c r="C24" s="738" t="s">
        <v>1089</v>
      </c>
      <c r="D24" s="769">
        <v>44183</v>
      </c>
      <c r="E24" s="769">
        <v>152899</v>
      </c>
      <c r="F24" s="769">
        <v>23161</v>
      </c>
      <c r="G24" s="769">
        <v>2377</v>
      </c>
      <c r="H24" s="769">
        <v>4976</v>
      </c>
      <c r="I24" s="769">
        <v>15527</v>
      </c>
      <c r="J24" s="769">
        <v>665</v>
      </c>
      <c r="K24" s="748">
        <v>243788</v>
      </c>
      <c r="M24" s="740" t="s">
        <v>756</v>
      </c>
    </row>
    <row r="25" spans="1:13" ht="18.600000000000001" customHeight="1" x14ac:dyDescent="0.25">
      <c r="A25" s="1919"/>
      <c r="B25" s="1084"/>
      <c r="C25" s="738"/>
      <c r="D25" s="769"/>
      <c r="E25" s="769"/>
      <c r="F25" s="769"/>
      <c r="G25" s="769"/>
      <c r="H25" s="769"/>
      <c r="I25" s="769"/>
      <c r="J25" s="769"/>
      <c r="K25" s="748"/>
      <c r="M25" s="740"/>
    </row>
    <row r="26" spans="1:13" ht="31.35" customHeight="1" x14ac:dyDescent="0.25">
      <c r="A26" s="1919"/>
      <c r="B26" s="1084" t="s">
        <v>1119</v>
      </c>
      <c r="C26" s="735" t="s">
        <v>1120</v>
      </c>
      <c r="D26" s="736">
        <v>27655</v>
      </c>
      <c r="E26" s="532">
        <v>25371</v>
      </c>
      <c r="F26" s="746">
        <v>16118</v>
      </c>
      <c r="G26" s="532">
        <v>2243</v>
      </c>
      <c r="H26" s="746">
        <v>4709</v>
      </c>
      <c r="I26" s="532">
        <v>11708</v>
      </c>
      <c r="J26" s="746">
        <v>245</v>
      </c>
      <c r="K26" s="758">
        <v>88049</v>
      </c>
      <c r="M26" s="741" t="s">
        <v>1121</v>
      </c>
    </row>
    <row r="27" spans="1:13" ht="15.75" x14ac:dyDescent="0.25">
      <c r="B27" s="369"/>
      <c r="C27" s="369"/>
      <c r="D27" s="369"/>
      <c r="E27" s="369"/>
      <c r="F27" s="369"/>
      <c r="G27" s="369"/>
      <c r="H27" s="369"/>
      <c r="I27" s="369"/>
      <c r="J27" s="369"/>
      <c r="K27" s="346"/>
      <c r="M27" s="346"/>
    </row>
    <row r="28" spans="1:13" ht="15.75" x14ac:dyDescent="0.25">
      <c r="B28" s="369"/>
      <c r="C28" s="369"/>
      <c r="D28" s="369"/>
      <c r="E28" s="369"/>
      <c r="F28" s="369"/>
      <c r="G28" s="369"/>
      <c r="H28" s="369"/>
      <c r="I28" s="369"/>
      <c r="J28" s="369"/>
      <c r="K28" s="346"/>
      <c r="M28" s="346"/>
    </row>
    <row r="29" spans="1:13" ht="15.75" x14ac:dyDescent="0.25">
      <c r="B29" s="369"/>
      <c r="C29" s="369"/>
      <c r="D29" s="369"/>
      <c r="E29" s="369"/>
      <c r="F29" s="369"/>
      <c r="G29" s="369"/>
      <c r="H29" s="369"/>
      <c r="I29" s="369"/>
      <c r="J29" s="369"/>
      <c r="K29" s="346"/>
      <c r="L29" s="346"/>
      <c r="M29" s="346"/>
    </row>
    <row r="30" spans="1:13" x14ac:dyDescent="0.25">
      <c r="B30" s="721"/>
      <c r="C30" s="721"/>
      <c r="D30" s="721"/>
      <c r="E30" s="721"/>
      <c r="F30" s="721"/>
      <c r="G30" s="721"/>
      <c r="H30" s="721"/>
      <c r="I30" s="721"/>
      <c r="J30" s="721"/>
    </row>
    <row r="31" spans="1:13" x14ac:dyDescent="0.25">
      <c r="B31" s="721"/>
      <c r="C31" s="721"/>
      <c r="D31" s="721"/>
      <c r="E31" s="721"/>
      <c r="F31" s="721"/>
      <c r="G31" s="721"/>
      <c r="H31" s="721"/>
      <c r="I31" s="721"/>
      <c r="J31" s="721"/>
    </row>
    <row r="32" spans="1:13" x14ac:dyDescent="0.25">
      <c r="B32" s="721"/>
      <c r="C32" s="721"/>
      <c r="D32" s="721"/>
      <c r="E32" s="721"/>
      <c r="F32" s="721"/>
      <c r="G32" s="721"/>
      <c r="H32" s="721"/>
      <c r="I32" s="721"/>
      <c r="J32" s="721"/>
    </row>
    <row r="33" spans="2:10" x14ac:dyDescent="0.25">
      <c r="B33" s="721"/>
      <c r="C33" s="721"/>
      <c r="D33" s="721"/>
      <c r="E33" s="721"/>
      <c r="F33" s="721"/>
      <c r="G33" s="721"/>
      <c r="H33" s="721"/>
      <c r="I33" s="721"/>
      <c r="J33" s="721"/>
    </row>
    <row r="34" spans="2:10" x14ac:dyDescent="0.25">
      <c r="B34" s="721"/>
      <c r="C34" s="721"/>
      <c r="D34" s="721"/>
      <c r="E34" s="721"/>
      <c r="F34" s="721"/>
      <c r="G34" s="721"/>
      <c r="H34" s="721"/>
      <c r="I34" s="721"/>
      <c r="J34" s="721"/>
    </row>
    <row r="35" spans="2:10" x14ac:dyDescent="0.25">
      <c r="B35" s="721"/>
      <c r="C35" s="721"/>
      <c r="D35" s="721"/>
      <c r="E35" s="721"/>
      <c r="F35" s="721"/>
      <c r="G35" s="721"/>
      <c r="H35" s="721"/>
      <c r="I35" s="721"/>
      <c r="J35" s="721"/>
    </row>
    <row r="36" spans="2:10" x14ac:dyDescent="0.25">
      <c r="B36" s="721"/>
      <c r="C36" s="721"/>
      <c r="D36" s="721"/>
      <c r="E36" s="721"/>
      <c r="F36" s="721"/>
      <c r="G36" s="721"/>
      <c r="H36" s="721"/>
      <c r="I36" s="721"/>
      <c r="J36" s="721"/>
    </row>
    <row r="37" spans="2:10" x14ac:dyDescent="0.25">
      <c r="B37" s="721"/>
      <c r="C37" s="721"/>
      <c r="D37" s="721"/>
      <c r="E37" s="721"/>
      <c r="F37" s="721"/>
      <c r="G37" s="721"/>
      <c r="H37" s="721"/>
      <c r="I37" s="721"/>
      <c r="J37" s="721"/>
    </row>
    <row r="38" spans="2:10" x14ac:dyDescent="0.25">
      <c r="B38" s="721"/>
      <c r="C38" s="721"/>
      <c r="D38" s="721"/>
      <c r="E38" s="721"/>
      <c r="F38" s="721"/>
      <c r="G38" s="721"/>
      <c r="H38" s="721"/>
      <c r="I38" s="721"/>
      <c r="J38" s="721"/>
    </row>
    <row r="39" spans="2:10" x14ac:dyDescent="0.25">
      <c r="B39" s="721"/>
      <c r="C39" s="721"/>
      <c r="D39" s="721"/>
      <c r="E39" s="721"/>
      <c r="F39" s="721"/>
      <c r="G39" s="721"/>
      <c r="H39" s="721"/>
      <c r="I39" s="721"/>
      <c r="J39" s="721"/>
    </row>
    <row r="40" spans="2:10" x14ac:dyDescent="0.25">
      <c r="B40" s="721"/>
      <c r="C40" s="721"/>
      <c r="D40" s="721"/>
      <c r="E40" s="721"/>
      <c r="F40" s="721"/>
      <c r="G40" s="721"/>
      <c r="H40" s="721"/>
      <c r="I40" s="721"/>
      <c r="J40" s="721"/>
    </row>
    <row r="41" spans="2:10" x14ac:dyDescent="0.25">
      <c r="B41" s="721"/>
      <c r="C41" s="721"/>
      <c r="D41" s="721"/>
      <c r="E41" s="721"/>
      <c r="F41" s="721"/>
      <c r="G41" s="721"/>
      <c r="H41" s="721"/>
      <c r="I41" s="721"/>
      <c r="J41" s="721"/>
    </row>
    <row r="42" spans="2:10" x14ac:dyDescent="0.25">
      <c r="B42" s="721"/>
      <c r="C42" s="721"/>
      <c r="D42" s="721"/>
      <c r="E42" s="721"/>
      <c r="F42" s="721"/>
      <c r="G42" s="721"/>
      <c r="H42" s="721"/>
      <c r="I42" s="721"/>
      <c r="J42" s="721"/>
    </row>
    <row r="43" spans="2:10" x14ac:dyDescent="0.25">
      <c r="B43" s="721"/>
      <c r="C43" s="721"/>
      <c r="D43" s="721"/>
      <c r="E43" s="721"/>
      <c r="F43" s="721"/>
      <c r="G43" s="721"/>
      <c r="H43" s="721"/>
      <c r="I43" s="721"/>
      <c r="J43" s="721"/>
    </row>
    <row r="44" spans="2:10" x14ac:dyDescent="0.25">
      <c r="B44" s="721"/>
      <c r="C44" s="721"/>
      <c r="D44" s="721"/>
      <c r="E44" s="721"/>
      <c r="F44" s="721"/>
      <c r="G44" s="721"/>
      <c r="H44" s="721"/>
      <c r="I44" s="721"/>
      <c r="J44" s="721"/>
    </row>
    <row r="45" spans="2:10" x14ac:dyDescent="0.25">
      <c r="B45" s="721"/>
      <c r="C45" s="721"/>
      <c r="D45" s="721"/>
      <c r="E45" s="721"/>
      <c r="F45" s="721"/>
      <c r="G45" s="721"/>
      <c r="H45" s="721"/>
      <c r="I45" s="721"/>
      <c r="J45" s="721"/>
    </row>
    <row r="46" spans="2:10" x14ac:dyDescent="0.25">
      <c r="B46" s="721"/>
      <c r="C46" s="721"/>
      <c r="D46" s="721"/>
      <c r="E46" s="721"/>
      <c r="F46" s="721"/>
      <c r="G46" s="721"/>
      <c r="H46" s="721"/>
      <c r="I46" s="721"/>
      <c r="J46" s="721"/>
    </row>
    <row r="47" spans="2:10" x14ac:dyDescent="0.25">
      <c r="B47" s="721"/>
      <c r="C47" s="721"/>
      <c r="D47" s="721"/>
      <c r="E47" s="721"/>
      <c r="F47" s="721"/>
      <c r="G47" s="721"/>
      <c r="H47" s="721"/>
      <c r="I47" s="721"/>
      <c r="J47" s="721"/>
    </row>
    <row r="48" spans="2: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row r="64" spans="2:10"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sheetData>
  <mergeCells count="4">
    <mergeCell ref="A1:A26"/>
    <mergeCell ref="B1:M1"/>
    <mergeCell ref="B3:M3"/>
    <mergeCell ref="B4:M4"/>
  </mergeCells>
  <pageMargins left="0.39370078740157483" right="0.39370078740157483" top="0.78740157480314965" bottom="0.78740157480314965" header="0" footer="0"/>
  <pageSetup paperSize="9" scale="75"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23.5" style="273" customWidth="1"/>
    <col min="4" max="4" width="14.25" style="273" customWidth="1"/>
    <col min="5" max="5" width="20.125" style="273" customWidth="1"/>
    <col min="6" max="6" width="15.375" style="273" customWidth="1"/>
    <col min="7" max="7" width="11.375" style="273" customWidth="1"/>
    <col min="8" max="8" width="12.375" style="273" customWidth="1"/>
    <col min="9" max="9" width="11.25" style="273" customWidth="1"/>
    <col min="10" max="10" width="10.875" style="273" customWidth="1"/>
    <col min="11" max="11" width="13.5" style="273" customWidth="1"/>
    <col min="12" max="12" width="1.625" style="273" customWidth="1"/>
    <col min="13" max="13" width="23.5" style="273" customWidth="1"/>
    <col min="14" max="1659" width="4.25" style="273" customWidth="1"/>
    <col min="1660" max="16384" width="0" style="273" hidden="1"/>
  </cols>
  <sheetData>
    <row r="1" spans="1:13" ht="22.5" customHeight="1" x14ac:dyDescent="0.3">
      <c r="A1" s="1919">
        <v>196</v>
      </c>
      <c r="B1" s="2012" t="s">
        <v>1770</v>
      </c>
      <c r="C1" s="2012"/>
      <c r="D1" s="2012"/>
      <c r="E1" s="2012"/>
      <c r="F1" s="2012"/>
      <c r="G1" s="2012"/>
      <c r="H1" s="2012"/>
      <c r="I1" s="2012"/>
      <c r="J1" s="2012"/>
      <c r="K1" s="2012"/>
      <c r="L1" s="2012"/>
      <c r="M1" s="2012"/>
    </row>
    <row r="2" spans="1:13" ht="8.4499999999999993" customHeight="1" x14ac:dyDescent="0.3">
      <c r="A2" s="1919"/>
      <c r="B2" s="1665"/>
      <c r="C2" s="1665"/>
      <c r="D2" s="1665"/>
      <c r="E2" s="1665"/>
      <c r="F2" s="1665"/>
      <c r="G2" s="1665"/>
      <c r="H2" s="1665"/>
      <c r="I2" s="1665"/>
      <c r="J2" s="1665"/>
      <c r="K2" s="1665"/>
      <c r="L2" s="1665"/>
      <c r="M2" s="1665"/>
    </row>
    <row r="3" spans="1:13" ht="22.5" customHeight="1" x14ac:dyDescent="0.3">
      <c r="A3" s="1919"/>
      <c r="B3" s="2044" t="s">
        <v>1794</v>
      </c>
      <c r="C3" s="2044"/>
      <c r="D3" s="2044"/>
      <c r="E3" s="2044"/>
      <c r="F3" s="2044"/>
      <c r="G3" s="2044"/>
      <c r="H3" s="2044"/>
      <c r="I3" s="2044"/>
      <c r="J3" s="2044"/>
      <c r="K3" s="2044"/>
      <c r="L3" s="2044"/>
      <c r="M3" s="2044"/>
    </row>
    <row r="4" spans="1:13" ht="22.5" customHeight="1" x14ac:dyDescent="0.3">
      <c r="A4" s="1919"/>
      <c r="B4" s="2013" t="s">
        <v>1198</v>
      </c>
      <c r="C4" s="2013"/>
      <c r="D4" s="2013"/>
      <c r="E4" s="2013"/>
      <c r="F4" s="2013"/>
      <c r="G4" s="2013"/>
      <c r="H4" s="2013"/>
      <c r="I4" s="2013"/>
      <c r="J4" s="2013"/>
      <c r="K4" s="2013"/>
      <c r="L4" s="2013"/>
      <c r="M4" s="2013"/>
    </row>
    <row r="5" spans="1:13" ht="17.100000000000001" customHeight="1" x14ac:dyDescent="0.25">
      <c r="A5" s="1919"/>
      <c r="B5" s="745"/>
      <c r="C5" s="745"/>
      <c r="D5" s="746"/>
      <c r="E5" s="746"/>
      <c r="F5" s="746"/>
      <c r="G5" s="721"/>
      <c r="H5" s="721"/>
      <c r="I5" s="721"/>
      <c r="J5" s="721"/>
      <c r="L5" s="830"/>
      <c r="M5" s="286" t="s">
        <v>639</v>
      </c>
    </row>
    <row r="6" spans="1:13" ht="81.75" customHeight="1" x14ac:dyDescent="0.25">
      <c r="A6" s="1919"/>
      <c r="B6" s="785"/>
      <c r="C6" s="515" t="s">
        <v>1083</v>
      </c>
      <c r="D6" s="831" t="s">
        <v>1223</v>
      </c>
      <c r="E6" s="831" t="s">
        <v>1224</v>
      </c>
      <c r="F6" s="831" t="s">
        <v>1246</v>
      </c>
      <c r="G6" s="831" t="s">
        <v>1226</v>
      </c>
      <c r="H6" s="831" t="s">
        <v>1227</v>
      </c>
      <c r="I6" s="831" t="s">
        <v>1228</v>
      </c>
      <c r="J6" s="831" t="s">
        <v>1229</v>
      </c>
      <c r="K6" s="831" t="s">
        <v>1089</v>
      </c>
      <c r="L6" s="832"/>
      <c r="M6" s="833" t="s">
        <v>1084</v>
      </c>
    </row>
    <row r="7" spans="1:13" ht="98.25" customHeight="1" x14ac:dyDescent="0.25">
      <c r="A7" s="1919"/>
      <c r="B7" s="788"/>
      <c r="C7" s="789"/>
      <c r="D7" s="834" t="s">
        <v>1230</v>
      </c>
      <c r="E7" s="835" t="s">
        <v>1231</v>
      </c>
      <c r="F7" s="835" t="s">
        <v>1232</v>
      </c>
      <c r="G7" s="835" t="s">
        <v>1233</v>
      </c>
      <c r="H7" s="835" t="s">
        <v>1234</v>
      </c>
      <c r="I7" s="835" t="s">
        <v>1235</v>
      </c>
      <c r="J7" s="835" t="s">
        <v>1236</v>
      </c>
      <c r="K7" s="835" t="s">
        <v>1237</v>
      </c>
      <c r="L7" s="836"/>
      <c r="M7" s="837"/>
    </row>
    <row r="8" spans="1:13" ht="18.75" customHeight="1" x14ac:dyDescent="0.25">
      <c r="A8" s="1919"/>
      <c r="B8" s="793"/>
      <c r="C8" s="794"/>
      <c r="D8" s="795" t="s">
        <v>1238</v>
      </c>
      <c r="E8" s="838" t="s">
        <v>1239</v>
      </c>
      <c r="F8" s="523" t="s">
        <v>1240</v>
      </c>
      <c r="G8" s="523" t="s">
        <v>1241</v>
      </c>
      <c r="H8" s="523" t="s">
        <v>1242</v>
      </c>
      <c r="I8" s="523" t="s">
        <v>1243</v>
      </c>
      <c r="J8" s="523" t="s">
        <v>1244</v>
      </c>
      <c r="K8" s="523" t="s">
        <v>616</v>
      </c>
      <c r="L8" s="796"/>
      <c r="M8" s="797"/>
    </row>
    <row r="9" spans="1:13" ht="6.75" customHeight="1" x14ac:dyDescent="0.25">
      <c r="A9" s="1919"/>
      <c r="B9" s="729"/>
      <c r="C9" s="729"/>
      <c r="D9" s="730"/>
      <c r="E9" s="731"/>
      <c r="F9" s="731"/>
      <c r="G9" s="731"/>
      <c r="H9" s="731"/>
      <c r="I9" s="731"/>
      <c r="J9" s="731"/>
      <c r="K9" s="839"/>
      <c r="L9" s="839"/>
      <c r="M9" s="768"/>
    </row>
    <row r="10" spans="1:13" ht="17.100000000000001" customHeight="1" x14ac:dyDescent="0.25">
      <c r="A10" s="1919"/>
      <c r="B10" s="746"/>
      <c r="C10" s="733" t="s">
        <v>1085</v>
      </c>
      <c r="D10" s="746"/>
      <c r="E10" s="746"/>
      <c r="F10" s="746"/>
      <c r="G10" s="746"/>
      <c r="H10" s="746"/>
      <c r="I10" s="746"/>
      <c r="J10" s="746"/>
      <c r="K10" s="412"/>
      <c r="L10" s="412"/>
      <c r="M10" s="734" t="s">
        <v>1086</v>
      </c>
    </row>
    <row r="11" spans="1:13" ht="8.4499999999999993" customHeight="1" x14ac:dyDescent="0.25">
      <c r="A11" s="1919"/>
      <c r="B11" s="746"/>
      <c r="C11" s="733"/>
      <c r="D11" s="746"/>
      <c r="E11" s="746"/>
      <c r="F11" s="746"/>
      <c r="G11" s="746"/>
      <c r="H11" s="746"/>
      <c r="I11" s="746"/>
      <c r="J11" s="746"/>
      <c r="K11" s="412"/>
      <c r="L11" s="412"/>
      <c r="M11" s="734"/>
    </row>
    <row r="12" spans="1:13" ht="31.35" customHeight="1" x14ac:dyDescent="0.25">
      <c r="A12" s="1919"/>
      <c r="B12" s="1670" t="s">
        <v>1116</v>
      </c>
      <c r="C12" s="809" t="s">
        <v>1117</v>
      </c>
      <c r="D12" s="736">
        <v>27873</v>
      </c>
      <c r="E12" s="746">
        <v>33493</v>
      </c>
      <c r="F12" s="746">
        <v>16552</v>
      </c>
      <c r="G12" s="746">
        <v>2369</v>
      </c>
      <c r="H12" s="746">
        <v>4906</v>
      </c>
      <c r="I12" s="746">
        <v>12129</v>
      </c>
      <c r="J12" s="746">
        <v>245</v>
      </c>
      <c r="K12" s="412">
        <v>97567</v>
      </c>
      <c r="L12" s="746"/>
      <c r="M12" s="752" t="s">
        <v>1250</v>
      </c>
    </row>
    <row r="13" spans="1:13" ht="8.4499999999999993" customHeight="1" x14ac:dyDescent="0.25">
      <c r="A13" s="1919"/>
      <c r="B13" s="1670"/>
      <c r="C13" s="809"/>
      <c r="D13" s="736"/>
      <c r="E13" s="746"/>
      <c r="F13" s="746"/>
      <c r="G13" s="746"/>
      <c r="H13" s="746"/>
      <c r="I13" s="746"/>
      <c r="J13" s="746"/>
      <c r="K13" s="412"/>
      <c r="L13" s="746"/>
      <c r="M13" s="752"/>
    </row>
    <row r="14" spans="1:13" ht="31.35" customHeight="1" x14ac:dyDescent="0.25">
      <c r="A14" s="1919"/>
      <c r="B14" s="755" t="s">
        <v>1124</v>
      </c>
      <c r="C14" s="809" t="s">
        <v>1251</v>
      </c>
      <c r="D14" s="746">
        <v>14</v>
      </c>
      <c r="E14" s="746">
        <v>573</v>
      </c>
      <c r="F14" s="746">
        <v>29</v>
      </c>
      <c r="G14" s="366">
        <v>19</v>
      </c>
      <c r="H14" s="746">
        <v>12</v>
      </c>
      <c r="I14" s="366">
        <v>99</v>
      </c>
      <c r="J14" s="746">
        <v>162</v>
      </c>
      <c r="K14" s="318">
        <v>908</v>
      </c>
      <c r="L14" s="412"/>
      <c r="M14" s="752" t="s">
        <v>1126</v>
      </c>
    </row>
    <row r="15" spans="1:13" ht="8.4499999999999993" customHeight="1" x14ac:dyDescent="0.25">
      <c r="A15" s="1919"/>
      <c r="B15" s="755"/>
      <c r="C15" s="809"/>
      <c r="D15" s="746"/>
      <c r="E15" s="746"/>
      <c r="F15" s="746"/>
      <c r="G15" s="366"/>
      <c r="H15" s="746"/>
      <c r="I15" s="366"/>
      <c r="J15" s="746"/>
      <c r="K15" s="318"/>
      <c r="L15" s="412"/>
      <c r="M15" s="752"/>
    </row>
    <row r="16" spans="1:13" ht="17.100000000000001" customHeight="1" x14ac:dyDescent="0.25">
      <c r="A16" s="1919"/>
      <c r="B16" s="755" t="s">
        <v>1127</v>
      </c>
      <c r="C16" s="809" t="s">
        <v>1128</v>
      </c>
      <c r="D16" s="746">
        <v>18</v>
      </c>
      <c r="E16" s="736">
        <v>10334</v>
      </c>
      <c r="F16" s="746">
        <v>613</v>
      </c>
      <c r="G16" s="736">
        <v>22</v>
      </c>
      <c r="H16" s="746">
        <v>345</v>
      </c>
      <c r="I16" s="736">
        <v>13815</v>
      </c>
      <c r="J16" s="746">
        <v>2</v>
      </c>
      <c r="K16" s="736">
        <v>25149</v>
      </c>
      <c r="L16" s="412"/>
      <c r="M16" s="752" t="s">
        <v>1129</v>
      </c>
    </row>
    <row r="17" spans="1:13" ht="8.4499999999999993" customHeight="1" x14ac:dyDescent="0.25">
      <c r="A17" s="1919"/>
      <c r="B17" s="755"/>
      <c r="C17" s="809"/>
      <c r="D17" s="746"/>
      <c r="E17" s="736"/>
      <c r="F17" s="746"/>
      <c r="G17" s="736"/>
      <c r="H17" s="746"/>
      <c r="I17" s="736"/>
      <c r="J17" s="746"/>
      <c r="K17" s="736"/>
      <c r="L17" s="412"/>
      <c r="M17" s="752"/>
    </row>
    <row r="18" spans="1:13" ht="17.100000000000001" customHeight="1" x14ac:dyDescent="0.25">
      <c r="A18" s="1919"/>
      <c r="B18" s="1507"/>
      <c r="C18" s="738" t="s">
        <v>1089</v>
      </c>
      <c r="D18" s="739">
        <v>27905</v>
      </c>
      <c r="E18" s="769">
        <v>44400</v>
      </c>
      <c r="F18" s="769">
        <v>17194</v>
      </c>
      <c r="G18" s="769">
        <v>2410</v>
      </c>
      <c r="H18" s="769">
        <v>5263</v>
      </c>
      <c r="I18" s="769">
        <v>26043</v>
      </c>
      <c r="J18" s="769">
        <v>409</v>
      </c>
      <c r="K18" s="748">
        <v>123624</v>
      </c>
      <c r="L18" s="748"/>
      <c r="M18" s="740" t="s">
        <v>756</v>
      </c>
    </row>
    <row r="19" spans="1:13" ht="8.4499999999999993" customHeight="1" x14ac:dyDescent="0.25">
      <c r="A19" s="1919"/>
      <c r="B19" s="1507"/>
      <c r="C19" s="738"/>
      <c r="D19" s="739"/>
      <c r="E19" s="769"/>
      <c r="F19" s="769"/>
      <c r="G19" s="769"/>
      <c r="H19" s="769"/>
      <c r="I19" s="769"/>
      <c r="J19" s="769"/>
      <c r="K19" s="748"/>
      <c r="L19" s="748"/>
      <c r="M19" s="740"/>
    </row>
    <row r="20" spans="1:13" ht="17.100000000000001" customHeight="1" x14ac:dyDescent="0.25">
      <c r="A20" s="1919"/>
      <c r="B20" s="1507"/>
      <c r="C20" s="738" t="s">
        <v>1090</v>
      </c>
      <c r="D20" s="746"/>
      <c r="E20" s="746"/>
      <c r="F20" s="746"/>
      <c r="G20" s="746"/>
      <c r="H20" s="746"/>
      <c r="I20" s="746"/>
      <c r="J20" s="746"/>
      <c r="K20" s="412"/>
      <c r="L20" s="412"/>
      <c r="M20" s="740" t="s">
        <v>1091</v>
      </c>
    </row>
    <row r="21" spans="1:13" ht="8.4499999999999993" customHeight="1" x14ac:dyDescent="0.25">
      <c r="A21" s="1919"/>
      <c r="B21" s="1507"/>
      <c r="C21" s="738"/>
      <c r="D21" s="746"/>
      <c r="E21" s="746"/>
      <c r="F21" s="746"/>
      <c r="G21" s="746"/>
      <c r="H21" s="746"/>
      <c r="I21" s="746"/>
      <c r="J21" s="746"/>
      <c r="K21" s="412"/>
      <c r="L21" s="412"/>
      <c r="M21" s="740"/>
    </row>
    <row r="22" spans="1:13" ht="31.35" customHeight="1" x14ac:dyDescent="0.25">
      <c r="A22" s="1919"/>
      <c r="B22" s="755" t="s">
        <v>1130</v>
      </c>
      <c r="C22" s="809" t="s">
        <v>1131</v>
      </c>
      <c r="D22" s="746">
        <v>0</v>
      </c>
      <c r="E22" s="746">
        <v>6170</v>
      </c>
      <c r="F22" s="746">
        <v>322</v>
      </c>
      <c r="G22" s="746">
        <v>48</v>
      </c>
      <c r="H22" s="746">
        <v>39</v>
      </c>
      <c r="I22" s="746">
        <v>1349</v>
      </c>
      <c r="J22" s="746">
        <v>5</v>
      </c>
      <c r="K22" s="412">
        <v>7933</v>
      </c>
      <c r="L22" s="412"/>
      <c r="M22" s="752" t="s">
        <v>1199</v>
      </c>
    </row>
    <row r="23" spans="1:13" ht="8.4499999999999993" customHeight="1" x14ac:dyDescent="0.25">
      <c r="A23" s="1919"/>
      <c r="B23" s="755"/>
      <c r="C23" s="809"/>
      <c r="D23" s="746"/>
      <c r="E23" s="746"/>
      <c r="F23" s="746"/>
      <c r="G23" s="746"/>
      <c r="H23" s="746"/>
      <c r="I23" s="746"/>
      <c r="J23" s="746"/>
      <c r="K23" s="412"/>
      <c r="L23" s="412"/>
      <c r="M23" s="752"/>
    </row>
    <row r="24" spans="1:13" ht="31.35" customHeight="1" x14ac:dyDescent="0.25">
      <c r="A24" s="1919"/>
      <c r="B24" s="755" t="s">
        <v>1133</v>
      </c>
      <c r="C24" s="809" t="s">
        <v>1252</v>
      </c>
      <c r="D24" s="746">
        <v>19</v>
      </c>
      <c r="E24" s="746">
        <v>573</v>
      </c>
      <c r="F24" s="746">
        <v>29</v>
      </c>
      <c r="G24" s="366">
        <v>19</v>
      </c>
      <c r="H24" s="746">
        <v>12</v>
      </c>
      <c r="I24" s="366">
        <v>99</v>
      </c>
      <c r="J24" s="746">
        <v>139</v>
      </c>
      <c r="K24" s="318">
        <v>890</v>
      </c>
      <c r="L24" s="412"/>
      <c r="M24" s="752" t="s">
        <v>1135</v>
      </c>
    </row>
    <row r="25" spans="1:13" ht="8.4499999999999993" customHeight="1" x14ac:dyDescent="0.25">
      <c r="A25" s="1919"/>
      <c r="B25" s="755"/>
      <c r="C25" s="809"/>
      <c r="D25" s="746"/>
      <c r="E25" s="746"/>
      <c r="F25" s="746"/>
      <c r="G25" s="366"/>
      <c r="H25" s="746"/>
      <c r="I25" s="366"/>
      <c r="J25" s="746"/>
      <c r="K25" s="318"/>
      <c r="L25" s="412"/>
      <c r="M25" s="752"/>
    </row>
    <row r="26" spans="1:13" ht="17.100000000000001" customHeight="1" x14ac:dyDescent="0.25">
      <c r="A26" s="1919"/>
      <c r="B26" s="755" t="s">
        <v>1136</v>
      </c>
      <c r="C26" s="809" t="s">
        <v>1128</v>
      </c>
      <c r="D26" s="746">
        <v>69352</v>
      </c>
      <c r="E26" s="736">
        <v>38754</v>
      </c>
      <c r="F26" s="746">
        <v>29</v>
      </c>
      <c r="G26" s="736">
        <v>24</v>
      </c>
      <c r="H26" s="746">
        <v>49</v>
      </c>
      <c r="I26" s="736">
        <v>13816</v>
      </c>
      <c r="J26" s="746">
        <v>2</v>
      </c>
      <c r="K26" s="736">
        <v>122026</v>
      </c>
      <c r="L26" s="412"/>
      <c r="M26" s="752" t="s">
        <v>1129</v>
      </c>
    </row>
    <row r="27" spans="1:13" ht="8.4499999999999993" customHeight="1" x14ac:dyDescent="0.25">
      <c r="A27" s="1919"/>
      <c r="B27" s="755"/>
      <c r="C27" s="809"/>
      <c r="D27" s="746"/>
      <c r="E27" s="736"/>
      <c r="F27" s="746"/>
      <c r="G27" s="736"/>
      <c r="H27" s="746"/>
      <c r="I27" s="736"/>
      <c r="J27" s="746"/>
      <c r="K27" s="736"/>
      <c r="L27" s="412"/>
      <c r="M27" s="752"/>
    </row>
    <row r="28" spans="1:13" ht="17.100000000000001" customHeight="1" x14ac:dyDescent="0.25">
      <c r="A28" s="1919"/>
      <c r="B28" s="1188" t="s">
        <v>1137</v>
      </c>
      <c r="C28" s="809" t="s">
        <v>1138</v>
      </c>
      <c r="D28" s="736">
        <v>-41466</v>
      </c>
      <c r="E28" s="746">
        <f>-1097</f>
        <v>-1097</v>
      </c>
      <c r="F28" s="746">
        <v>16814</v>
      </c>
      <c r="G28" s="746">
        <v>2319</v>
      </c>
      <c r="H28" s="746">
        <v>5163</v>
      </c>
      <c r="I28" s="746">
        <v>10779</v>
      </c>
      <c r="J28" s="736">
        <v>263</v>
      </c>
      <c r="K28" s="412">
        <v>-7225</v>
      </c>
      <c r="L28" s="412"/>
      <c r="M28" s="752" t="s">
        <v>1139</v>
      </c>
    </row>
    <row r="29" spans="1:13" ht="8.4499999999999993" customHeight="1" x14ac:dyDescent="0.25">
      <c r="A29" s="1919"/>
      <c r="B29" s="1188"/>
      <c r="C29" s="809"/>
      <c r="D29" s="736"/>
      <c r="E29" s="746"/>
      <c r="F29" s="746"/>
      <c r="G29" s="746"/>
      <c r="H29" s="746"/>
      <c r="I29" s="746"/>
      <c r="J29" s="736"/>
      <c r="K29" s="412"/>
      <c r="L29" s="412"/>
      <c r="M29" s="752"/>
    </row>
    <row r="30" spans="1:13" ht="17.100000000000001" customHeight="1" x14ac:dyDescent="0.25">
      <c r="A30" s="1919"/>
      <c r="B30" s="755"/>
      <c r="C30" s="738" t="s">
        <v>1089</v>
      </c>
      <c r="D30" s="739">
        <v>27905</v>
      </c>
      <c r="E30" s="769">
        <v>44400</v>
      </c>
      <c r="F30" s="769">
        <v>17194</v>
      </c>
      <c r="G30" s="769">
        <v>2410</v>
      </c>
      <c r="H30" s="769">
        <v>5263</v>
      </c>
      <c r="I30" s="769">
        <v>26043</v>
      </c>
      <c r="J30" s="769">
        <v>409</v>
      </c>
      <c r="K30" s="748">
        <v>123624</v>
      </c>
      <c r="L30" s="748"/>
      <c r="M30" s="740" t="s">
        <v>756</v>
      </c>
    </row>
    <row r="31" spans="1:13" ht="8.4499999999999993" customHeight="1" x14ac:dyDescent="0.25">
      <c r="A31" s="1919"/>
      <c r="B31" s="755"/>
      <c r="C31" s="738"/>
      <c r="D31" s="739"/>
      <c r="E31" s="769"/>
      <c r="F31" s="769"/>
      <c r="G31" s="769"/>
      <c r="H31" s="769"/>
      <c r="I31" s="769"/>
      <c r="J31" s="769"/>
      <c r="K31" s="748"/>
      <c r="L31" s="748"/>
      <c r="M31" s="740"/>
    </row>
    <row r="32" spans="1:13" ht="17.100000000000001" customHeight="1" x14ac:dyDescent="0.25">
      <c r="A32" s="1919"/>
      <c r="B32" s="1188" t="s">
        <v>1140</v>
      </c>
      <c r="C32" s="735" t="s">
        <v>1141</v>
      </c>
      <c r="D32" s="736">
        <v>-41684</v>
      </c>
      <c r="E32" s="532">
        <v>-9219</v>
      </c>
      <c r="F32" s="736">
        <v>16380</v>
      </c>
      <c r="G32" s="532">
        <v>2193</v>
      </c>
      <c r="H32" s="746">
        <v>4966</v>
      </c>
      <c r="I32" s="532">
        <v>10358</v>
      </c>
      <c r="J32" s="736">
        <v>263</v>
      </c>
      <c r="K32" s="758">
        <v>-16743</v>
      </c>
      <c r="L32" s="758"/>
      <c r="M32" s="741" t="s">
        <v>1142</v>
      </c>
    </row>
    <row r="33" spans="2:13" ht="15.75" x14ac:dyDescent="0.25">
      <c r="B33" s="369"/>
      <c r="C33" s="369"/>
      <c r="D33" s="369"/>
      <c r="E33" s="369"/>
      <c r="F33" s="369"/>
      <c r="G33" s="369"/>
      <c r="H33" s="369"/>
      <c r="I33" s="369"/>
      <c r="J33" s="369"/>
      <c r="K33" s="346"/>
      <c r="L33" s="346"/>
      <c r="M33" s="346"/>
    </row>
    <row r="34" spans="2:13" ht="15.75" x14ac:dyDescent="0.25">
      <c r="B34" s="369"/>
      <c r="C34" s="369"/>
      <c r="D34" s="369"/>
      <c r="E34" s="369"/>
      <c r="F34" s="369"/>
      <c r="G34" s="369"/>
      <c r="H34" s="369"/>
      <c r="I34" s="369"/>
      <c r="J34" s="369"/>
      <c r="K34" s="346"/>
      <c r="L34" s="346"/>
      <c r="M34" s="346"/>
    </row>
    <row r="35" spans="2:13" ht="15.75" x14ac:dyDescent="0.25">
      <c r="B35" s="369"/>
      <c r="C35" s="369"/>
      <c r="D35" s="369"/>
      <c r="E35" s="369"/>
      <c r="F35" s="369"/>
      <c r="G35" s="369"/>
      <c r="H35" s="369"/>
      <c r="I35" s="369"/>
      <c r="J35" s="369"/>
      <c r="K35" s="346"/>
      <c r="L35" s="346"/>
      <c r="M35" s="346"/>
    </row>
    <row r="36" spans="2:13" ht="15.75" x14ac:dyDescent="0.25">
      <c r="B36" s="369"/>
      <c r="C36" s="369"/>
      <c r="D36" s="369"/>
      <c r="E36" s="369"/>
      <c r="F36" s="369"/>
      <c r="G36" s="369"/>
      <c r="H36" s="369"/>
      <c r="I36" s="369"/>
      <c r="J36" s="369"/>
      <c r="K36" s="346"/>
      <c r="L36" s="346"/>
      <c r="M36" s="346"/>
    </row>
    <row r="37" spans="2:13" x14ac:dyDescent="0.25">
      <c r="B37" s="721"/>
      <c r="C37" s="721"/>
      <c r="D37" s="721"/>
      <c r="E37" s="721"/>
      <c r="F37" s="721"/>
      <c r="G37" s="721"/>
      <c r="H37" s="721"/>
      <c r="I37" s="721"/>
      <c r="J37" s="721"/>
    </row>
    <row r="38" spans="2:13" x14ac:dyDescent="0.25">
      <c r="B38" s="721"/>
      <c r="C38" s="721"/>
      <c r="D38" s="721"/>
      <c r="E38" s="721"/>
      <c r="F38" s="721"/>
      <c r="G38" s="721"/>
      <c r="H38" s="721"/>
      <c r="I38" s="721"/>
      <c r="J38" s="721"/>
    </row>
    <row r="39" spans="2:13" x14ac:dyDescent="0.25">
      <c r="B39" s="721"/>
      <c r="C39" s="721"/>
      <c r="D39" s="721"/>
      <c r="E39" s="721"/>
      <c r="F39" s="721"/>
      <c r="G39" s="721"/>
      <c r="H39" s="721"/>
      <c r="I39" s="721"/>
      <c r="J39" s="721"/>
    </row>
    <row r="40" spans="2:13" x14ac:dyDescent="0.25">
      <c r="B40" s="721"/>
      <c r="C40" s="721"/>
      <c r="D40" s="721"/>
      <c r="E40" s="721"/>
      <c r="F40" s="721"/>
      <c r="G40" s="721"/>
      <c r="H40" s="721"/>
      <c r="I40" s="721"/>
      <c r="J40" s="721"/>
    </row>
    <row r="41" spans="2:13" x14ac:dyDescent="0.25">
      <c r="B41" s="721"/>
      <c r="C41" s="721"/>
      <c r="D41" s="721"/>
      <c r="E41" s="721"/>
      <c r="F41" s="721"/>
      <c r="G41" s="721"/>
      <c r="H41" s="721"/>
      <c r="I41" s="721"/>
      <c r="J41" s="721"/>
    </row>
    <row r="42" spans="2:13" x14ac:dyDescent="0.25">
      <c r="B42" s="721"/>
      <c r="C42" s="721"/>
      <c r="D42" s="721"/>
      <c r="E42" s="721"/>
      <c r="F42" s="721"/>
      <c r="G42" s="721"/>
      <c r="H42" s="721"/>
      <c r="I42" s="721"/>
      <c r="J42" s="721"/>
    </row>
    <row r="43" spans="2:13" x14ac:dyDescent="0.25">
      <c r="B43" s="721"/>
      <c r="C43" s="721"/>
      <c r="D43" s="721"/>
      <c r="E43" s="721"/>
      <c r="F43" s="721"/>
      <c r="G43" s="721"/>
      <c r="H43" s="721"/>
      <c r="I43" s="721"/>
      <c r="J43" s="721"/>
    </row>
    <row r="44" spans="2:13" x14ac:dyDescent="0.25">
      <c r="B44" s="721"/>
      <c r="C44" s="721"/>
      <c r="D44" s="721"/>
      <c r="E44" s="721"/>
      <c r="F44" s="721"/>
      <c r="G44" s="721"/>
      <c r="H44" s="721"/>
      <c r="I44" s="721"/>
      <c r="J44" s="721"/>
    </row>
    <row r="45" spans="2:13" x14ac:dyDescent="0.25">
      <c r="B45" s="721"/>
      <c r="C45" s="721"/>
      <c r="D45" s="721"/>
      <c r="E45" s="721"/>
      <c r="F45" s="721"/>
      <c r="G45" s="721"/>
      <c r="H45" s="721"/>
      <c r="I45" s="721"/>
      <c r="J45" s="721"/>
    </row>
    <row r="46" spans="2:13" x14ac:dyDescent="0.25">
      <c r="B46" s="721"/>
      <c r="C46" s="721"/>
      <c r="D46" s="721"/>
      <c r="E46" s="721"/>
      <c r="F46" s="721"/>
      <c r="G46" s="721"/>
      <c r="H46" s="721"/>
      <c r="I46" s="721"/>
      <c r="J46" s="721"/>
    </row>
    <row r="47" spans="2:13" x14ac:dyDescent="0.25">
      <c r="B47" s="721"/>
      <c r="C47" s="721"/>
      <c r="D47" s="721"/>
      <c r="E47" s="721"/>
      <c r="F47" s="721"/>
      <c r="G47" s="721"/>
      <c r="H47" s="721"/>
      <c r="I47" s="721"/>
      <c r="J47" s="721"/>
    </row>
    <row r="48" spans="2:13"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row r="64" spans="2:10"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row r="72" spans="2:10" x14ac:dyDescent="0.25">
      <c r="B72" s="721"/>
      <c r="C72" s="721"/>
      <c r="D72" s="721"/>
      <c r="E72" s="721"/>
      <c r="F72" s="721"/>
      <c r="G72" s="721"/>
      <c r="H72" s="721"/>
      <c r="I72" s="721"/>
      <c r="J72" s="721"/>
    </row>
    <row r="73" spans="2:10" x14ac:dyDescent="0.25">
      <c r="B73" s="721"/>
      <c r="C73" s="721"/>
      <c r="D73" s="721"/>
      <c r="E73" s="721"/>
      <c r="F73" s="721"/>
      <c r="G73" s="721"/>
      <c r="H73" s="721"/>
      <c r="I73" s="721"/>
      <c r="J73" s="721"/>
    </row>
    <row r="74" spans="2:10" x14ac:dyDescent="0.25">
      <c r="B74" s="721"/>
      <c r="C74" s="721"/>
      <c r="D74" s="721"/>
      <c r="E74" s="721"/>
      <c r="F74" s="721"/>
      <c r="G74" s="721"/>
      <c r="H74" s="721"/>
      <c r="I74" s="721"/>
      <c r="J74" s="721"/>
    </row>
  </sheetData>
  <mergeCells count="4">
    <mergeCell ref="A1:A32"/>
    <mergeCell ref="B1:M1"/>
    <mergeCell ref="B3:M3"/>
    <mergeCell ref="B4:M4"/>
  </mergeCells>
  <pageMargins left="0.39370078740157483" right="0.39370078740157483" top="0.78740157480314965" bottom="0.9055118110236221" header="0" footer="0"/>
  <pageSetup paperSize="9" scale="75"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23.5" style="273" customWidth="1"/>
    <col min="4" max="4" width="14.25" style="273" customWidth="1"/>
    <col min="5" max="5" width="20.125" style="273" customWidth="1"/>
    <col min="6" max="6" width="15.375" style="273" customWidth="1"/>
    <col min="7" max="7" width="11.375" style="273" customWidth="1"/>
    <col min="8" max="8" width="12.375" style="273" customWidth="1"/>
    <col min="9" max="9" width="11.25" style="273" customWidth="1"/>
    <col min="10" max="10" width="10.875" style="273" customWidth="1"/>
    <col min="11" max="11" width="13.5" style="273" customWidth="1"/>
    <col min="12" max="12" width="1.625" style="273" customWidth="1"/>
    <col min="13" max="13" width="23.5" style="273" customWidth="1"/>
    <col min="14" max="1659" width="4.25" style="273" customWidth="1"/>
    <col min="1660" max="16384" width="0" style="273" hidden="1"/>
  </cols>
  <sheetData>
    <row r="1" spans="1:13" ht="22.5" customHeight="1" x14ac:dyDescent="0.3">
      <c r="A1" s="1919">
        <v>197</v>
      </c>
      <c r="B1" s="2012" t="s">
        <v>1770</v>
      </c>
      <c r="C1" s="2012"/>
      <c r="D1" s="2012"/>
      <c r="E1" s="2012"/>
      <c r="F1" s="2012"/>
      <c r="G1" s="2012"/>
      <c r="H1" s="2012"/>
      <c r="I1" s="2012"/>
      <c r="J1" s="2012"/>
      <c r="K1" s="2012"/>
      <c r="L1" s="2012"/>
      <c r="M1" s="2012"/>
    </row>
    <row r="2" spans="1:13" ht="8.4499999999999993" customHeight="1" x14ac:dyDescent="0.3">
      <c r="A2" s="1919"/>
      <c r="B2" s="1665"/>
      <c r="C2" s="1665"/>
      <c r="D2" s="1665"/>
      <c r="E2" s="1665"/>
      <c r="F2" s="1665"/>
      <c r="G2" s="1665"/>
      <c r="H2" s="1665"/>
      <c r="I2" s="1665"/>
      <c r="J2" s="1665"/>
      <c r="K2" s="1665"/>
      <c r="L2" s="1665"/>
      <c r="M2" s="1665"/>
    </row>
    <row r="3" spans="1:13" ht="22.5" customHeight="1" x14ac:dyDescent="0.3">
      <c r="A3" s="1919"/>
      <c r="B3" s="2044" t="s">
        <v>1253</v>
      </c>
      <c r="C3" s="2044"/>
      <c r="D3" s="2044"/>
      <c r="E3" s="2044"/>
      <c r="F3" s="2044"/>
      <c r="G3" s="2044"/>
      <c r="H3" s="2044"/>
      <c r="I3" s="2044"/>
      <c r="J3" s="2044"/>
      <c r="K3" s="2044"/>
      <c r="L3" s="2044"/>
      <c r="M3" s="2044"/>
    </row>
    <row r="4" spans="1:13" ht="22.5" customHeight="1" x14ac:dyDescent="0.3">
      <c r="A4" s="1919"/>
      <c r="B4" s="2013" t="s">
        <v>1299</v>
      </c>
      <c r="C4" s="2013"/>
      <c r="D4" s="2013"/>
      <c r="E4" s="2013"/>
      <c r="F4" s="2013"/>
      <c r="G4" s="2013"/>
      <c r="H4" s="2013"/>
      <c r="I4" s="2013"/>
      <c r="J4" s="2013"/>
      <c r="K4" s="2013"/>
      <c r="L4" s="2013"/>
      <c r="M4" s="2013"/>
    </row>
    <row r="5" spans="1:13" ht="17.100000000000001" customHeight="1" x14ac:dyDescent="0.25">
      <c r="A5" s="1919"/>
      <c r="B5" s="745"/>
      <c r="C5" s="745"/>
      <c r="D5" s="746"/>
      <c r="E5" s="746"/>
      <c r="F5" s="746"/>
      <c r="G5" s="721"/>
      <c r="H5" s="721"/>
      <c r="I5" s="721"/>
      <c r="J5" s="721"/>
      <c r="L5" s="830"/>
      <c r="M5" s="286" t="s">
        <v>639</v>
      </c>
    </row>
    <row r="6" spans="1:13" ht="83.25" customHeight="1" x14ac:dyDescent="0.25">
      <c r="A6" s="1919"/>
      <c r="B6" s="785"/>
      <c r="C6" s="515" t="s">
        <v>1083</v>
      </c>
      <c r="D6" s="831" t="s">
        <v>1223</v>
      </c>
      <c r="E6" s="831" t="s">
        <v>1224</v>
      </c>
      <c r="F6" s="831" t="s">
        <v>1246</v>
      </c>
      <c r="G6" s="831" t="s">
        <v>1226</v>
      </c>
      <c r="H6" s="831" t="s">
        <v>1227</v>
      </c>
      <c r="I6" s="831" t="s">
        <v>1228</v>
      </c>
      <c r="J6" s="831" t="s">
        <v>1229</v>
      </c>
      <c r="K6" s="831" t="s">
        <v>1089</v>
      </c>
      <c r="L6" s="832"/>
      <c r="M6" s="833" t="s">
        <v>1084</v>
      </c>
    </row>
    <row r="7" spans="1:13" ht="97.5" customHeight="1" x14ac:dyDescent="0.25">
      <c r="A7" s="1919"/>
      <c r="B7" s="788"/>
      <c r="C7" s="789"/>
      <c r="D7" s="834" t="s">
        <v>1230</v>
      </c>
      <c r="E7" s="835" t="s">
        <v>1231</v>
      </c>
      <c r="F7" s="835" t="s">
        <v>1232</v>
      </c>
      <c r="G7" s="835" t="s">
        <v>1233</v>
      </c>
      <c r="H7" s="835" t="s">
        <v>1234</v>
      </c>
      <c r="I7" s="835" t="s">
        <v>1235</v>
      </c>
      <c r="J7" s="835" t="s">
        <v>1236</v>
      </c>
      <c r="K7" s="835" t="s">
        <v>1237</v>
      </c>
      <c r="L7" s="836"/>
      <c r="M7" s="837"/>
    </row>
    <row r="8" spans="1:13" ht="18.75" customHeight="1" x14ac:dyDescent="0.25">
      <c r="A8" s="1919"/>
      <c r="B8" s="793"/>
      <c r="C8" s="794"/>
      <c r="D8" s="795" t="s">
        <v>1238</v>
      </c>
      <c r="E8" s="838" t="s">
        <v>1239</v>
      </c>
      <c r="F8" s="523" t="s">
        <v>1240</v>
      </c>
      <c r="G8" s="523" t="s">
        <v>1241</v>
      </c>
      <c r="H8" s="523" t="s">
        <v>1242</v>
      </c>
      <c r="I8" s="523" t="s">
        <v>1243</v>
      </c>
      <c r="J8" s="523" t="s">
        <v>1244</v>
      </c>
      <c r="K8" s="523" t="s">
        <v>616</v>
      </c>
      <c r="L8" s="796"/>
      <c r="M8" s="797"/>
    </row>
    <row r="9" spans="1:13" ht="9" customHeight="1" x14ac:dyDescent="0.25">
      <c r="A9" s="1919"/>
      <c r="B9" s="729"/>
      <c r="C9" s="729"/>
      <c r="D9" s="730"/>
      <c r="E9" s="731"/>
      <c r="F9" s="731"/>
      <c r="G9" s="731"/>
      <c r="H9" s="731"/>
      <c r="I9" s="731"/>
      <c r="J9" s="731"/>
      <c r="K9" s="839"/>
      <c r="L9" s="839"/>
      <c r="M9" s="768"/>
    </row>
    <row r="10" spans="1:13" ht="17.100000000000001" customHeight="1" x14ac:dyDescent="0.25">
      <c r="A10" s="1919"/>
      <c r="B10" s="746"/>
      <c r="C10" s="733" t="s">
        <v>1085</v>
      </c>
      <c r="D10" s="746"/>
      <c r="E10" s="746"/>
      <c r="F10" s="746"/>
      <c r="G10" s="746"/>
      <c r="H10" s="746"/>
      <c r="I10" s="746"/>
      <c r="J10" s="746"/>
      <c r="K10" s="746"/>
      <c r="L10" s="746"/>
      <c r="M10" s="734" t="s">
        <v>1086</v>
      </c>
    </row>
    <row r="11" spans="1:13" ht="22.5" customHeight="1" x14ac:dyDescent="0.25">
      <c r="A11" s="1919"/>
      <c r="B11" s="746"/>
      <c r="C11" s="733"/>
      <c r="D11" s="746"/>
      <c r="E11" s="746"/>
      <c r="F11" s="746"/>
      <c r="G11" s="746"/>
      <c r="H11" s="746"/>
      <c r="I11" s="746"/>
      <c r="J11" s="746"/>
      <c r="K11" s="746"/>
      <c r="L11" s="746"/>
      <c r="M11" s="734"/>
    </row>
    <row r="12" spans="1:13" ht="17.100000000000001" customHeight="1" x14ac:dyDescent="0.25">
      <c r="A12" s="1919"/>
      <c r="B12" s="755" t="s">
        <v>1137</v>
      </c>
      <c r="C12" s="732" t="s">
        <v>1138</v>
      </c>
      <c r="D12" s="736">
        <v>-41466</v>
      </c>
      <c r="E12" s="746">
        <v>-1097</v>
      </c>
      <c r="F12" s="746">
        <v>16814</v>
      </c>
      <c r="G12" s="746">
        <v>2319</v>
      </c>
      <c r="H12" s="746">
        <v>5163</v>
      </c>
      <c r="I12" s="746">
        <v>10779</v>
      </c>
      <c r="J12" s="736">
        <v>263</v>
      </c>
      <c r="K12" s="746">
        <v>-7225</v>
      </c>
      <c r="L12" s="746"/>
      <c r="M12" s="770" t="s">
        <v>1139</v>
      </c>
    </row>
    <row r="13" spans="1:13" ht="22.5" customHeight="1" x14ac:dyDescent="0.25">
      <c r="A13" s="1919"/>
      <c r="B13" s="755"/>
      <c r="C13" s="732"/>
      <c r="D13" s="736"/>
      <c r="E13" s="746"/>
      <c r="F13" s="746"/>
      <c r="G13" s="746"/>
      <c r="H13" s="746"/>
      <c r="I13" s="746"/>
      <c r="J13" s="736"/>
      <c r="K13" s="746"/>
      <c r="L13" s="746"/>
      <c r="M13" s="770"/>
    </row>
    <row r="14" spans="1:13" ht="17.100000000000001" customHeight="1" x14ac:dyDescent="0.25">
      <c r="A14" s="1919"/>
      <c r="B14" s="755"/>
      <c r="C14" s="738" t="s">
        <v>1089</v>
      </c>
      <c r="D14" s="739">
        <v>-41466</v>
      </c>
      <c r="E14" s="769">
        <v>-1097</v>
      </c>
      <c r="F14" s="769">
        <v>16814</v>
      </c>
      <c r="G14" s="769">
        <v>2319</v>
      </c>
      <c r="H14" s="769">
        <v>5163</v>
      </c>
      <c r="I14" s="769">
        <v>10779</v>
      </c>
      <c r="J14" s="739">
        <v>263</v>
      </c>
      <c r="K14" s="769">
        <v>-7225</v>
      </c>
      <c r="L14" s="746"/>
      <c r="M14" s="740" t="s">
        <v>756</v>
      </c>
    </row>
    <row r="15" spans="1:13" ht="22.5" customHeight="1" x14ac:dyDescent="0.25">
      <c r="A15" s="1919"/>
      <c r="B15" s="755"/>
      <c r="C15" s="738"/>
      <c r="D15" s="739"/>
      <c r="E15" s="769"/>
      <c r="F15" s="769"/>
      <c r="G15" s="769"/>
      <c r="H15" s="769"/>
      <c r="I15" s="769"/>
      <c r="J15" s="739"/>
      <c r="K15" s="769"/>
      <c r="L15" s="746"/>
      <c r="M15" s="740"/>
    </row>
    <row r="16" spans="1:13" ht="17.100000000000001" customHeight="1" x14ac:dyDescent="0.25">
      <c r="A16" s="1919"/>
      <c r="B16" s="755"/>
      <c r="C16" s="738" t="s">
        <v>1090</v>
      </c>
      <c r="D16" s="746"/>
      <c r="E16" s="746"/>
      <c r="F16" s="746"/>
      <c r="G16" s="746"/>
      <c r="H16" s="746"/>
      <c r="I16" s="746"/>
      <c r="J16" s="746"/>
      <c r="K16" s="746"/>
      <c r="L16" s="746"/>
      <c r="M16" s="740" t="s">
        <v>1091</v>
      </c>
    </row>
    <row r="17" spans="1:13" ht="22.5" customHeight="1" x14ac:dyDescent="0.25">
      <c r="A17" s="1919"/>
      <c r="B17" s="755"/>
      <c r="C17" s="738"/>
      <c r="D17" s="746"/>
      <c r="E17" s="746"/>
      <c r="F17" s="746"/>
      <c r="G17" s="746"/>
      <c r="H17" s="746"/>
      <c r="I17" s="746"/>
      <c r="J17" s="746"/>
      <c r="K17" s="746"/>
      <c r="L17" s="746"/>
      <c r="M17" s="740"/>
    </row>
    <row r="18" spans="1:13" ht="77.25" customHeight="1" x14ac:dyDescent="0.25">
      <c r="A18" s="1919"/>
      <c r="B18" s="1672" t="s">
        <v>1145</v>
      </c>
      <c r="C18" s="817" t="s">
        <v>1146</v>
      </c>
      <c r="D18" s="1500" t="s">
        <v>681</v>
      </c>
      <c r="E18" s="1500" t="s">
        <v>681</v>
      </c>
      <c r="F18" s="1500" t="s">
        <v>681</v>
      </c>
      <c r="G18" s="1500" t="s">
        <v>681</v>
      </c>
      <c r="H18" s="1500" t="s">
        <v>681</v>
      </c>
      <c r="I18" s="1500" t="s">
        <v>681</v>
      </c>
      <c r="J18" s="843">
        <v>394</v>
      </c>
      <c r="K18" s="821" t="s">
        <v>1254</v>
      </c>
      <c r="L18" s="746"/>
      <c r="M18" s="737" t="s">
        <v>1147</v>
      </c>
    </row>
    <row r="19" spans="1:13" ht="22.5" customHeight="1" x14ac:dyDescent="0.25">
      <c r="A19" s="1919"/>
      <c r="B19" s="1672"/>
      <c r="C19" s="817"/>
      <c r="D19" s="1500"/>
      <c r="E19" s="1500"/>
      <c r="F19" s="1500"/>
      <c r="G19" s="1500"/>
      <c r="H19" s="1500"/>
      <c r="I19" s="1500"/>
      <c r="J19" s="843"/>
      <c r="K19" s="821"/>
      <c r="L19" s="746"/>
      <c r="M19" s="737"/>
    </row>
    <row r="20" spans="1:13" ht="17.100000000000001" customHeight="1" x14ac:dyDescent="0.25">
      <c r="A20" s="1919"/>
      <c r="B20" s="755" t="s">
        <v>1148</v>
      </c>
      <c r="C20" s="732" t="s">
        <v>1149</v>
      </c>
      <c r="D20" s="736">
        <v>-41466</v>
      </c>
      <c r="E20" s="746">
        <v>-1097</v>
      </c>
      <c r="F20" s="746">
        <v>16814</v>
      </c>
      <c r="G20" s="746">
        <v>2319</v>
      </c>
      <c r="H20" s="746">
        <v>5163</v>
      </c>
      <c r="I20" s="746">
        <v>10779</v>
      </c>
      <c r="J20" s="736">
        <v>-131</v>
      </c>
      <c r="K20" s="746">
        <v>-7619</v>
      </c>
      <c r="L20" s="746"/>
      <c r="M20" s="770" t="s">
        <v>1150</v>
      </c>
    </row>
    <row r="21" spans="1:13" ht="22.5" customHeight="1" x14ac:dyDescent="0.25">
      <c r="A21" s="1919"/>
      <c r="B21" s="755"/>
      <c r="C21" s="732"/>
      <c r="D21" s="736"/>
      <c r="E21" s="746"/>
      <c r="F21" s="746"/>
      <c r="G21" s="746"/>
      <c r="H21" s="746"/>
      <c r="I21" s="746"/>
      <c r="J21" s="736"/>
      <c r="K21" s="746"/>
      <c r="L21" s="746"/>
      <c r="M21" s="770"/>
    </row>
    <row r="22" spans="1:13" ht="17.100000000000001" customHeight="1" x14ac:dyDescent="0.25">
      <c r="A22" s="1919"/>
      <c r="B22" s="755"/>
      <c r="C22" s="738" t="s">
        <v>1089</v>
      </c>
      <c r="D22" s="739">
        <v>-41466</v>
      </c>
      <c r="E22" s="769">
        <v>-1097</v>
      </c>
      <c r="F22" s="769">
        <v>16814</v>
      </c>
      <c r="G22" s="769">
        <v>2319</v>
      </c>
      <c r="H22" s="769">
        <v>5163</v>
      </c>
      <c r="I22" s="769">
        <v>10779</v>
      </c>
      <c r="J22" s="739">
        <v>263</v>
      </c>
      <c r="K22" s="769">
        <v>-7225</v>
      </c>
      <c r="L22" s="746"/>
      <c r="M22" s="740" t="s">
        <v>756</v>
      </c>
    </row>
    <row r="23" spans="1:13" ht="22.5" customHeight="1" x14ac:dyDescent="0.25">
      <c r="A23" s="1919"/>
      <c r="B23" s="755"/>
      <c r="C23" s="738"/>
      <c r="D23" s="739"/>
      <c r="E23" s="769"/>
      <c r="F23" s="769"/>
      <c r="G23" s="769"/>
      <c r="H23" s="769"/>
      <c r="I23" s="769"/>
      <c r="J23" s="739"/>
      <c r="K23" s="769"/>
      <c r="L23" s="746"/>
      <c r="M23" s="740"/>
    </row>
    <row r="24" spans="1:13" ht="17.100000000000001" customHeight="1" x14ac:dyDescent="0.25">
      <c r="A24" s="1919"/>
      <c r="B24" s="755" t="s">
        <v>1151</v>
      </c>
      <c r="C24" s="771" t="s">
        <v>1152</v>
      </c>
      <c r="D24" s="736">
        <v>-41684</v>
      </c>
      <c r="E24" s="532">
        <v>-9219</v>
      </c>
      <c r="F24" s="736">
        <v>16380</v>
      </c>
      <c r="G24" s="532">
        <v>2193</v>
      </c>
      <c r="H24" s="746">
        <v>4966</v>
      </c>
      <c r="I24" s="532">
        <v>10358</v>
      </c>
      <c r="J24" s="736">
        <v>-131</v>
      </c>
      <c r="K24" s="532">
        <v>-17137</v>
      </c>
      <c r="L24" s="532"/>
      <c r="M24" s="774" t="s">
        <v>1153</v>
      </c>
    </row>
    <row r="25" spans="1:13" ht="15.75" x14ac:dyDescent="0.25">
      <c r="B25" s="369"/>
      <c r="C25" s="369"/>
      <c r="D25" s="369"/>
      <c r="E25" s="369"/>
      <c r="F25" s="369"/>
      <c r="G25" s="369"/>
      <c r="H25" s="369"/>
      <c r="I25" s="369"/>
      <c r="J25" s="369"/>
      <c r="K25" s="369"/>
      <c r="L25" s="369"/>
      <c r="M25" s="815"/>
    </row>
    <row r="26" spans="1:13" ht="15.75" x14ac:dyDescent="0.25">
      <c r="B26" s="369"/>
      <c r="C26" s="369"/>
      <c r="D26" s="369"/>
      <c r="E26" s="369"/>
      <c r="F26" s="369"/>
      <c r="G26" s="369"/>
      <c r="H26" s="369"/>
      <c r="I26" s="369"/>
      <c r="J26" s="369"/>
      <c r="K26" s="346"/>
      <c r="L26" s="346"/>
      <c r="M26" s="346"/>
    </row>
    <row r="27" spans="1:13" ht="15.75" x14ac:dyDescent="0.25">
      <c r="B27" s="369"/>
      <c r="C27" s="369"/>
      <c r="D27" s="369"/>
      <c r="E27" s="369"/>
      <c r="F27" s="369"/>
      <c r="G27" s="369"/>
      <c r="H27" s="369"/>
      <c r="I27" s="369"/>
      <c r="J27" s="369"/>
      <c r="K27" s="346"/>
      <c r="L27" s="346"/>
      <c r="M27" s="346"/>
    </row>
    <row r="28" spans="1:13" ht="15.75" x14ac:dyDescent="0.25">
      <c r="B28" s="369"/>
      <c r="C28" s="369"/>
      <c r="D28" s="369"/>
      <c r="E28" s="369"/>
      <c r="F28" s="369"/>
      <c r="G28" s="369"/>
      <c r="H28" s="369"/>
      <c r="I28" s="369"/>
      <c r="J28" s="369"/>
      <c r="K28" s="346"/>
      <c r="L28" s="346"/>
      <c r="M28" s="346"/>
    </row>
    <row r="29" spans="1:13" ht="15.75" x14ac:dyDescent="0.25">
      <c r="B29" s="369"/>
      <c r="C29" s="369"/>
      <c r="D29" s="369"/>
      <c r="E29" s="369"/>
      <c r="F29" s="369"/>
      <c r="G29" s="369"/>
      <c r="H29" s="369"/>
      <c r="I29" s="369"/>
      <c r="J29" s="369"/>
      <c r="K29" s="346"/>
      <c r="L29" s="346"/>
      <c r="M29" s="346"/>
    </row>
    <row r="30" spans="1:13" ht="15.75" x14ac:dyDescent="0.25">
      <c r="B30" s="369"/>
      <c r="C30" s="369"/>
      <c r="D30" s="369"/>
      <c r="E30" s="369"/>
      <c r="F30" s="369"/>
      <c r="G30" s="369"/>
      <c r="H30" s="369"/>
      <c r="I30" s="369"/>
      <c r="J30" s="369"/>
      <c r="K30" s="346"/>
      <c r="L30" s="346"/>
      <c r="M30" s="346"/>
    </row>
    <row r="31" spans="1:13" ht="15.75" x14ac:dyDescent="0.25">
      <c r="B31" s="369"/>
      <c r="C31" s="369"/>
      <c r="D31" s="369"/>
      <c r="E31" s="369"/>
      <c r="F31" s="369"/>
      <c r="G31" s="369"/>
      <c r="H31" s="369"/>
      <c r="I31" s="369"/>
      <c r="J31" s="369"/>
      <c r="K31" s="346"/>
      <c r="L31" s="346"/>
      <c r="M31" s="346"/>
    </row>
    <row r="32" spans="1:13" ht="15.75" x14ac:dyDescent="0.25">
      <c r="B32" s="369"/>
      <c r="C32" s="369"/>
      <c r="D32" s="369"/>
      <c r="E32" s="369"/>
      <c r="F32" s="369"/>
      <c r="G32" s="369"/>
      <c r="H32" s="369"/>
      <c r="I32" s="369"/>
      <c r="J32" s="369"/>
      <c r="K32" s="346"/>
      <c r="L32" s="346"/>
      <c r="M32" s="346"/>
    </row>
    <row r="33" spans="2:13" ht="15.75" x14ac:dyDescent="0.25">
      <c r="B33" s="369"/>
      <c r="C33" s="369"/>
      <c r="D33" s="369"/>
      <c r="E33" s="369"/>
      <c r="F33" s="369"/>
      <c r="G33" s="369"/>
      <c r="H33" s="369"/>
      <c r="I33" s="369"/>
      <c r="J33" s="369"/>
      <c r="K33" s="346"/>
      <c r="L33" s="346"/>
      <c r="M33" s="346"/>
    </row>
    <row r="34" spans="2:13" x14ac:dyDescent="0.25">
      <c r="B34" s="721"/>
      <c r="C34" s="721"/>
      <c r="D34" s="721"/>
      <c r="E34" s="721"/>
      <c r="F34" s="721"/>
      <c r="G34" s="721"/>
      <c r="H34" s="721"/>
      <c r="I34" s="721"/>
      <c r="J34" s="721"/>
    </row>
    <row r="35" spans="2:13" x14ac:dyDescent="0.25">
      <c r="B35" s="721"/>
      <c r="C35" s="721"/>
      <c r="D35" s="721"/>
      <c r="E35" s="721"/>
      <c r="F35" s="721"/>
      <c r="G35" s="721"/>
      <c r="H35" s="721"/>
      <c r="I35" s="721"/>
      <c r="J35" s="721"/>
    </row>
    <row r="36" spans="2:13" x14ac:dyDescent="0.25">
      <c r="B36" s="721"/>
      <c r="C36" s="721"/>
      <c r="D36" s="721"/>
      <c r="E36" s="721"/>
      <c r="F36" s="721"/>
      <c r="G36" s="721"/>
      <c r="H36" s="721"/>
      <c r="I36" s="721"/>
      <c r="J36" s="721"/>
    </row>
    <row r="37" spans="2:13" x14ac:dyDescent="0.25">
      <c r="B37" s="721"/>
      <c r="C37" s="721"/>
      <c r="D37" s="721"/>
      <c r="E37" s="721"/>
      <c r="F37" s="721"/>
      <c r="G37" s="721"/>
      <c r="H37" s="721"/>
      <c r="I37" s="721"/>
      <c r="J37" s="721"/>
    </row>
    <row r="38" spans="2:13" x14ac:dyDescent="0.25">
      <c r="B38" s="721"/>
      <c r="C38" s="721"/>
      <c r="D38" s="721"/>
      <c r="E38" s="721"/>
      <c r="F38" s="721"/>
      <c r="G38" s="721"/>
      <c r="H38" s="721"/>
      <c r="I38" s="721"/>
      <c r="J38" s="721"/>
    </row>
    <row r="39" spans="2:13" x14ac:dyDescent="0.25">
      <c r="B39" s="721"/>
      <c r="C39" s="721"/>
      <c r="D39" s="721"/>
      <c r="E39" s="721"/>
      <c r="F39" s="721"/>
      <c r="G39" s="721"/>
      <c r="H39" s="721"/>
      <c r="I39" s="721"/>
      <c r="J39" s="721"/>
    </row>
    <row r="40" spans="2:13" x14ac:dyDescent="0.25">
      <c r="B40" s="721"/>
      <c r="C40" s="721"/>
      <c r="D40" s="721"/>
      <c r="E40" s="721"/>
      <c r="F40" s="721"/>
      <c r="G40" s="721"/>
      <c r="H40" s="721"/>
      <c r="I40" s="721"/>
      <c r="J40" s="721"/>
    </row>
    <row r="41" spans="2:13" x14ac:dyDescent="0.25">
      <c r="B41" s="721"/>
      <c r="C41" s="721"/>
      <c r="D41" s="721"/>
      <c r="E41" s="721"/>
      <c r="F41" s="721"/>
      <c r="G41" s="721"/>
      <c r="H41" s="721"/>
      <c r="I41" s="721"/>
      <c r="J41" s="721"/>
    </row>
    <row r="42" spans="2:13" x14ac:dyDescent="0.25">
      <c r="B42" s="721"/>
      <c r="C42" s="721"/>
      <c r="D42" s="721"/>
      <c r="E42" s="721"/>
      <c r="F42" s="721"/>
      <c r="G42" s="721"/>
      <c r="H42" s="721"/>
      <c r="I42" s="721"/>
      <c r="J42" s="721"/>
    </row>
    <row r="43" spans="2:13" x14ac:dyDescent="0.25">
      <c r="B43" s="721"/>
      <c r="C43" s="721"/>
      <c r="D43" s="721"/>
      <c r="E43" s="721"/>
      <c r="F43" s="721"/>
      <c r="G43" s="721"/>
      <c r="H43" s="721"/>
      <c r="I43" s="721"/>
      <c r="J43" s="721"/>
    </row>
    <row r="44" spans="2:13" x14ac:dyDescent="0.25">
      <c r="B44" s="721"/>
      <c r="C44" s="721"/>
      <c r="D44" s="721"/>
      <c r="E44" s="721"/>
      <c r="F44" s="721"/>
      <c r="G44" s="721"/>
      <c r="H44" s="721"/>
      <c r="I44" s="721"/>
      <c r="J44" s="721"/>
    </row>
    <row r="45" spans="2:13" x14ac:dyDescent="0.25">
      <c r="B45" s="721"/>
      <c r="C45" s="721"/>
      <c r="D45" s="721"/>
      <c r="E45" s="721"/>
      <c r="F45" s="721"/>
      <c r="G45" s="721"/>
      <c r="H45" s="721"/>
      <c r="I45" s="721"/>
      <c r="J45" s="721"/>
    </row>
    <row r="46" spans="2:13" x14ac:dyDescent="0.25">
      <c r="B46" s="721"/>
      <c r="C46" s="721"/>
      <c r="D46" s="721"/>
      <c r="E46" s="721"/>
      <c r="F46" s="721"/>
      <c r="G46" s="721"/>
      <c r="H46" s="721"/>
      <c r="I46" s="721"/>
      <c r="J46" s="721"/>
    </row>
    <row r="47" spans="2:13" x14ac:dyDescent="0.25">
      <c r="B47" s="721"/>
      <c r="C47" s="721"/>
      <c r="D47" s="721"/>
      <c r="E47" s="721"/>
      <c r="F47" s="721"/>
      <c r="G47" s="721"/>
      <c r="H47" s="721"/>
      <c r="I47" s="721"/>
      <c r="J47" s="721"/>
    </row>
    <row r="48" spans="2:13"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row r="64" spans="2:10"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sheetData>
  <mergeCells count="4">
    <mergeCell ref="A1:A24"/>
    <mergeCell ref="B1:M1"/>
    <mergeCell ref="B3:M3"/>
    <mergeCell ref="B4:M4"/>
  </mergeCells>
  <conditionalFormatting sqref="D18:J19">
    <cfRule type="cellIs" dxfId="1" priority="1" stopIfTrue="1" operator="equal">
      <formula>0</formula>
    </cfRule>
  </conditionalFormatting>
  <pageMargins left="0.39370078740157483" right="0.39370078740157483" top="0.78740157480314965" bottom="0.78740157480314965" header="0" footer="0"/>
  <pageSetup paperSize="9" scale="75"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Normal="100" workbookViewId="0">
      <selection activeCell="B1" sqref="B1:O2"/>
    </sheetView>
  </sheetViews>
  <sheetFormatPr defaultColWidth="0" defaultRowHeight="15" x14ac:dyDescent="0.25"/>
  <cols>
    <col min="1" max="1" width="6.5" style="273" customWidth="1"/>
    <col min="2" max="2" width="8.625" style="273" customWidth="1"/>
    <col min="3" max="3" width="25.875" style="273" customWidth="1"/>
    <col min="4" max="4" width="14.25" style="273" customWidth="1"/>
    <col min="5" max="5" width="19.875" style="273" customWidth="1"/>
    <col min="6" max="6" width="15.375" style="273" customWidth="1"/>
    <col min="7" max="7" width="10.375" style="273" customWidth="1"/>
    <col min="8" max="8" width="12.375" style="273" customWidth="1"/>
    <col min="9" max="9" width="11.25" style="273" customWidth="1"/>
    <col min="10" max="10" width="10.875" style="273" customWidth="1"/>
    <col min="11" max="11" width="13.5" style="273" customWidth="1"/>
    <col min="12" max="12" width="1.625" style="273" customWidth="1"/>
    <col min="13" max="13" width="23.5" style="273" customWidth="1"/>
    <col min="14" max="1659" width="4.25" style="273" customWidth="1"/>
    <col min="1660" max="16384" width="0" style="273" hidden="1"/>
  </cols>
  <sheetData>
    <row r="1" spans="1:13" ht="22.5" customHeight="1" x14ac:dyDescent="0.3">
      <c r="A1" s="1919">
        <v>198</v>
      </c>
      <c r="B1" s="2012" t="s">
        <v>1770</v>
      </c>
      <c r="C1" s="2012"/>
      <c r="D1" s="2012"/>
      <c r="E1" s="2012"/>
      <c r="F1" s="2012"/>
      <c r="G1" s="2012"/>
      <c r="H1" s="2012"/>
      <c r="I1" s="2012"/>
      <c r="J1" s="2012"/>
      <c r="K1" s="2012"/>
      <c r="L1" s="2012"/>
      <c r="M1" s="2012"/>
    </row>
    <row r="2" spans="1:13" ht="8.25" customHeight="1" x14ac:dyDescent="0.3">
      <c r="A2" s="1919"/>
      <c r="B2" s="1665"/>
      <c r="C2" s="1665"/>
      <c r="D2" s="1665"/>
      <c r="E2" s="1665"/>
      <c r="F2" s="1665"/>
      <c r="G2" s="1665"/>
      <c r="H2" s="1665"/>
      <c r="I2" s="1665"/>
      <c r="J2" s="1665"/>
      <c r="K2" s="1665"/>
      <c r="L2" s="1665"/>
      <c r="M2" s="1665"/>
    </row>
    <row r="3" spans="1:13" ht="22.5" customHeight="1" x14ac:dyDescent="0.3">
      <c r="A3" s="1919"/>
      <c r="B3" s="2044" t="s">
        <v>1795</v>
      </c>
      <c r="C3" s="2044"/>
      <c r="D3" s="2044"/>
      <c r="E3" s="2044"/>
      <c r="F3" s="2044"/>
      <c r="G3" s="2044"/>
      <c r="H3" s="2044"/>
      <c r="I3" s="2044"/>
      <c r="J3" s="2044"/>
      <c r="K3" s="2044"/>
      <c r="L3" s="2044"/>
      <c r="M3" s="2044"/>
    </row>
    <row r="4" spans="1:13" ht="22.5" customHeight="1" x14ac:dyDescent="0.3">
      <c r="A4" s="1919"/>
      <c r="B4" s="2013" t="s">
        <v>1255</v>
      </c>
      <c r="C4" s="2013"/>
      <c r="D4" s="2013"/>
      <c r="E4" s="2013"/>
      <c r="F4" s="2013"/>
      <c r="G4" s="2013"/>
      <c r="H4" s="2013"/>
      <c r="I4" s="2013"/>
      <c r="J4" s="2013"/>
      <c r="K4" s="2013"/>
      <c r="L4" s="2013"/>
      <c r="M4" s="2013"/>
    </row>
    <row r="5" spans="1:13" ht="17.100000000000001" customHeight="1" x14ac:dyDescent="0.25">
      <c r="A5" s="1919"/>
      <c r="B5" s="745"/>
      <c r="C5" s="745"/>
      <c r="D5" s="746"/>
      <c r="E5" s="746"/>
      <c r="F5" s="746"/>
      <c r="G5" s="721"/>
      <c r="H5" s="721"/>
      <c r="I5" s="721"/>
      <c r="J5" s="721"/>
      <c r="L5" s="830"/>
      <c r="M5" s="286" t="s">
        <v>639</v>
      </c>
    </row>
    <row r="6" spans="1:13" ht="81" customHeight="1" x14ac:dyDescent="0.25">
      <c r="A6" s="1919"/>
      <c r="B6" s="785"/>
      <c r="C6" s="515" t="s">
        <v>1083</v>
      </c>
      <c r="D6" s="831" t="s">
        <v>1223</v>
      </c>
      <c r="E6" s="831" t="s">
        <v>1224</v>
      </c>
      <c r="F6" s="831" t="s">
        <v>1246</v>
      </c>
      <c r="G6" s="831" t="s">
        <v>1226</v>
      </c>
      <c r="H6" s="831" t="s">
        <v>1227</v>
      </c>
      <c r="I6" s="831" t="s">
        <v>1228</v>
      </c>
      <c r="J6" s="831" t="s">
        <v>1229</v>
      </c>
      <c r="K6" s="831" t="s">
        <v>1089</v>
      </c>
      <c r="L6" s="832"/>
      <c r="M6" s="833" t="s">
        <v>1084</v>
      </c>
    </row>
    <row r="7" spans="1:13" ht="96.75" customHeight="1" x14ac:dyDescent="0.25">
      <c r="A7" s="1919"/>
      <c r="B7" s="788"/>
      <c r="C7" s="789"/>
      <c r="D7" s="834" t="s">
        <v>1230</v>
      </c>
      <c r="E7" s="835" t="s">
        <v>1231</v>
      </c>
      <c r="F7" s="835" t="s">
        <v>1232</v>
      </c>
      <c r="G7" s="835" t="s">
        <v>1233</v>
      </c>
      <c r="H7" s="835" t="s">
        <v>1234</v>
      </c>
      <c r="I7" s="835" t="s">
        <v>1235</v>
      </c>
      <c r="J7" s="835" t="s">
        <v>1236</v>
      </c>
      <c r="K7" s="835" t="s">
        <v>1237</v>
      </c>
      <c r="L7" s="836"/>
      <c r="M7" s="837"/>
    </row>
    <row r="8" spans="1:13" ht="15" customHeight="1" x14ac:dyDescent="0.25">
      <c r="A8" s="1919"/>
      <c r="B8" s="793"/>
      <c r="C8" s="794"/>
      <c r="D8" s="795" t="s">
        <v>1238</v>
      </c>
      <c r="E8" s="838" t="s">
        <v>1239</v>
      </c>
      <c r="F8" s="523" t="s">
        <v>1240</v>
      </c>
      <c r="G8" s="523" t="s">
        <v>1241</v>
      </c>
      <c r="H8" s="523" t="s">
        <v>1242</v>
      </c>
      <c r="I8" s="523" t="s">
        <v>1243</v>
      </c>
      <c r="J8" s="523" t="s">
        <v>1244</v>
      </c>
      <c r="K8" s="523" t="s">
        <v>616</v>
      </c>
      <c r="L8" s="796"/>
      <c r="M8" s="797"/>
    </row>
    <row r="9" spans="1:13" ht="6.75" customHeight="1" x14ac:dyDescent="0.25">
      <c r="A9" s="1919"/>
      <c r="B9" s="729"/>
      <c r="C9" s="729"/>
      <c r="D9" s="730"/>
      <c r="E9" s="731"/>
      <c r="F9" s="731"/>
      <c r="G9" s="731"/>
      <c r="H9" s="731"/>
      <c r="I9" s="731"/>
      <c r="J9" s="731"/>
      <c r="K9" s="839"/>
      <c r="L9" s="839"/>
      <c r="M9" s="768"/>
    </row>
    <row r="10" spans="1:13" ht="32.450000000000003" customHeight="1" x14ac:dyDescent="0.25">
      <c r="A10" s="1919"/>
      <c r="B10" s="746"/>
      <c r="C10" s="818" t="s">
        <v>1156</v>
      </c>
      <c r="D10" s="746"/>
      <c r="E10" s="746"/>
      <c r="F10" s="746"/>
      <c r="G10" s="746"/>
      <c r="H10" s="746"/>
      <c r="I10" s="746"/>
      <c r="J10" s="746"/>
      <c r="K10" s="412"/>
      <c r="L10" s="412"/>
      <c r="M10" s="740" t="s">
        <v>1157</v>
      </c>
    </row>
    <row r="11" spans="1:13" ht="15.6" customHeight="1" x14ac:dyDescent="0.25">
      <c r="A11" s="1919"/>
      <c r="B11" s="366" t="s">
        <v>1151</v>
      </c>
      <c r="C11" s="757" t="s">
        <v>1152</v>
      </c>
      <c r="D11" s="746">
        <v>-41684</v>
      </c>
      <c r="E11" s="746">
        <v>-9219</v>
      </c>
      <c r="F11" s="746">
        <v>16380</v>
      </c>
      <c r="G11" s="746">
        <v>2193</v>
      </c>
      <c r="H11" s="746">
        <v>4966</v>
      </c>
      <c r="I11" s="746">
        <v>10358</v>
      </c>
      <c r="J11" s="746">
        <v>-131</v>
      </c>
      <c r="K11" s="412">
        <v>-17137</v>
      </c>
      <c r="L11" s="412"/>
      <c r="M11" s="799" t="s">
        <v>1153</v>
      </c>
    </row>
    <row r="12" spans="1:13" ht="32.450000000000003" customHeight="1" x14ac:dyDescent="0.25">
      <c r="A12" s="1919"/>
      <c r="B12" s="755" t="s">
        <v>1158</v>
      </c>
      <c r="C12" s="750" t="s">
        <v>1159</v>
      </c>
      <c r="D12" s="751" t="s">
        <v>681</v>
      </c>
      <c r="E12" s="751" t="s">
        <v>681</v>
      </c>
      <c r="F12" s="751" t="s">
        <v>681</v>
      </c>
      <c r="G12" s="751" t="s">
        <v>681</v>
      </c>
      <c r="H12" s="751" t="s">
        <v>681</v>
      </c>
      <c r="I12" s="751" t="s">
        <v>681</v>
      </c>
      <c r="J12" s="751" t="s">
        <v>681</v>
      </c>
      <c r="K12" s="751" t="s">
        <v>681</v>
      </c>
      <c r="L12" s="412"/>
      <c r="M12" s="802" t="s">
        <v>1160</v>
      </c>
    </row>
    <row r="13" spans="1:13" ht="32.450000000000003" customHeight="1" x14ac:dyDescent="0.25">
      <c r="A13" s="1919"/>
      <c r="B13" s="755" t="s">
        <v>1161</v>
      </c>
      <c r="C13" s="750" t="s">
        <v>1162</v>
      </c>
      <c r="D13" s="736" t="s">
        <v>681</v>
      </c>
      <c r="E13" s="736" t="s">
        <v>681</v>
      </c>
      <c r="F13" s="736" t="s">
        <v>681</v>
      </c>
      <c r="G13" s="736" t="s">
        <v>681</v>
      </c>
      <c r="H13" s="736" t="s">
        <v>681</v>
      </c>
      <c r="I13" s="844">
        <v>-3297</v>
      </c>
      <c r="J13" s="736" t="s">
        <v>681</v>
      </c>
      <c r="K13" s="844">
        <v>-3297</v>
      </c>
      <c r="L13" s="845"/>
      <c r="M13" s="802" t="s">
        <v>1163</v>
      </c>
    </row>
    <row r="14" spans="1:13" ht="61.5" customHeight="1" x14ac:dyDescent="0.25">
      <c r="A14" s="1919"/>
      <c r="B14" s="366"/>
      <c r="C14" s="818" t="s">
        <v>1386</v>
      </c>
      <c r="D14" s="739">
        <v>-41684</v>
      </c>
      <c r="E14" s="764">
        <v>-9219</v>
      </c>
      <c r="F14" s="739">
        <v>16380</v>
      </c>
      <c r="G14" s="764">
        <v>2193</v>
      </c>
      <c r="H14" s="739">
        <v>4966</v>
      </c>
      <c r="I14" s="764">
        <v>7061</v>
      </c>
      <c r="J14" s="739">
        <v>-131</v>
      </c>
      <c r="K14" s="764">
        <v>-20434</v>
      </c>
      <c r="L14" s="412"/>
      <c r="M14" s="783" t="s">
        <v>1165</v>
      </c>
    </row>
    <row r="15" spans="1:13" ht="15.6" customHeight="1" x14ac:dyDescent="0.25">
      <c r="A15" s="1919"/>
      <c r="B15" s="366"/>
      <c r="C15" s="818" t="s">
        <v>1166</v>
      </c>
      <c r="D15" s="746"/>
      <c r="E15" s="736"/>
      <c r="F15" s="736"/>
      <c r="G15" s="736"/>
      <c r="H15" s="736"/>
      <c r="I15" s="736"/>
      <c r="J15" s="736"/>
      <c r="K15" s="736"/>
      <c r="L15" s="412"/>
      <c r="M15" s="783" t="s">
        <v>1204</v>
      </c>
    </row>
    <row r="16" spans="1:13" ht="32.450000000000003" customHeight="1" x14ac:dyDescent="0.25">
      <c r="A16" s="1919"/>
      <c r="B16" s="755" t="s">
        <v>406</v>
      </c>
      <c r="C16" s="750" t="s">
        <v>1060</v>
      </c>
      <c r="D16" s="366">
        <v>205</v>
      </c>
      <c r="E16" s="319">
        <v>8662</v>
      </c>
      <c r="F16" s="319">
        <v>945</v>
      </c>
      <c r="G16" s="319">
        <v>77</v>
      </c>
      <c r="H16" s="319">
        <v>31</v>
      </c>
      <c r="I16" s="319">
        <v>388</v>
      </c>
      <c r="J16" s="319">
        <v>0</v>
      </c>
      <c r="K16" s="319">
        <v>10308</v>
      </c>
      <c r="L16" s="811"/>
      <c r="M16" s="752" t="s">
        <v>1063</v>
      </c>
    </row>
    <row r="17" spans="1:13" ht="32.450000000000003" customHeight="1" x14ac:dyDescent="0.25">
      <c r="A17" s="1919"/>
      <c r="B17" s="755" t="s">
        <v>661</v>
      </c>
      <c r="C17" s="757" t="s">
        <v>1092</v>
      </c>
      <c r="D17" s="743">
        <v>-218</v>
      </c>
      <c r="E17" s="743">
        <v>-8122</v>
      </c>
      <c r="F17" s="743">
        <v>-434</v>
      </c>
      <c r="G17" s="743">
        <v>-126</v>
      </c>
      <c r="H17" s="743">
        <v>-197</v>
      </c>
      <c r="I17" s="743">
        <v>-421</v>
      </c>
      <c r="J17" s="743">
        <v>0</v>
      </c>
      <c r="K17" s="743">
        <v>-9518</v>
      </c>
      <c r="L17" s="811"/>
      <c r="M17" s="799" t="s">
        <v>1093</v>
      </c>
    </row>
    <row r="18" spans="1:13" ht="32.450000000000003" customHeight="1" x14ac:dyDescent="0.25">
      <c r="A18" s="1919"/>
      <c r="B18" s="755" t="s">
        <v>407</v>
      </c>
      <c r="C18" s="750" t="s">
        <v>854</v>
      </c>
      <c r="D18" s="743">
        <v>45</v>
      </c>
      <c r="E18" s="319">
        <v>-543</v>
      </c>
      <c r="F18" s="743">
        <v>-29</v>
      </c>
      <c r="G18" s="736">
        <v>-1153</v>
      </c>
      <c r="H18" s="743">
        <v>-31</v>
      </c>
      <c r="I18" s="736">
        <v>-13</v>
      </c>
      <c r="J18" s="844">
        <v>-1</v>
      </c>
      <c r="K18" s="736">
        <v>-1725</v>
      </c>
      <c r="L18" s="811"/>
      <c r="M18" s="752" t="s">
        <v>865</v>
      </c>
    </row>
    <row r="19" spans="1:13" ht="32.450000000000003" customHeight="1" x14ac:dyDescent="0.25">
      <c r="A19" s="1919"/>
      <c r="B19" s="755" t="s">
        <v>408</v>
      </c>
      <c r="C19" s="750" t="s">
        <v>855</v>
      </c>
      <c r="D19" s="736">
        <v>-30</v>
      </c>
      <c r="E19" s="821" t="s">
        <v>681</v>
      </c>
      <c r="F19" s="844" t="s">
        <v>681</v>
      </c>
      <c r="G19" s="821" t="s">
        <v>681</v>
      </c>
      <c r="H19" s="736" t="s">
        <v>681</v>
      </c>
      <c r="I19" s="821" t="s">
        <v>681</v>
      </c>
      <c r="J19" s="736" t="s">
        <v>681</v>
      </c>
      <c r="K19" s="821" t="s">
        <v>1256</v>
      </c>
      <c r="L19" s="811"/>
      <c r="M19" s="752" t="s">
        <v>1168</v>
      </c>
    </row>
    <row r="20" spans="1:13" ht="44.25" customHeight="1" x14ac:dyDescent="0.25">
      <c r="A20" s="1919"/>
      <c r="B20" s="755" t="s">
        <v>1169</v>
      </c>
      <c r="C20" s="750" t="s">
        <v>1170</v>
      </c>
      <c r="D20" s="743">
        <v>13</v>
      </c>
      <c r="E20" s="821" t="s">
        <v>1257</v>
      </c>
      <c r="F20" s="844">
        <v>67</v>
      </c>
      <c r="G20" s="821" t="s">
        <v>1258</v>
      </c>
      <c r="H20" s="844">
        <v>4</v>
      </c>
      <c r="I20" s="844">
        <v>11</v>
      </c>
      <c r="J20" s="844">
        <v>0</v>
      </c>
      <c r="K20" s="821" t="s">
        <v>1259</v>
      </c>
      <c r="L20" s="846"/>
      <c r="M20" s="752" t="s">
        <v>1171</v>
      </c>
    </row>
    <row r="21" spans="1:13" ht="32.450000000000003" customHeight="1" x14ac:dyDescent="0.25">
      <c r="A21" s="1919"/>
      <c r="B21" s="755" t="s">
        <v>1172</v>
      </c>
      <c r="C21" s="750" t="s">
        <v>1260</v>
      </c>
      <c r="D21" s="743">
        <v>-41699</v>
      </c>
      <c r="E21" s="736">
        <v>-9360</v>
      </c>
      <c r="F21" s="736">
        <v>15831</v>
      </c>
      <c r="G21" s="736">
        <v>3387</v>
      </c>
      <c r="H21" s="736">
        <v>5159</v>
      </c>
      <c r="I21" s="736">
        <v>7096</v>
      </c>
      <c r="J21" s="736">
        <v>-130</v>
      </c>
      <c r="K21" s="736">
        <v>-19716</v>
      </c>
      <c r="L21" s="412"/>
      <c r="M21" s="847" t="s">
        <v>1261</v>
      </c>
    </row>
    <row r="22" spans="1:13" ht="15.6" customHeight="1" x14ac:dyDescent="0.25">
      <c r="A22" s="1919"/>
      <c r="B22" s="746"/>
      <c r="C22" s="749" t="s">
        <v>1089</v>
      </c>
      <c r="D22" s="764">
        <v>-41684</v>
      </c>
      <c r="E22" s="739">
        <v>-9219</v>
      </c>
      <c r="F22" s="739">
        <v>16380</v>
      </c>
      <c r="G22" s="739">
        <v>2193</v>
      </c>
      <c r="H22" s="739">
        <v>4966</v>
      </c>
      <c r="I22" s="739">
        <v>7061</v>
      </c>
      <c r="J22" s="739">
        <v>-131</v>
      </c>
      <c r="K22" s="739">
        <v>-20434</v>
      </c>
      <c r="L22" s="758"/>
      <c r="M22" s="740" t="s">
        <v>756</v>
      </c>
    </row>
    <row r="23" spans="1:13" x14ac:dyDescent="0.25">
      <c r="B23" s="721"/>
      <c r="C23" s="721"/>
      <c r="D23" s="721"/>
      <c r="E23" s="721"/>
      <c r="F23" s="721"/>
      <c r="G23" s="721"/>
      <c r="H23" s="721"/>
      <c r="I23" s="721"/>
      <c r="J23" s="721"/>
    </row>
    <row r="24" spans="1:13" x14ac:dyDescent="0.25">
      <c r="B24" s="721"/>
      <c r="C24" s="721"/>
      <c r="D24" s="848"/>
      <c r="E24" s="721"/>
      <c r="F24" s="721"/>
      <c r="G24" s="721"/>
      <c r="H24" s="721"/>
      <c r="I24" s="721"/>
      <c r="J24" s="721"/>
    </row>
    <row r="25" spans="1:13" x14ac:dyDescent="0.25">
      <c r="B25" s="721"/>
      <c r="C25" s="721"/>
      <c r="D25" s="721"/>
      <c r="E25" s="721"/>
      <c r="F25" s="721"/>
      <c r="G25" s="721"/>
      <c r="H25" s="721"/>
      <c r="I25" s="721"/>
      <c r="J25" s="721"/>
    </row>
    <row r="26" spans="1:13" x14ac:dyDescent="0.25">
      <c r="B26" s="721"/>
      <c r="C26" s="721"/>
      <c r="D26" s="721"/>
      <c r="E26" s="721"/>
      <c r="F26" s="721"/>
      <c r="G26" s="721"/>
      <c r="H26" s="721"/>
      <c r="I26" s="721"/>
      <c r="J26" s="721"/>
    </row>
    <row r="27" spans="1:13" x14ac:dyDescent="0.25">
      <c r="B27" s="721"/>
      <c r="C27" s="721"/>
      <c r="D27" s="721"/>
      <c r="E27" s="721"/>
      <c r="F27" s="721"/>
      <c r="G27" s="721"/>
      <c r="H27" s="721"/>
      <c r="I27" s="721"/>
      <c r="J27" s="721"/>
    </row>
    <row r="28" spans="1:13" x14ac:dyDescent="0.25">
      <c r="B28" s="721"/>
      <c r="C28" s="721"/>
      <c r="D28" s="721"/>
      <c r="E28" s="721"/>
      <c r="F28" s="721"/>
      <c r="G28" s="721"/>
      <c r="H28" s="721"/>
      <c r="I28" s="721"/>
      <c r="J28" s="721"/>
    </row>
    <row r="29" spans="1:13" x14ac:dyDescent="0.25">
      <c r="B29" s="721"/>
      <c r="C29" s="721"/>
      <c r="D29" s="721"/>
      <c r="E29" s="721"/>
      <c r="F29" s="721"/>
      <c r="G29" s="721"/>
      <c r="H29" s="721"/>
      <c r="I29" s="721"/>
      <c r="J29" s="721"/>
    </row>
    <row r="30" spans="1:13" x14ac:dyDescent="0.25">
      <c r="B30" s="721"/>
      <c r="C30" s="721"/>
      <c r="D30" s="721"/>
      <c r="E30" s="721"/>
      <c r="F30" s="721"/>
      <c r="G30" s="721"/>
      <c r="H30" s="721"/>
      <c r="I30" s="721"/>
      <c r="J30" s="721"/>
    </row>
    <row r="31" spans="1:13" x14ac:dyDescent="0.25">
      <c r="B31" s="721"/>
      <c r="C31" s="721"/>
      <c r="D31" s="721"/>
      <c r="E31" s="721"/>
      <c r="F31" s="721"/>
      <c r="G31" s="721"/>
      <c r="H31" s="721"/>
      <c r="I31" s="721"/>
      <c r="J31" s="721"/>
    </row>
    <row r="32" spans="1:13" x14ac:dyDescent="0.25">
      <c r="B32" s="721"/>
      <c r="C32" s="721"/>
      <c r="D32" s="721"/>
      <c r="E32" s="721"/>
      <c r="F32" s="721"/>
      <c r="G32" s="721"/>
      <c r="H32" s="721"/>
      <c r="I32" s="721"/>
      <c r="J32" s="721"/>
    </row>
    <row r="33" spans="2:10" x14ac:dyDescent="0.25">
      <c r="B33" s="721"/>
      <c r="C33" s="721"/>
      <c r="D33" s="721"/>
      <c r="E33" s="721"/>
      <c r="F33" s="721"/>
      <c r="G33" s="721"/>
      <c r="H33" s="721"/>
      <c r="I33" s="721"/>
      <c r="J33" s="721"/>
    </row>
    <row r="34" spans="2:10" x14ac:dyDescent="0.25">
      <c r="B34" s="721"/>
      <c r="C34" s="721"/>
      <c r="D34" s="721"/>
      <c r="E34" s="721"/>
      <c r="F34" s="721"/>
      <c r="G34" s="721"/>
      <c r="H34" s="721"/>
      <c r="I34" s="721"/>
      <c r="J34" s="721"/>
    </row>
    <row r="35" spans="2:10" x14ac:dyDescent="0.25">
      <c r="B35" s="721"/>
      <c r="C35" s="721"/>
      <c r="D35" s="721"/>
      <c r="E35" s="721"/>
      <c r="F35" s="721"/>
      <c r="G35" s="721"/>
      <c r="H35" s="721"/>
      <c r="I35" s="721"/>
      <c r="J35" s="721"/>
    </row>
    <row r="36" spans="2:10" x14ac:dyDescent="0.25">
      <c r="B36" s="721"/>
      <c r="C36" s="721"/>
      <c r="D36" s="721"/>
      <c r="E36" s="721"/>
      <c r="F36" s="721"/>
      <c r="G36" s="721"/>
      <c r="H36" s="721"/>
      <c r="I36" s="721"/>
      <c r="J36" s="721"/>
    </row>
    <row r="37" spans="2:10" x14ac:dyDescent="0.25">
      <c r="B37" s="721"/>
      <c r="C37" s="721"/>
      <c r="D37" s="721"/>
      <c r="E37" s="721"/>
      <c r="F37" s="721"/>
      <c r="G37" s="721"/>
      <c r="H37" s="721"/>
      <c r="I37" s="721"/>
      <c r="J37" s="721"/>
    </row>
    <row r="38" spans="2:10" x14ac:dyDescent="0.25">
      <c r="B38" s="721"/>
      <c r="C38" s="721"/>
      <c r="D38" s="721"/>
      <c r="E38" s="721"/>
      <c r="F38" s="721"/>
      <c r="G38" s="721"/>
      <c r="H38" s="721"/>
      <c r="I38" s="721"/>
      <c r="J38" s="721"/>
    </row>
    <row r="39" spans="2:10" x14ac:dyDescent="0.25">
      <c r="B39" s="721"/>
      <c r="C39" s="721"/>
      <c r="D39" s="721"/>
      <c r="E39" s="721"/>
      <c r="F39" s="721"/>
      <c r="G39" s="721"/>
      <c r="H39" s="721"/>
      <c r="I39" s="721"/>
      <c r="J39" s="721"/>
    </row>
    <row r="40" spans="2:10" x14ac:dyDescent="0.25">
      <c r="B40" s="721"/>
      <c r="C40" s="721"/>
      <c r="D40" s="721"/>
      <c r="E40" s="721"/>
      <c r="F40" s="721"/>
      <c r="G40" s="721"/>
      <c r="H40" s="721"/>
      <c r="I40" s="721"/>
      <c r="J40" s="721"/>
    </row>
    <row r="41" spans="2:10" x14ac:dyDescent="0.25">
      <c r="B41" s="721"/>
      <c r="C41" s="721"/>
      <c r="D41" s="721"/>
      <c r="E41" s="721"/>
      <c r="F41" s="721"/>
      <c r="G41" s="721"/>
      <c r="H41" s="721"/>
      <c r="I41" s="721"/>
      <c r="J41" s="721"/>
    </row>
    <row r="42" spans="2:10" x14ac:dyDescent="0.25">
      <c r="B42" s="721"/>
      <c r="C42" s="721"/>
      <c r="D42" s="721"/>
      <c r="E42" s="721"/>
      <c r="F42" s="721"/>
      <c r="G42" s="721"/>
      <c r="H42" s="721"/>
      <c r="I42" s="721"/>
      <c r="J42" s="721"/>
    </row>
    <row r="43" spans="2:10" x14ac:dyDescent="0.25">
      <c r="B43" s="721"/>
      <c r="C43" s="721"/>
      <c r="D43" s="721"/>
      <c r="E43" s="721"/>
      <c r="F43" s="721"/>
      <c r="G43" s="721"/>
      <c r="H43" s="721"/>
      <c r="I43" s="721"/>
      <c r="J43" s="721"/>
    </row>
    <row r="44" spans="2:10" x14ac:dyDescent="0.25">
      <c r="B44" s="721"/>
      <c r="C44" s="721"/>
      <c r="D44" s="721"/>
      <c r="E44" s="721"/>
      <c r="F44" s="721"/>
      <c r="G44" s="721"/>
      <c r="H44" s="721"/>
      <c r="I44" s="721"/>
      <c r="J44" s="721"/>
    </row>
    <row r="45" spans="2:10" x14ac:dyDescent="0.25">
      <c r="B45" s="721"/>
      <c r="C45" s="721"/>
      <c r="D45" s="721"/>
      <c r="E45" s="721"/>
      <c r="F45" s="721"/>
      <c r="G45" s="721"/>
      <c r="H45" s="721"/>
      <c r="I45" s="721"/>
      <c r="J45" s="721"/>
    </row>
    <row r="46" spans="2:10" x14ac:dyDescent="0.25">
      <c r="B46" s="721"/>
      <c r="C46" s="721"/>
      <c r="D46" s="721"/>
      <c r="E46" s="721"/>
      <c r="F46" s="721"/>
      <c r="G46" s="721"/>
      <c r="H46" s="721"/>
      <c r="I46" s="721"/>
      <c r="J46" s="721"/>
    </row>
    <row r="47" spans="2:10" x14ac:dyDescent="0.25">
      <c r="B47" s="721"/>
      <c r="C47" s="721"/>
      <c r="D47" s="721"/>
      <c r="E47" s="721"/>
      <c r="F47" s="721"/>
      <c r="G47" s="721"/>
      <c r="H47" s="721"/>
      <c r="I47" s="721"/>
      <c r="J47" s="721"/>
    </row>
    <row r="48" spans="2: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4">
    <mergeCell ref="A1:A22"/>
    <mergeCell ref="B1:M1"/>
    <mergeCell ref="B3:M3"/>
    <mergeCell ref="B4:M4"/>
  </mergeCells>
  <pageMargins left="0.39370078740157483" right="0.39370078740157483" top="0.39370078740157483" bottom="0.78740157480314965" header="0" footer="0"/>
  <pageSetup paperSize="9" scale="75"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44.375" style="273" customWidth="1"/>
    <col min="4" max="9" width="11.25" style="273" customWidth="1"/>
    <col min="10" max="10" width="1.625" style="273" customWidth="1"/>
    <col min="11" max="11" width="44.375" style="273" customWidth="1"/>
    <col min="12" max="12" width="4.25" style="273" customWidth="1"/>
    <col min="13" max="13" width="23.5" style="273" customWidth="1"/>
    <col min="14" max="3659" width="4.25" style="273" customWidth="1"/>
    <col min="3660" max="16384" width="0" style="273" hidden="1"/>
  </cols>
  <sheetData>
    <row r="1" spans="1:11" ht="22.5" customHeight="1" x14ac:dyDescent="0.3">
      <c r="A1" s="1919">
        <v>199</v>
      </c>
      <c r="B1" s="2043" t="s">
        <v>1851</v>
      </c>
      <c r="C1" s="2043"/>
      <c r="D1" s="2043"/>
      <c r="E1" s="2043"/>
      <c r="F1" s="2043"/>
      <c r="G1" s="2043"/>
      <c r="H1" s="2043"/>
      <c r="I1" s="2043"/>
      <c r="J1" s="2043"/>
      <c r="K1" s="2043"/>
    </row>
    <row r="2" spans="1:11" ht="8.4499999999999993" customHeight="1" x14ac:dyDescent="0.3">
      <c r="A2" s="1919"/>
      <c r="B2" s="1668"/>
      <c r="C2" s="1668"/>
      <c r="D2" s="1668"/>
      <c r="E2" s="1668"/>
      <c r="F2" s="1668"/>
      <c r="G2" s="1668"/>
      <c r="H2" s="1668"/>
      <c r="I2" s="1668"/>
      <c r="J2" s="1668"/>
      <c r="K2" s="1668"/>
    </row>
    <row r="3" spans="1:11" ht="22.5" customHeight="1" x14ac:dyDescent="0.3">
      <c r="A3" s="1919"/>
      <c r="B3" s="2025" t="s">
        <v>1262</v>
      </c>
      <c r="C3" s="2025"/>
      <c r="D3" s="2025"/>
      <c r="E3" s="2025"/>
      <c r="F3" s="2025"/>
      <c r="G3" s="2025"/>
      <c r="H3" s="2025"/>
      <c r="I3" s="1421"/>
      <c r="J3" s="1421"/>
      <c r="K3" s="1666"/>
    </row>
    <row r="4" spans="1:11" ht="22.5" customHeight="1" x14ac:dyDescent="0.3">
      <c r="A4" s="1919"/>
      <c r="B4" s="2015" t="s">
        <v>2011</v>
      </c>
      <c r="C4" s="2015"/>
      <c r="D4" s="2015"/>
      <c r="E4" s="2015"/>
      <c r="F4" s="2015"/>
      <c r="G4" s="2015"/>
      <c r="H4" s="2015"/>
      <c r="I4" s="2015"/>
      <c r="J4" s="2015"/>
      <c r="K4" s="2015"/>
    </row>
    <row r="5" spans="1:11" ht="17.100000000000001" customHeight="1" x14ac:dyDescent="0.25">
      <c r="A5" s="1919"/>
      <c r="B5" s="745"/>
      <c r="C5" s="745"/>
      <c r="D5" s="746"/>
      <c r="E5" s="746"/>
      <c r="F5" s="746"/>
      <c r="G5" s="721"/>
      <c r="H5" s="721"/>
      <c r="I5" s="721"/>
      <c r="J5" s="721"/>
      <c r="K5" s="724" t="s">
        <v>639</v>
      </c>
    </row>
    <row r="6" spans="1:11" ht="25.5" customHeight="1" x14ac:dyDescent="0.25">
      <c r="A6" s="1919"/>
      <c r="B6" s="766"/>
      <c r="C6" s="726" t="s">
        <v>1083</v>
      </c>
      <c r="D6" s="726">
        <v>2014</v>
      </c>
      <c r="E6" s="726">
        <v>2015</v>
      </c>
      <c r="F6" s="726">
        <v>2016</v>
      </c>
      <c r="G6" s="726">
        <v>2017</v>
      </c>
      <c r="H6" s="726">
        <v>2018</v>
      </c>
      <c r="I6" s="726">
        <v>2019</v>
      </c>
      <c r="J6" s="727"/>
      <c r="K6" s="728" t="s">
        <v>1084</v>
      </c>
    </row>
    <row r="7" spans="1:11" ht="7.5" customHeight="1" x14ac:dyDescent="0.25">
      <c r="A7" s="1919"/>
      <c r="B7" s="532"/>
      <c r="C7" s="729"/>
      <c r="D7" s="729"/>
      <c r="E7" s="729"/>
      <c r="F7" s="729"/>
      <c r="G7" s="729"/>
      <c r="H7" s="729"/>
      <c r="I7" s="729"/>
      <c r="J7" s="729"/>
      <c r="K7" s="768"/>
    </row>
    <row r="8" spans="1:11" ht="17.100000000000001" customHeight="1" x14ac:dyDescent="0.25">
      <c r="A8" s="1919"/>
      <c r="B8" s="746"/>
      <c r="C8" s="733" t="s">
        <v>1085</v>
      </c>
      <c r="D8" s="746"/>
      <c r="E8" s="746"/>
      <c r="F8" s="746"/>
      <c r="G8" s="746"/>
      <c r="H8" s="746"/>
      <c r="I8" s="532"/>
      <c r="J8" s="532"/>
      <c r="K8" s="734" t="s">
        <v>1086</v>
      </c>
    </row>
    <row r="9" spans="1:11" ht="3.6" customHeight="1" x14ac:dyDescent="0.25">
      <c r="A9" s="1919"/>
      <c r="B9" s="746"/>
      <c r="C9" s="733"/>
      <c r="D9" s="746"/>
      <c r="E9" s="746"/>
      <c r="F9" s="746"/>
      <c r="G9" s="746"/>
      <c r="H9" s="746"/>
      <c r="I9" s="1504"/>
      <c r="J9" s="1504"/>
      <c r="K9" s="734"/>
    </row>
    <row r="10" spans="1:11" ht="17.100000000000001" customHeight="1" x14ac:dyDescent="0.25">
      <c r="A10" s="1919"/>
      <c r="B10" s="1507" t="s">
        <v>302</v>
      </c>
      <c r="C10" s="735" t="s">
        <v>1087</v>
      </c>
      <c r="D10" s="746">
        <v>307820</v>
      </c>
      <c r="E10" s="746">
        <v>366993</v>
      </c>
      <c r="F10" s="746">
        <v>429010</v>
      </c>
      <c r="G10" s="746">
        <v>582567</v>
      </c>
      <c r="H10" s="746">
        <v>718471</v>
      </c>
      <c r="I10" s="532">
        <v>722009</v>
      </c>
      <c r="J10" s="532"/>
      <c r="K10" s="737" t="s">
        <v>1088</v>
      </c>
    </row>
    <row r="11" spans="1:11" ht="3.6" customHeight="1" x14ac:dyDescent="0.25">
      <c r="A11" s="1919"/>
      <c r="B11" s="1507"/>
      <c r="C11" s="735"/>
      <c r="D11" s="746"/>
      <c r="E11" s="746"/>
      <c r="F11" s="746"/>
      <c r="G11" s="746"/>
      <c r="H11" s="746"/>
      <c r="I11" s="1504"/>
      <c r="J11" s="1504"/>
      <c r="K11" s="737"/>
    </row>
    <row r="12" spans="1:11" ht="17.100000000000001" customHeight="1" x14ac:dyDescent="0.25">
      <c r="A12" s="1919"/>
      <c r="B12" s="1507"/>
      <c r="C12" s="738" t="s">
        <v>1089</v>
      </c>
      <c r="D12" s="769">
        <v>307820</v>
      </c>
      <c r="E12" s="769">
        <v>366993</v>
      </c>
      <c r="F12" s="769">
        <v>429010</v>
      </c>
      <c r="G12" s="769">
        <v>582567</v>
      </c>
      <c r="H12" s="769">
        <v>718471</v>
      </c>
      <c r="I12" s="765">
        <v>722009</v>
      </c>
      <c r="J12" s="532"/>
      <c r="K12" s="740" t="s">
        <v>756</v>
      </c>
    </row>
    <row r="13" spans="1:11" ht="3.6" customHeight="1" x14ac:dyDescent="0.25">
      <c r="A13" s="1919"/>
      <c r="B13" s="1507"/>
      <c r="C13" s="738"/>
      <c r="D13" s="769"/>
      <c r="E13" s="769"/>
      <c r="F13" s="769"/>
      <c r="G13" s="769"/>
      <c r="H13" s="769"/>
      <c r="I13" s="765"/>
      <c r="J13" s="1504"/>
      <c r="K13" s="740"/>
    </row>
    <row r="14" spans="1:11" ht="17.100000000000001" customHeight="1" x14ac:dyDescent="0.25">
      <c r="A14" s="1919"/>
      <c r="B14" s="1507"/>
      <c r="C14" s="738" t="s">
        <v>1090</v>
      </c>
      <c r="D14" s="746"/>
      <c r="E14" s="746"/>
      <c r="F14" s="746"/>
      <c r="G14" s="746"/>
      <c r="H14" s="746"/>
      <c r="I14" s="532"/>
      <c r="J14" s="532"/>
      <c r="K14" s="740" t="s">
        <v>1091</v>
      </c>
    </row>
    <row r="15" spans="1:11" ht="3.6" customHeight="1" x14ac:dyDescent="0.25">
      <c r="A15" s="1919"/>
      <c r="B15" s="1507"/>
      <c r="C15" s="738"/>
      <c r="D15" s="746"/>
      <c r="E15" s="746"/>
      <c r="F15" s="746"/>
      <c r="G15" s="746"/>
      <c r="H15" s="746"/>
      <c r="I15" s="1504"/>
      <c r="J15" s="1504"/>
      <c r="K15" s="740"/>
    </row>
    <row r="16" spans="1:11" ht="17.100000000000001" customHeight="1" x14ac:dyDescent="0.25">
      <c r="A16" s="1919"/>
      <c r="B16" s="1507" t="s">
        <v>660</v>
      </c>
      <c r="C16" s="735" t="s">
        <v>642</v>
      </c>
      <c r="D16" s="746">
        <v>95751</v>
      </c>
      <c r="E16" s="746">
        <v>128668</v>
      </c>
      <c r="F16" s="746">
        <v>147383</v>
      </c>
      <c r="G16" s="746">
        <v>183821</v>
      </c>
      <c r="H16" s="746">
        <v>234782</v>
      </c>
      <c r="I16" s="532">
        <v>231493</v>
      </c>
      <c r="J16" s="532"/>
      <c r="K16" s="737" t="s">
        <v>860</v>
      </c>
    </row>
    <row r="17" spans="1:11" ht="3.6" customHeight="1" x14ac:dyDescent="0.25">
      <c r="A17" s="1919"/>
      <c r="B17" s="1507"/>
      <c r="C17" s="735"/>
      <c r="D17" s="746"/>
      <c r="E17" s="746"/>
      <c r="F17" s="746"/>
      <c r="G17" s="746"/>
      <c r="H17" s="746"/>
      <c r="I17" s="1504"/>
      <c r="J17" s="1504"/>
      <c r="K17" s="737"/>
    </row>
    <row r="18" spans="1:11" ht="17.100000000000001" customHeight="1" x14ac:dyDescent="0.25">
      <c r="A18" s="1919"/>
      <c r="B18" s="1507" t="s">
        <v>362</v>
      </c>
      <c r="C18" s="735" t="s">
        <v>1037</v>
      </c>
      <c r="D18" s="746">
        <v>212069</v>
      </c>
      <c r="E18" s="746">
        <v>238325</v>
      </c>
      <c r="F18" s="746">
        <v>281627</v>
      </c>
      <c r="G18" s="746">
        <v>398746</v>
      </c>
      <c r="H18" s="746">
        <v>483689</v>
      </c>
      <c r="I18" s="532">
        <v>490516</v>
      </c>
      <c r="J18" s="532"/>
      <c r="K18" s="741" t="s">
        <v>1038</v>
      </c>
    </row>
    <row r="19" spans="1:11" ht="3.6" customHeight="1" x14ac:dyDescent="0.25">
      <c r="A19" s="1919"/>
      <c r="B19" s="1507"/>
      <c r="C19" s="735"/>
      <c r="D19" s="746"/>
      <c r="E19" s="746"/>
      <c r="F19" s="746"/>
      <c r="G19" s="746"/>
      <c r="H19" s="746"/>
      <c r="I19" s="1504"/>
      <c r="J19" s="1504"/>
      <c r="K19" s="741"/>
    </row>
    <row r="20" spans="1:11" ht="17.100000000000001" customHeight="1" x14ac:dyDescent="0.25">
      <c r="A20" s="1919"/>
      <c r="B20" s="1507"/>
      <c r="C20" s="738" t="s">
        <v>1089</v>
      </c>
      <c r="D20" s="769">
        <v>307820</v>
      </c>
      <c r="E20" s="769">
        <v>366993</v>
      </c>
      <c r="F20" s="769">
        <v>429010</v>
      </c>
      <c r="G20" s="769">
        <v>582567</v>
      </c>
      <c r="H20" s="769">
        <v>718471</v>
      </c>
      <c r="I20" s="765">
        <v>722009</v>
      </c>
      <c r="J20" s="532"/>
      <c r="K20" s="740" t="s">
        <v>756</v>
      </c>
    </row>
    <row r="21" spans="1:11" ht="3.6" customHeight="1" x14ac:dyDescent="0.25">
      <c r="A21" s="1919"/>
      <c r="B21" s="1507"/>
      <c r="C21" s="738"/>
      <c r="D21" s="769"/>
      <c r="E21" s="769"/>
      <c r="F21" s="769"/>
      <c r="G21" s="769"/>
      <c r="H21" s="769"/>
      <c r="I21" s="765"/>
      <c r="J21" s="1504"/>
      <c r="K21" s="740"/>
    </row>
    <row r="22" spans="1:11" ht="17.100000000000001" customHeight="1" x14ac:dyDescent="0.25">
      <c r="A22" s="1919"/>
      <c r="B22" s="1507" t="s">
        <v>661</v>
      </c>
      <c r="C22" s="735" t="s">
        <v>1092</v>
      </c>
      <c r="D22" s="736">
        <v>-23955</v>
      </c>
      <c r="E22" s="736">
        <v>-28969</v>
      </c>
      <c r="F22" s="736">
        <v>-34558</v>
      </c>
      <c r="G22" s="736">
        <v>-48360</v>
      </c>
      <c r="H22" s="736">
        <v>-62980</v>
      </c>
      <c r="I22" s="532">
        <v>-56511</v>
      </c>
      <c r="J22" s="532"/>
      <c r="K22" s="742" t="s">
        <v>1093</v>
      </c>
    </row>
    <row r="23" spans="1:11" ht="3.6" customHeight="1" x14ac:dyDescent="0.25">
      <c r="A23" s="1919"/>
      <c r="B23" s="1507"/>
      <c r="C23" s="735"/>
      <c r="D23" s="736"/>
      <c r="E23" s="736"/>
      <c r="F23" s="736"/>
      <c r="G23" s="736"/>
      <c r="H23" s="736"/>
      <c r="I23" s="1504"/>
      <c r="J23" s="1504"/>
      <c r="K23" s="742"/>
    </row>
    <row r="24" spans="1:11" ht="17.100000000000001" customHeight="1" x14ac:dyDescent="0.25">
      <c r="A24" s="1919"/>
      <c r="B24" s="1507" t="s">
        <v>1094</v>
      </c>
      <c r="C24" s="735" t="s">
        <v>1095</v>
      </c>
      <c r="D24" s="746">
        <v>188114</v>
      </c>
      <c r="E24" s="746">
        <v>209356</v>
      </c>
      <c r="F24" s="746">
        <v>247069</v>
      </c>
      <c r="G24" s="746">
        <v>350386</v>
      </c>
      <c r="H24" s="532">
        <v>420709</v>
      </c>
      <c r="I24" s="532">
        <v>434005</v>
      </c>
      <c r="J24" s="532"/>
      <c r="K24" s="741" t="s">
        <v>1096</v>
      </c>
    </row>
    <row r="25" spans="1:11" ht="12.75" customHeight="1" x14ac:dyDescent="0.25">
      <c r="A25" s="1919"/>
      <c r="B25" s="369"/>
      <c r="C25" s="369"/>
      <c r="D25" s="369"/>
      <c r="E25" s="369"/>
      <c r="F25" s="369"/>
      <c r="G25" s="369"/>
      <c r="H25" s="369"/>
      <c r="I25" s="369"/>
      <c r="J25" s="369"/>
      <c r="K25" s="346"/>
    </row>
    <row r="26" spans="1:11" ht="22.5" customHeight="1" x14ac:dyDescent="0.3">
      <c r="A26" s="1919"/>
      <c r="B26" s="1922" t="s">
        <v>1263</v>
      </c>
      <c r="C26" s="1922"/>
      <c r="D26" s="1922"/>
      <c r="E26" s="1922"/>
      <c r="F26" s="1922"/>
      <c r="G26" s="1922"/>
      <c r="H26" s="1922"/>
      <c r="I26" s="1922"/>
      <c r="J26" s="1922"/>
      <c r="K26" s="1922"/>
    </row>
    <row r="27" spans="1:11" ht="22.5" customHeight="1" x14ac:dyDescent="0.3">
      <c r="A27" s="1919"/>
      <c r="B27" s="2013" t="s">
        <v>1401</v>
      </c>
      <c r="C27" s="2013"/>
      <c r="D27" s="2013"/>
      <c r="E27" s="2013"/>
      <c r="F27" s="2013"/>
      <c r="G27" s="2013"/>
      <c r="H27" s="2013"/>
      <c r="I27" s="2013"/>
      <c r="J27" s="2013"/>
      <c r="K27" s="2013"/>
    </row>
    <row r="28" spans="1:11" ht="17.100000000000001" customHeight="1" x14ac:dyDescent="0.25">
      <c r="A28" s="1919"/>
      <c r="B28" s="745"/>
      <c r="C28" s="745"/>
      <c r="D28" s="746"/>
      <c r="E28" s="746"/>
      <c r="F28" s="746"/>
      <c r="G28" s="721"/>
      <c r="H28" s="721"/>
      <c r="I28" s="721"/>
      <c r="J28" s="721"/>
      <c r="K28" s="724" t="s">
        <v>639</v>
      </c>
    </row>
    <row r="29" spans="1:11" ht="25.5" customHeight="1" x14ac:dyDescent="0.25">
      <c r="A29" s="1919"/>
      <c r="B29" s="766"/>
      <c r="C29" s="726" t="s">
        <v>1083</v>
      </c>
      <c r="D29" s="726">
        <v>2014</v>
      </c>
      <c r="E29" s="726">
        <v>2015</v>
      </c>
      <c r="F29" s="726">
        <v>2016</v>
      </c>
      <c r="G29" s="726">
        <v>2017</v>
      </c>
      <c r="H29" s="726">
        <v>2018</v>
      </c>
      <c r="I29" s="726">
        <v>2019</v>
      </c>
      <c r="J29" s="727"/>
      <c r="K29" s="728" t="s">
        <v>1084</v>
      </c>
    </row>
    <row r="30" spans="1:11" ht="7.5" customHeight="1" x14ac:dyDescent="0.25">
      <c r="A30" s="1919"/>
      <c r="B30" s="532"/>
      <c r="C30" s="729"/>
      <c r="D30" s="729"/>
      <c r="E30" s="729"/>
      <c r="F30" s="729"/>
      <c r="G30" s="729"/>
      <c r="H30" s="729"/>
      <c r="I30" s="729"/>
      <c r="J30" s="729"/>
      <c r="K30" s="781"/>
    </row>
    <row r="31" spans="1:11" ht="17.100000000000001" customHeight="1" x14ac:dyDescent="0.25">
      <c r="A31" s="1919"/>
      <c r="B31" s="746"/>
      <c r="C31" s="733" t="s">
        <v>1085</v>
      </c>
      <c r="D31" s="732"/>
      <c r="E31" s="732"/>
      <c r="F31" s="732"/>
      <c r="G31" s="732"/>
      <c r="H31" s="732"/>
      <c r="I31" s="771"/>
      <c r="J31" s="771"/>
      <c r="K31" s="734" t="s">
        <v>1086</v>
      </c>
    </row>
    <row r="32" spans="1:11" ht="3.6" customHeight="1" x14ac:dyDescent="0.25">
      <c r="A32" s="1919"/>
      <c r="B32" s="746"/>
      <c r="C32" s="733"/>
      <c r="D32" s="732"/>
      <c r="E32" s="732"/>
      <c r="F32" s="732"/>
      <c r="G32" s="732"/>
      <c r="H32" s="732"/>
      <c r="I32" s="771"/>
      <c r="J32" s="771"/>
      <c r="K32" s="734"/>
    </row>
    <row r="33" spans="1:11" ht="17.100000000000001" customHeight="1" x14ac:dyDescent="0.25">
      <c r="A33" s="1919"/>
      <c r="B33" s="366" t="s">
        <v>362</v>
      </c>
      <c r="C33" s="735" t="s">
        <v>1037</v>
      </c>
      <c r="D33" s="746">
        <v>212069</v>
      </c>
      <c r="E33" s="746">
        <v>238325</v>
      </c>
      <c r="F33" s="746">
        <v>281627</v>
      </c>
      <c r="G33" s="746">
        <v>398746</v>
      </c>
      <c r="H33" s="746">
        <v>483689</v>
      </c>
      <c r="I33" s="743">
        <v>490516</v>
      </c>
      <c r="J33" s="771"/>
      <c r="K33" s="741" t="s">
        <v>1038</v>
      </c>
    </row>
    <row r="34" spans="1:11" ht="3.6" customHeight="1" x14ac:dyDescent="0.25">
      <c r="A34" s="1919"/>
      <c r="B34" s="366"/>
      <c r="C34" s="735"/>
      <c r="D34" s="746"/>
      <c r="E34" s="746"/>
      <c r="F34" s="746"/>
      <c r="G34" s="746"/>
      <c r="H34" s="746"/>
      <c r="I34" s="1500"/>
      <c r="J34" s="771"/>
      <c r="K34" s="741"/>
    </row>
    <row r="35" spans="1:11" ht="17.100000000000001" customHeight="1" x14ac:dyDescent="0.25">
      <c r="A35" s="1919"/>
      <c r="B35" s="366"/>
      <c r="C35" s="738" t="s">
        <v>1089</v>
      </c>
      <c r="D35" s="769">
        <v>212069</v>
      </c>
      <c r="E35" s="769">
        <v>238325</v>
      </c>
      <c r="F35" s="769">
        <v>281627</v>
      </c>
      <c r="G35" s="769">
        <v>398746</v>
      </c>
      <c r="H35" s="769">
        <v>483689</v>
      </c>
      <c r="I35" s="764">
        <v>490516</v>
      </c>
      <c r="J35" s="825"/>
      <c r="K35" s="740" t="s">
        <v>756</v>
      </c>
    </row>
    <row r="36" spans="1:11" ht="3.6" customHeight="1" x14ac:dyDescent="0.25">
      <c r="A36" s="1919"/>
      <c r="B36" s="366"/>
      <c r="C36" s="738"/>
      <c r="D36" s="769"/>
      <c r="E36" s="769"/>
      <c r="F36" s="769"/>
      <c r="G36" s="769"/>
      <c r="H36" s="769"/>
      <c r="I36" s="764"/>
      <c r="J36" s="825"/>
      <c r="K36" s="740"/>
    </row>
    <row r="37" spans="1:11" ht="17.100000000000001" customHeight="1" x14ac:dyDescent="0.25">
      <c r="A37" s="1919"/>
      <c r="B37" s="366"/>
      <c r="C37" s="738" t="s">
        <v>1090</v>
      </c>
      <c r="D37" s="746"/>
      <c r="E37" s="746"/>
      <c r="F37" s="746"/>
      <c r="G37" s="746"/>
      <c r="H37" s="746"/>
      <c r="I37" s="743"/>
      <c r="J37" s="771"/>
      <c r="K37" s="740" t="s">
        <v>1091</v>
      </c>
    </row>
    <row r="38" spans="1:11" ht="3.6" customHeight="1" x14ac:dyDescent="0.25">
      <c r="A38" s="1919"/>
      <c r="B38" s="366"/>
      <c r="C38" s="738"/>
      <c r="D38" s="746"/>
      <c r="E38" s="746"/>
      <c r="F38" s="746"/>
      <c r="G38" s="746"/>
      <c r="H38" s="746"/>
      <c r="I38" s="1500"/>
      <c r="J38" s="771"/>
      <c r="K38" s="740"/>
    </row>
    <row r="39" spans="1:11" ht="17.100000000000001" customHeight="1" x14ac:dyDescent="0.25">
      <c r="A39" s="1919"/>
      <c r="B39" s="366" t="s">
        <v>358</v>
      </c>
      <c r="C39" s="735" t="s">
        <v>644</v>
      </c>
      <c r="D39" s="751">
        <v>187879</v>
      </c>
      <c r="E39" s="751">
        <v>209066</v>
      </c>
      <c r="F39" s="751">
        <v>246896</v>
      </c>
      <c r="G39" s="751">
        <v>350226</v>
      </c>
      <c r="H39" s="751">
        <v>420542</v>
      </c>
      <c r="I39" s="801">
        <v>433830</v>
      </c>
      <c r="J39" s="735"/>
      <c r="K39" s="752" t="s">
        <v>1029</v>
      </c>
    </row>
    <row r="40" spans="1:11" ht="3.6" customHeight="1" x14ac:dyDescent="0.25">
      <c r="A40" s="1919"/>
      <c r="B40" s="366"/>
      <c r="C40" s="735"/>
      <c r="D40" s="751"/>
      <c r="E40" s="751"/>
      <c r="F40" s="751"/>
      <c r="G40" s="751"/>
      <c r="H40" s="751"/>
      <c r="I40" s="801"/>
      <c r="J40" s="735"/>
      <c r="K40" s="752"/>
    </row>
    <row r="41" spans="1:11" ht="17.100000000000001" customHeight="1" x14ac:dyDescent="0.25">
      <c r="A41" s="1919"/>
      <c r="B41" s="366"/>
      <c r="C41" s="803" t="s">
        <v>1187</v>
      </c>
      <c r="D41" s="751"/>
      <c r="E41" s="751"/>
      <c r="F41" s="751"/>
      <c r="G41" s="751"/>
      <c r="H41" s="751"/>
      <c r="I41" s="801"/>
      <c r="J41" s="735"/>
      <c r="K41" s="804" t="s">
        <v>1211</v>
      </c>
    </row>
    <row r="42" spans="1:11" ht="3.6" customHeight="1" x14ac:dyDescent="0.25">
      <c r="A42" s="1919"/>
      <c r="B42" s="366"/>
      <c r="C42" s="803"/>
      <c r="D42" s="751"/>
      <c r="E42" s="751"/>
      <c r="F42" s="751"/>
      <c r="G42" s="751"/>
      <c r="H42" s="751"/>
      <c r="I42" s="801"/>
      <c r="J42" s="735"/>
      <c r="K42" s="804"/>
    </row>
    <row r="43" spans="1:11" ht="17.100000000000001" customHeight="1" x14ac:dyDescent="0.25">
      <c r="A43" s="1919"/>
      <c r="B43" s="366" t="s">
        <v>1099</v>
      </c>
      <c r="C43" s="803" t="s">
        <v>1189</v>
      </c>
      <c r="D43" s="751">
        <v>138971</v>
      </c>
      <c r="E43" s="751">
        <v>155159</v>
      </c>
      <c r="F43" s="751">
        <v>202949</v>
      </c>
      <c r="G43" s="751">
        <v>288384</v>
      </c>
      <c r="H43" s="751">
        <v>346664</v>
      </c>
      <c r="I43" s="801">
        <v>356112</v>
      </c>
      <c r="J43" s="735"/>
      <c r="K43" s="852" t="s">
        <v>1100</v>
      </c>
    </row>
    <row r="44" spans="1:11" ht="3.6" customHeight="1" x14ac:dyDescent="0.25">
      <c r="A44" s="1919"/>
      <c r="B44" s="366"/>
      <c r="C44" s="803"/>
      <c r="D44" s="751"/>
      <c r="E44" s="751"/>
      <c r="F44" s="751"/>
      <c r="G44" s="751"/>
      <c r="H44" s="751"/>
      <c r="I44" s="801"/>
      <c r="J44" s="735"/>
      <c r="K44" s="852"/>
    </row>
    <row r="45" spans="1:11" ht="31.35" customHeight="1" x14ac:dyDescent="0.25">
      <c r="A45" s="1919"/>
      <c r="B45" s="1626" t="s">
        <v>1101</v>
      </c>
      <c r="C45" s="849" t="s">
        <v>1212</v>
      </c>
      <c r="D45" s="751">
        <v>47759</v>
      </c>
      <c r="E45" s="751">
        <v>52608</v>
      </c>
      <c r="F45" s="751">
        <v>42228</v>
      </c>
      <c r="G45" s="751">
        <v>59400</v>
      </c>
      <c r="H45" s="751">
        <v>70942</v>
      </c>
      <c r="I45" s="801">
        <v>74665</v>
      </c>
      <c r="J45" s="735"/>
      <c r="K45" s="804" t="s">
        <v>1102</v>
      </c>
    </row>
    <row r="46" spans="1:11" ht="3.6" customHeight="1" x14ac:dyDescent="0.25">
      <c r="A46" s="1919"/>
      <c r="B46" s="1672"/>
      <c r="C46" s="849"/>
      <c r="D46" s="751"/>
      <c r="E46" s="751"/>
      <c r="F46" s="751"/>
      <c r="G46" s="751"/>
      <c r="H46" s="751"/>
      <c r="I46" s="801"/>
      <c r="J46" s="735"/>
      <c r="K46" s="804"/>
    </row>
    <row r="47" spans="1:11" ht="31.35" customHeight="1" x14ac:dyDescent="0.25">
      <c r="A47" s="1919"/>
      <c r="B47" s="755" t="s">
        <v>1103</v>
      </c>
      <c r="C47" s="849" t="s">
        <v>1191</v>
      </c>
      <c r="D47" s="751">
        <v>1149</v>
      </c>
      <c r="E47" s="751">
        <v>1299</v>
      </c>
      <c r="F47" s="751">
        <v>1719</v>
      </c>
      <c r="G47" s="751">
        <v>2442</v>
      </c>
      <c r="H47" s="751">
        <v>2936</v>
      </c>
      <c r="I47" s="801">
        <v>3053</v>
      </c>
      <c r="J47" s="735"/>
      <c r="K47" s="850" t="s">
        <v>1104</v>
      </c>
    </row>
    <row r="48" spans="1:11" ht="3.6" customHeight="1" x14ac:dyDescent="0.25">
      <c r="A48" s="1919"/>
      <c r="B48" s="755"/>
      <c r="C48" s="849"/>
      <c r="D48" s="751"/>
      <c r="E48" s="751"/>
      <c r="F48" s="751"/>
      <c r="G48" s="751"/>
      <c r="H48" s="751"/>
      <c r="I48" s="801"/>
      <c r="J48" s="735"/>
      <c r="K48" s="850"/>
    </row>
    <row r="49" spans="1:11" ht="17.100000000000001" customHeight="1" x14ac:dyDescent="0.25">
      <c r="A49" s="1919"/>
      <c r="B49" s="755" t="s">
        <v>363</v>
      </c>
      <c r="C49" s="735" t="s">
        <v>645</v>
      </c>
      <c r="D49" s="369">
        <v>235</v>
      </c>
      <c r="E49" s="369">
        <v>290</v>
      </c>
      <c r="F49" s="369">
        <v>173</v>
      </c>
      <c r="G49" s="369">
        <v>160</v>
      </c>
      <c r="H49" s="369">
        <v>167</v>
      </c>
      <c r="I49" s="743">
        <v>175</v>
      </c>
      <c r="J49" s="771"/>
      <c r="K49" s="752" t="s">
        <v>1105</v>
      </c>
    </row>
    <row r="50" spans="1:11" ht="3.6" customHeight="1" x14ac:dyDescent="0.25">
      <c r="A50" s="1919"/>
      <c r="B50" s="755"/>
      <c r="C50" s="735"/>
      <c r="D50" s="369"/>
      <c r="E50" s="369"/>
      <c r="F50" s="369"/>
      <c r="G50" s="369"/>
      <c r="H50" s="369"/>
      <c r="I50" s="1500"/>
      <c r="J50" s="771"/>
      <c r="K50" s="752"/>
    </row>
    <row r="51" spans="1:11" ht="17.100000000000001" customHeight="1" x14ac:dyDescent="0.25">
      <c r="A51" s="1919"/>
      <c r="B51" s="1188" t="s">
        <v>361</v>
      </c>
      <c r="C51" s="735" t="s">
        <v>647</v>
      </c>
      <c r="D51" s="746">
        <v>23955</v>
      </c>
      <c r="E51" s="746">
        <v>28969</v>
      </c>
      <c r="F51" s="746">
        <v>34558</v>
      </c>
      <c r="G51" s="746">
        <v>48360</v>
      </c>
      <c r="H51" s="746">
        <v>62980</v>
      </c>
      <c r="I51" s="743">
        <v>56511</v>
      </c>
      <c r="J51" s="771"/>
      <c r="K51" s="752" t="s">
        <v>1108</v>
      </c>
    </row>
    <row r="52" spans="1:11" ht="3.6" customHeight="1" x14ac:dyDescent="0.25">
      <c r="A52" s="1919"/>
      <c r="B52" s="1188"/>
      <c r="C52" s="735"/>
      <c r="D52" s="746"/>
      <c r="E52" s="746"/>
      <c r="F52" s="746"/>
      <c r="G52" s="746"/>
      <c r="H52" s="746"/>
      <c r="I52" s="1500"/>
      <c r="J52" s="771"/>
      <c r="K52" s="752"/>
    </row>
    <row r="53" spans="1:11" ht="17.100000000000001" customHeight="1" x14ac:dyDescent="0.25">
      <c r="A53" s="1919"/>
      <c r="B53" s="755"/>
      <c r="C53" s="738" t="s">
        <v>1089</v>
      </c>
      <c r="D53" s="769">
        <v>212069</v>
      </c>
      <c r="E53" s="769">
        <v>238325</v>
      </c>
      <c r="F53" s="769">
        <v>281627</v>
      </c>
      <c r="G53" s="769">
        <v>398746</v>
      </c>
      <c r="H53" s="769">
        <v>483689</v>
      </c>
      <c r="I53" s="764">
        <v>490516</v>
      </c>
      <c r="J53" s="825"/>
      <c r="K53" s="740" t="s">
        <v>756</v>
      </c>
    </row>
    <row r="54" spans="1:11" ht="3.6" customHeight="1" x14ac:dyDescent="0.25">
      <c r="A54" s="1919"/>
      <c r="B54" s="755"/>
      <c r="C54" s="738"/>
      <c r="D54" s="769"/>
      <c r="E54" s="769"/>
      <c r="F54" s="769"/>
      <c r="G54" s="769"/>
      <c r="H54" s="769"/>
      <c r="I54" s="764"/>
      <c r="J54" s="825"/>
      <c r="K54" s="740"/>
    </row>
    <row r="55" spans="1:11" ht="17.100000000000001" customHeight="1" x14ac:dyDescent="0.25">
      <c r="A55" s="1919"/>
      <c r="B55" s="1188" t="s">
        <v>662</v>
      </c>
      <c r="C55" s="735" t="s">
        <v>649</v>
      </c>
      <c r="D55" s="532">
        <v>0</v>
      </c>
      <c r="E55" s="532">
        <v>0</v>
      </c>
      <c r="F55" s="532">
        <v>0</v>
      </c>
      <c r="G55" s="532">
        <v>0</v>
      </c>
      <c r="H55" s="532">
        <v>0</v>
      </c>
      <c r="I55" s="743">
        <v>0</v>
      </c>
      <c r="J55" s="771"/>
      <c r="K55" s="741" t="s">
        <v>1109</v>
      </c>
    </row>
    <row r="56" spans="1:11" ht="39.6" customHeight="1" x14ac:dyDescent="0.25">
      <c r="B56" s="369"/>
      <c r="C56" s="370"/>
      <c r="D56" s="369"/>
      <c r="E56" s="369"/>
      <c r="F56" s="369"/>
      <c r="G56" s="369"/>
      <c r="H56" s="369"/>
      <c r="I56" s="370"/>
      <c r="J56" s="369"/>
      <c r="K56" s="346"/>
    </row>
    <row r="57" spans="1:11" x14ac:dyDescent="0.25">
      <c r="B57" s="826"/>
      <c r="C57" s="826"/>
      <c r="D57" s="826"/>
      <c r="E57" s="826"/>
      <c r="F57" s="826"/>
      <c r="G57" s="826"/>
      <c r="H57" s="826"/>
      <c r="I57" s="826"/>
      <c r="J57" s="826"/>
      <c r="K57" s="359"/>
    </row>
    <row r="58" spans="1:11" x14ac:dyDescent="0.25">
      <c r="B58" s="826"/>
      <c r="C58" s="826"/>
      <c r="D58" s="826"/>
      <c r="E58" s="826"/>
      <c r="F58" s="826"/>
      <c r="G58" s="826"/>
      <c r="H58" s="826"/>
      <c r="I58" s="826"/>
      <c r="J58" s="826"/>
      <c r="K58" s="359"/>
    </row>
    <row r="59" spans="1:11" x14ac:dyDescent="0.25">
      <c r="B59" s="826"/>
      <c r="C59" s="826"/>
      <c r="D59" s="826"/>
      <c r="E59" s="826"/>
      <c r="F59" s="826"/>
      <c r="G59" s="826"/>
      <c r="H59" s="826"/>
      <c r="I59" s="826"/>
      <c r="J59" s="826"/>
      <c r="K59" s="359"/>
    </row>
    <row r="60" spans="1:11" x14ac:dyDescent="0.25">
      <c r="B60" s="826"/>
      <c r="C60" s="826"/>
      <c r="D60" s="826"/>
      <c r="E60" s="826"/>
      <c r="F60" s="826"/>
      <c r="G60" s="826"/>
      <c r="H60" s="826"/>
      <c r="I60" s="826"/>
      <c r="J60" s="826"/>
      <c r="K60" s="359"/>
    </row>
    <row r="61" spans="1:11" x14ac:dyDescent="0.25">
      <c r="B61" s="826"/>
      <c r="C61" s="826"/>
      <c r="D61" s="826"/>
      <c r="E61" s="826"/>
      <c r="F61" s="826"/>
      <c r="G61" s="826"/>
      <c r="H61" s="826"/>
      <c r="I61" s="826"/>
      <c r="J61" s="826"/>
      <c r="K61" s="359"/>
    </row>
    <row r="62" spans="1:11" x14ac:dyDescent="0.25">
      <c r="B62" s="721"/>
      <c r="C62" s="721"/>
      <c r="D62" s="721"/>
      <c r="E62" s="721"/>
      <c r="F62" s="721"/>
      <c r="G62" s="721"/>
      <c r="H62" s="721"/>
      <c r="I62" s="721"/>
      <c r="J62" s="721"/>
    </row>
    <row r="63" spans="1:11" x14ac:dyDescent="0.25">
      <c r="B63" s="721"/>
      <c r="C63" s="721"/>
      <c r="D63" s="721"/>
      <c r="E63" s="721"/>
      <c r="F63" s="721"/>
      <c r="G63" s="721"/>
      <c r="H63" s="721"/>
      <c r="I63" s="721"/>
      <c r="J63" s="721"/>
    </row>
    <row r="64" spans="1:11"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row r="72" spans="2:10" x14ac:dyDescent="0.25">
      <c r="B72" s="721"/>
      <c r="C72" s="721"/>
      <c r="D72" s="721"/>
      <c r="E72" s="721"/>
      <c r="F72" s="721"/>
      <c r="G72" s="721"/>
      <c r="H72" s="721"/>
      <c r="I72" s="721"/>
      <c r="J72" s="721"/>
    </row>
    <row r="73" spans="2:10" x14ac:dyDescent="0.25">
      <c r="B73" s="721"/>
      <c r="C73" s="721"/>
      <c r="D73" s="721"/>
      <c r="E73" s="721"/>
      <c r="F73" s="721"/>
      <c r="G73" s="721"/>
      <c r="H73" s="721"/>
      <c r="I73" s="721"/>
      <c r="J73" s="721"/>
    </row>
    <row r="74" spans="2:10" x14ac:dyDescent="0.25">
      <c r="B74" s="721"/>
      <c r="C74" s="721"/>
      <c r="D74" s="721"/>
      <c r="E74" s="721"/>
      <c r="F74" s="721"/>
      <c r="G74" s="721"/>
      <c r="H74" s="721"/>
      <c r="I74" s="721"/>
      <c r="J74" s="721"/>
    </row>
    <row r="75" spans="2:10" x14ac:dyDescent="0.25">
      <c r="B75" s="721"/>
      <c r="C75" s="721"/>
      <c r="D75" s="721"/>
      <c r="E75" s="721"/>
      <c r="F75" s="721"/>
      <c r="G75" s="721"/>
      <c r="H75" s="721"/>
      <c r="I75" s="721"/>
      <c r="J75" s="721"/>
    </row>
    <row r="76" spans="2:10" x14ac:dyDescent="0.25">
      <c r="B76" s="721"/>
      <c r="C76" s="721"/>
      <c r="D76" s="721"/>
      <c r="E76" s="721"/>
      <c r="F76" s="721"/>
      <c r="G76" s="721"/>
      <c r="H76" s="721"/>
      <c r="I76" s="721"/>
      <c r="J76" s="721"/>
    </row>
    <row r="77" spans="2:10" x14ac:dyDescent="0.25">
      <c r="B77" s="721"/>
      <c r="C77" s="721"/>
      <c r="D77" s="721"/>
      <c r="E77" s="721"/>
      <c r="F77" s="721"/>
      <c r="G77" s="721"/>
      <c r="H77" s="721"/>
      <c r="I77" s="721"/>
      <c r="J77" s="721"/>
    </row>
    <row r="78" spans="2:10" x14ac:dyDescent="0.25">
      <c r="B78" s="721"/>
      <c r="C78" s="721"/>
      <c r="D78" s="721"/>
      <c r="E78" s="721"/>
      <c r="F78" s="721"/>
      <c r="G78" s="721"/>
      <c r="H78" s="721"/>
      <c r="I78" s="721"/>
      <c r="J78" s="721"/>
    </row>
    <row r="79" spans="2:10" x14ac:dyDescent="0.25">
      <c r="B79" s="721"/>
      <c r="C79" s="721"/>
      <c r="D79" s="721"/>
      <c r="E79" s="721"/>
      <c r="F79" s="721"/>
      <c r="G79" s="721"/>
      <c r="H79" s="721"/>
      <c r="I79" s="721"/>
      <c r="J79" s="721"/>
    </row>
    <row r="80" spans="2:10" x14ac:dyDescent="0.25">
      <c r="B80" s="721"/>
      <c r="C80" s="721"/>
      <c r="D80" s="721"/>
      <c r="E80" s="721"/>
      <c r="F80" s="721"/>
      <c r="G80" s="721"/>
      <c r="H80" s="721"/>
      <c r="I80" s="721"/>
      <c r="J80" s="721"/>
    </row>
    <row r="81" spans="2:10" x14ac:dyDescent="0.25">
      <c r="B81" s="721"/>
      <c r="C81" s="721"/>
      <c r="D81" s="721"/>
      <c r="E81" s="721"/>
      <c r="F81" s="721"/>
      <c r="G81" s="721"/>
      <c r="H81" s="721"/>
      <c r="I81" s="721"/>
      <c r="J81" s="721"/>
    </row>
    <row r="82" spans="2:10" x14ac:dyDescent="0.25">
      <c r="B82" s="721"/>
      <c r="C82" s="721"/>
      <c r="D82" s="721"/>
      <c r="E82" s="721"/>
      <c r="F82" s="721"/>
      <c r="G82" s="721"/>
      <c r="H82" s="721"/>
      <c r="I82" s="721"/>
      <c r="J82" s="721"/>
    </row>
    <row r="83" spans="2:10" x14ac:dyDescent="0.25">
      <c r="B83" s="721"/>
      <c r="C83" s="721"/>
      <c r="D83" s="721"/>
      <c r="E83" s="721"/>
      <c r="F83" s="721"/>
      <c r="G83" s="721"/>
      <c r="H83" s="721"/>
      <c r="I83" s="721"/>
      <c r="J83" s="721"/>
    </row>
  </sheetData>
  <mergeCells count="6">
    <mergeCell ref="A1:A55"/>
    <mergeCell ref="B1:K1"/>
    <mergeCell ref="B3:H3"/>
    <mergeCell ref="B4:K4"/>
    <mergeCell ref="B26:K26"/>
    <mergeCell ref="B27:K27"/>
  </mergeCells>
  <pageMargins left="0.39370078740157483" right="0.39370078740157483" top="0.39370078740157483" bottom="0.78740157480314965" header="0" footer="0"/>
  <pageSetup paperSize="9" scale="75"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O2"/>
    </sheetView>
  </sheetViews>
  <sheetFormatPr defaultColWidth="0.5" defaultRowHeight="15" x14ac:dyDescent="0.25"/>
  <cols>
    <col min="1" max="1" width="6.5" style="273" customWidth="1"/>
    <col min="2" max="2" width="9.5" style="273" customWidth="1"/>
    <col min="3" max="3" width="44.375" style="273" customWidth="1"/>
    <col min="4" max="9" width="10.25" style="273" customWidth="1"/>
    <col min="10" max="10" width="1.125" style="273" customWidth="1"/>
    <col min="11" max="11" width="44.375" style="273" customWidth="1"/>
    <col min="12" max="12" width="10.125" style="273" customWidth="1"/>
    <col min="13" max="16384" width="0.5" style="273"/>
  </cols>
  <sheetData>
    <row r="1" spans="1:11" ht="22.5" customHeight="1" x14ac:dyDescent="0.3">
      <c r="A1" s="1919">
        <v>200</v>
      </c>
      <c r="B1" s="2043" t="s">
        <v>1927</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1264</v>
      </c>
      <c r="C3" s="2025"/>
      <c r="D3" s="2025"/>
      <c r="E3" s="2025"/>
      <c r="F3" s="2025"/>
      <c r="G3" s="2040"/>
      <c r="H3" s="2040"/>
      <c r="I3" s="2040"/>
      <c r="J3" s="2040"/>
      <c r="K3" s="2040"/>
    </row>
    <row r="4" spans="1:11" ht="22.5" customHeight="1" x14ac:dyDescent="0.3">
      <c r="A4" s="1919"/>
      <c r="B4" s="2013" t="s">
        <v>1336</v>
      </c>
      <c r="C4" s="2013"/>
      <c r="D4" s="2013"/>
      <c r="E4" s="2013"/>
      <c r="F4" s="2013"/>
      <c r="G4" s="2013"/>
      <c r="H4" s="2013"/>
      <c r="I4" s="2013"/>
      <c r="J4" s="2013"/>
      <c r="K4" s="2013"/>
    </row>
    <row r="5" spans="1:11" ht="17.100000000000001" customHeight="1" x14ac:dyDescent="0.25">
      <c r="A5" s="1919"/>
      <c r="B5" s="722"/>
      <c r="C5" s="722"/>
      <c r="D5" s="723"/>
      <c r="E5" s="723"/>
      <c r="F5" s="723"/>
      <c r="G5" s="851"/>
      <c r="H5" s="851"/>
      <c r="I5" s="851"/>
      <c r="J5" s="851"/>
      <c r="K5" s="724" t="s">
        <v>639</v>
      </c>
    </row>
    <row r="6" spans="1:11" ht="25.5" customHeight="1" x14ac:dyDescent="0.25">
      <c r="A6" s="1919"/>
      <c r="B6" s="759"/>
      <c r="C6" s="726" t="s">
        <v>1083</v>
      </c>
      <c r="D6" s="726">
        <v>2014</v>
      </c>
      <c r="E6" s="726">
        <v>2015</v>
      </c>
      <c r="F6" s="726">
        <v>2016</v>
      </c>
      <c r="G6" s="726">
        <v>2017</v>
      </c>
      <c r="H6" s="726">
        <v>2018</v>
      </c>
      <c r="I6" s="726">
        <v>2019</v>
      </c>
      <c r="J6" s="727"/>
      <c r="K6" s="728" t="s">
        <v>1084</v>
      </c>
    </row>
    <row r="7" spans="1:11" ht="7.5" customHeight="1" x14ac:dyDescent="0.25">
      <c r="A7" s="1919"/>
      <c r="B7" s="760"/>
      <c r="C7" s="761"/>
      <c r="D7" s="761"/>
      <c r="E7" s="761"/>
      <c r="F7" s="761"/>
      <c r="G7" s="761"/>
      <c r="H7" s="761"/>
      <c r="I7" s="761"/>
      <c r="J7" s="761"/>
      <c r="K7" s="762"/>
    </row>
    <row r="8" spans="1:11" ht="15" customHeight="1" x14ac:dyDescent="0.25">
      <c r="A8" s="1919"/>
      <c r="B8" s="746"/>
      <c r="C8" s="733" t="s">
        <v>1085</v>
      </c>
      <c r="D8" s="746"/>
      <c r="E8" s="746"/>
      <c r="F8" s="746"/>
      <c r="G8" s="746"/>
      <c r="H8" s="746"/>
      <c r="I8" s="746"/>
      <c r="J8" s="369"/>
      <c r="K8" s="734" t="s">
        <v>1086</v>
      </c>
    </row>
    <row r="9" spans="1:11" ht="15" customHeight="1" x14ac:dyDescent="0.25">
      <c r="A9" s="1919"/>
      <c r="B9" s="756" t="s">
        <v>361</v>
      </c>
      <c r="C9" s="809" t="s">
        <v>647</v>
      </c>
      <c r="D9" s="736">
        <v>23955</v>
      </c>
      <c r="E9" s="736">
        <v>28969</v>
      </c>
      <c r="F9" s="736">
        <v>34558</v>
      </c>
      <c r="G9" s="736">
        <v>48360</v>
      </c>
      <c r="H9" s="736">
        <v>62980</v>
      </c>
      <c r="I9" s="746">
        <v>56511</v>
      </c>
      <c r="J9" s="369"/>
      <c r="K9" s="752" t="s">
        <v>1108</v>
      </c>
    </row>
    <row r="10" spans="1:11" ht="15" customHeight="1" x14ac:dyDescent="0.25">
      <c r="A10" s="1919"/>
      <c r="B10" s="746" t="s">
        <v>359</v>
      </c>
      <c r="C10" s="809" t="s">
        <v>1265</v>
      </c>
      <c r="D10" s="736">
        <v>233215</v>
      </c>
      <c r="E10" s="736">
        <v>333956</v>
      </c>
      <c r="F10" s="736">
        <v>386508</v>
      </c>
      <c r="G10" s="736">
        <v>495576</v>
      </c>
      <c r="H10" s="736">
        <v>576038</v>
      </c>
      <c r="I10" s="746">
        <v>596422</v>
      </c>
      <c r="J10" s="369"/>
      <c r="K10" s="752" t="s">
        <v>1030</v>
      </c>
    </row>
    <row r="11" spans="1:11" ht="15" customHeight="1" x14ac:dyDescent="0.25">
      <c r="A11" s="1919"/>
      <c r="B11" s="746"/>
      <c r="C11" s="849" t="s">
        <v>1187</v>
      </c>
      <c r="D11" s="736"/>
      <c r="E11" s="736"/>
      <c r="F11" s="736"/>
      <c r="G11" s="736"/>
      <c r="H11" s="736"/>
      <c r="I11" s="746"/>
      <c r="J11" s="369"/>
      <c r="K11" s="804" t="s">
        <v>1188</v>
      </c>
    </row>
    <row r="12" spans="1:11" ht="15" customHeight="1" x14ac:dyDescent="0.25">
      <c r="A12" s="1919"/>
      <c r="B12" s="746" t="s">
        <v>721</v>
      </c>
      <c r="C12" s="849" t="s">
        <v>1266</v>
      </c>
      <c r="D12" s="736">
        <v>206336</v>
      </c>
      <c r="E12" s="736">
        <v>302344</v>
      </c>
      <c r="F12" s="736">
        <v>367786</v>
      </c>
      <c r="G12" s="736">
        <v>473084</v>
      </c>
      <c r="H12" s="736">
        <v>550472</v>
      </c>
      <c r="I12" s="746">
        <v>565943</v>
      </c>
      <c r="J12" s="369"/>
      <c r="K12" s="804" t="s">
        <v>1267</v>
      </c>
    </row>
    <row r="13" spans="1:11" ht="15" customHeight="1" x14ac:dyDescent="0.25">
      <c r="A13" s="1919"/>
      <c r="B13" s="746" t="s">
        <v>363</v>
      </c>
      <c r="C13" s="849" t="s">
        <v>347</v>
      </c>
      <c r="D13" s="736">
        <v>26879</v>
      </c>
      <c r="E13" s="736">
        <v>31612</v>
      </c>
      <c r="F13" s="736">
        <v>18722</v>
      </c>
      <c r="G13" s="736">
        <v>22492</v>
      </c>
      <c r="H13" s="736">
        <v>25566</v>
      </c>
      <c r="I13" s="746">
        <v>30479</v>
      </c>
      <c r="J13" s="369"/>
      <c r="K13" s="852" t="s">
        <v>1268</v>
      </c>
    </row>
    <row r="14" spans="1:11" ht="15" customHeight="1" x14ac:dyDescent="0.25">
      <c r="A14" s="1919"/>
      <c r="B14" s="746" t="s">
        <v>360</v>
      </c>
      <c r="C14" s="809" t="s">
        <v>1269</v>
      </c>
      <c r="D14" s="736">
        <v>-29022</v>
      </c>
      <c r="E14" s="736">
        <v>-18041</v>
      </c>
      <c r="F14" s="736">
        <v>-17164</v>
      </c>
      <c r="G14" s="736">
        <v>-28304</v>
      </c>
      <c r="H14" s="736">
        <v>-28407</v>
      </c>
      <c r="I14" s="746">
        <v>-32688</v>
      </c>
      <c r="J14" s="369"/>
      <c r="K14" s="752" t="s">
        <v>1032</v>
      </c>
    </row>
    <row r="15" spans="1:11" ht="15" customHeight="1" x14ac:dyDescent="0.25">
      <c r="A15" s="1919"/>
      <c r="B15" s="746"/>
      <c r="C15" s="849" t="s">
        <v>1187</v>
      </c>
      <c r="D15" s="736"/>
      <c r="E15" s="736"/>
      <c r="F15" s="736"/>
      <c r="G15" s="736"/>
      <c r="H15" s="736"/>
      <c r="I15" s="746"/>
      <c r="J15" s="369"/>
      <c r="K15" s="804" t="s">
        <v>1211</v>
      </c>
    </row>
    <row r="16" spans="1:11" ht="15" customHeight="1" x14ac:dyDescent="0.25">
      <c r="A16" s="1919"/>
      <c r="B16" s="746" t="s">
        <v>724</v>
      </c>
      <c r="C16" s="849" t="s">
        <v>1270</v>
      </c>
      <c r="D16" s="736">
        <v>-2140</v>
      </c>
      <c r="E16" s="736">
        <v>-3187</v>
      </c>
      <c r="F16" s="736">
        <v>-5647</v>
      </c>
      <c r="G16" s="736">
        <v>-8763</v>
      </c>
      <c r="H16" s="736">
        <v>-8066</v>
      </c>
      <c r="I16" s="746">
        <v>-10373</v>
      </c>
      <c r="J16" s="369"/>
      <c r="K16" s="852" t="s">
        <v>1271</v>
      </c>
    </row>
    <row r="17" spans="1:11" ht="15" customHeight="1" x14ac:dyDescent="0.25">
      <c r="A17" s="1919"/>
      <c r="B17" s="746" t="s">
        <v>364</v>
      </c>
      <c r="C17" s="853" t="s">
        <v>348</v>
      </c>
      <c r="D17" s="736">
        <v>-26882</v>
      </c>
      <c r="E17" s="736">
        <v>-14854</v>
      </c>
      <c r="F17" s="736">
        <v>-11517</v>
      </c>
      <c r="G17" s="736">
        <v>-19541</v>
      </c>
      <c r="H17" s="736">
        <v>-20341</v>
      </c>
      <c r="I17" s="746">
        <v>-22315</v>
      </c>
      <c r="J17" s="369"/>
      <c r="K17" s="852" t="s">
        <v>1272</v>
      </c>
    </row>
    <row r="18" spans="1:11" ht="15" customHeight="1" x14ac:dyDescent="0.25">
      <c r="A18" s="1919"/>
      <c r="B18" s="746" t="s">
        <v>1112</v>
      </c>
      <c r="C18" s="809" t="s">
        <v>1113</v>
      </c>
      <c r="D18" s="736">
        <v>46635</v>
      </c>
      <c r="E18" s="736">
        <v>118065</v>
      </c>
      <c r="F18" s="736">
        <v>60333</v>
      </c>
      <c r="G18" s="736">
        <v>81541</v>
      </c>
      <c r="H18" s="736">
        <v>95825</v>
      </c>
      <c r="I18" s="746">
        <v>104852</v>
      </c>
      <c r="J18" s="369"/>
      <c r="K18" s="752" t="s">
        <v>1114</v>
      </c>
    </row>
    <row r="19" spans="1:11" ht="15" customHeight="1" x14ac:dyDescent="0.25">
      <c r="A19" s="1919"/>
      <c r="B19" s="746"/>
      <c r="C19" s="738" t="s">
        <v>1089</v>
      </c>
      <c r="D19" s="739">
        <v>274783</v>
      </c>
      <c r="E19" s="739">
        <v>462949</v>
      </c>
      <c r="F19" s="739">
        <v>464235</v>
      </c>
      <c r="G19" s="739">
        <v>597173</v>
      </c>
      <c r="H19" s="739">
        <v>706436</v>
      </c>
      <c r="I19" s="739">
        <v>725097</v>
      </c>
      <c r="J19" s="369"/>
      <c r="K19" s="740" t="s">
        <v>756</v>
      </c>
    </row>
    <row r="20" spans="1:11" ht="15" customHeight="1" x14ac:dyDescent="0.25">
      <c r="A20" s="1919"/>
      <c r="B20" s="746"/>
      <c r="C20" s="738" t="s">
        <v>1090</v>
      </c>
      <c r="D20" s="736"/>
      <c r="E20" s="736"/>
      <c r="F20" s="736"/>
      <c r="G20" s="736"/>
      <c r="H20" s="736"/>
      <c r="I20" s="746"/>
      <c r="J20" s="369"/>
      <c r="K20" s="740" t="s">
        <v>1091</v>
      </c>
    </row>
    <row r="21" spans="1:11" ht="15" customHeight="1" x14ac:dyDescent="0.25">
      <c r="A21" s="1919"/>
      <c r="B21" s="746" t="s">
        <v>1115</v>
      </c>
      <c r="C21" s="809" t="s">
        <v>1113</v>
      </c>
      <c r="D21" s="736">
        <v>52038</v>
      </c>
      <c r="E21" s="736">
        <v>88221</v>
      </c>
      <c r="F21" s="736">
        <v>97953</v>
      </c>
      <c r="G21" s="736">
        <v>96765</v>
      </c>
      <c r="H21" s="736">
        <v>117351</v>
      </c>
      <c r="I21" s="746">
        <v>121146</v>
      </c>
      <c r="J21" s="369"/>
      <c r="K21" s="752" t="s">
        <v>1114</v>
      </c>
    </row>
    <row r="22" spans="1:11" ht="15" customHeight="1" x14ac:dyDescent="0.25">
      <c r="A22" s="1919"/>
      <c r="B22" s="746" t="s">
        <v>1116</v>
      </c>
      <c r="C22" s="809" t="s">
        <v>1117</v>
      </c>
      <c r="D22" s="736">
        <v>222745</v>
      </c>
      <c r="E22" s="736">
        <v>374728</v>
      </c>
      <c r="F22" s="736">
        <v>366282</v>
      </c>
      <c r="G22" s="736">
        <v>500408</v>
      </c>
      <c r="H22" s="736">
        <v>589085</v>
      </c>
      <c r="I22" s="746">
        <v>603951</v>
      </c>
      <c r="J22" s="369"/>
      <c r="K22" s="752" t="s">
        <v>1118</v>
      </c>
    </row>
    <row r="23" spans="1:11" ht="15" customHeight="1" x14ac:dyDescent="0.25">
      <c r="A23" s="1919"/>
      <c r="B23" s="746"/>
      <c r="C23" s="738" t="s">
        <v>1089</v>
      </c>
      <c r="D23" s="739">
        <v>274783</v>
      </c>
      <c r="E23" s="739">
        <v>462949</v>
      </c>
      <c r="F23" s="739">
        <v>464235</v>
      </c>
      <c r="G23" s="739">
        <v>597173</v>
      </c>
      <c r="H23" s="739">
        <v>706436</v>
      </c>
      <c r="I23" s="739">
        <v>725097</v>
      </c>
      <c r="J23" s="369"/>
      <c r="K23" s="740" t="s">
        <v>756</v>
      </c>
    </row>
    <row r="24" spans="1:11" ht="15" customHeight="1" x14ac:dyDescent="0.25">
      <c r="A24" s="1919"/>
      <c r="B24" s="746" t="s">
        <v>1119</v>
      </c>
      <c r="C24" s="735" t="s">
        <v>1120</v>
      </c>
      <c r="D24" s="743">
        <v>198790</v>
      </c>
      <c r="E24" s="743">
        <v>345759</v>
      </c>
      <c r="F24" s="743">
        <v>331724</v>
      </c>
      <c r="G24" s="743">
        <v>452048</v>
      </c>
      <c r="H24" s="743">
        <v>526105</v>
      </c>
      <c r="I24" s="532">
        <v>547440</v>
      </c>
      <c r="J24" s="369"/>
      <c r="K24" s="741" t="s">
        <v>1121</v>
      </c>
    </row>
    <row r="25" spans="1:11" ht="7.5" customHeight="1" x14ac:dyDescent="0.25">
      <c r="A25" s="1919"/>
      <c r="B25" s="369"/>
      <c r="C25" s="369"/>
      <c r="D25" s="369"/>
      <c r="E25" s="369"/>
      <c r="F25" s="369"/>
      <c r="G25" s="369"/>
      <c r="H25" s="369"/>
      <c r="I25" s="369"/>
      <c r="J25" s="370"/>
      <c r="K25" s="346"/>
    </row>
    <row r="26" spans="1:11" ht="22.5" customHeight="1" x14ac:dyDescent="0.3">
      <c r="A26" s="1919"/>
      <c r="B26" s="2025" t="s">
        <v>1273</v>
      </c>
      <c r="C26" s="2025"/>
      <c r="D26" s="2025"/>
      <c r="E26" s="2025"/>
      <c r="F26" s="2025"/>
      <c r="G26" s="2025"/>
      <c r="H26" s="2025"/>
      <c r="I26" s="2025"/>
      <c r="J26" s="2025"/>
      <c r="K26" s="2025"/>
    </row>
    <row r="27" spans="1:11" ht="22.5" customHeight="1" x14ac:dyDescent="0.3">
      <c r="A27" s="1919"/>
      <c r="B27" s="2041" t="s">
        <v>1404</v>
      </c>
      <c r="C27" s="2041"/>
      <c r="D27" s="2041"/>
      <c r="E27" s="2041"/>
      <c r="F27" s="2041"/>
      <c r="G27" s="2041"/>
      <c r="H27" s="2041"/>
      <c r="I27" s="2041"/>
      <c r="J27" s="2041"/>
      <c r="K27" s="2041"/>
    </row>
    <row r="28" spans="1:11" ht="17.100000000000001" customHeight="1" x14ac:dyDescent="0.25">
      <c r="A28" s="1919"/>
      <c r="B28" s="722"/>
      <c r="C28" s="722"/>
      <c r="D28" s="723"/>
      <c r="E28" s="723"/>
      <c r="F28" s="723"/>
      <c r="G28" s="851"/>
      <c r="H28" s="851"/>
      <c r="I28" s="851"/>
      <c r="J28" s="851"/>
      <c r="K28" s="724" t="s">
        <v>639</v>
      </c>
    </row>
    <row r="29" spans="1:11" ht="25.5" customHeight="1" x14ac:dyDescent="0.25">
      <c r="A29" s="1919"/>
      <c r="B29" s="766"/>
      <c r="C29" s="726" t="s">
        <v>1083</v>
      </c>
      <c r="D29" s="726">
        <v>2014</v>
      </c>
      <c r="E29" s="726">
        <v>2015</v>
      </c>
      <c r="F29" s="726">
        <v>2016</v>
      </c>
      <c r="G29" s="767">
        <v>2017</v>
      </c>
      <c r="H29" s="726">
        <v>2018</v>
      </c>
      <c r="I29" s="726">
        <v>2019</v>
      </c>
      <c r="J29" s="727"/>
      <c r="K29" s="728" t="s">
        <v>1084</v>
      </c>
    </row>
    <row r="30" spans="1:11" ht="7.5" customHeight="1" x14ac:dyDescent="0.25">
      <c r="A30" s="1919"/>
      <c r="B30" s="532"/>
      <c r="C30" s="729"/>
      <c r="D30" s="729"/>
      <c r="E30" s="729"/>
      <c r="F30" s="729"/>
      <c r="G30" s="729"/>
      <c r="H30" s="729"/>
      <c r="I30" s="729"/>
      <c r="J30" s="729"/>
      <c r="K30" s="768"/>
    </row>
    <row r="31" spans="1:11" ht="15" customHeight="1" x14ac:dyDescent="0.25">
      <c r="A31" s="1919"/>
      <c r="B31" s="746"/>
      <c r="C31" s="733" t="s">
        <v>1085</v>
      </c>
      <c r="D31" s="746"/>
      <c r="E31" s="746"/>
      <c r="F31" s="746"/>
      <c r="G31" s="746"/>
      <c r="H31" s="746"/>
      <c r="I31" s="746"/>
      <c r="J31" s="369"/>
      <c r="K31" s="734" t="s">
        <v>1086</v>
      </c>
    </row>
    <row r="32" spans="1:11" ht="15" customHeight="1" x14ac:dyDescent="0.25">
      <c r="A32" s="1919"/>
      <c r="B32" s="366" t="s">
        <v>1116</v>
      </c>
      <c r="C32" s="809" t="s">
        <v>1117</v>
      </c>
      <c r="D32" s="746">
        <v>222745</v>
      </c>
      <c r="E32" s="746">
        <v>374728</v>
      </c>
      <c r="F32" s="746">
        <v>366282</v>
      </c>
      <c r="G32" s="746">
        <v>500408</v>
      </c>
      <c r="H32" s="746">
        <v>589085</v>
      </c>
      <c r="I32" s="746">
        <v>603951</v>
      </c>
      <c r="J32" s="369"/>
      <c r="K32" s="752" t="s">
        <v>1118</v>
      </c>
    </row>
    <row r="33" spans="1:11" ht="15" customHeight="1" x14ac:dyDescent="0.25">
      <c r="A33" s="1919"/>
      <c r="B33" s="366" t="s">
        <v>1274</v>
      </c>
      <c r="C33" s="809" t="s">
        <v>1131</v>
      </c>
      <c r="D33" s="746">
        <v>114494</v>
      </c>
      <c r="E33" s="746">
        <v>139615</v>
      </c>
      <c r="F33" s="746">
        <v>205017</v>
      </c>
      <c r="G33" s="746">
        <v>267158</v>
      </c>
      <c r="H33" s="746">
        <v>345608</v>
      </c>
      <c r="I33" s="746">
        <v>405415</v>
      </c>
      <c r="J33" s="369"/>
      <c r="K33" s="752" t="s">
        <v>1405</v>
      </c>
    </row>
    <row r="34" spans="1:11" ht="15" customHeight="1" x14ac:dyDescent="0.25">
      <c r="A34" s="1919"/>
      <c r="B34" s="366" t="s">
        <v>1124</v>
      </c>
      <c r="C34" s="809" t="s">
        <v>1125</v>
      </c>
      <c r="D34" s="746">
        <v>195372</v>
      </c>
      <c r="E34" s="746">
        <v>198065</v>
      </c>
      <c r="F34" s="746">
        <v>140322</v>
      </c>
      <c r="G34" s="746">
        <v>193803</v>
      </c>
      <c r="H34" s="746">
        <v>243103</v>
      </c>
      <c r="I34" s="746">
        <v>291000</v>
      </c>
      <c r="J34" s="369"/>
      <c r="K34" s="752" t="s">
        <v>1126</v>
      </c>
    </row>
    <row r="35" spans="1:11" ht="15" customHeight="1" x14ac:dyDescent="0.25">
      <c r="A35" s="1919"/>
      <c r="B35" s="366" t="s">
        <v>1127</v>
      </c>
      <c r="C35" s="809" t="s">
        <v>1128</v>
      </c>
      <c r="D35" s="821" t="s">
        <v>1275</v>
      </c>
      <c r="E35" s="821" t="s">
        <v>1276</v>
      </c>
      <c r="F35" s="821" t="s">
        <v>1277</v>
      </c>
      <c r="G35" s="821" t="s">
        <v>1278</v>
      </c>
      <c r="H35" s="821" t="s">
        <v>1279</v>
      </c>
      <c r="I35" s="821" t="s">
        <v>1280</v>
      </c>
      <c r="J35" s="369"/>
      <c r="K35" s="752" t="s">
        <v>1129</v>
      </c>
    </row>
    <row r="36" spans="1:11" ht="15" customHeight="1" x14ac:dyDescent="0.25">
      <c r="A36" s="1919"/>
      <c r="B36" s="746"/>
      <c r="C36" s="738" t="s">
        <v>1089</v>
      </c>
      <c r="D36" s="769">
        <v>768443</v>
      </c>
      <c r="E36" s="769">
        <v>1012617</v>
      </c>
      <c r="F36" s="769">
        <v>1127924</v>
      </c>
      <c r="G36" s="769">
        <v>1477000</v>
      </c>
      <c r="H36" s="769">
        <v>1707145</v>
      </c>
      <c r="I36" s="769">
        <v>1858788</v>
      </c>
      <c r="J36" s="369"/>
      <c r="K36" s="740" t="s">
        <v>756</v>
      </c>
    </row>
    <row r="37" spans="1:11" ht="15" customHeight="1" x14ac:dyDescent="0.25">
      <c r="A37" s="1919"/>
      <c r="B37" s="746"/>
      <c r="C37" s="738" t="s">
        <v>1090</v>
      </c>
      <c r="D37" s="746"/>
      <c r="E37" s="746"/>
      <c r="F37" s="746"/>
      <c r="G37" s="746"/>
      <c r="H37" s="746"/>
      <c r="I37" s="746"/>
      <c r="J37" s="369"/>
      <c r="K37" s="740" t="s">
        <v>1091</v>
      </c>
    </row>
    <row r="38" spans="1:11" ht="15" customHeight="1" x14ac:dyDescent="0.25">
      <c r="A38" s="1919"/>
      <c r="B38" s="366" t="s">
        <v>1132</v>
      </c>
      <c r="C38" s="809" t="s">
        <v>1125</v>
      </c>
      <c r="D38" s="746"/>
      <c r="E38" s="746"/>
      <c r="F38" s="746"/>
      <c r="G38" s="736"/>
      <c r="H38" s="736"/>
      <c r="I38" s="746"/>
      <c r="J38" s="369"/>
      <c r="K38" s="752" t="s">
        <v>1126</v>
      </c>
    </row>
    <row r="39" spans="1:11" ht="15" customHeight="1" x14ac:dyDescent="0.25">
      <c r="A39" s="1919"/>
      <c r="B39" s="366" t="s">
        <v>1133</v>
      </c>
      <c r="C39" s="809" t="s">
        <v>1134</v>
      </c>
      <c r="D39" s="746">
        <v>301599</v>
      </c>
      <c r="E39" s="746">
        <v>331032</v>
      </c>
      <c r="F39" s="746">
        <v>325963</v>
      </c>
      <c r="G39" s="746">
        <v>375318</v>
      </c>
      <c r="H39" s="746">
        <v>445899</v>
      </c>
      <c r="I39" s="746">
        <v>537177</v>
      </c>
      <c r="J39" s="369"/>
      <c r="K39" s="752" t="s">
        <v>1135</v>
      </c>
    </row>
    <row r="40" spans="1:11" ht="15" customHeight="1" x14ac:dyDescent="0.25">
      <c r="A40" s="1919"/>
      <c r="B40" s="366" t="s">
        <v>1136</v>
      </c>
      <c r="C40" s="809" t="s">
        <v>1128</v>
      </c>
      <c r="D40" s="821" t="s">
        <v>1281</v>
      </c>
      <c r="E40" s="821" t="s">
        <v>1282</v>
      </c>
      <c r="F40" s="821" t="s">
        <v>1283</v>
      </c>
      <c r="G40" s="821" t="s">
        <v>1284</v>
      </c>
      <c r="H40" s="821" t="s">
        <v>1285</v>
      </c>
      <c r="I40" s="821" t="s">
        <v>1286</v>
      </c>
      <c r="J40" s="369"/>
      <c r="K40" s="752" t="s">
        <v>1129</v>
      </c>
    </row>
    <row r="41" spans="1:11" ht="15" customHeight="1" x14ac:dyDescent="0.25">
      <c r="A41" s="1919"/>
      <c r="B41" s="756" t="s">
        <v>1137</v>
      </c>
      <c r="C41" s="809" t="s">
        <v>1138</v>
      </c>
      <c r="D41" s="746">
        <v>266955</v>
      </c>
      <c r="E41" s="746">
        <v>406608</v>
      </c>
      <c r="F41" s="746">
        <v>459688</v>
      </c>
      <c r="G41" s="746">
        <v>688163</v>
      </c>
      <c r="H41" s="746">
        <v>804336</v>
      </c>
      <c r="I41" s="746">
        <v>839047</v>
      </c>
      <c r="J41" s="369"/>
      <c r="K41" s="752" t="s">
        <v>1139</v>
      </c>
    </row>
    <row r="42" spans="1:11" ht="15" customHeight="1" x14ac:dyDescent="0.25">
      <c r="A42" s="1919"/>
      <c r="B42" s="746"/>
      <c r="C42" s="738" t="s">
        <v>1089</v>
      </c>
      <c r="D42" s="769">
        <v>645618</v>
      </c>
      <c r="E42" s="769">
        <v>1012617</v>
      </c>
      <c r="F42" s="769">
        <v>1127924</v>
      </c>
      <c r="G42" s="769">
        <v>1477000</v>
      </c>
      <c r="H42" s="769">
        <v>1707145</v>
      </c>
      <c r="I42" s="769">
        <v>1858788</v>
      </c>
      <c r="J42" s="369"/>
      <c r="K42" s="740" t="s">
        <v>756</v>
      </c>
    </row>
    <row r="43" spans="1:11" ht="15" customHeight="1" x14ac:dyDescent="0.25">
      <c r="A43" s="1919"/>
      <c r="B43" s="756" t="s">
        <v>1140</v>
      </c>
      <c r="C43" s="735" t="s">
        <v>1141</v>
      </c>
      <c r="D43" s="532">
        <v>243000</v>
      </c>
      <c r="E43" s="532">
        <v>377639</v>
      </c>
      <c r="F43" s="532">
        <v>425130</v>
      </c>
      <c r="G43" s="532">
        <v>639803</v>
      </c>
      <c r="H43" s="532">
        <v>741356</v>
      </c>
      <c r="I43" s="532">
        <v>782536</v>
      </c>
      <c r="J43" s="369"/>
      <c r="K43" s="741" t="s">
        <v>1142</v>
      </c>
    </row>
    <row r="44" spans="1:11" ht="6" customHeight="1" x14ac:dyDescent="0.25">
      <c r="A44" s="1919"/>
      <c r="B44" s="854"/>
      <c r="C44" s="855"/>
      <c r="D44" s="532"/>
      <c r="E44" s="532"/>
      <c r="F44" s="532"/>
      <c r="G44" s="532"/>
      <c r="H44" s="532"/>
      <c r="I44" s="532"/>
      <c r="J44" s="369"/>
      <c r="K44" s="757"/>
    </row>
    <row r="45" spans="1:11" ht="15.75" x14ac:dyDescent="0.25">
      <c r="A45" s="1919"/>
      <c r="B45" s="2045" t="s">
        <v>1796</v>
      </c>
      <c r="C45" s="2045"/>
      <c r="D45" s="2045"/>
      <c r="E45" s="2045"/>
      <c r="F45" s="2045"/>
      <c r="G45" s="2045"/>
      <c r="H45" s="2045"/>
      <c r="I45" s="2045"/>
      <c r="J45" s="2045"/>
      <c r="K45" s="2045"/>
    </row>
    <row r="46" spans="1:11" ht="15.75" x14ac:dyDescent="0.25">
      <c r="B46" s="856"/>
      <c r="C46" s="532" t="s">
        <v>1287</v>
      </c>
      <c r="D46" s="746"/>
      <c r="E46" s="746"/>
      <c r="F46" s="746"/>
      <c r="G46" s="746"/>
      <c r="H46" s="746"/>
      <c r="I46" s="746"/>
      <c r="J46" s="746"/>
      <c r="K46" s="346"/>
    </row>
    <row r="47" spans="1:11" ht="15.75" x14ac:dyDescent="0.25">
      <c r="B47" s="369"/>
      <c r="C47" s="369"/>
      <c r="D47" s="369"/>
      <c r="E47" s="369"/>
      <c r="F47" s="369"/>
      <c r="G47" s="369"/>
      <c r="H47" s="369"/>
      <c r="I47" s="369"/>
      <c r="J47" s="369"/>
      <c r="K47" s="346"/>
    </row>
    <row r="48" spans="1:11" ht="15.75" x14ac:dyDescent="0.25">
      <c r="B48" s="369"/>
      <c r="C48" s="369"/>
      <c r="D48" s="369"/>
      <c r="E48" s="369"/>
      <c r="F48" s="369"/>
      <c r="G48" s="369"/>
      <c r="H48" s="369"/>
      <c r="I48" s="369"/>
      <c r="J48" s="369"/>
      <c r="K48" s="346"/>
    </row>
    <row r="49" spans="2:11" ht="15.75" x14ac:dyDescent="0.25">
      <c r="B49" s="369"/>
      <c r="C49" s="369"/>
      <c r="D49" s="369"/>
      <c r="E49" s="369"/>
      <c r="F49" s="369"/>
      <c r="G49" s="369"/>
      <c r="H49" s="369"/>
      <c r="I49" s="369"/>
      <c r="J49" s="369"/>
      <c r="K49" s="346"/>
    </row>
    <row r="50" spans="2:11" ht="15.75" x14ac:dyDescent="0.25">
      <c r="B50" s="369"/>
      <c r="C50" s="369"/>
      <c r="D50" s="369"/>
      <c r="E50" s="369"/>
      <c r="F50" s="369"/>
      <c r="G50" s="369"/>
      <c r="H50" s="369"/>
      <c r="I50" s="369"/>
      <c r="J50" s="369"/>
      <c r="K50" s="346"/>
    </row>
    <row r="51" spans="2:11" ht="15.75" x14ac:dyDescent="0.25">
      <c r="B51" s="369"/>
      <c r="C51" s="369"/>
      <c r="D51" s="369"/>
      <c r="E51" s="369"/>
      <c r="F51" s="369"/>
      <c r="G51" s="369"/>
      <c r="H51" s="369"/>
      <c r="I51" s="369"/>
      <c r="J51" s="369"/>
      <c r="K51" s="346"/>
    </row>
    <row r="52" spans="2:11" ht="15.75" x14ac:dyDescent="0.25">
      <c r="B52" s="369"/>
      <c r="C52" s="369"/>
      <c r="D52" s="369"/>
      <c r="E52" s="369"/>
      <c r="F52" s="369"/>
      <c r="G52" s="369"/>
      <c r="H52" s="369"/>
      <c r="I52" s="369"/>
      <c r="J52" s="369"/>
      <c r="K52" s="346"/>
    </row>
    <row r="53" spans="2:11" ht="15.75" x14ac:dyDescent="0.25">
      <c r="B53" s="369"/>
      <c r="C53" s="369"/>
      <c r="D53" s="369"/>
      <c r="E53" s="369"/>
      <c r="F53" s="369"/>
      <c r="G53" s="369"/>
      <c r="H53" s="369"/>
      <c r="I53" s="369"/>
      <c r="J53" s="369"/>
      <c r="K53" s="346"/>
    </row>
    <row r="54" spans="2:11" ht="15.75" x14ac:dyDescent="0.25">
      <c r="B54" s="369"/>
      <c r="C54" s="369"/>
      <c r="D54" s="369"/>
      <c r="E54" s="369"/>
      <c r="F54" s="369"/>
      <c r="G54" s="369"/>
      <c r="H54" s="369"/>
      <c r="I54" s="369"/>
      <c r="J54" s="369"/>
      <c r="K54" s="346"/>
    </row>
    <row r="55" spans="2:11" ht="15.75" x14ac:dyDescent="0.25">
      <c r="B55" s="369"/>
      <c r="C55" s="369"/>
      <c r="D55" s="369"/>
      <c r="E55" s="369"/>
      <c r="F55" s="369"/>
      <c r="G55" s="369"/>
      <c r="H55" s="369"/>
      <c r="I55" s="369"/>
      <c r="J55" s="369"/>
      <c r="K55" s="346"/>
    </row>
    <row r="56" spans="2:11" x14ac:dyDescent="0.25">
      <c r="B56" s="721"/>
      <c r="C56" s="721"/>
      <c r="D56" s="721"/>
      <c r="E56" s="721"/>
      <c r="F56" s="721"/>
      <c r="G56" s="721"/>
      <c r="H56" s="721"/>
      <c r="I56" s="721"/>
      <c r="J56" s="721"/>
    </row>
    <row r="57" spans="2:11" x14ac:dyDescent="0.25">
      <c r="B57" s="721"/>
      <c r="C57" s="721"/>
      <c r="D57" s="721"/>
      <c r="E57" s="721"/>
      <c r="F57" s="721"/>
      <c r="G57" s="721"/>
      <c r="H57" s="721"/>
      <c r="I57" s="721"/>
      <c r="J57" s="721"/>
    </row>
    <row r="58" spans="2:11" x14ac:dyDescent="0.25">
      <c r="B58" s="721"/>
      <c r="C58" s="721"/>
      <c r="D58" s="721"/>
      <c r="E58" s="721"/>
      <c r="F58" s="721"/>
      <c r="G58" s="721"/>
      <c r="H58" s="721"/>
      <c r="I58" s="721"/>
      <c r="J58" s="721"/>
    </row>
    <row r="59" spans="2:11" x14ac:dyDescent="0.25">
      <c r="B59" s="721"/>
      <c r="C59" s="721"/>
      <c r="D59" s="721"/>
      <c r="E59" s="721"/>
      <c r="F59" s="721"/>
      <c r="G59" s="721"/>
      <c r="H59" s="721"/>
      <c r="I59" s="721"/>
      <c r="J59" s="721"/>
    </row>
    <row r="60" spans="2:11" x14ac:dyDescent="0.25">
      <c r="B60" s="721"/>
      <c r="C60" s="721"/>
      <c r="D60" s="721"/>
      <c r="E60" s="721"/>
      <c r="F60" s="721"/>
      <c r="G60" s="721"/>
      <c r="H60" s="721"/>
      <c r="I60" s="721"/>
      <c r="J60" s="721"/>
    </row>
    <row r="61" spans="2:11" x14ac:dyDescent="0.25">
      <c r="B61" s="721"/>
      <c r="C61" s="721"/>
      <c r="D61" s="721"/>
      <c r="E61" s="721"/>
      <c r="F61" s="721"/>
      <c r="G61" s="721"/>
      <c r="H61" s="721"/>
      <c r="I61" s="721"/>
      <c r="J61" s="721"/>
    </row>
    <row r="62" spans="2:11" x14ac:dyDescent="0.25">
      <c r="B62" s="721"/>
      <c r="C62" s="721"/>
      <c r="D62" s="721"/>
      <c r="E62" s="721"/>
      <c r="F62" s="721"/>
      <c r="G62" s="721"/>
      <c r="H62" s="721"/>
      <c r="I62" s="721"/>
      <c r="J62" s="721"/>
    </row>
    <row r="63" spans="2:11" x14ac:dyDescent="0.25">
      <c r="B63" s="721"/>
      <c r="C63" s="721"/>
      <c r="D63" s="721"/>
      <c r="E63" s="721"/>
      <c r="F63" s="721"/>
      <c r="G63" s="721"/>
      <c r="H63" s="721"/>
      <c r="I63" s="721"/>
      <c r="J63" s="721"/>
    </row>
  </sheetData>
  <mergeCells count="8">
    <mergeCell ref="A1:A45"/>
    <mergeCell ref="B1:K1"/>
    <mergeCell ref="G3:K3"/>
    <mergeCell ref="B4:K4"/>
    <mergeCell ref="B26:K26"/>
    <mergeCell ref="B27:K27"/>
    <mergeCell ref="B45:K45"/>
    <mergeCell ref="B3:F3"/>
  </mergeCells>
  <pageMargins left="0.59055118110236227" right="0.59055118110236227" top="0.39370078740157483" bottom="0.78740157480314965" header="0" footer="0"/>
  <pageSetup paperSize="9" scale="75"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zoomScaleNormal="100" workbookViewId="0">
      <selection activeCell="B1" sqref="B1:O2"/>
    </sheetView>
  </sheetViews>
  <sheetFormatPr defaultColWidth="0.125" defaultRowHeight="15" x14ac:dyDescent="0.25"/>
  <cols>
    <col min="1" max="1" width="6.375" style="273" customWidth="1"/>
    <col min="2" max="2" width="9.5" style="273" customWidth="1"/>
    <col min="3" max="3" width="44.375" style="273" customWidth="1"/>
    <col min="4" max="9" width="10.125" style="273" customWidth="1"/>
    <col min="10" max="10" width="1.875" style="273" customWidth="1"/>
    <col min="11" max="11" width="44.375" style="273" customWidth="1"/>
    <col min="12" max="12" width="7.125" style="273" customWidth="1"/>
    <col min="13" max="13" width="6.25" style="273" customWidth="1"/>
    <col min="14" max="14" width="7.75" style="273" customWidth="1"/>
    <col min="15" max="15" width="6" style="273" customWidth="1"/>
    <col min="16" max="16" width="5.25" style="273" customWidth="1"/>
    <col min="17" max="16384" width="0.125" style="273"/>
  </cols>
  <sheetData>
    <row r="1" spans="1:11" ht="22.5" customHeight="1" x14ac:dyDescent="0.3">
      <c r="A1" s="1919">
        <v>201</v>
      </c>
      <c r="B1" s="2043" t="s">
        <v>1851</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1288</v>
      </c>
      <c r="C3" s="2025"/>
      <c r="D3" s="2025"/>
      <c r="E3" s="2025"/>
      <c r="F3" s="2025"/>
      <c r="G3" s="2025"/>
      <c r="H3" s="2025"/>
      <c r="I3" s="2025"/>
      <c r="J3" s="2025"/>
      <c r="K3" s="2025"/>
    </row>
    <row r="4" spans="1:11" ht="22.5" customHeight="1" x14ac:dyDescent="0.3">
      <c r="A4" s="1919"/>
      <c r="B4" s="2015" t="s">
        <v>1289</v>
      </c>
      <c r="C4" s="2015"/>
      <c r="D4" s="2015"/>
      <c r="E4" s="2015"/>
      <c r="F4" s="2015"/>
      <c r="G4" s="2015"/>
      <c r="H4" s="2015"/>
      <c r="I4" s="2015"/>
      <c r="J4" s="2015"/>
      <c r="K4" s="2015"/>
    </row>
    <row r="5" spans="1:11" ht="17.100000000000001" customHeight="1" x14ac:dyDescent="0.25">
      <c r="A5" s="1919"/>
      <c r="B5" s="722"/>
      <c r="C5" s="722"/>
      <c r="D5" s="723"/>
      <c r="E5" s="723"/>
      <c r="F5" s="723"/>
      <c r="G5" s="851"/>
      <c r="H5" s="851"/>
      <c r="I5" s="851"/>
      <c r="J5" s="851"/>
      <c r="K5" s="724" t="s">
        <v>639</v>
      </c>
    </row>
    <row r="6" spans="1:11" ht="25.5" customHeight="1" x14ac:dyDescent="0.25">
      <c r="A6" s="1919"/>
      <c r="B6" s="766"/>
      <c r="C6" s="767" t="s">
        <v>1083</v>
      </c>
      <c r="D6" s="767">
        <v>2014</v>
      </c>
      <c r="E6" s="767">
        <v>2015</v>
      </c>
      <c r="F6" s="767">
        <v>2016</v>
      </c>
      <c r="G6" s="767">
        <v>2017</v>
      </c>
      <c r="H6" s="767">
        <v>2018</v>
      </c>
      <c r="I6" s="767">
        <v>2019</v>
      </c>
      <c r="J6" s="727"/>
      <c r="K6" s="728" t="s">
        <v>1084</v>
      </c>
    </row>
    <row r="7" spans="1:11" ht="9" customHeight="1" x14ac:dyDescent="0.25">
      <c r="A7" s="1919"/>
      <c r="B7" s="746"/>
      <c r="C7" s="729"/>
      <c r="D7" s="746"/>
      <c r="E7" s="746"/>
      <c r="F7" s="746"/>
      <c r="G7" s="746"/>
      <c r="H7" s="746"/>
      <c r="I7" s="729"/>
      <c r="J7" s="729"/>
      <c r="K7" s="768"/>
    </row>
    <row r="8" spans="1:11" ht="17.100000000000001" customHeight="1" x14ac:dyDescent="0.25">
      <c r="A8" s="1919"/>
      <c r="B8" s="746"/>
      <c r="C8" s="733" t="s">
        <v>1085</v>
      </c>
      <c r="D8" s="857"/>
      <c r="E8" s="532"/>
      <c r="F8" s="532"/>
      <c r="G8" s="532"/>
      <c r="H8" s="532"/>
      <c r="I8" s="532"/>
      <c r="J8" s="532"/>
      <c r="K8" s="734" t="s">
        <v>1086</v>
      </c>
    </row>
    <row r="9" spans="1:11" ht="3.95" customHeight="1" x14ac:dyDescent="0.25">
      <c r="A9" s="1919"/>
      <c r="B9" s="746"/>
      <c r="C9" s="733"/>
      <c r="D9" s="857"/>
      <c r="E9" s="1504"/>
      <c r="F9" s="1504"/>
      <c r="G9" s="1504"/>
      <c r="H9" s="1504"/>
      <c r="I9" s="1504"/>
      <c r="J9" s="1504"/>
      <c r="K9" s="734"/>
    </row>
    <row r="10" spans="1:11" ht="17.100000000000001" customHeight="1" x14ac:dyDescent="0.25">
      <c r="A10" s="1919"/>
      <c r="B10" s="746" t="s">
        <v>1137</v>
      </c>
      <c r="C10" s="809" t="s">
        <v>1138</v>
      </c>
      <c r="D10" s="736">
        <v>266955</v>
      </c>
      <c r="E10" s="736">
        <v>406608</v>
      </c>
      <c r="F10" s="736">
        <v>459688</v>
      </c>
      <c r="G10" s="736">
        <v>688163</v>
      </c>
      <c r="H10" s="736">
        <v>804336</v>
      </c>
      <c r="I10" s="369">
        <v>839047</v>
      </c>
      <c r="J10" s="532"/>
      <c r="K10" s="752" t="s">
        <v>1139</v>
      </c>
    </row>
    <row r="11" spans="1:11" ht="3.95" customHeight="1" x14ac:dyDescent="0.25">
      <c r="A11" s="1919"/>
      <c r="B11" s="746"/>
      <c r="C11" s="809"/>
      <c r="D11" s="736"/>
      <c r="E11" s="736"/>
      <c r="F11" s="736"/>
      <c r="G11" s="736"/>
      <c r="H11" s="736"/>
      <c r="I11" s="369"/>
      <c r="J11" s="1504"/>
      <c r="K11" s="752"/>
    </row>
    <row r="12" spans="1:11" ht="17.100000000000001" customHeight="1" x14ac:dyDescent="0.25">
      <c r="A12" s="1919"/>
      <c r="B12" s="746"/>
      <c r="C12" s="738" t="s">
        <v>1089</v>
      </c>
      <c r="D12" s="739">
        <v>266955</v>
      </c>
      <c r="E12" s="739">
        <v>406608</v>
      </c>
      <c r="F12" s="739">
        <v>459688</v>
      </c>
      <c r="G12" s="739">
        <v>688163</v>
      </c>
      <c r="H12" s="739">
        <v>804336</v>
      </c>
      <c r="I12" s="739">
        <v>839047</v>
      </c>
      <c r="J12" s="532"/>
      <c r="K12" s="740" t="s">
        <v>756</v>
      </c>
    </row>
    <row r="13" spans="1:11" ht="3.95" customHeight="1" x14ac:dyDescent="0.25">
      <c r="A13" s="1919"/>
      <c r="B13" s="746"/>
      <c r="C13" s="738"/>
      <c r="D13" s="739"/>
      <c r="E13" s="739"/>
      <c r="F13" s="739"/>
      <c r="G13" s="739"/>
      <c r="H13" s="739"/>
      <c r="I13" s="739"/>
      <c r="J13" s="1504"/>
      <c r="K13" s="740"/>
    </row>
    <row r="14" spans="1:11" ht="17.100000000000001" customHeight="1" x14ac:dyDescent="0.25">
      <c r="A14" s="1919"/>
      <c r="B14" s="746"/>
      <c r="C14" s="738" t="s">
        <v>1090</v>
      </c>
      <c r="D14" s="736"/>
      <c r="E14" s="736"/>
      <c r="F14" s="736"/>
      <c r="G14" s="736"/>
      <c r="H14" s="736"/>
      <c r="I14" s="369"/>
      <c r="J14" s="532"/>
      <c r="K14" s="740" t="s">
        <v>1091</v>
      </c>
    </row>
    <row r="15" spans="1:11" ht="3.95" customHeight="1" x14ac:dyDescent="0.25">
      <c r="A15" s="1919"/>
      <c r="B15" s="746"/>
      <c r="C15" s="738"/>
      <c r="D15" s="736"/>
      <c r="E15" s="736"/>
      <c r="F15" s="736"/>
      <c r="G15" s="736"/>
      <c r="H15" s="736"/>
      <c r="I15" s="369"/>
      <c r="J15" s="1504"/>
      <c r="K15" s="740"/>
    </row>
    <row r="16" spans="1:11" ht="17.100000000000001" customHeight="1" x14ac:dyDescent="0.25">
      <c r="A16" s="1919"/>
      <c r="B16" s="746" t="s">
        <v>1290</v>
      </c>
      <c r="C16" s="735" t="s">
        <v>1291</v>
      </c>
      <c r="D16" s="736">
        <v>183008</v>
      </c>
      <c r="E16" s="736">
        <v>220859</v>
      </c>
      <c r="F16" s="736">
        <v>251661</v>
      </c>
      <c r="G16" s="736">
        <v>358480</v>
      </c>
      <c r="H16" s="736">
        <v>415216</v>
      </c>
      <c r="I16" s="369">
        <v>398874</v>
      </c>
      <c r="J16" s="532"/>
      <c r="K16" s="752" t="s">
        <v>1292</v>
      </c>
    </row>
    <row r="17" spans="1:11" ht="3.95" customHeight="1" x14ac:dyDescent="0.25">
      <c r="A17" s="1919"/>
      <c r="B17" s="746"/>
      <c r="C17" s="735"/>
      <c r="D17" s="736"/>
      <c r="E17" s="736"/>
      <c r="F17" s="736"/>
      <c r="G17" s="736"/>
      <c r="H17" s="736"/>
      <c r="I17" s="369"/>
      <c r="J17" s="1504"/>
      <c r="K17" s="752"/>
    </row>
    <row r="18" spans="1:11" ht="17.100000000000001" customHeight="1" x14ac:dyDescent="0.25">
      <c r="A18" s="1919"/>
      <c r="B18" s="746" t="s">
        <v>1293</v>
      </c>
      <c r="C18" s="732" t="s">
        <v>1302</v>
      </c>
      <c r="D18" s="736">
        <v>83947</v>
      </c>
      <c r="E18" s="736">
        <v>185749</v>
      </c>
      <c r="F18" s="736">
        <v>208027</v>
      </c>
      <c r="G18" s="736">
        <v>329683</v>
      </c>
      <c r="H18" s="736">
        <v>389120</v>
      </c>
      <c r="I18" s="369">
        <v>440173</v>
      </c>
      <c r="J18" s="743"/>
      <c r="K18" s="770" t="s">
        <v>1303</v>
      </c>
    </row>
    <row r="19" spans="1:11" ht="3.95" customHeight="1" x14ac:dyDescent="0.25">
      <c r="A19" s="1919"/>
      <c r="B19" s="746"/>
      <c r="C19" s="732"/>
      <c r="D19" s="736"/>
      <c r="E19" s="736"/>
      <c r="F19" s="736"/>
      <c r="G19" s="736"/>
      <c r="H19" s="736"/>
      <c r="I19" s="369"/>
      <c r="J19" s="1500"/>
      <c r="K19" s="770"/>
    </row>
    <row r="20" spans="1:11" ht="17.100000000000001" customHeight="1" x14ac:dyDescent="0.25">
      <c r="A20" s="1919"/>
      <c r="B20" s="746"/>
      <c r="C20" s="738" t="s">
        <v>1089</v>
      </c>
      <c r="D20" s="739">
        <v>266955</v>
      </c>
      <c r="E20" s="739">
        <v>406608</v>
      </c>
      <c r="F20" s="739">
        <v>459688</v>
      </c>
      <c r="G20" s="739">
        <v>688163</v>
      </c>
      <c r="H20" s="739">
        <v>804336</v>
      </c>
      <c r="I20" s="739">
        <v>839047</v>
      </c>
      <c r="J20" s="532"/>
      <c r="K20" s="740" t="s">
        <v>756</v>
      </c>
    </row>
    <row r="21" spans="1:11" ht="3.95" customHeight="1" x14ac:dyDescent="0.25">
      <c r="A21" s="1919"/>
      <c r="B21" s="746"/>
      <c r="C21" s="738"/>
      <c r="D21" s="739"/>
      <c r="E21" s="739"/>
      <c r="F21" s="739"/>
      <c r="G21" s="739"/>
      <c r="H21" s="739"/>
      <c r="I21" s="739"/>
      <c r="J21" s="1504"/>
      <c r="K21" s="740"/>
    </row>
    <row r="22" spans="1:11" ht="17.100000000000001" customHeight="1" x14ac:dyDescent="0.25">
      <c r="A22" s="1919"/>
      <c r="B22" s="746" t="s">
        <v>1295</v>
      </c>
      <c r="C22" s="735" t="s">
        <v>1296</v>
      </c>
      <c r="D22" s="743">
        <v>59992</v>
      </c>
      <c r="E22" s="743">
        <v>156780</v>
      </c>
      <c r="F22" s="743">
        <v>173469</v>
      </c>
      <c r="G22" s="743">
        <v>281323</v>
      </c>
      <c r="H22" s="743">
        <v>326140</v>
      </c>
      <c r="I22" s="369">
        <v>383662</v>
      </c>
      <c r="J22" s="532"/>
      <c r="K22" s="741" t="s">
        <v>1297</v>
      </c>
    </row>
    <row r="23" spans="1:11" ht="20.25" customHeight="1" x14ac:dyDescent="0.25">
      <c r="A23" s="1919"/>
      <c r="B23" s="721"/>
      <c r="C23" s="721"/>
      <c r="D23" s="721"/>
      <c r="E23" s="721"/>
      <c r="F23" s="721"/>
      <c r="G23" s="721"/>
      <c r="H23" s="721"/>
      <c r="I23" s="721"/>
      <c r="J23" s="721"/>
    </row>
    <row r="24" spans="1:11" ht="22.5" customHeight="1" x14ac:dyDescent="0.3">
      <c r="A24" s="1919"/>
      <c r="B24" s="2039" t="s">
        <v>1298</v>
      </c>
      <c r="C24" s="2039"/>
      <c r="D24" s="2039"/>
      <c r="E24" s="2039"/>
      <c r="F24" s="2039"/>
      <c r="G24" s="2039"/>
      <c r="H24" s="2039"/>
      <c r="I24" s="2039"/>
      <c r="J24" s="775"/>
      <c r="K24" s="776"/>
    </row>
    <row r="25" spans="1:11" ht="22.5" customHeight="1" x14ac:dyDescent="0.3">
      <c r="A25" s="1919"/>
      <c r="B25" s="2015" t="s">
        <v>1299</v>
      </c>
      <c r="C25" s="2015"/>
      <c r="D25" s="2015"/>
      <c r="E25" s="2015"/>
      <c r="F25" s="2015"/>
      <c r="G25" s="2015"/>
      <c r="H25" s="2015"/>
      <c r="I25" s="2015"/>
      <c r="J25" s="777"/>
      <c r="K25" s="778"/>
    </row>
    <row r="26" spans="1:11" ht="17.100000000000001" customHeight="1" x14ac:dyDescent="0.25">
      <c r="A26" s="1919"/>
      <c r="B26" s="722"/>
      <c r="C26" s="722"/>
      <c r="D26" s="723"/>
      <c r="E26" s="723"/>
      <c r="F26" s="723"/>
      <c r="G26" s="851"/>
      <c r="H26" s="851"/>
      <c r="I26" s="851"/>
      <c r="J26" s="851"/>
      <c r="K26" s="724" t="s">
        <v>639</v>
      </c>
    </row>
    <row r="27" spans="1:11" ht="25.5" customHeight="1" x14ac:dyDescent="0.25">
      <c r="A27" s="1919"/>
      <c r="B27" s="725"/>
      <c r="C27" s="767" t="s">
        <v>1083</v>
      </c>
      <c r="D27" s="767">
        <v>2014</v>
      </c>
      <c r="E27" s="767">
        <v>2015</v>
      </c>
      <c r="F27" s="767">
        <v>2016</v>
      </c>
      <c r="G27" s="767">
        <v>2017</v>
      </c>
      <c r="H27" s="767">
        <v>2018</v>
      </c>
      <c r="I27" s="779">
        <v>2019</v>
      </c>
      <c r="J27" s="727"/>
      <c r="K27" s="728" t="s">
        <v>1084</v>
      </c>
    </row>
    <row r="28" spans="1:11" ht="9" customHeight="1" x14ac:dyDescent="0.25">
      <c r="A28" s="1919"/>
      <c r="B28" s="746"/>
      <c r="C28" s="780"/>
      <c r="D28" s="746"/>
      <c r="E28" s="746"/>
      <c r="F28" s="746"/>
      <c r="G28" s="746"/>
      <c r="H28" s="746"/>
      <c r="I28" s="369"/>
      <c r="J28" s="729"/>
      <c r="K28" s="781"/>
    </row>
    <row r="29" spans="1:11" ht="17.100000000000001" customHeight="1" x14ac:dyDescent="0.25">
      <c r="A29" s="1919"/>
      <c r="B29" s="746"/>
      <c r="C29" s="733" t="s">
        <v>1085</v>
      </c>
      <c r="D29" s="857"/>
      <c r="E29" s="746"/>
      <c r="F29" s="746"/>
      <c r="G29" s="746"/>
      <c r="H29" s="746"/>
      <c r="I29" s="746"/>
      <c r="J29" s="746"/>
      <c r="K29" s="734" t="s">
        <v>1086</v>
      </c>
    </row>
    <row r="30" spans="1:11" ht="3.95" customHeight="1" x14ac:dyDescent="0.25">
      <c r="A30" s="1919"/>
      <c r="B30" s="746"/>
      <c r="C30" s="733"/>
      <c r="D30" s="857"/>
      <c r="E30" s="746"/>
      <c r="F30" s="746"/>
      <c r="G30" s="746"/>
      <c r="H30" s="746"/>
      <c r="I30" s="746"/>
      <c r="J30" s="746"/>
      <c r="K30" s="734"/>
    </row>
    <row r="31" spans="1:11" ht="17.100000000000001" customHeight="1" x14ac:dyDescent="0.25">
      <c r="A31" s="1919"/>
      <c r="B31" s="755" t="s">
        <v>1137</v>
      </c>
      <c r="C31" s="809" t="s">
        <v>1138</v>
      </c>
      <c r="D31" s="746">
        <v>266955</v>
      </c>
      <c r="E31" s="746">
        <v>406608</v>
      </c>
      <c r="F31" s="746">
        <v>459688</v>
      </c>
      <c r="G31" s="746">
        <v>688163</v>
      </c>
      <c r="H31" s="746">
        <v>804336</v>
      </c>
      <c r="I31" s="369">
        <v>839047</v>
      </c>
      <c r="J31" s="746"/>
      <c r="K31" s="752" t="s">
        <v>1139</v>
      </c>
    </row>
    <row r="32" spans="1:11" ht="3.95" customHeight="1" x14ac:dyDescent="0.25">
      <c r="A32" s="1919"/>
      <c r="B32" s="755"/>
      <c r="C32" s="809"/>
      <c r="D32" s="746"/>
      <c r="E32" s="746"/>
      <c r="F32" s="746"/>
      <c r="G32" s="746"/>
      <c r="H32" s="746"/>
      <c r="I32" s="369"/>
      <c r="J32" s="746"/>
      <c r="K32" s="752"/>
    </row>
    <row r="33" spans="1:11" ht="17.100000000000001" customHeight="1" x14ac:dyDescent="0.25">
      <c r="A33" s="1919"/>
      <c r="B33" s="1507"/>
      <c r="C33" s="738" t="s">
        <v>1089</v>
      </c>
      <c r="D33" s="769">
        <v>266955</v>
      </c>
      <c r="E33" s="769">
        <v>406608</v>
      </c>
      <c r="F33" s="769">
        <v>459688</v>
      </c>
      <c r="G33" s="769">
        <v>688163</v>
      </c>
      <c r="H33" s="769">
        <v>804336</v>
      </c>
      <c r="I33" s="769">
        <v>839047</v>
      </c>
      <c r="J33" s="746"/>
      <c r="K33" s="740" t="s">
        <v>756</v>
      </c>
    </row>
    <row r="34" spans="1:11" ht="3.95" customHeight="1" x14ac:dyDescent="0.25">
      <c r="A34" s="1919"/>
      <c r="B34" s="1507"/>
      <c r="C34" s="738"/>
      <c r="D34" s="769"/>
      <c r="E34" s="769"/>
      <c r="F34" s="769"/>
      <c r="G34" s="769"/>
      <c r="H34" s="769"/>
      <c r="I34" s="769"/>
      <c r="J34" s="746"/>
      <c r="K34" s="740"/>
    </row>
    <row r="35" spans="1:11" ht="17.100000000000001" customHeight="1" x14ac:dyDescent="0.25">
      <c r="A35" s="1919"/>
      <c r="B35" s="1507"/>
      <c r="C35" s="738" t="s">
        <v>1090</v>
      </c>
      <c r="D35" s="746"/>
      <c r="E35" s="746"/>
      <c r="F35" s="746"/>
      <c r="G35" s="746"/>
      <c r="H35" s="746"/>
      <c r="I35" s="369"/>
      <c r="J35" s="746"/>
      <c r="K35" s="740" t="s">
        <v>1091</v>
      </c>
    </row>
    <row r="36" spans="1:11" ht="3.95" customHeight="1" x14ac:dyDescent="0.25">
      <c r="A36" s="1919"/>
      <c r="B36" s="1507"/>
      <c r="C36" s="738"/>
      <c r="D36" s="746"/>
      <c r="E36" s="746"/>
      <c r="F36" s="746"/>
      <c r="G36" s="746"/>
      <c r="H36" s="746"/>
      <c r="I36" s="369"/>
      <c r="J36" s="746"/>
      <c r="K36" s="740"/>
    </row>
    <row r="37" spans="1:11" ht="17.100000000000001" customHeight="1" x14ac:dyDescent="0.25">
      <c r="A37" s="1919"/>
      <c r="B37" s="1507" t="s">
        <v>399</v>
      </c>
      <c r="C37" s="809" t="s">
        <v>1057</v>
      </c>
      <c r="D37" s="746">
        <v>296210</v>
      </c>
      <c r="E37" s="746">
        <v>376315</v>
      </c>
      <c r="F37" s="746">
        <v>443727</v>
      </c>
      <c r="G37" s="746">
        <v>616621</v>
      </c>
      <c r="H37" s="746">
        <v>739537</v>
      </c>
      <c r="I37" s="746">
        <v>746784</v>
      </c>
      <c r="J37" s="746"/>
      <c r="K37" s="752" t="s">
        <v>1058</v>
      </c>
    </row>
    <row r="38" spans="1:11" ht="3.95" customHeight="1" x14ac:dyDescent="0.25">
      <c r="A38" s="1919"/>
      <c r="B38" s="1507"/>
      <c r="C38" s="809"/>
      <c r="D38" s="746"/>
      <c r="E38" s="746"/>
      <c r="F38" s="746"/>
      <c r="G38" s="746"/>
      <c r="H38" s="746"/>
      <c r="I38" s="746"/>
      <c r="J38" s="746"/>
      <c r="K38" s="752"/>
    </row>
    <row r="39" spans="1:11" ht="17.100000000000001" customHeight="1" x14ac:dyDescent="0.25">
      <c r="A39" s="1919"/>
      <c r="B39" s="1507"/>
      <c r="C39" s="849" t="s">
        <v>1187</v>
      </c>
      <c r="D39" s="746"/>
      <c r="E39" s="746"/>
      <c r="F39" s="746"/>
      <c r="G39" s="746"/>
      <c r="H39" s="746"/>
      <c r="I39" s="369"/>
      <c r="J39" s="746"/>
      <c r="K39" s="804" t="s">
        <v>1188</v>
      </c>
    </row>
    <row r="40" spans="1:11" ht="3.95" customHeight="1" x14ac:dyDescent="0.25">
      <c r="A40" s="1919"/>
      <c r="B40" s="1507"/>
      <c r="C40" s="849"/>
      <c r="D40" s="746"/>
      <c r="E40" s="746"/>
      <c r="F40" s="746"/>
      <c r="G40" s="746"/>
      <c r="H40" s="746"/>
      <c r="I40" s="369"/>
      <c r="J40" s="746"/>
      <c r="K40" s="804"/>
    </row>
    <row r="41" spans="1:11" ht="17.100000000000001" customHeight="1" x14ac:dyDescent="0.25">
      <c r="A41" s="1919"/>
      <c r="B41" s="1507" t="s">
        <v>403</v>
      </c>
      <c r="C41" s="853" t="s">
        <v>1778</v>
      </c>
      <c r="D41" s="746">
        <v>183008</v>
      </c>
      <c r="E41" s="746">
        <v>220859</v>
      </c>
      <c r="F41" s="746">
        <v>251661</v>
      </c>
      <c r="G41" s="746">
        <v>358480</v>
      </c>
      <c r="H41" s="746">
        <v>415216</v>
      </c>
      <c r="I41" s="369">
        <v>398874</v>
      </c>
      <c r="J41" s="746"/>
      <c r="K41" s="852" t="s">
        <v>1358</v>
      </c>
    </row>
    <row r="42" spans="1:11" ht="3.95" customHeight="1" x14ac:dyDescent="0.25">
      <c r="A42" s="1919"/>
      <c r="B42" s="1507"/>
      <c r="C42" s="853"/>
      <c r="D42" s="746"/>
      <c r="E42" s="746"/>
      <c r="F42" s="746"/>
      <c r="G42" s="746"/>
      <c r="H42" s="746"/>
      <c r="I42" s="369"/>
      <c r="J42" s="746"/>
      <c r="K42" s="852"/>
    </row>
    <row r="43" spans="1:11" ht="17.100000000000001" customHeight="1" x14ac:dyDescent="0.25">
      <c r="A43" s="1919"/>
      <c r="B43" s="1507" t="s">
        <v>404</v>
      </c>
      <c r="C43" s="853" t="s">
        <v>1779</v>
      </c>
      <c r="D43" s="746">
        <v>113202</v>
      </c>
      <c r="E43" s="746">
        <v>155456</v>
      </c>
      <c r="F43" s="746">
        <v>192066</v>
      </c>
      <c r="G43" s="746">
        <v>258141</v>
      </c>
      <c r="H43" s="746">
        <v>324321</v>
      </c>
      <c r="I43" s="369">
        <v>347910</v>
      </c>
      <c r="J43" s="746"/>
      <c r="K43" s="852" t="s">
        <v>1359</v>
      </c>
    </row>
    <row r="44" spans="1:11" ht="3.95" customHeight="1" x14ac:dyDescent="0.25">
      <c r="A44" s="1919"/>
      <c r="B44" s="1507"/>
      <c r="C44" s="853"/>
      <c r="D44" s="746"/>
      <c r="E44" s="746"/>
      <c r="F44" s="746"/>
      <c r="G44" s="746"/>
      <c r="H44" s="746"/>
      <c r="I44" s="369"/>
      <c r="J44" s="746"/>
      <c r="K44" s="852"/>
    </row>
    <row r="45" spans="1:11" ht="45.75" customHeight="1" x14ac:dyDescent="0.25">
      <c r="A45" s="1919"/>
      <c r="B45" s="755" t="s">
        <v>1145</v>
      </c>
      <c r="C45" s="817" t="s">
        <v>1146</v>
      </c>
      <c r="D45" s="858" t="s">
        <v>681</v>
      </c>
      <c r="E45" s="858" t="s">
        <v>681</v>
      </c>
      <c r="F45" s="858" t="s">
        <v>681</v>
      </c>
      <c r="G45" s="858" t="s">
        <v>681</v>
      </c>
      <c r="H45" s="858" t="s">
        <v>681</v>
      </c>
      <c r="I45" s="858" t="s">
        <v>681</v>
      </c>
      <c r="J45" s="746"/>
      <c r="K45" s="737" t="s">
        <v>1147</v>
      </c>
    </row>
    <row r="46" spans="1:11" ht="3.95" customHeight="1" x14ac:dyDescent="0.25">
      <c r="A46" s="1919"/>
      <c r="B46" s="755"/>
      <c r="C46" s="817"/>
      <c r="D46" s="858"/>
      <c r="E46" s="858"/>
      <c r="F46" s="858"/>
      <c r="G46" s="858"/>
      <c r="H46" s="858"/>
      <c r="I46" s="858"/>
      <c r="J46" s="746"/>
      <c r="K46" s="737"/>
    </row>
    <row r="47" spans="1:11" ht="17.100000000000001" customHeight="1" x14ac:dyDescent="0.25">
      <c r="A47" s="1919"/>
      <c r="B47" s="755" t="s">
        <v>1148</v>
      </c>
      <c r="C47" s="809" t="s">
        <v>1149</v>
      </c>
      <c r="D47" s="746">
        <v>-29255</v>
      </c>
      <c r="E47" s="746">
        <v>30293</v>
      </c>
      <c r="F47" s="736">
        <v>15961</v>
      </c>
      <c r="G47" s="736">
        <v>71542</v>
      </c>
      <c r="H47" s="736">
        <v>64799</v>
      </c>
      <c r="I47" s="369">
        <v>92263</v>
      </c>
      <c r="J47" s="746"/>
      <c r="K47" s="752" t="s">
        <v>1150</v>
      </c>
    </row>
    <row r="48" spans="1:11" ht="3.95" customHeight="1" x14ac:dyDescent="0.25">
      <c r="A48" s="1919"/>
      <c r="B48" s="755"/>
      <c r="C48" s="809"/>
      <c r="D48" s="746"/>
      <c r="E48" s="746"/>
      <c r="F48" s="736"/>
      <c r="G48" s="736"/>
      <c r="H48" s="736"/>
      <c r="I48" s="369"/>
      <c r="J48" s="746"/>
      <c r="K48" s="752"/>
    </row>
    <row r="49" spans="1:11" ht="17.100000000000001" customHeight="1" x14ac:dyDescent="0.25">
      <c r="A49" s="1919"/>
      <c r="B49" s="1507"/>
      <c r="C49" s="738" t="s">
        <v>1089</v>
      </c>
      <c r="D49" s="769">
        <v>266955</v>
      </c>
      <c r="E49" s="769">
        <v>406608</v>
      </c>
      <c r="F49" s="769">
        <v>459688</v>
      </c>
      <c r="G49" s="769">
        <v>688163</v>
      </c>
      <c r="H49" s="769">
        <v>804336</v>
      </c>
      <c r="I49" s="374">
        <v>839047</v>
      </c>
      <c r="J49" s="746"/>
      <c r="K49" s="740" t="s">
        <v>756</v>
      </c>
    </row>
    <row r="50" spans="1:11" ht="3.95" customHeight="1" x14ac:dyDescent="0.25">
      <c r="A50" s="1919"/>
      <c r="B50" s="1507"/>
      <c r="C50" s="738"/>
      <c r="D50" s="769"/>
      <c r="E50" s="769"/>
      <c r="F50" s="769"/>
      <c r="G50" s="769"/>
      <c r="H50" s="769"/>
      <c r="I50" s="374"/>
      <c r="J50" s="746"/>
      <c r="K50" s="740"/>
    </row>
    <row r="51" spans="1:11" ht="17.100000000000001" customHeight="1" x14ac:dyDescent="0.25">
      <c r="A51" s="1919"/>
      <c r="B51" s="755" t="s">
        <v>1151</v>
      </c>
      <c r="C51" s="735" t="s">
        <v>1152</v>
      </c>
      <c r="D51" s="532">
        <v>-53210</v>
      </c>
      <c r="E51" s="532">
        <v>1324</v>
      </c>
      <c r="F51" s="736">
        <v>-18597</v>
      </c>
      <c r="G51" s="736">
        <v>23182</v>
      </c>
      <c r="H51" s="736">
        <v>1819</v>
      </c>
      <c r="I51" s="736">
        <v>35752</v>
      </c>
      <c r="J51" s="532"/>
      <c r="K51" s="741" t="s">
        <v>1153</v>
      </c>
    </row>
    <row r="52" spans="1:11" x14ac:dyDescent="0.25">
      <c r="B52" s="721"/>
      <c r="C52" s="721"/>
      <c r="D52" s="721"/>
      <c r="E52" s="721"/>
      <c r="F52" s="721"/>
      <c r="G52" s="721"/>
      <c r="H52" s="721"/>
      <c r="I52" s="721"/>
      <c r="J52" s="721"/>
    </row>
    <row r="53" spans="1:11" x14ac:dyDescent="0.25">
      <c r="B53" s="721"/>
      <c r="C53" s="721"/>
      <c r="D53" s="721"/>
      <c r="E53" s="721"/>
      <c r="F53" s="721"/>
      <c r="G53" s="721"/>
      <c r="H53" s="721"/>
      <c r="I53" s="721"/>
      <c r="J53" s="721"/>
    </row>
    <row r="54" spans="1:11" x14ac:dyDescent="0.25">
      <c r="B54" s="721"/>
      <c r="C54" s="721"/>
      <c r="D54" s="721"/>
      <c r="E54" s="721"/>
      <c r="F54" s="721"/>
      <c r="G54" s="721"/>
      <c r="H54" s="721"/>
      <c r="I54" s="721"/>
      <c r="J54" s="721"/>
    </row>
    <row r="55" spans="1:11" x14ac:dyDescent="0.25">
      <c r="B55" s="721"/>
      <c r="C55" s="721"/>
      <c r="D55" s="721"/>
      <c r="E55" s="721"/>
      <c r="F55" s="721"/>
      <c r="G55" s="721"/>
      <c r="H55" s="721"/>
      <c r="I55" s="721"/>
      <c r="J55" s="721"/>
    </row>
    <row r="56" spans="1:11" x14ac:dyDescent="0.25">
      <c r="B56" s="721"/>
      <c r="C56" s="721"/>
      <c r="D56" s="721"/>
      <c r="E56" s="721"/>
      <c r="F56" s="721"/>
      <c r="G56" s="721"/>
      <c r="H56" s="721"/>
      <c r="I56" s="721"/>
      <c r="J56" s="721"/>
    </row>
    <row r="57" spans="1:11" x14ac:dyDescent="0.25">
      <c r="B57" s="721"/>
      <c r="C57" s="721"/>
      <c r="D57" s="721"/>
      <c r="E57" s="721"/>
      <c r="F57" s="721"/>
      <c r="G57" s="721"/>
      <c r="H57" s="721"/>
      <c r="I57" s="721"/>
      <c r="J57" s="721"/>
    </row>
    <row r="58" spans="1:11" x14ac:dyDescent="0.25">
      <c r="B58" s="721"/>
      <c r="C58" s="721"/>
      <c r="D58" s="721"/>
      <c r="E58" s="721"/>
      <c r="F58" s="721"/>
      <c r="G58" s="721"/>
      <c r="H58" s="721"/>
      <c r="I58" s="721"/>
      <c r="J58" s="721"/>
    </row>
    <row r="59" spans="1:11" x14ac:dyDescent="0.25">
      <c r="B59" s="721"/>
      <c r="C59" s="721"/>
      <c r="D59" s="721"/>
      <c r="E59" s="721"/>
      <c r="F59" s="721"/>
      <c r="G59" s="721"/>
      <c r="H59" s="721"/>
      <c r="I59" s="721"/>
      <c r="J59" s="721"/>
    </row>
    <row r="60" spans="1:11" x14ac:dyDescent="0.25">
      <c r="B60" s="721"/>
      <c r="C60" s="721"/>
      <c r="D60" s="721"/>
      <c r="E60" s="721"/>
      <c r="F60" s="721"/>
      <c r="G60" s="721"/>
      <c r="H60" s="721"/>
      <c r="I60" s="721"/>
      <c r="J60" s="721"/>
    </row>
    <row r="61" spans="1:11" x14ac:dyDescent="0.25">
      <c r="B61" s="721"/>
      <c r="C61" s="721"/>
      <c r="D61" s="721"/>
      <c r="E61" s="721"/>
      <c r="F61" s="721"/>
      <c r="G61" s="721"/>
      <c r="H61" s="721"/>
      <c r="I61" s="721"/>
      <c r="J61" s="721"/>
    </row>
    <row r="62" spans="1:11" x14ac:dyDescent="0.25">
      <c r="B62" s="721"/>
      <c r="C62" s="721"/>
      <c r="D62" s="721"/>
      <c r="E62" s="721"/>
      <c r="F62" s="721"/>
      <c r="G62" s="721"/>
      <c r="H62" s="721"/>
      <c r="I62" s="721"/>
      <c r="J62" s="721"/>
    </row>
    <row r="63" spans="1:11" x14ac:dyDescent="0.25">
      <c r="B63" s="721"/>
      <c r="C63" s="721"/>
      <c r="D63" s="721"/>
      <c r="E63" s="721"/>
      <c r="F63" s="721"/>
      <c r="G63" s="721"/>
      <c r="H63" s="721"/>
      <c r="I63" s="721"/>
      <c r="J63" s="721"/>
    </row>
    <row r="64" spans="1:11"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sheetData>
  <mergeCells count="6">
    <mergeCell ref="A1:A51"/>
    <mergeCell ref="B1:K1"/>
    <mergeCell ref="B3:K3"/>
    <mergeCell ref="B4:K4"/>
    <mergeCell ref="B24:I24"/>
    <mergeCell ref="B25:I25"/>
  </mergeCells>
  <pageMargins left="0.59055118110236227" right="0.59055118110236227" top="0.78740157480314965" bottom="0.59055118110236227" header="0" footer="0"/>
  <pageSetup paperSize="9" scale="75"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O2"/>
    </sheetView>
  </sheetViews>
  <sheetFormatPr defaultColWidth="0" defaultRowHeight="15" x14ac:dyDescent="0.25"/>
  <cols>
    <col min="1" max="1" width="6.375" style="273" customWidth="1"/>
    <col min="2" max="2" width="9.5" style="273" customWidth="1"/>
    <col min="3" max="3" width="44.375" style="273" customWidth="1"/>
    <col min="4" max="9" width="10.125" style="273" customWidth="1"/>
    <col min="10" max="10" width="1.875" style="273" customWidth="1"/>
    <col min="11" max="11" width="44.375" style="273" customWidth="1"/>
    <col min="12" max="27" width="14.125" style="273" customWidth="1"/>
    <col min="28" max="16384" width="0" style="273" hidden="1"/>
  </cols>
  <sheetData>
    <row r="1" spans="1:11" ht="22.5" customHeight="1" x14ac:dyDescent="0.3">
      <c r="A1" s="1919">
        <v>202</v>
      </c>
      <c r="B1" s="2043" t="s">
        <v>1851</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1300</v>
      </c>
      <c r="C3" s="2025"/>
      <c r="D3" s="2025"/>
      <c r="E3" s="2025"/>
      <c r="F3" s="2025"/>
      <c r="G3" s="2025"/>
      <c r="H3" s="2025"/>
      <c r="I3" s="2025"/>
      <c r="J3" s="2025"/>
      <c r="K3" s="2025"/>
    </row>
    <row r="4" spans="1:11" ht="22.5" customHeight="1" x14ac:dyDescent="0.3">
      <c r="A4" s="1919"/>
      <c r="B4" s="2015" t="s">
        <v>1301</v>
      </c>
      <c r="C4" s="2015"/>
      <c r="D4" s="2015"/>
      <c r="E4" s="2015"/>
      <c r="F4" s="2015"/>
      <c r="G4" s="2015"/>
      <c r="H4" s="2015"/>
      <c r="I4" s="2015"/>
      <c r="J4" s="2015"/>
      <c r="K4" s="2015"/>
    </row>
    <row r="5" spans="1:11" ht="17.100000000000001" customHeight="1" x14ac:dyDescent="0.25">
      <c r="A5" s="1919"/>
      <c r="B5" s="722"/>
      <c r="C5" s="722"/>
      <c r="D5" s="723"/>
      <c r="E5" s="723"/>
      <c r="F5" s="723"/>
      <c r="G5" s="851"/>
      <c r="H5" s="851"/>
      <c r="I5" s="851"/>
      <c r="J5" s="851"/>
      <c r="K5" s="724" t="s">
        <v>639</v>
      </c>
    </row>
    <row r="6" spans="1:11" ht="25.5" customHeight="1" x14ac:dyDescent="0.25">
      <c r="A6" s="1919"/>
      <c r="B6" s="725"/>
      <c r="C6" s="767" t="s">
        <v>1083</v>
      </c>
      <c r="D6" s="767">
        <v>2014</v>
      </c>
      <c r="E6" s="767">
        <v>2015</v>
      </c>
      <c r="F6" s="767">
        <v>2016</v>
      </c>
      <c r="G6" s="767">
        <v>2017</v>
      </c>
      <c r="H6" s="767">
        <v>2018</v>
      </c>
      <c r="I6" s="767">
        <v>2019</v>
      </c>
      <c r="J6" s="727"/>
      <c r="K6" s="728" t="s">
        <v>1084</v>
      </c>
    </row>
    <row r="7" spans="1:11" ht="9" customHeight="1" x14ac:dyDescent="0.25">
      <c r="A7" s="1919"/>
      <c r="B7" s="746"/>
      <c r="C7" s="729"/>
      <c r="D7" s="746"/>
      <c r="E7" s="746"/>
      <c r="F7" s="746"/>
      <c r="G7" s="746"/>
      <c r="H7" s="746"/>
      <c r="I7" s="729"/>
      <c r="J7" s="729"/>
      <c r="K7" s="768"/>
    </row>
    <row r="8" spans="1:11" ht="17.100000000000001" customHeight="1" x14ac:dyDescent="0.25">
      <c r="A8" s="1919"/>
      <c r="B8" s="1507"/>
      <c r="C8" s="733" t="s">
        <v>1085</v>
      </c>
      <c r="D8" s="857"/>
      <c r="E8" s="532"/>
      <c r="F8" s="532"/>
      <c r="G8" s="532"/>
      <c r="H8" s="532"/>
      <c r="I8" s="532"/>
      <c r="J8" s="532"/>
      <c r="K8" s="734" t="s">
        <v>1086</v>
      </c>
    </row>
    <row r="9" spans="1:11" ht="17.100000000000001" customHeight="1" x14ac:dyDescent="0.25">
      <c r="A9" s="1919"/>
      <c r="B9" s="1507" t="s">
        <v>1293</v>
      </c>
      <c r="C9" s="809" t="s">
        <v>1302</v>
      </c>
      <c r="D9" s="746">
        <v>83947</v>
      </c>
      <c r="E9" s="746">
        <v>185749</v>
      </c>
      <c r="F9" s="746">
        <v>208027</v>
      </c>
      <c r="G9" s="746">
        <v>329683</v>
      </c>
      <c r="H9" s="746">
        <v>389120</v>
      </c>
      <c r="I9" s="746">
        <v>440173</v>
      </c>
      <c r="J9" s="532"/>
      <c r="K9" s="752" t="s">
        <v>1303</v>
      </c>
    </row>
    <row r="10" spans="1:11" ht="17.100000000000001" customHeight="1" x14ac:dyDescent="0.25">
      <c r="A10" s="1919"/>
      <c r="B10" s="1507"/>
      <c r="C10" s="738" t="s">
        <v>1089</v>
      </c>
      <c r="D10" s="769">
        <v>83947</v>
      </c>
      <c r="E10" s="769">
        <v>185749</v>
      </c>
      <c r="F10" s="769">
        <v>208027</v>
      </c>
      <c r="G10" s="769">
        <v>329683</v>
      </c>
      <c r="H10" s="769">
        <v>389120</v>
      </c>
      <c r="I10" s="769">
        <v>440173</v>
      </c>
      <c r="J10" s="746"/>
      <c r="K10" s="740" t="s">
        <v>756</v>
      </c>
    </row>
    <row r="11" spans="1:11" ht="17.100000000000001" customHeight="1" x14ac:dyDescent="0.25">
      <c r="A11" s="1919"/>
      <c r="B11" s="1507"/>
      <c r="C11" s="738" t="s">
        <v>1090</v>
      </c>
      <c r="D11" s="746"/>
      <c r="E11" s="746"/>
      <c r="F11" s="746"/>
      <c r="G11" s="746"/>
      <c r="H11" s="746"/>
      <c r="I11" s="721"/>
      <c r="J11" s="532"/>
      <c r="K11" s="740" t="s">
        <v>1091</v>
      </c>
    </row>
    <row r="12" spans="1:11" ht="17.100000000000001" customHeight="1" x14ac:dyDescent="0.25">
      <c r="A12" s="1919"/>
      <c r="B12" s="1507" t="s">
        <v>1304</v>
      </c>
      <c r="C12" s="809" t="s">
        <v>1305</v>
      </c>
      <c r="D12" s="746">
        <v>113202</v>
      </c>
      <c r="E12" s="746">
        <v>155456</v>
      </c>
      <c r="F12" s="746">
        <v>192066</v>
      </c>
      <c r="G12" s="746">
        <v>258141</v>
      </c>
      <c r="H12" s="746">
        <v>324321</v>
      </c>
      <c r="I12" s="369">
        <v>347910</v>
      </c>
      <c r="J12" s="746"/>
      <c r="K12" s="752" t="s">
        <v>1306</v>
      </c>
    </row>
    <row r="13" spans="1:11" ht="45.75" customHeight="1" x14ac:dyDescent="0.25">
      <c r="A13" s="1919"/>
      <c r="B13" s="1507" t="s">
        <v>1145</v>
      </c>
      <c r="C13" s="817" t="s">
        <v>1146</v>
      </c>
      <c r="D13" s="858" t="s">
        <v>681</v>
      </c>
      <c r="E13" s="858" t="s">
        <v>681</v>
      </c>
      <c r="F13" s="858" t="s">
        <v>681</v>
      </c>
      <c r="G13" s="858" t="s">
        <v>681</v>
      </c>
      <c r="H13" s="858" t="s">
        <v>681</v>
      </c>
      <c r="I13" s="858" t="s">
        <v>681</v>
      </c>
      <c r="J13" s="746"/>
      <c r="K13" s="737" t="s">
        <v>1147</v>
      </c>
    </row>
    <row r="14" spans="1:11" ht="17.100000000000001" customHeight="1" x14ac:dyDescent="0.25">
      <c r="A14" s="1919"/>
      <c r="B14" s="1507" t="s">
        <v>1148</v>
      </c>
      <c r="C14" s="809" t="s">
        <v>1149</v>
      </c>
      <c r="D14" s="746">
        <v>-29255</v>
      </c>
      <c r="E14" s="746">
        <v>30293</v>
      </c>
      <c r="F14" s="736">
        <v>15961</v>
      </c>
      <c r="G14" s="736">
        <v>71542</v>
      </c>
      <c r="H14" s="736">
        <v>64799</v>
      </c>
      <c r="I14" s="369">
        <v>92263</v>
      </c>
      <c r="J14" s="746"/>
      <c r="K14" s="752" t="s">
        <v>1150</v>
      </c>
    </row>
    <row r="15" spans="1:11" ht="17.100000000000001" customHeight="1" x14ac:dyDescent="0.25">
      <c r="A15" s="1919"/>
      <c r="B15" s="1507"/>
      <c r="C15" s="738" t="s">
        <v>1089</v>
      </c>
      <c r="D15" s="769">
        <v>83947</v>
      </c>
      <c r="E15" s="769">
        <v>185749</v>
      </c>
      <c r="F15" s="769">
        <v>208027</v>
      </c>
      <c r="G15" s="769">
        <v>329683</v>
      </c>
      <c r="H15" s="769">
        <v>389120</v>
      </c>
      <c r="I15" s="374">
        <v>440173</v>
      </c>
      <c r="J15" s="746"/>
      <c r="K15" s="740" t="s">
        <v>756</v>
      </c>
    </row>
    <row r="16" spans="1:11" ht="17.100000000000001" customHeight="1" x14ac:dyDescent="0.25">
      <c r="A16" s="1919"/>
      <c r="B16" s="1507" t="s">
        <v>1151</v>
      </c>
      <c r="C16" s="735" t="s">
        <v>1152</v>
      </c>
      <c r="D16" s="532">
        <v>-53210</v>
      </c>
      <c r="E16" s="532">
        <v>1324</v>
      </c>
      <c r="F16" s="736">
        <v>-18597</v>
      </c>
      <c r="G16" s="736">
        <v>23182</v>
      </c>
      <c r="H16" s="736">
        <v>1819</v>
      </c>
      <c r="I16" s="369">
        <v>35752</v>
      </c>
      <c r="J16" s="532"/>
      <c r="K16" s="741" t="s">
        <v>1153</v>
      </c>
    </row>
    <row r="17" spans="1:11" ht="21.75" customHeight="1" x14ac:dyDescent="0.25">
      <c r="A17" s="1919"/>
      <c r="B17" s="2046"/>
      <c r="C17" s="2046"/>
      <c r="D17" s="2046"/>
      <c r="E17" s="2046"/>
      <c r="F17" s="2046"/>
      <c r="G17" s="2046"/>
      <c r="H17" s="2046"/>
      <c r="I17" s="2046"/>
      <c r="J17" s="2046"/>
      <c r="K17" s="2046"/>
    </row>
    <row r="18" spans="1:11" ht="22.5" customHeight="1" x14ac:dyDescent="0.3">
      <c r="A18" s="1919"/>
      <c r="B18" s="2025" t="s">
        <v>1307</v>
      </c>
      <c r="C18" s="2025"/>
      <c r="D18" s="2025"/>
      <c r="E18" s="2025"/>
      <c r="F18" s="2025"/>
      <c r="G18" s="2025"/>
      <c r="H18" s="2025"/>
      <c r="I18" s="2025"/>
      <c r="J18" s="775"/>
      <c r="K18" s="776"/>
    </row>
    <row r="19" spans="1:11" ht="22.5" customHeight="1" x14ac:dyDescent="0.3">
      <c r="A19" s="1919"/>
      <c r="B19" s="2026" t="s">
        <v>1255</v>
      </c>
      <c r="C19" s="2026"/>
      <c r="D19" s="2026"/>
      <c r="E19" s="2026"/>
      <c r="F19" s="2026"/>
      <c r="G19" s="2026"/>
      <c r="H19" s="2026"/>
      <c r="I19" s="2026"/>
      <c r="J19" s="777"/>
      <c r="K19" s="778"/>
    </row>
    <row r="20" spans="1:11" ht="17.100000000000001" customHeight="1" x14ac:dyDescent="0.25">
      <c r="A20" s="1919"/>
      <c r="B20" s="722"/>
      <c r="C20" s="722"/>
      <c r="D20" s="723"/>
      <c r="E20" s="723"/>
      <c r="F20" s="723"/>
      <c r="G20" s="851"/>
      <c r="H20" s="851"/>
      <c r="I20" s="851"/>
      <c r="J20" s="851"/>
      <c r="K20" s="724" t="s">
        <v>639</v>
      </c>
    </row>
    <row r="21" spans="1:11" ht="25.5" customHeight="1" x14ac:dyDescent="0.25">
      <c r="A21" s="1919"/>
      <c r="B21" s="766"/>
      <c r="C21" s="767" t="s">
        <v>1083</v>
      </c>
      <c r="D21" s="767">
        <v>2014</v>
      </c>
      <c r="E21" s="767">
        <v>2015</v>
      </c>
      <c r="F21" s="767">
        <v>2016</v>
      </c>
      <c r="G21" s="767">
        <v>2017</v>
      </c>
      <c r="H21" s="767">
        <v>2018</v>
      </c>
      <c r="I21" s="779">
        <v>2019</v>
      </c>
      <c r="J21" s="727"/>
      <c r="K21" s="728" t="s">
        <v>1084</v>
      </c>
    </row>
    <row r="22" spans="1:11" ht="9" customHeight="1" x14ac:dyDescent="0.25">
      <c r="A22" s="1919"/>
      <c r="B22" s="746"/>
      <c r="C22" s="780"/>
      <c r="D22" s="746"/>
      <c r="E22" s="746"/>
      <c r="F22" s="746"/>
      <c r="G22" s="746"/>
      <c r="H22" s="746"/>
      <c r="I22" s="369"/>
      <c r="J22" s="729"/>
      <c r="K22" s="781"/>
    </row>
    <row r="23" spans="1:11" ht="17.100000000000001" customHeight="1" x14ac:dyDescent="0.25">
      <c r="A23" s="1919"/>
      <c r="B23" s="746"/>
      <c r="C23" s="859" t="s">
        <v>1156</v>
      </c>
      <c r="D23" s="860"/>
      <c r="E23" s="746"/>
      <c r="F23" s="746"/>
      <c r="G23" s="746"/>
      <c r="H23" s="746"/>
      <c r="I23" s="746"/>
      <c r="J23" s="746"/>
      <c r="K23" s="740" t="s">
        <v>1157</v>
      </c>
    </row>
    <row r="24" spans="1:11" ht="17.100000000000001" customHeight="1" x14ac:dyDescent="0.25">
      <c r="A24" s="1919"/>
      <c r="B24" s="366" t="s">
        <v>1151</v>
      </c>
      <c r="C24" s="735" t="s">
        <v>1152</v>
      </c>
      <c r="D24" s="736">
        <v>-53210</v>
      </c>
      <c r="E24" s="736">
        <v>1324</v>
      </c>
      <c r="F24" s="736">
        <v>-18597</v>
      </c>
      <c r="G24" s="736">
        <v>23182</v>
      </c>
      <c r="H24" s="736">
        <v>1819</v>
      </c>
      <c r="I24" s="346">
        <v>35752</v>
      </c>
      <c r="J24" s="746"/>
      <c r="K24" s="741" t="s">
        <v>1153</v>
      </c>
    </row>
    <row r="25" spans="1:11" ht="17.100000000000001" customHeight="1" x14ac:dyDescent="0.25">
      <c r="A25" s="1919"/>
      <c r="B25" s="366" t="s">
        <v>1158</v>
      </c>
      <c r="C25" s="809" t="s">
        <v>1159</v>
      </c>
      <c r="D25" s="736">
        <v>11333</v>
      </c>
      <c r="E25" s="736">
        <v>10716</v>
      </c>
      <c r="F25" s="736">
        <v>10995</v>
      </c>
      <c r="G25" s="736">
        <v>3435</v>
      </c>
      <c r="H25" s="736">
        <v>9031</v>
      </c>
      <c r="I25" s="346">
        <v>2092</v>
      </c>
      <c r="J25" s="746"/>
      <c r="K25" s="752" t="s">
        <v>1160</v>
      </c>
    </row>
    <row r="26" spans="1:11" ht="17.100000000000001" customHeight="1" x14ac:dyDescent="0.25">
      <c r="A26" s="1919"/>
      <c r="B26" s="366" t="s">
        <v>1161</v>
      </c>
      <c r="C26" s="809" t="s">
        <v>1162</v>
      </c>
      <c r="D26" s="736" t="s">
        <v>1308</v>
      </c>
      <c r="E26" s="736">
        <v>-13629</v>
      </c>
      <c r="F26" s="736">
        <v>-22435</v>
      </c>
      <c r="G26" s="736">
        <v>-31331</v>
      </c>
      <c r="H26" s="736">
        <v>-32786</v>
      </c>
      <c r="I26" s="346">
        <v>-49123</v>
      </c>
      <c r="J26" s="746"/>
      <c r="K26" s="752" t="s">
        <v>1163</v>
      </c>
    </row>
    <row r="27" spans="1:11" ht="30.75" customHeight="1" x14ac:dyDescent="0.25">
      <c r="A27" s="1919"/>
      <c r="B27" s="746"/>
      <c r="C27" s="859" t="s">
        <v>1309</v>
      </c>
      <c r="D27" s="739">
        <v>-49408</v>
      </c>
      <c r="E27" s="739">
        <v>-1589</v>
      </c>
      <c r="F27" s="739">
        <v>-30037</v>
      </c>
      <c r="G27" s="739">
        <v>-4714</v>
      </c>
      <c r="H27" s="739">
        <v>-21936</v>
      </c>
      <c r="I27" s="739">
        <v>-11279</v>
      </c>
      <c r="J27" s="746"/>
      <c r="K27" s="783" t="s">
        <v>1165</v>
      </c>
    </row>
    <row r="28" spans="1:11" ht="17.100000000000001" customHeight="1" x14ac:dyDescent="0.25">
      <c r="A28" s="1919"/>
      <c r="B28" s="746"/>
      <c r="C28" s="859" t="s">
        <v>1166</v>
      </c>
      <c r="D28" s="736"/>
      <c r="E28" s="736"/>
      <c r="F28" s="736"/>
      <c r="G28" s="736"/>
      <c r="H28" s="736"/>
      <c r="J28" s="746"/>
      <c r="K28" s="783" t="s">
        <v>1204</v>
      </c>
    </row>
    <row r="29" spans="1:11" ht="32.450000000000003" customHeight="1" x14ac:dyDescent="0.25">
      <c r="A29" s="1919"/>
      <c r="B29" s="755" t="s">
        <v>406</v>
      </c>
      <c r="C29" s="809" t="s">
        <v>1310</v>
      </c>
      <c r="D29" s="736">
        <v>16579</v>
      </c>
      <c r="E29" s="736">
        <v>36741</v>
      </c>
      <c r="F29" s="736">
        <v>52983</v>
      </c>
      <c r="G29" s="736">
        <v>71084</v>
      </c>
      <c r="H29" s="736">
        <v>118575</v>
      </c>
      <c r="I29" s="346">
        <v>125214</v>
      </c>
      <c r="J29" s="736"/>
      <c r="K29" s="752" t="s">
        <v>1063</v>
      </c>
    </row>
    <row r="30" spans="1:11" ht="17.100000000000001" customHeight="1" x14ac:dyDescent="0.25">
      <c r="A30" s="1919"/>
      <c r="B30" s="366" t="s">
        <v>661</v>
      </c>
      <c r="C30" s="735" t="s">
        <v>1092</v>
      </c>
      <c r="D30" s="736" t="s">
        <v>1311</v>
      </c>
      <c r="E30" s="736" t="s">
        <v>1312</v>
      </c>
      <c r="F30" s="736" t="s">
        <v>1313</v>
      </c>
      <c r="G30" s="736" t="s">
        <v>1314</v>
      </c>
      <c r="H30" s="736" t="s">
        <v>1315</v>
      </c>
      <c r="I30" s="346">
        <v>-56511</v>
      </c>
      <c r="J30" s="746"/>
      <c r="K30" s="741" t="s">
        <v>1093</v>
      </c>
    </row>
    <row r="31" spans="1:11" ht="17.100000000000001" customHeight="1" x14ac:dyDescent="0.25">
      <c r="A31" s="1919"/>
      <c r="B31" s="366" t="s">
        <v>407</v>
      </c>
      <c r="C31" s="809" t="s">
        <v>854</v>
      </c>
      <c r="D31" s="736">
        <v>-5514</v>
      </c>
      <c r="E31" s="736">
        <v>4044</v>
      </c>
      <c r="F31" s="736">
        <v>-3014</v>
      </c>
      <c r="G31" s="736">
        <v>-1978</v>
      </c>
      <c r="H31" s="736">
        <v>-3577</v>
      </c>
      <c r="I31" s="346">
        <v>4781</v>
      </c>
      <c r="J31" s="746"/>
      <c r="K31" s="752" t="s">
        <v>865</v>
      </c>
    </row>
    <row r="32" spans="1:11" ht="17.100000000000001" customHeight="1" x14ac:dyDescent="0.25">
      <c r="A32" s="1919"/>
      <c r="B32" s="366" t="s">
        <v>408</v>
      </c>
      <c r="C32" s="809" t="s">
        <v>855</v>
      </c>
      <c r="D32" s="736" t="s">
        <v>1316</v>
      </c>
      <c r="E32" s="736">
        <v>-7</v>
      </c>
      <c r="F32" s="736" t="s">
        <v>1317</v>
      </c>
      <c r="G32" s="736" t="s">
        <v>1318</v>
      </c>
      <c r="H32" s="736">
        <v>11</v>
      </c>
      <c r="I32" s="346">
        <v>3</v>
      </c>
      <c r="J32" s="746"/>
      <c r="K32" s="752" t="s">
        <v>1168</v>
      </c>
    </row>
    <row r="33" spans="1:11" ht="30.75" customHeight="1" x14ac:dyDescent="0.25">
      <c r="A33" s="1919"/>
      <c r="B33" s="755" t="s">
        <v>1169</v>
      </c>
      <c r="C33" s="809" t="s">
        <v>1319</v>
      </c>
      <c r="D33" s="858">
        <v>544</v>
      </c>
      <c r="E33" s="858">
        <v>-6871</v>
      </c>
      <c r="F33" s="736" t="s">
        <v>1320</v>
      </c>
      <c r="G33" s="736">
        <v>-296</v>
      </c>
      <c r="H33" s="736">
        <v>-6784</v>
      </c>
      <c r="I33" s="346">
        <v>-319</v>
      </c>
      <c r="J33" s="846"/>
      <c r="K33" s="752" t="s">
        <v>1321</v>
      </c>
    </row>
    <row r="34" spans="1:11" ht="17.100000000000001" customHeight="1" x14ac:dyDescent="0.25">
      <c r="A34" s="1919"/>
      <c r="B34" s="366" t="s">
        <v>1172</v>
      </c>
      <c r="C34" s="809" t="s">
        <v>1173</v>
      </c>
      <c r="D34" s="736">
        <v>-37053</v>
      </c>
      <c r="E34" s="736">
        <v>-6527</v>
      </c>
      <c r="F34" s="736">
        <v>-45771</v>
      </c>
      <c r="G34" s="736">
        <v>-25159</v>
      </c>
      <c r="H34" s="736">
        <v>-67181</v>
      </c>
      <c r="I34" s="346">
        <v>-84447</v>
      </c>
      <c r="J34" s="746"/>
      <c r="K34" s="752" t="s">
        <v>1207</v>
      </c>
    </row>
    <row r="35" spans="1:11" ht="17.100000000000001" customHeight="1" x14ac:dyDescent="0.25">
      <c r="A35" s="1919"/>
      <c r="B35" s="746"/>
      <c r="C35" s="738" t="s">
        <v>1089</v>
      </c>
      <c r="D35" s="1629">
        <v>-49408</v>
      </c>
      <c r="E35" s="764">
        <v>-1589</v>
      </c>
      <c r="F35" s="764">
        <v>-30037</v>
      </c>
      <c r="G35" s="739">
        <v>-4714</v>
      </c>
      <c r="H35" s="739">
        <v>-21936</v>
      </c>
      <c r="I35" s="739">
        <v>-11279</v>
      </c>
      <c r="J35" s="532"/>
      <c r="K35" s="740" t="s">
        <v>756</v>
      </c>
    </row>
    <row r="36" spans="1:11" ht="15.75" x14ac:dyDescent="0.25">
      <c r="B36" s="369"/>
      <c r="C36" s="369"/>
      <c r="D36" s="369"/>
      <c r="E36" s="369"/>
      <c r="F36" s="369"/>
      <c r="G36" s="369"/>
      <c r="H36" s="369"/>
      <c r="I36" s="369"/>
      <c r="J36" s="369"/>
      <c r="K36" s="327"/>
    </row>
    <row r="37" spans="1:11" x14ac:dyDescent="0.25">
      <c r="B37" s="721"/>
      <c r="C37" s="721"/>
      <c r="D37" s="721"/>
      <c r="E37" s="721"/>
      <c r="F37" s="721"/>
      <c r="G37" s="721"/>
      <c r="H37" s="721"/>
      <c r="I37" s="721"/>
      <c r="J37" s="721"/>
      <c r="K37" s="784"/>
    </row>
    <row r="38" spans="1:11" x14ac:dyDescent="0.25">
      <c r="B38" s="721"/>
      <c r="C38" s="721"/>
      <c r="D38" s="721"/>
      <c r="E38" s="721"/>
      <c r="F38" s="721"/>
      <c r="G38" s="721"/>
      <c r="H38" s="721"/>
      <c r="I38" s="721"/>
      <c r="J38" s="721"/>
      <c r="K38" s="784"/>
    </row>
    <row r="39" spans="1:11" x14ac:dyDescent="0.25">
      <c r="B39" s="721"/>
      <c r="C39" s="721"/>
      <c r="D39" s="721"/>
      <c r="E39" s="721"/>
      <c r="F39" s="721"/>
      <c r="G39" s="721"/>
      <c r="H39" s="721"/>
      <c r="I39" s="721"/>
      <c r="J39" s="721"/>
      <c r="K39" s="784"/>
    </row>
    <row r="40" spans="1:11" x14ac:dyDescent="0.25">
      <c r="B40" s="721"/>
      <c r="C40" s="721"/>
      <c r="D40" s="721"/>
      <c r="E40" s="721"/>
      <c r="F40" s="721"/>
      <c r="G40" s="721"/>
      <c r="H40" s="721"/>
      <c r="I40" s="721"/>
      <c r="J40" s="721"/>
      <c r="K40" s="784"/>
    </row>
    <row r="41" spans="1:11" x14ac:dyDescent="0.25">
      <c r="B41" s="721"/>
      <c r="C41" s="721"/>
      <c r="D41" s="721"/>
      <c r="E41" s="721"/>
      <c r="F41" s="721"/>
      <c r="G41" s="721"/>
      <c r="H41" s="721"/>
      <c r="I41" s="721"/>
      <c r="J41" s="721"/>
    </row>
    <row r="42" spans="1:11" x14ac:dyDescent="0.25">
      <c r="B42" s="721"/>
      <c r="C42" s="721"/>
      <c r="D42" s="721"/>
      <c r="E42" s="721"/>
      <c r="F42" s="721"/>
      <c r="G42" s="721"/>
      <c r="H42" s="721"/>
      <c r="I42" s="721"/>
      <c r="J42" s="721"/>
    </row>
    <row r="43" spans="1:11" x14ac:dyDescent="0.25">
      <c r="B43" s="721"/>
      <c r="C43" s="721"/>
      <c r="D43" s="721"/>
      <c r="E43" s="721"/>
      <c r="F43" s="721"/>
      <c r="G43" s="721"/>
      <c r="H43" s="721"/>
      <c r="I43" s="721"/>
      <c r="J43" s="721"/>
    </row>
    <row r="44" spans="1:11" x14ac:dyDescent="0.25">
      <c r="B44" s="721"/>
      <c r="C44" s="721"/>
      <c r="D44" s="721"/>
      <c r="E44" s="721"/>
      <c r="F44" s="721"/>
      <c r="G44" s="721"/>
      <c r="H44" s="721"/>
      <c r="I44" s="721"/>
      <c r="J44" s="721"/>
    </row>
    <row r="45" spans="1:11" x14ac:dyDescent="0.25">
      <c r="B45" s="721"/>
      <c r="C45" s="721"/>
      <c r="D45" s="721"/>
      <c r="E45" s="721"/>
      <c r="F45" s="721"/>
      <c r="G45" s="721"/>
      <c r="H45" s="721"/>
      <c r="I45" s="721"/>
      <c r="J45" s="721"/>
    </row>
    <row r="46" spans="1:11" x14ac:dyDescent="0.25">
      <c r="B46" s="721"/>
      <c r="C46" s="721"/>
      <c r="D46" s="721"/>
      <c r="E46" s="721"/>
      <c r="F46" s="721"/>
      <c r="G46" s="721"/>
      <c r="H46" s="721"/>
      <c r="I46" s="721"/>
      <c r="J46" s="721"/>
    </row>
    <row r="47" spans="1:11" x14ac:dyDescent="0.25">
      <c r="B47" s="721"/>
      <c r="C47" s="721"/>
      <c r="D47" s="721"/>
      <c r="E47" s="721"/>
      <c r="F47" s="721"/>
      <c r="G47" s="721"/>
      <c r="H47" s="721"/>
      <c r="I47" s="721"/>
      <c r="J47" s="721"/>
    </row>
    <row r="48" spans="1:11"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7">
    <mergeCell ref="A1:A35"/>
    <mergeCell ref="B1:K1"/>
    <mergeCell ref="B3:K3"/>
    <mergeCell ref="B4:K4"/>
    <mergeCell ref="B17:K17"/>
    <mergeCell ref="B18:I18"/>
    <mergeCell ref="B19:I19"/>
  </mergeCells>
  <pageMargins left="0.59055118110236227" right="0.59055118110236227" top="0.51181102362204722" bottom="0.78740157480314965" header="0" footer="0"/>
  <pageSetup paperSize="9" scale="75"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zoomScaleNormal="100" workbookViewId="0">
      <selection activeCell="B1" sqref="B1:O2"/>
    </sheetView>
  </sheetViews>
  <sheetFormatPr defaultColWidth="0" defaultRowHeight="15" x14ac:dyDescent="0.25"/>
  <cols>
    <col min="1" max="1" width="6.25" style="273" customWidth="1"/>
    <col min="2" max="2" width="9.5" style="273" customWidth="1"/>
    <col min="3" max="3" width="39.375" style="273" customWidth="1"/>
    <col min="4" max="4" width="18.75" style="273" customWidth="1"/>
    <col min="5" max="5" width="19.875" style="273" customWidth="1"/>
    <col min="6" max="6" width="18.5" style="273" customWidth="1"/>
    <col min="7" max="7" width="13.375" style="273" customWidth="1"/>
    <col min="8" max="8" width="2.5" style="273" customWidth="1"/>
    <col min="9" max="9" width="39.375" style="273" customWidth="1"/>
    <col min="10" max="10" width="4.25" style="273" customWidth="1"/>
    <col min="11" max="11" width="42.5" style="273" customWidth="1"/>
    <col min="12" max="1653" width="4.25" style="273" customWidth="1"/>
    <col min="1654" max="16384" width="0" style="273" hidden="1"/>
  </cols>
  <sheetData>
    <row r="1" spans="1:10" ht="19.7" customHeight="1" x14ac:dyDescent="0.3">
      <c r="A1" s="1919">
        <v>203</v>
      </c>
      <c r="B1" s="2043" t="s">
        <v>1771</v>
      </c>
      <c r="C1" s="2043"/>
      <c r="D1" s="2043"/>
      <c r="E1" s="2043"/>
      <c r="F1" s="2043"/>
      <c r="G1" s="2043"/>
      <c r="H1" s="2043"/>
      <c r="I1" s="2043"/>
      <c r="J1" s="721"/>
    </row>
    <row r="2" spans="1:10" ht="8.4499999999999993" customHeight="1" x14ac:dyDescent="0.3">
      <c r="A2" s="1919"/>
      <c r="B2" s="2037"/>
      <c r="C2" s="2037"/>
      <c r="D2" s="2037"/>
      <c r="E2" s="1425"/>
      <c r="F2" s="1425"/>
      <c r="G2" s="2038"/>
      <c r="H2" s="2038"/>
      <c r="I2" s="2038"/>
      <c r="J2" s="721"/>
    </row>
    <row r="3" spans="1:10" ht="19.7" customHeight="1" x14ac:dyDescent="0.3">
      <c r="A3" s="1919"/>
      <c r="B3" s="2039" t="s">
        <v>1322</v>
      </c>
      <c r="C3" s="2039"/>
      <c r="D3" s="2039"/>
      <c r="E3" s="2039"/>
      <c r="F3" s="2039"/>
      <c r="G3" s="2039"/>
      <c r="H3" s="2039"/>
      <c r="I3" s="2039"/>
      <c r="J3" s="721"/>
    </row>
    <row r="4" spans="1:10" ht="19.7" customHeight="1" x14ac:dyDescent="0.3">
      <c r="A4" s="1919"/>
      <c r="B4" s="2013" t="s">
        <v>1209</v>
      </c>
      <c r="C4" s="2013"/>
      <c r="D4" s="2013"/>
      <c r="E4" s="2013"/>
      <c r="F4" s="2013"/>
      <c r="G4" s="2013"/>
      <c r="H4" s="2013"/>
      <c r="I4" s="2013"/>
      <c r="J4" s="721"/>
    </row>
    <row r="5" spans="1:10" ht="17.100000000000001" customHeight="1" x14ac:dyDescent="0.25">
      <c r="A5" s="1919"/>
      <c r="B5" s="722"/>
      <c r="C5" s="722"/>
      <c r="D5" s="723"/>
      <c r="E5" s="723"/>
      <c r="F5" s="723"/>
      <c r="G5" s="851"/>
      <c r="H5" s="851"/>
      <c r="I5" s="724" t="s">
        <v>639</v>
      </c>
      <c r="J5" s="721"/>
    </row>
    <row r="6" spans="1:10" ht="48" customHeight="1" x14ac:dyDescent="0.25">
      <c r="A6" s="1919"/>
      <c r="B6" s="785"/>
      <c r="C6" s="515" t="s">
        <v>1083</v>
      </c>
      <c r="D6" s="831" t="s">
        <v>1323</v>
      </c>
      <c r="E6" s="831" t="s">
        <v>1324</v>
      </c>
      <c r="F6" s="831" t="s">
        <v>1325</v>
      </c>
      <c r="G6" s="831" t="s">
        <v>1089</v>
      </c>
      <c r="H6" s="786"/>
      <c r="I6" s="787" t="s">
        <v>1084</v>
      </c>
      <c r="J6" s="721"/>
    </row>
    <row r="7" spans="1:10" ht="30" customHeight="1" x14ac:dyDescent="0.25">
      <c r="A7" s="1919"/>
      <c r="B7" s="788"/>
      <c r="C7" s="789"/>
      <c r="D7" s="834" t="s">
        <v>1326</v>
      </c>
      <c r="E7" s="835" t="s">
        <v>1327</v>
      </c>
      <c r="F7" s="835" t="s">
        <v>1328</v>
      </c>
      <c r="G7" s="835" t="s">
        <v>1329</v>
      </c>
      <c r="H7" s="791"/>
      <c r="I7" s="792"/>
      <c r="J7" s="721"/>
    </row>
    <row r="8" spans="1:10" x14ac:dyDescent="0.25">
      <c r="A8" s="1919"/>
      <c r="B8" s="793"/>
      <c r="C8" s="794"/>
      <c r="D8" s="795" t="s">
        <v>1330</v>
      </c>
      <c r="E8" s="523" t="s">
        <v>1331</v>
      </c>
      <c r="F8" s="523" t="s">
        <v>1332</v>
      </c>
      <c r="G8" s="523" t="s">
        <v>619</v>
      </c>
      <c r="H8" s="796"/>
      <c r="I8" s="797"/>
      <c r="J8" s="721"/>
    </row>
    <row r="9" spans="1:10" ht="6.75" customHeight="1" x14ac:dyDescent="0.25">
      <c r="A9" s="1919"/>
      <c r="B9" s="729"/>
      <c r="C9" s="729"/>
      <c r="D9" s="730"/>
      <c r="E9" s="731"/>
      <c r="F9" s="731"/>
      <c r="G9" s="731"/>
      <c r="H9" s="731"/>
      <c r="I9" s="729"/>
      <c r="J9" s="721"/>
    </row>
    <row r="10" spans="1:10" ht="15.6" customHeight="1" x14ac:dyDescent="0.25">
      <c r="A10" s="1919"/>
      <c r="B10" s="746"/>
      <c r="C10" s="733" t="s">
        <v>1085</v>
      </c>
      <c r="D10" s="746"/>
      <c r="E10" s="746"/>
      <c r="F10" s="746"/>
      <c r="G10" s="532"/>
      <c r="H10" s="746"/>
      <c r="I10" s="734" t="s">
        <v>1086</v>
      </c>
      <c r="J10" s="721"/>
    </row>
    <row r="11" spans="1:10" ht="15.6" customHeight="1" x14ac:dyDescent="0.25">
      <c r="A11" s="1919"/>
      <c r="B11" s="746" t="s">
        <v>302</v>
      </c>
      <c r="C11" s="735" t="s">
        <v>1087</v>
      </c>
      <c r="D11" s="746">
        <v>379782</v>
      </c>
      <c r="E11" s="746">
        <v>326570</v>
      </c>
      <c r="F11" s="746">
        <v>15657</v>
      </c>
      <c r="G11" s="746">
        <v>722009</v>
      </c>
      <c r="H11" s="743"/>
      <c r="I11" s="737" t="s">
        <v>1088</v>
      </c>
      <c r="J11" s="721"/>
    </row>
    <row r="12" spans="1:10" ht="15.6" customHeight="1" x14ac:dyDescent="0.25">
      <c r="A12" s="1919"/>
      <c r="B12" s="746"/>
      <c r="C12" s="738" t="s">
        <v>1089</v>
      </c>
      <c r="D12" s="769">
        <v>379782</v>
      </c>
      <c r="E12" s="769">
        <v>326570</v>
      </c>
      <c r="F12" s="769">
        <v>15657</v>
      </c>
      <c r="G12" s="769">
        <v>722009</v>
      </c>
      <c r="H12" s="764"/>
      <c r="I12" s="740" t="s">
        <v>756</v>
      </c>
      <c r="J12" s="721"/>
    </row>
    <row r="13" spans="1:10" ht="15.6" customHeight="1" x14ac:dyDescent="0.25">
      <c r="A13" s="1919"/>
      <c r="B13" s="746"/>
      <c r="C13" s="738" t="s">
        <v>1090</v>
      </c>
      <c r="D13" s="746"/>
      <c r="E13" s="746"/>
      <c r="F13" s="746"/>
      <c r="G13" s="746"/>
      <c r="H13" s="532"/>
      <c r="I13" s="740" t="s">
        <v>1091</v>
      </c>
      <c r="J13" s="721"/>
    </row>
    <row r="14" spans="1:10" ht="15.6" customHeight="1" x14ac:dyDescent="0.25">
      <c r="A14" s="1919"/>
      <c r="B14" s="746" t="s">
        <v>660</v>
      </c>
      <c r="C14" s="735" t="s">
        <v>642</v>
      </c>
      <c r="D14" s="746">
        <v>118188</v>
      </c>
      <c r="E14" s="532">
        <v>107276</v>
      </c>
      <c r="F14" s="532">
        <v>6029</v>
      </c>
      <c r="G14" s="746">
        <v>231493</v>
      </c>
      <c r="H14" s="743"/>
      <c r="I14" s="737" t="s">
        <v>860</v>
      </c>
      <c r="J14" s="721"/>
    </row>
    <row r="15" spans="1:10" ht="15.6" customHeight="1" x14ac:dyDescent="0.25">
      <c r="A15" s="1919"/>
      <c r="B15" s="746" t="s">
        <v>362</v>
      </c>
      <c r="C15" s="735" t="s">
        <v>1037</v>
      </c>
      <c r="D15" s="746">
        <v>261594</v>
      </c>
      <c r="E15" s="746">
        <v>219294</v>
      </c>
      <c r="F15" s="746">
        <v>9628</v>
      </c>
      <c r="G15" s="746">
        <v>490516</v>
      </c>
      <c r="H15" s="743"/>
      <c r="I15" s="741" t="s">
        <v>1038</v>
      </c>
      <c r="J15" s="721"/>
    </row>
    <row r="16" spans="1:10" ht="15.6" customHeight="1" x14ac:dyDescent="0.25">
      <c r="A16" s="1919"/>
      <c r="B16" s="746"/>
      <c r="C16" s="738" t="s">
        <v>1089</v>
      </c>
      <c r="D16" s="769">
        <v>379782</v>
      </c>
      <c r="E16" s="769">
        <v>326570</v>
      </c>
      <c r="F16" s="769">
        <v>15657</v>
      </c>
      <c r="G16" s="769">
        <v>722009</v>
      </c>
      <c r="H16" s="764"/>
      <c r="I16" s="740" t="s">
        <v>756</v>
      </c>
      <c r="J16" s="721"/>
    </row>
    <row r="17" spans="1:10" ht="15.6" customHeight="1" x14ac:dyDescent="0.25">
      <c r="A17" s="1919"/>
      <c r="B17" s="746" t="s">
        <v>661</v>
      </c>
      <c r="C17" s="757" t="s">
        <v>1092</v>
      </c>
      <c r="D17" s="736">
        <v>-36623</v>
      </c>
      <c r="E17" s="736">
        <v>-19685</v>
      </c>
      <c r="F17" s="736">
        <v>-203</v>
      </c>
      <c r="G17" s="736">
        <v>-56511</v>
      </c>
      <c r="H17" s="743"/>
      <c r="I17" s="742" t="s">
        <v>1093</v>
      </c>
      <c r="J17" s="721"/>
    </row>
    <row r="18" spans="1:10" ht="15.6" customHeight="1" x14ac:dyDescent="0.25">
      <c r="A18" s="1919"/>
      <c r="B18" s="746" t="s">
        <v>1094</v>
      </c>
      <c r="C18" s="735" t="s">
        <v>1095</v>
      </c>
      <c r="D18" s="532">
        <v>224971</v>
      </c>
      <c r="E18" s="532">
        <v>199609</v>
      </c>
      <c r="F18" s="532">
        <v>9425</v>
      </c>
      <c r="G18" s="532">
        <v>434005</v>
      </c>
      <c r="H18" s="743"/>
      <c r="I18" s="741" t="s">
        <v>1096</v>
      </c>
      <c r="J18" s="721"/>
    </row>
    <row r="19" spans="1:10" ht="8.25" customHeight="1" x14ac:dyDescent="0.25">
      <c r="A19" s="1919"/>
      <c r="B19" s="721"/>
      <c r="C19" s="744"/>
      <c r="D19" s="721"/>
      <c r="E19" s="721"/>
      <c r="F19" s="721"/>
      <c r="G19" s="744"/>
      <c r="H19" s="721"/>
      <c r="I19" s="721"/>
      <c r="J19" s="721"/>
    </row>
    <row r="20" spans="1:10" ht="19.7" customHeight="1" x14ac:dyDescent="0.3">
      <c r="A20" s="1919"/>
      <c r="B20" s="2012" t="s">
        <v>1333</v>
      </c>
      <c r="C20" s="2012"/>
      <c r="D20" s="2012"/>
      <c r="E20" s="2012"/>
      <c r="F20" s="2012"/>
      <c r="G20" s="2012"/>
      <c r="H20" s="2012"/>
      <c r="I20" s="2012"/>
      <c r="J20" s="721"/>
    </row>
    <row r="21" spans="1:10" ht="19.7" customHeight="1" x14ac:dyDescent="0.3">
      <c r="A21" s="1919"/>
      <c r="B21" s="2013" t="s">
        <v>1334</v>
      </c>
      <c r="C21" s="2013"/>
      <c r="D21" s="2013"/>
      <c r="E21" s="2013"/>
      <c r="F21" s="2013"/>
      <c r="G21" s="2013"/>
      <c r="H21" s="2013"/>
      <c r="I21" s="2013"/>
      <c r="J21" s="721"/>
    </row>
    <row r="22" spans="1:10" ht="17.100000000000001" customHeight="1" x14ac:dyDescent="0.25">
      <c r="A22" s="1919"/>
      <c r="B22" s="722"/>
      <c r="C22" s="722"/>
      <c r="D22" s="723"/>
      <c r="E22" s="723"/>
      <c r="F22" s="723"/>
      <c r="G22" s="851"/>
      <c r="H22" s="851"/>
      <c r="I22" s="724" t="s">
        <v>639</v>
      </c>
      <c r="J22" s="721"/>
    </row>
    <row r="23" spans="1:10" ht="48" customHeight="1" x14ac:dyDescent="0.25">
      <c r="A23" s="1919"/>
      <c r="B23" s="785"/>
      <c r="C23" s="515" t="s">
        <v>1083</v>
      </c>
      <c r="D23" s="831" t="s">
        <v>1323</v>
      </c>
      <c r="E23" s="831" t="s">
        <v>1324</v>
      </c>
      <c r="F23" s="831" t="s">
        <v>1325</v>
      </c>
      <c r="G23" s="831" t="s">
        <v>1089</v>
      </c>
      <c r="H23" s="786"/>
      <c r="I23" s="787" t="s">
        <v>1084</v>
      </c>
      <c r="J23" s="721"/>
    </row>
    <row r="24" spans="1:10" ht="30" customHeight="1" x14ac:dyDescent="0.25">
      <c r="A24" s="1919"/>
      <c r="B24" s="788"/>
      <c r="C24" s="789"/>
      <c r="D24" s="834" t="s">
        <v>1326</v>
      </c>
      <c r="E24" s="835" t="s">
        <v>1327</v>
      </c>
      <c r="F24" s="835" t="s">
        <v>1328</v>
      </c>
      <c r="G24" s="835" t="s">
        <v>1329</v>
      </c>
      <c r="H24" s="791"/>
      <c r="I24" s="792"/>
      <c r="J24" s="721"/>
    </row>
    <row r="25" spans="1:10" x14ac:dyDescent="0.25">
      <c r="A25" s="1919"/>
      <c r="B25" s="793"/>
      <c r="C25" s="794"/>
      <c r="D25" s="795" t="s">
        <v>1330</v>
      </c>
      <c r="E25" s="523" t="s">
        <v>1331</v>
      </c>
      <c r="F25" s="523" t="s">
        <v>1332</v>
      </c>
      <c r="G25" s="523" t="s">
        <v>619</v>
      </c>
      <c r="H25" s="796"/>
      <c r="I25" s="797"/>
      <c r="J25" s="721"/>
    </row>
    <row r="26" spans="1:10" ht="7.5" customHeight="1" x14ac:dyDescent="0.25">
      <c r="A26" s="1919"/>
      <c r="B26" s="729"/>
      <c r="C26" s="729"/>
      <c r="D26" s="730"/>
      <c r="E26" s="731"/>
      <c r="F26" s="731"/>
      <c r="G26" s="731"/>
      <c r="H26" s="731"/>
      <c r="I26" s="729"/>
      <c r="J26" s="721"/>
    </row>
    <row r="27" spans="1:10" ht="15.6" customHeight="1" x14ac:dyDescent="0.25">
      <c r="A27" s="1919"/>
      <c r="B27" s="755"/>
      <c r="C27" s="733" t="s">
        <v>1085</v>
      </c>
      <c r="D27" s="532"/>
      <c r="E27" s="746"/>
      <c r="F27" s="532"/>
      <c r="G27" s="532"/>
      <c r="H27" s="746"/>
      <c r="I27" s="798" t="s">
        <v>1086</v>
      </c>
      <c r="J27" s="721"/>
    </row>
    <row r="28" spans="1:10" ht="15.6" customHeight="1" x14ac:dyDescent="0.25">
      <c r="A28" s="1919"/>
      <c r="B28" s="755" t="s">
        <v>362</v>
      </c>
      <c r="C28" s="757" t="s">
        <v>1037</v>
      </c>
      <c r="D28" s="746">
        <v>261594</v>
      </c>
      <c r="E28" s="746">
        <v>219294</v>
      </c>
      <c r="F28" s="746">
        <v>9628</v>
      </c>
      <c r="G28" s="746">
        <v>490516</v>
      </c>
      <c r="H28" s="743"/>
      <c r="I28" s="799" t="s">
        <v>1038</v>
      </c>
      <c r="J28" s="721"/>
    </row>
    <row r="29" spans="1:10" ht="15.6" customHeight="1" x14ac:dyDescent="0.25">
      <c r="A29" s="1919"/>
      <c r="B29" s="755"/>
      <c r="C29" s="749" t="s">
        <v>1089</v>
      </c>
      <c r="D29" s="769">
        <v>261594</v>
      </c>
      <c r="E29" s="769">
        <v>219294</v>
      </c>
      <c r="F29" s="769">
        <v>9628</v>
      </c>
      <c r="G29" s="769">
        <v>490516</v>
      </c>
      <c r="H29" s="764"/>
      <c r="I29" s="800" t="s">
        <v>756</v>
      </c>
      <c r="J29" s="721"/>
    </row>
    <row r="30" spans="1:10" ht="15.6" customHeight="1" x14ac:dyDescent="0.25">
      <c r="A30" s="1919"/>
      <c r="B30" s="755"/>
      <c r="C30" s="749" t="s">
        <v>1090</v>
      </c>
      <c r="D30" s="746"/>
      <c r="E30" s="746"/>
      <c r="F30" s="746"/>
      <c r="G30" s="746"/>
      <c r="H30" s="746"/>
      <c r="I30" s="740" t="s">
        <v>1091</v>
      </c>
      <c r="J30" s="721"/>
    </row>
    <row r="31" spans="1:10" ht="15.6" customHeight="1" x14ac:dyDescent="0.25">
      <c r="A31" s="1919"/>
      <c r="B31" s="755" t="s">
        <v>358</v>
      </c>
      <c r="C31" s="757" t="s">
        <v>644</v>
      </c>
      <c r="D31" s="751">
        <v>224879</v>
      </c>
      <c r="E31" s="751">
        <v>199530</v>
      </c>
      <c r="F31" s="751">
        <v>9421</v>
      </c>
      <c r="G31" s="751">
        <v>433830</v>
      </c>
      <c r="H31" s="801"/>
      <c r="I31" s="802" t="s">
        <v>1029</v>
      </c>
      <c r="J31" s="721"/>
    </row>
    <row r="32" spans="1:10" ht="15.6" customHeight="1" x14ac:dyDescent="0.25">
      <c r="A32" s="1919"/>
      <c r="B32" s="755"/>
      <c r="C32" s="803" t="s">
        <v>1187</v>
      </c>
      <c r="D32" s="751"/>
      <c r="E32" s="751"/>
      <c r="F32" s="751"/>
      <c r="G32" s="751"/>
      <c r="H32" s="751"/>
      <c r="I32" s="804" t="s">
        <v>1188</v>
      </c>
      <c r="J32" s="721"/>
    </row>
    <row r="33" spans="1:10" ht="15.6" customHeight="1" x14ac:dyDescent="0.25">
      <c r="A33" s="1919"/>
      <c r="B33" s="755" t="s">
        <v>1099</v>
      </c>
      <c r="C33" s="803" t="s">
        <v>1189</v>
      </c>
      <c r="D33" s="751">
        <v>186202</v>
      </c>
      <c r="E33" s="751">
        <v>162208</v>
      </c>
      <c r="F33" s="751">
        <v>7702</v>
      </c>
      <c r="G33" s="751">
        <v>356112</v>
      </c>
      <c r="H33" s="801"/>
      <c r="I33" s="804" t="s">
        <v>1100</v>
      </c>
      <c r="J33" s="721"/>
    </row>
    <row r="34" spans="1:10" ht="31.35" customHeight="1" x14ac:dyDescent="0.25">
      <c r="A34" s="1919"/>
      <c r="B34" s="755" t="s">
        <v>1101</v>
      </c>
      <c r="C34" s="803" t="s">
        <v>1190</v>
      </c>
      <c r="D34" s="751">
        <v>37081</v>
      </c>
      <c r="E34" s="751">
        <v>35931</v>
      </c>
      <c r="F34" s="751">
        <v>1653</v>
      </c>
      <c r="G34" s="751">
        <v>74665</v>
      </c>
      <c r="H34" s="801"/>
      <c r="I34" s="852" t="s">
        <v>1102</v>
      </c>
      <c r="J34" s="721"/>
    </row>
    <row r="35" spans="1:10" ht="31.35" customHeight="1" x14ac:dyDescent="0.25">
      <c r="A35" s="1919"/>
      <c r="B35" s="755" t="s">
        <v>1103</v>
      </c>
      <c r="C35" s="803" t="s">
        <v>1191</v>
      </c>
      <c r="D35" s="751">
        <v>1596</v>
      </c>
      <c r="E35" s="751">
        <v>1391</v>
      </c>
      <c r="F35" s="751">
        <v>66</v>
      </c>
      <c r="G35" s="751">
        <v>3053</v>
      </c>
      <c r="H35" s="801"/>
      <c r="I35" s="804" t="s">
        <v>1104</v>
      </c>
      <c r="J35" s="721"/>
    </row>
    <row r="36" spans="1:10" ht="15.6" customHeight="1" x14ac:dyDescent="0.25">
      <c r="A36" s="1919"/>
      <c r="B36" s="755" t="s">
        <v>363</v>
      </c>
      <c r="C36" s="757" t="s">
        <v>645</v>
      </c>
      <c r="D36" s="746">
        <v>92</v>
      </c>
      <c r="E36" s="746">
        <v>79</v>
      </c>
      <c r="F36" s="746">
        <v>4</v>
      </c>
      <c r="G36" s="746">
        <v>175</v>
      </c>
      <c r="H36" s="801"/>
      <c r="I36" s="802" t="s">
        <v>1105</v>
      </c>
      <c r="J36" s="721"/>
    </row>
    <row r="37" spans="1:10" ht="15.6" customHeight="1" x14ac:dyDescent="0.25">
      <c r="A37" s="1919"/>
      <c r="B37" s="1188" t="s">
        <v>361</v>
      </c>
      <c r="C37" s="757" t="s">
        <v>647</v>
      </c>
      <c r="D37" s="746">
        <v>36623</v>
      </c>
      <c r="E37" s="746">
        <v>19685</v>
      </c>
      <c r="F37" s="746">
        <v>203</v>
      </c>
      <c r="G37" s="746">
        <v>56511</v>
      </c>
      <c r="H37" s="801"/>
      <c r="I37" s="802" t="s">
        <v>1108</v>
      </c>
      <c r="J37" s="721"/>
    </row>
    <row r="38" spans="1:10" ht="15.6" customHeight="1" x14ac:dyDescent="0.25">
      <c r="A38" s="1919"/>
      <c r="B38" s="755"/>
      <c r="C38" s="749" t="s">
        <v>1089</v>
      </c>
      <c r="D38" s="769">
        <v>261594</v>
      </c>
      <c r="E38" s="769">
        <v>219294</v>
      </c>
      <c r="F38" s="769">
        <v>9628</v>
      </c>
      <c r="G38" s="769">
        <v>490516</v>
      </c>
      <c r="H38" s="764"/>
      <c r="I38" s="800" t="s">
        <v>756</v>
      </c>
      <c r="J38" s="721"/>
    </row>
    <row r="39" spans="1:10" ht="15.6" customHeight="1" x14ac:dyDescent="0.25">
      <c r="A39" s="1919"/>
      <c r="B39" s="1188" t="s">
        <v>662</v>
      </c>
      <c r="C39" s="757" t="s">
        <v>649</v>
      </c>
      <c r="D39" s="743">
        <v>0</v>
      </c>
      <c r="E39" s="805">
        <v>0</v>
      </c>
      <c r="F39" s="319">
        <v>0</v>
      </c>
      <c r="G39" s="801">
        <v>0</v>
      </c>
      <c r="H39" s="801"/>
      <c r="I39" s="799" t="s">
        <v>1109</v>
      </c>
      <c r="J39" s="721"/>
    </row>
    <row r="40" spans="1:10" ht="15.75" x14ac:dyDescent="0.25">
      <c r="B40" s="369"/>
      <c r="C40" s="370"/>
      <c r="D40" s="369"/>
      <c r="E40" s="369"/>
      <c r="F40" s="369"/>
      <c r="G40" s="369"/>
      <c r="H40" s="369"/>
      <c r="I40" s="369"/>
      <c r="J40" s="721"/>
    </row>
    <row r="41" spans="1:10" ht="15.75" x14ac:dyDescent="0.25">
      <c r="B41" s="369"/>
      <c r="C41" s="369"/>
      <c r="D41" s="369"/>
      <c r="E41" s="369"/>
      <c r="F41" s="369"/>
      <c r="G41" s="369"/>
      <c r="H41" s="369"/>
      <c r="I41" s="369"/>
      <c r="J41" s="721"/>
    </row>
    <row r="42" spans="1:10" ht="15.75" x14ac:dyDescent="0.25">
      <c r="B42" s="369"/>
      <c r="C42" s="369"/>
      <c r="D42" s="369"/>
      <c r="E42" s="369"/>
      <c r="F42" s="369"/>
      <c r="G42" s="369"/>
      <c r="H42" s="369"/>
      <c r="I42" s="369"/>
      <c r="J42" s="721"/>
    </row>
    <row r="43" spans="1:10" ht="15.75" x14ac:dyDescent="0.25">
      <c r="B43" s="369"/>
      <c r="C43" s="369"/>
      <c r="D43" s="369"/>
      <c r="E43" s="369"/>
      <c r="F43" s="369"/>
      <c r="G43" s="369"/>
      <c r="H43" s="369"/>
      <c r="I43" s="369"/>
      <c r="J43" s="721"/>
    </row>
    <row r="44" spans="1:10" ht="15.75" x14ac:dyDescent="0.25">
      <c r="B44" s="369"/>
      <c r="C44" s="369"/>
      <c r="D44" s="369"/>
      <c r="E44" s="369"/>
      <c r="F44" s="369"/>
      <c r="G44" s="369"/>
      <c r="H44" s="369"/>
      <c r="I44" s="369"/>
      <c r="J44" s="721"/>
    </row>
    <row r="45" spans="1:10" x14ac:dyDescent="0.25">
      <c r="B45" s="721"/>
      <c r="C45" s="721"/>
      <c r="D45" s="721"/>
      <c r="E45" s="721"/>
      <c r="F45" s="721"/>
      <c r="G45" s="721"/>
      <c r="H45" s="721"/>
      <c r="I45" s="721"/>
      <c r="J45" s="721"/>
    </row>
    <row r="46" spans="1:10" x14ac:dyDescent="0.25">
      <c r="B46" s="721"/>
      <c r="C46" s="721"/>
      <c r="D46" s="721"/>
      <c r="E46" s="721"/>
      <c r="F46" s="721"/>
      <c r="G46" s="721"/>
      <c r="H46" s="721"/>
      <c r="I46" s="721"/>
      <c r="J46" s="721"/>
    </row>
    <row r="47" spans="1:10" x14ac:dyDescent="0.25">
      <c r="B47" s="721"/>
      <c r="C47" s="721"/>
      <c r="D47" s="721"/>
      <c r="E47" s="721"/>
      <c r="F47" s="721"/>
      <c r="G47" s="721"/>
      <c r="H47" s="721"/>
      <c r="I47" s="721"/>
      <c r="J47" s="721"/>
    </row>
    <row r="48" spans="1: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8">
    <mergeCell ref="A1:A39"/>
    <mergeCell ref="B1:I1"/>
    <mergeCell ref="B2:D2"/>
    <mergeCell ref="G2:I2"/>
    <mergeCell ref="B3:I3"/>
    <mergeCell ref="B4:I4"/>
    <mergeCell ref="B20:I20"/>
    <mergeCell ref="B21:I21"/>
  </mergeCells>
  <pageMargins left="0.59055118110236227" right="0.59055118110236227" top="0.62992125984251968" bottom="0.39370078740157483" header="0" footer="0"/>
  <pageSetup paperSize="9" scale="7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zoomScaleNormal="100" workbookViewId="0">
      <selection activeCell="B1" sqref="B1:O2"/>
    </sheetView>
  </sheetViews>
  <sheetFormatPr defaultColWidth="8" defaultRowHeight="15" x14ac:dyDescent="0.25"/>
  <cols>
    <col min="1" max="1" width="6" style="69" customWidth="1"/>
    <col min="2" max="2" width="7.875" style="69" customWidth="1"/>
    <col min="3" max="5" width="11.25" style="69" customWidth="1"/>
    <col min="6" max="6" width="13.125" style="69" customWidth="1"/>
    <col min="7" max="7" width="11.25" style="69" customWidth="1"/>
    <col min="8" max="9" width="13.125" style="69" customWidth="1"/>
    <col min="10" max="10" width="14" style="69" customWidth="1"/>
    <col min="11" max="13" width="13.125" style="69" customWidth="1"/>
    <col min="14" max="15" width="11" style="69" customWidth="1"/>
    <col min="16" max="16384" width="8" style="69"/>
  </cols>
  <sheetData>
    <row r="1" spans="1:15" ht="22.5" customHeight="1" x14ac:dyDescent="0.3">
      <c r="A1" s="1737">
        <v>17</v>
      </c>
      <c r="B1" s="1752" t="s">
        <v>437</v>
      </c>
      <c r="C1" s="1752"/>
      <c r="D1" s="1752"/>
      <c r="E1" s="1752"/>
      <c r="F1" s="1752"/>
      <c r="G1" s="1752"/>
      <c r="H1" s="1752"/>
      <c r="I1" s="1752"/>
      <c r="J1" s="1752"/>
      <c r="K1" s="1752"/>
      <c r="L1" s="1752"/>
      <c r="M1" s="1798"/>
      <c r="N1" s="1799"/>
      <c r="O1" s="1799"/>
    </row>
    <row r="2" spans="1:15" ht="22.5" customHeight="1" x14ac:dyDescent="0.3">
      <c r="A2" s="1737"/>
      <c r="B2" s="1753" t="s">
        <v>438</v>
      </c>
      <c r="C2" s="1753"/>
      <c r="D2" s="1753"/>
      <c r="E2" s="1753"/>
      <c r="F2" s="1753"/>
      <c r="G2" s="1753"/>
      <c r="H2" s="1753"/>
      <c r="I2" s="1753"/>
      <c r="J2" s="1753"/>
      <c r="K2" s="1753"/>
      <c r="L2" s="1753"/>
      <c r="M2" s="1798"/>
      <c r="N2" s="1799"/>
      <c r="O2" s="1799"/>
    </row>
    <row r="3" spans="1:15" ht="22.5" customHeight="1" x14ac:dyDescent="0.25">
      <c r="A3" s="1737"/>
      <c r="B3" s="182"/>
      <c r="C3" s="179"/>
      <c r="D3" s="179"/>
      <c r="E3" s="183"/>
      <c r="F3" s="184"/>
      <c r="G3" s="184"/>
      <c r="H3" s="183"/>
      <c r="I3" s="183"/>
      <c r="J3" s="183"/>
      <c r="K3" s="183"/>
      <c r="L3" s="179"/>
      <c r="M3" s="1786" t="s">
        <v>415</v>
      </c>
      <c r="N3" s="1786"/>
      <c r="O3" s="1786"/>
    </row>
    <row r="4" spans="1:15" ht="33.950000000000003" customHeight="1" x14ac:dyDescent="0.25">
      <c r="A4" s="1737"/>
      <c r="B4" s="1252" t="s">
        <v>1740</v>
      </c>
      <c r="C4" s="1800" t="s">
        <v>430</v>
      </c>
      <c r="D4" s="1764" t="s">
        <v>371</v>
      </c>
      <c r="E4" s="1789" t="s">
        <v>431</v>
      </c>
      <c r="F4" s="1790"/>
      <c r="G4" s="1790"/>
      <c r="H4" s="1790"/>
      <c r="I4" s="1791"/>
      <c r="J4" s="1780" t="s">
        <v>417</v>
      </c>
      <c r="K4" s="1790" t="s">
        <v>439</v>
      </c>
      <c r="L4" s="1790"/>
      <c r="M4" s="1790"/>
      <c r="N4" s="1780" t="s">
        <v>374</v>
      </c>
      <c r="O4" s="1763" t="s">
        <v>375</v>
      </c>
    </row>
    <row r="5" spans="1:15" ht="33.950000000000003" customHeight="1" x14ac:dyDescent="0.25">
      <c r="A5" s="1737"/>
      <c r="B5" s="1253"/>
      <c r="C5" s="1801"/>
      <c r="D5" s="1767"/>
      <c r="E5" s="1780" t="s">
        <v>376</v>
      </c>
      <c r="F5" s="1780" t="s">
        <v>418</v>
      </c>
      <c r="G5" s="1780" t="s">
        <v>378</v>
      </c>
      <c r="H5" s="1790" t="s">
        <v>379</v>
      </c>
      <c r="I5" s="1791"/>
      <c r="J5" s="1781"/>
      <c r="K5" s="1757" t="s">
        <v>380</v>
      </c>
      <c r="L5" s="1780" t="s">
        <v>381</v>
      </c>
      <c r="M5" s="1780" t="s">
        <v>419</v>
      </c>
      <c r="N5" s="1781"/>
      <c r="O5" s="1765"/>
    </row>
    <row r="6" spans="1:15" ht="54" customHeight="1" x14ac:dyDescent="0.25">
      <c r="A6" s="1737"/>
      <c r="B6" s="1253"/>
      <c r="C6" s="1801"/>
      <c r="D6" s="1767"/>
      <c r="E6" s="1781"/>
      <c r="F6" s="1781"/>
      <c r="G6" s="1781"/>
      <c r="H6" s="83" t="s">
        <v>385</v>
      </c>
      <c r="I6" s="120" t="s">
        <v>386</v>
      </c>
      <c r="J6" s="1781"/>
      <c r="K6" s="1766"/>
      <c r="L6" s="1781"/>
      <c r="M6" s="1781"/>
      <c r="N6" s="1781"/>
      <c r="O6" s="1765"/>
    </row>
    <row r="7" spans="1:15" ht="62.25" customHeight="1" x14ac:dyDescent="0.25">
      <c r="A7" s="1737"/>
      <c r="B7" s="86" t="s">
        <v>484</v>
      </c>
      <c r="C7" s="91" t="s">
        <v>383</v>
      </c>
      <c r="D7" s="84" t="s">
        <v>384</v>
      </c>
      <c r="E7" s="87" t="s">
        <v>390</v>
      </c>
      <c r="F7" s="84" t="s">
        <v>391</v>
      </c>
      <c r="G7" s="84" t="s">
        <v>392</v>
      </c>
      <c r="H7" s="87" t="s">
        <v>393</v>
      </c>
      <c r="I7" s="169" t="s">
        <v>394</v>
      </c>
      <c r="J7" s="84" t="s">
        <v>440</v>
      </c>
      <c r="K7" s="87" t="s">
        <v>395</v>
      </c>
      <c r="L7" s="84" t="s">
        <v>396</v>
      </c>
      <c r="M7" s="87" t="s">
        <v>441</v>
      </c>
      <c r="N7" s="84" t="s">
        <v>388</v>
      </c>
      <c r="O7" s="87" t="s">
        <v>389</v>
      </c>
    </row>
    <row r="8" spans="1:15" ht="32.25" customHeight="1" x14ac:dyDescent="0.25">
      <c r="A8" s="1737"/>
      <c r="B8" s="185"/>
      <c r="C8" s="951" t="s">
        <v>303</v>
      </c>
      <c r="D8" s="952" t="s">
        <v>399</v>
      </c>
      <c r="E8" s="953" t="s">
        <v>400</v>
      </c>
      <c r="F8" s="954" t="s">
        <v>401</v>
      </c>
      <c r="G8" s="955" t="s">
        <v>402</v>
      </c>
      <c r="H8" s="953" t="s">
        <v>403</v>
      </c>
      <c r="I8" s="956" t="s">
        <v>404</v>
      </c>
      <c r="J8" s="954" t="s">
        <v>405</v>
      </c>
      <c r="K8" s="953" t="s">
        <v>406</v>
      </c>
      <c r="L8" s="954" t="s">
        <v>407</v>
      </c>
      <c r="M8" s="953" t="s">
        <v>408</v>
      </c>
      <c r="N8" s="954" t="s">
        <v>410</v>
      </c>
      <c r="O8" s="953" t="s">
        <v>411</v>
      </c>
    </row>
    <row r="9" spans="1:15" ht="12" customHeight="1" x14ac:dyDescent="0.25">
      <c r="A9" s="1737"/>
      <c r="B9" s="180"/>
      <c r="C9" s="186"/>
      <c r="D9" s="187"/>
      <c r="E9" s="188"/>
      <c r="F9" s="188"/>
      <c r="G9" s="189"/>
      <c r="H9" s="188"/>
      <c r="I9" s="188"/>
      <c r="J9" s="188"/>
      <c r="K9" s="188"/>
      <c r="L9" s="188"/>
      <c r="M9" s="188"/>
      <c r="N9" s="188"/>
      <c r="O9" s="188"/>
    </row>
    <row r="10" spans="1:15" ht="41.1" customHeight="1" x14ac:dyDescent="0.25">
      <c r="A10" s="1737"/>
      <c r="B10" s="114">
        <v>2010</v>
      </c>
      <c r="C10" s="1610">
        <v>2613051</v>
      </c>
      <c r="D10" s="161">
        <v>1991470</v>
      </c>
      <c r="E10" s="1608">
        <v>1550609</v>
      </c>
      <c r="F10" s="1608">
        <v>17218</v>
      </c>
      <c r="G10" s="161">
        <v>430926</v>
      </c>
      <c r="H10" s="1608">
        <v>271165</v>
      </c>
      <c r="I10" s="1608">
        <v>158733</v>
      </c>
      <c r="J10" s="1608">
        <v>523690</v>
      </c>
      <c r="K10" s="1608">
        <v>424841</v>
      </c>
      <c r="L10" s="1608">
        <v>89102</v>
      </c>
      <c r="M10" s="1608">
        <v>918</v>
      </c>
      <c r="N10" s="1608">
        <v>1805869</v>
      </c>
      <c r="O10" s="161">
        <v>1635486</v>
      </c>
    </row>
    <row r="11" spans="1:15" ht="41.1" customHeight="1" x14ac:dyDescent="0.25">
      <c r="A11" s="1737"/>
      <c r="B11" s="114">
        <v>2011</v>
      </c>
      <c r="C11" s="1606">
        <v>2755868</v>
      </c>
      <c r="D11" s="1608">
        <v>2216056</v>
      </c>
      <c r="E11" s="1608">
        <v>1794522</v>
      </c>
      <c r="F11" s="1608">
        <v>17653</v>
      </c>
      <c r="G11" s="1608">
        <v>418626</v>
      </c>
      <c r="H11" s="1608">
        <v>262780</v>
      </c>
      <c r="I11" s="1608">
        <v>154919</v>
      </c>
      <c r="J11" s="1608">
        <v>591099</v>
      </c>
      <c r="K11" s="1608">
        <v>460976</v>
      </c>
      <c r="L11" s="160">
        <v>117941</v>
      </c>
      <c r="M11" s="1608">
        <v>1093</v>
      </c>
      <c r="N11" s="1608">
        <v>1854068</v>
      </c>
      <c r="O11" s="1608">
        <v>1886968</v>
      </c>
    </row>
    <row r="12" spans="1:15" ht="41.1" customHeight="1" x14ac:dyDescent="0.25">
      <c r="A12" s="1737"/>
      <c r="B12" s="108">
        <v>2012</v>
      </c>
      <c r="C12" s="1610">
        <v>2762446</v>
      </c>
      <c r="D12" s="161">
        <v>2379274</v>
      </c>
      <c r="E12" s="161">
        <v>1945230</v>
      </c>
      <c r="F12" s="161">
        <v>14474</v>
      </c>
      <c r="G12" s="161">
        <v>437529</v>
      </c>
      <c r="H12" s="161">
        <v>278676</v>
      </c>
      <c r="I12" s="161">
        <v>157424</v>
      </c>
      <c r="J12" s="161">
        <v>564618</v>
      </c>
      <c r="K12" s="161">
        <v>483928</v>
      </c>
      <c r="L12" s="160">
        <v>70907</v>
      </c>
      <c r="M12" s="161">
        <v>1412</v>
      </c>
      <c r="N12" s="161">
        <v>1749396</v>
      </c>
      <c r="O12" s="161">
        <v>1958642</v>
      </c>
    </row>
    <row r="13" spans="1:15" ht="41.1" customHeight="1" x14ac:dyDescent="0.25">
      <c r="A13" s="1737"/>
      <c r="B13" s="108">
        <v>2013</v>
      </c>
      <c r="C13" s="1606">
        <v>2761707</v>
      </c>
      <c r="D13" s="1608">
        <v>2503443</v>
      </c>
      <c r="E13" s="1608">
        <v>2079685</v>
      </c>
      <c r="F13" s="1608">
        <v>15178</v>
      </c>
      <c r="G13" s="1608">
        <v>433544</v>
      </c>
      <c r="H13" s="1608">
        <v>284300</v>
      </c>
      <c r="I13" s="1608">
        <v>146773</v>
      </c>
      <c r="J13" s="1608">
        <v>494883</v>
      </c>
      <c r="K13" s="1608">
        <v>443446</v>
      </c>
      <c r="L13" s="160">
        <v>42879</v>
      </c>
      <c r="M13" s="1608">
        <v>384</v>
      </c>
      <c r="N13" s="1608">
        <v>1608373</v>
      </c>
      <c r="O13" s="1608">
        <v>1890363</v>
      </c>
    </row>
    <row r="14" spans="1:15" ht="41.1" customHeight="1" x14ac:dyDescent="0.25">
      <c r="A14" s="1737"/>
      <c r="B14" s="108">
        <v>2014</v>
      </c>
      <c r="C14" s="1606">
        <v>2580744</v>
      </c>
      <c r="D14" s="1608">
        <v>2349203</v>
      </c>
      <c r="E14" s="1608">
        <v>1907049</v>
      </c>
      <c r="F14" s="1608">
        <v>17958</v>
      </c>
      <c r="G14" s="1608">
        <v>438512</v>
      </c>
      <c r="H14" s="1608">
        <v>266026</v>
      </c>
      <c r="I14" s="1608">
        <v>171699</v>
      </c>
      <c r="J14" s="1608">
        <v>324077</v>
      </c>
      <c r="K14" s="1608">
        <v>337112</v>
      </c>
      <c r="L14" s="160">
        <v>-19465</v>
      </c>
      <c r="M14" s="1608">
        <v>607</v>
      </c>
      <c r="N14" s="1608">
        <v>1379312</v>
      </c>
      <c r="O14" s="1608">
        <v>1472487</v>
      </c>
    </row>
    <row r="15" spans="1:15" ht="41.1" customHeight="1" x14ac:dyDescent="0.25">
      <c r="A15" s="1737"/>
      <c r="B15" s="108">
        <v>2015</v>
      </c>
      <c r="C15" s="1606">
        <v>2328528</v>
      </c>
      <c r="D15" s="1608">
        <v>1992843</v>
      </c>
      <c r="E15" s="1608">
        <v>1528523</v>
      </c>
      <c r="F15" s="1608">
        <v>18618</v>
      </c>
      <c r="G15" s="1608">
        <v>446049</v>
      </c>
      <c r="H15" s="1608">
        <v>255702</v>
      </c>
      <c r="I15" s="1608">
        <v>190193</v>
      </c>
      <c r="J15" s="1608">
        <v>362965</v>
      </c>
      <c r="K15" s="1608">
        <v>306117</v>
      </c>
      <c r="L15" s="160">
        <v>55256</v>
      </c>
      <c r="M15" s="1608">
        <v>205</v>
      </c>
      <c r="N15" s="1608">
        <v>1197722</v>
      </c>
      <c r="O15" s="1608">
        <v>1226994</v>
      </c>
    </row>
    <row r="16" spans="1:15" ht="41.1" customHeight="1" x14ac:dyDescent="0.25">
      <c r="A16" s="1737"/>
      <c r="B16" s="108">
        <v>2016</v>
      </c>
      <c r="C16" s="1606">
        <v>2385367</v>
      </c>
      <c r="D16" s="1608">
        <v>2032328</v>
      </c>
      <c r="E16" s="1608">
        <v>1569702</v>
      </c>
      <c r="F16" s="1608">
        <v>18899</v>
      </c>
      <c r="G16" s="1608">
        <v>443727</v>
      </c>
      <c r="H16" s="1608">
        <v>251661</v>
      </c>
      <c r="I16" s="1608">
        <v>192066</v>
      </c>
      <c r="J16" s="1608">
        <v>518201</v>
      </c>
      <c r="K16" s="1608">
        <v>368691</v>
      </c>
      <c r="L16" s="160">
        <v>148581</v>
      </c>
      <c r="M16" s="1608">
        <v>929</v>
      </c>
      <c r="N16" s="1608">
        <v>1175953</v>
      </c>
      <c r="O16" s="1608">
        <v>1341115</v>
      </c>
    </row>
    <row r="17" spans="1:15" ht="41.1" customHeight="1" x14ac:dyDescent="0.25">
      <c r="A17" s="1737"/>
      <c r="B17" s="108">
        <v>2017</v>
      </c>
      <c r="C17" s="1606">
        <v>2444191</v>
      </c>
      <c r="D17" s="1608">
        <v>2203385</v>
      </c>
      <c r="E17" s="1608">
        <v>1719427</v>
      </c>
      <c r="F17" s="1608">
        <v>17334</v>
      </c>
      <c r="G17" s="1608">
        <v>466624</v>
      </c>
      <c r="H17" s="1608">
        <v>269379</v>
      </c>
      <c r="I17" s="1608">
        <v>197245</v>
      </c>
      <c r="J17" s="1608">
        <v>530657</v>
      </c>
      <c r="K17" s="1608">
        <v>427919</v>
      </c>
      <c r="L17" s="160">
        <v>102606</v>
      </c>
      <c r="M17" s="1608">
        <v>132</v>
      </c>
      <c r="N17" s="1608">
        <v>1220171</v>
      </c>
      <c r="O17" s="1608">
        <v>1510022</v>
      </c>
    </row>
    <row r="18" spans="1:15" ht="41.1" customHeight="1" x14ac:dyDescent="0.25">
      <c r="A18" s="1737"/>
      <c r="B18" s="108">
        <v>2018</v>
      </c>
      <c r="C18" s="1606">
        <v>2527423</v>
      </c>
      <c r="D18" s="1608">
        <v>2359952</v>
      </c>
      <c r="E18" s="1608">
        <v>1879365</v>
      </c>
      <c r="F18" s="1608">
        <v>19193</v>
      </c>
      <c r="G18" s="1608">
        <v>466262</v>
      </c>
      <c r="H18" s="1608">
        <v>270117</v>
      </c>
      <c r="I18" s="1608">
        <v>196129</v>
      </c>
      <c r="J18" s="1608">
        <v>516190</v>
      </c>
      <c r="K18" s="1608">
        <v>498910</v>
      </c>
      <c r="L18" s="160">
        <v>24578</v>
      </c>
      <c r="M18" s="1608">
        <v>711</v>
      </c>
      <c r="N18" s="1608">
        <v>1204454</v>
      </c>
      <c r="O18" s="1608">
        <v>1555216</v>
      </c>
    </row>
    <row r="19" spans="1:15" ht="41.1" customHeight="1" x14ac:dyDescent="0.25">
      <c r="A19" s="1737"/>
      <c r="B19" s="114">
        <v>2019</v>
      </c>
      <c r="C19" s="1606">
        <v>2608843</v>
      </c>
      <c r="D19" s="190">
        <v>2484453</v>
      </c>
      <c r="E19" s="190">
        <v>2084620</v>
      </c>
      <c r="F19" s="190">
        <v>21518</v>
      </c>
      <c r="G19" s="190">
        <v>402713</v>
      </c>
      <c r="H19" s="190">
        <v>220232</v>
      </c>
      <c r="I19" s="190">
        <v>181547</v>
      </c>
      <c r="J19" s="190">
        <v>467274</v>
      </c>
      <c r="K19" s="190">
        <v>557424</v>
      </c>
      <c r="L19" s="115">
        <v>-78401</v>
      </c>
      <c r="M19" s="190">
        <v>1341</v>
      </c>
      <c r="N19" s="190">
        <v>1292743</v>
      </c>
      <c r="O19" s="190">
        <v>1644209</v>
      </c>
    </row>
  </sheetData>
  <mergeCells count="20">
    <mergeCell ref="N4:N6"/>
    <mergeCell ref="O4:O6"/>
    <mergeCell ref="L5:L6"/>
    <mergeCell ref="A1:A19"/>
    <mergeCell ref="B1:L1"/>
    <mergeCell ref="M1:O1"/>
    <mergeCell ref="B2:L2"/>
    <mergeCell ref="M2:O2"/>
    <mergeCell ref="M3:O3"/>
    <mergeCell ref="C4:C6"/>
    <mergeCell ref="D4:D6"/>
    <mergeCell ref="E4:I4"/>
    <mergeCell ref="E5:E6"/>
    <mergeCell ref="F5:F6"/>
    <mergeCell ref="G5:G6"/>
    <mergeCell ref="H5:I5"/>
    <mergeCell ref="K5:K6"/>
    <mergeCell ref="M5:M6"/>
    <mergeCell ref="J4:J6"/>
    <mergeCell ref="K4:M4"/>
  </mergeCells>
  <pageMargins left="0.39370078740157483" right="0.39370078740157483" top="0.78740157480314965" bottom="0.39370078740157483" header="0" footer="0"/>
  <pageSetup paperSize="9" scale="75"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39.375" style="273" customWidth="1"/>
    <col min="4" max="4" width="18.75" style="273" customWidth="1"/>
    <col min="5" max="5" width="19.875" style="273" customWidth="1"/>
    <col min="6" max="6" width="18.5" style="273" customWidth="1"/>
    <col min="7" max="7" width="13.375" style="273" customWidth="1"/>
    <col min="8" max="8" width="1.75" style="273" customWidth="1"/>
    <col min="9" max="9" width="39.375" style="273" customWidth="1"/>
    <col min="10" max="10" width="8.75" style="273" customWidth="1"/>
    <col min="11" max="11" width="42.5" style="273" customWidth="1"/>
    <col min="12" max="5979" width="8.75" style="273" customWidth="1"/>
    <col min="5980" max="16384" width="0" style="273" hidden="1"/>
  </cols>
  <sheetData>
    <row r="1" spans="1:9" ht="22.5" customHeight="1" x14ac:dyDescent="0.3">
      <c r="A1" s="1919">
        <v>204</v>
      </c>
      <c r="B1" s="2043" t="s">
        <v>1771</v>
      </c>
      <c r="C1" s="2043"/>
      <c r="D1" s="2043"/>
      <c r="E1" s="2043"/>
      <c r="F1" s="2043"/>
      <c r="G1" s="2043"/>
      <c r="H1" s="2043"/>
      <c r="I1" s="2043"/>
    </row>
    <row r="2" spans="1:9" ht="8.4499999999999993" customHeight="1" x14ac:dyDescent="0.3">
      <c r="A2" s="1919"/>
      <c r="B2" s="2042"/>
      <c r="C2" s="2042"/>
      <c r="D2" s="2042"/>
      <c r="E2" s="2042"/>
      <c r="F2" s="2042"/>
      <c r="G2" s="2042"/>
      <c r="H2" s="2042"/>
      <c r="I2" s="2042"/>
    </row>
    <row r="3" spans="1:9" ht="22.5" customHeight="1" x14ac:dyDescent="0.3">
      <c r="A3" s="1919"/>
      <c r="B3" s="2025" t="s">
        <v>1335</v>
      </c>
      <c r="C3" s="2025"/>
      <c r="D3" s="2025"/>
      <c r="E3" s="2025"/>
      <c r="F3" s="2025"/>
      <c r="G3" s="2025"/>
      <c r="H3" s="2025"/>
      <c r="I3" s="2025"/>
    </row>
    <row r="4" spans="1:9" ht="22.5" customHeight="1" x14ac:dyDescent="0.3">
      <c r="A4" s="1919"/>
      <c r="B4" s="2015" t="s">
        <v>1336</v>
      </c>
      <c r="C4" s="2015"/>
      <c r="D4" s="2015"/>
      <c r="E4" s="2015"/>
      <c r="F4" s="2015"/>
      <c r="G4" s="2015"/>
      <c r="H4" s="2015"/>
      <c r="I4" s="2015"/>
    </row>
    <row r="5" spans="1:9" ht="17.100000000000001" customHeight="1" x14ac:dyDescent="0.25">
      <c r="A5" s="1919"/>
      <c r="B5" s="722"/>
      <c r="C5" s="722"/>
      <c r="D5" s="723"/>
      <c r="E5" s="723"/>
      <c r="F5" s="723"/>
      <c r="G5" s="851"/>
      <c r="H5" s="851"/>
      <c r="I5" s="724" t="s">
        <v>639</v>
      </c>
    </row>
    <row r="6" spans="1:9" ht="50.25" customHeight="1" x14ac:dyDescent="0.25">
      <c r="A6" s="1919"/>
      <c r="B6" s="785"/>
      <c r="C6" s="515" t="s">
        <v>1083</v>
      </c>
      <c r="D6" s="831" t="s">
        <v>1323</v>
      </c>
      <c r="E6" s="831" t="s">
        <v>1324</v>
      </c>
      <c r="F6" s="831" t="s">
        <v>1325</v>
      </c>
      <c r="G6" s="831" t="s">
        <v>1089</v>
      </c>
      <c r="H6" s="786"/>
      <c r="I6" s="787" t="s">
        <v>1084</v>
      </c>
    </row>
    <row r="7" spans="1:9" ht="31.5" customHeight="1" x14ac:dyDescent="0.25">
      <c r="A7" s="1919"/>
      <c r="B7" s="788"/>
      <c r="C7" s="789"/>
      <c r="D7" s="834" t="s">
        <v>1337</v>
      </c>
      <c r="E7" s="835" t="s">
        <v>1327</v>
      </c>
      <c r="F7" s="835" t="s">
        <v>1328</v>
      </c>
      <c r="G7" s="835" t="s">
        <v>1329</v>
      </c>
      <c r="H7" s="791"/>
      <c r="I7" s="792"/>
    </row>
    <row r="8" spans="1:9" x14ac:dyDescent="0.25">
      <c r="A8" s="1919"/>
      <c r="B8" s="793"/>
      <c r="C8" s="794"/>
      <c r="D8" s="795" t="s">
        <v>1330</v>
      </c>
      <c r="E8" s="523" t="s">
        <v>1331</v>
      </c>
      <c r="F8" s="523" t="s">
        <v>1332</v>
      </c>
      <c r="G8" s="523" t="s">
        <v>619</v>
      </c>
      <c r="H8" s="796"/>
      <c r="I8" s="797"/>
    </row>
    <row r="9" spans="1:9" ht="6.75" customHeight="1" x14ac:dyDescent="0.25">
      <c r="A9" s="1919"/>
      <c r="B9" s="807"/>
      <c r="C9" s="808"/>
      <c r="D9" s="746"/>
      <c r="E9" s="746"/>
      <c r="F9" s="746"/>
      <c r="G9" s="746"/>
      <c r="H9" s="807"/>
      <c r="I9" s="807"/>
    </row>
    <row r="10" spans="1:9" ht="28.35" customHeight="1" x14ac:dyDescent="0.25">
      <c r="A10" s="1919"/>
      <c r="B10" s="746"/>
      <c r="C10" s="733" t="s">
        <v>1085</v>
      </c>
      <c r="D10" s="746"/>
      <c r="E10" s="746"/>
      <c r="F10" s="746"/>
      <c r="G10" s="746"/>
      <c r="H10" s="746"/>
      <c r="I10" s="734" t="s">
        <v>1086</v>
      </c>
    </row>
    <row r="11" spans="1:9" ht="28.35" customHeight="1" x14ac:dyDescent="0.25">
      <c r="A11" s="1919"/>
      <c r="B11" s="756" t="s">
        <v>361</v>
      </c>
      <c r="C11" s="809" t="s">
        <v>647</v>
      </c>
      <c r="D11" s="746">
        <v>36623</v>
      </c>
      <c r="E11" s="746">
        <v>19685</v>
      </c>
      <c r="F11" s="746">
        <v>203</v>
      </c>
      <c r="G11" s="746">
        <v>56511</v>
      </c>
      <c r="H11" s="746"/>
      <c r="I11" s="752" t="s">
        <v>1108</v>
      </c>
    </row>
    <row r="12" spans="1:9" ht="28.35" customHeight="1" x14ac:dyDescent="0.25">
      <c r="A12" s="1919"/>
      <c r="B12" s="746" t="s">
        <v>359</v>
      </c>
      <c r="C12" s="809" t="s">
        <v>1265</v>
      </c>
      <c r="D12" s="746">
        <v>538101</v>
      </c>
      <c r="E12" s="746">
        <v>58321</v>
      </c>
      <c r="F12" s="862">
        <v>0</v>
      </c>
      <c r="G12" s="746">
        <v>596422</v>
      </c>
      <c r="H12" s="746"/>
      <c r="I12" s="752" t="s">
        <v>1030</v>
      </c>
    </row>
    <row r="13" spans="1:9" ht="28.35" customHeight="1" x14ac:dyDescent="0.25">
      <c r="A13" s="1919"/>
      <c r="B13" s="746"/>
      <c r="C13" s="753" t="s">
        <v>1187</v>
      </c>
      <c r="D13" s="746"/>
      <c r="E13" s="746"/>
      <c r="F13" s="862"/>
      <c r="G13" s="746"/>
      <c r="H13" s="746"/>
      <c r="I13" s="754" t="s">
        <v>1338</v>
      </c>
    </row>
    <row r="14" spans="1:9" ht="28.35" customHeight="1" x14ac:dyDescent="0.25">
      <c r="A14" s="1919"/>
      <c r="B14" s="746" t="s">
        <v>721</v>
      </c>
      <c r="C14" s="753" t="s">
        <v>1339</v>
      </c>
      <c r="D14" s="746">
        <v>534591</v>
      </c>
      <c r="E14" s="746">
        <v>31352</v>
      </c>
      <c r="F14" s="862">
        <v>0</v>
      </c>
      <c r="G14" s="746">
        <v>565943</v>
      </c>
      <c r="H14" s="811"/>
      <c r="I14" s="754" t="s">
        <v>1267</v>
      </c>
    </row>
    <row r="15" spans="1:9" ht="28.35" customHeight="1" x14ac:dyDescent="0.25">
      <c r="A15" s="1919"/>
      <c r="B15" s="746" t="s">
        <v>363</v>
      </c>
      <c r="C15" s="863" t="s">
        <v>347</v>
      </c>
      <c r="D15" s="746">
        <v>3510</v>
      </c>
      <c r="E15" s="746">
        <v>26969</v>
      </c>
      <c r="F15" s="862">
        <v>0</v>
      </c>
      <c r="G15" s="746">
        <v>30479</v>
      </c>
      <c r="H15" s="811"/>
      <c r="I15" s="754" t="s">
        <v>1340</v>
      </c>
    </row>
    <row r="16" spans="1:9" ht="28.35" customHeight="1" x14ac:dyDescent="0.25">
      <c r="A16" s="1919"/>
      <c r="B16" s="746" t="s">
        <v>360</v>
      </c>
      <c r="C16" s="809" t="s">
        <v>1031</v>
      </c>
      <c r="D16" s="736">
        <v>-10902</v>
      </c>
      <c r="E16" s="736">
        <v>-21786</v>
      </c>
      <c r="F16" s="736">
        <v>0</v>
      </c>
      <c r="G16" s="736">
        <v>-32688</v>
      </c>
      <c r="H16" s="736"/>
      <c r="I16" s="752" t="s">
        <v>1032</v>
      </c>
    </row>
    <row r="17" spans="1:9" ht="28.35" customHeight="1" x14ac:dyDescent="0.25">
      <c r="A17" s="1919"/>
      <c r="B17" s="746"/>
      <c r="C17" s="753" t="s">
        <v>1341</v>
      </c>
      <c r="D17" s="736"/>
      <c r="E17" s="736"/>
      <c r="F17" s="843"/>
      <c r="G17" s="736"/>
      <c r="H17" s="736"/>
      <c r="I17" s="754" t="s">
        <v>1211</v>
      </c>
    </row>
    <row r="18" spans="1:9" ht="28.35" customHeight="1" x14ac:dyDescent="0.25">
      <c r="A18" s="1919"/>
      <c r="B18" s="746" t="s">
        <v>724</v>
      </c>
      <c r="C18" s="753" t="s">
        <v>1342</v>
      </c>
      <c r="D18" s="736">
        <v>-123</v>
      </c>
      <c r="E18" s="736">
        <v>-10250</v>
      </c>
      <c r="F18" s="862">
        <v>0</v>
      </c>
      <c r="G18" s="736">
        <v>-10373</v>
      </c>
      <c r="H18" s="811"/>
      <c r="I18" s="754" t="s">
        <v>1271</v>
      </c>
    </row>
    <row r="19" spans="1:9" ht="28.35" customHeight="1" x14ac:dyDescent="0.25">
      <c r="A19" s="1919"/>
      <c r="B19" s="746" t="s">
        <v>364</v>
      </c>
      <c r="C19" s="863" t="s">
        <v>348</v>
      </c>
      <c r="D19" s="736">
        <v>-10779</v>
      </c>
      <c r="E19" s="736">
        <v>-11536</v>
      </c>
      <c r="F19" s="736">
        <v>0</v>
      </c>
      <c r="G19" s="736">
        <v>-22315</v>
      </c>
      <c r="H19" s="811"/>
      <c r="I19" s="754" t="s">
        <v>1272</v>
      </c>
    </row>
    <row r="20" spans="1:9" ht="28.35" customHeight="1" x14ac:dyDescent="0.25">
      <c r="A20" s="1919"/>
      <c r="B20" s="746" t="s">
        <v>1112</v>
      </c>
      <c r="C20" s="809" t="s">
        <v>1113</v>
      </c>
      <c r="D20" s="746">
        <v>97622</v>
      </c>
      <c r="E20" s="746">
        <v>7068</v>
      </c>
      <c r="F20" s="746">
        <v>162</v>
      </c>
      <c r="G20" s="746">
        <v>104852</v>
      </c>
      <c r="H20" s="811"/>
      <c r="I20" s="752" t="s">
        <v>1114</v>
      </c>
    </row>
    <row r="21" spans="1:9" ht="28.35" customHeight="1" x14ac:dyDescent="0.25">
      <c r="A21" s="1919"/>
      <c r="B21" s="746"/>
      <c r="C21" s="738" t="s">
        <v>1089</v>
      </c>
      <c r="D21" s="769">
        <v>661444</v>
      </c>
      <c r="E21" s="769">
        <v>63288</v>
      </c>
      <c r="F21" s="739">
        <v>365</v>
      </c>
      <c r="G21" s="769">
        <v>725097</v>
      </c>
      <c r="H21" s="769"/>
      <c r="I21" s="740" t="s">
        <v>756</v>
      </c>
    </row>
    <row r="22" spans="1:9" ht="28.35" customHeight="1" x14ac:dyDescent="0.25">
      <c r="A22" s="1919"/>
      <c r="B22" s="746"/>
      <c r="C22" s="738" t="s">
        <v>1090</v>
      </c>
      <c r="D22" s="746"/>
      <c r="E22" s="746"/>
      <c r="F22" s="746"/>
      <c r="G22" s="746"/>
      <c r="H22" s="746"/>
      <c r="I22" s="740" t="s">
        <v>1091</v>
      </c>
    </row>
    <row r="23" spans="1:9" ht="28.35" customHeight="1" x14ac:dyDescent="0.25">
      <c r="A23" s="1919"/>
      <c r="B23" s="746" t="s">
        <v>1115</v>
      </c>
      <c r="C23" s="809" t="s">
        <v>1113</v>
      </c>
      <c r="D23" s="746">
        <v>120309</v>
      </c>
      <c r="E23" s="746">
        <v>837</v>
      </c>
      <c r="F23" s="858">
        <v>0</v>
      </c>
      <c r="G23" s="746">
        <v>121146</v>
      </c>
      <c r="H23" s="811"/>
      <c r="I23" s="752" t="s">
        <v>1114</v>
      </c>
    </row>
    <row r="24" spans="1:9" ht="28.35" customHeight="1" x14ac:dyDescent="0.25">
      <c r="A24" s="1919"/>
      <c r="B24" s="746" t="s">
        <v>1116</v>
      </c>
      <c r="C24" s="809" t="s">
        <v>1117</v>
      </c>
      <c r="D24" s="746">
        <v>541135</v>
      </c>
      <c r="E24" s="746">
        <v>62451</v>
      </c>
      <c r="F24" s="736">
        <v>365</v>
      </c>
      <c r="G24" s="746">
        <v>603951</v>
      </c>
      <c r="H24" s="746"/>
      <c r="I24" s="752" t="s">
        <v>1118</v>
      </c>
    </row>
    <row r="25" spans="1:9" ht="28.35" customHeight="1" x14ac:dyDescent="0.25">
      <c r="A25" s="1919"/>
      <c r="B25" s="746"/>
      <c r="C25" s="738" t="s">
        <v>1089</v>
      </c>
      <c r="D25" s="769">
        <v>661444</v>
      </c>
      <c r="E25" s="769">
        <v>63288</v>
      </c>
      <c r="F25" s="739">
        <v>365</v>
      </c>
      <c r="G25" s="769">
        <v>725097</v>
      </c>
      <c r="H25" s="765"/>
      <c r="I25" s="740" t="s">
        <v>756</v>
      </c>
    </row>
    <row r="26" spans="1:9" ht="28.35" customHeight="1" x14ac:dyDescent="0.25">
      <c r="A26" s="1919"/>
      <c r="B26" s="746" t="s">
        <v>1119</v>
      </c>
      <c r="C26" s="735" t="s">
        <v>1120</v>
      </c>
      <c r="D26" s="532">
        <v>504512</v>
      </c>
      <c r="E26" s="532">
        <v>42766</v>
      </c>
      <c r="F26" s="736">
        <v>162</v>
      </c>
      <c r="G26" s="532">
        <v>547440</v>
      </c>
      <c r="H26" s="532"/>
      <c r="I26" s="741" t="s">
        <v>1121</v>
      </c>
    </row>
    <row r="27" spans="1:9" x14ac:dyDescent="0.25">
      <c r="B27" s="721"/>
      <c r="C27" s="721"/>
      <c r="D27" s="721"/>
      <c r="E27" s="721"/>
      <c r="F27" s="721"/>
      <c r="G27" s="721"/>
      <c r="H27" s="721"/>
      <c r="I27" s="721"/>
    </row>
    <row r="28" spans="1:9" x14ac:dyDescent="0.25">
      <c r="B28" s="721"/>
      <c r="C28" s="721"/>
      <c r="D28" s="721"/>
      <c r="E28" s="721"/>
      <c r="F28" s="721"/>
      <c r="G28" s="721"/>
      <c r="H28" s="721"/>
      <c r="I28" s="721"/>
    </row>
    <row r="29" spans="1:9" x14ac:dyDescent="0.25">
      <c r="B29" s="721"/>
      <c r="C29" s="721"/>
      <c r="D29" s="721"/>
      <c r="E29" s="721"/>
      <c r="F29" s="721"/>
      <c r="G29" s="721"/>
      <c r="H29" s="721"/>
      <c r="I29" s="721"/>
    </row>
    <row r="30" spans="1:9" x14ac:dyDescent="0.25">
      <c r="B30" s="721"/>
      <c r="C30" s="721"/>
      <c r="D30" s="721"/>
      <c r="E30" s="721"/>
      <c r="F30" s="721"/>
      <c r="G30" s="721"/>
      <c r="H30" s="721"/>
      <c r="I30" s="721"/>
    </row>
    <row r="31" spans="1:9" x14ac:dyDescent="0.25">
      <c r="B31" s="721"/>
      <c r="C31" s="721"/>
      <c r="D31" s="721"/>
      <c r="E31" s="721"/>
      <c r="F31" s="721"/>
      <c r="G31" s="721"/>
      <c r="H31" s="721"/>
      <c r="I31" s="721"/>
    </row>
    <row r="32" spans="1:9" x14ac:dyDescent="0.25">
      <c r="B32" s="721"/>
      <c r="C32" s="721"/>
      <c r="D32" s="721"/>
      <c r="E32" s="721"/>
      <c r="F32" s="721"/>
      <c r="G32" s="721"/>
      <c r="H32" s="721"/>
      <c r="I32" s="721"/>
    </row>
    <row r="33" spans="2:9" x14ac:dyDescent="0.25">
      <c r="B33" s="721"/>
      <c r="C33" s="721"/>
      <c r="D33" s="721"/>
      <c r="E33" s="721"/>
      <c r="F33" s="721"/>
      <c r="G33" s="721"/>
      <c r="H33" s="721"/>
      <c r="I33" s="721"/>
    </row>
    <row r="34" spans="2:9" x14ac:dyDescent="0.25">
      <c r="B34" s="721"/>
      <c r="C34" s="721"/>
      <c r="D34" s="721"/>
      <c r="E34" s="721"/>
      <c r="F34" s="721"/>
      <c r="G34" s="721"/>
      <c r="H34" s="721"/>
      <c r="I34" s="721"/>
    </row>
    <row r="35" spans="2:9" x14ac:dyDescent="0.25">
      <c r="B35" s="721"/>
      <c r="C35" s="721"/>
      <c r="D35" s="721"/>
      <c r="E35" s="721"/>
      <c r="F35" s="721"/>
      <c r="G35" s="721"/>
      <c r="H35" s="721"/>
      <c r="I35" s="721"/>
    </row>
    <row r="36" spans="2:9" x14ac:dyDescent="0.25">
      <c r="B36" s="721"/>
      <c r="C36" s="721"/>
      <c r="D36" s="721"/>
      <c r="E36" s="721"/>
      <c r="F36" s="721"/>
      <c r="G36" s="721"/>
      <c r="H36" s="721"/>
      <c r="I36" s="721"/>
    </row>
    <row r="37" spans="2:9" x14ac:dyDescent="0.25">
      <c r="B37" s="721"/>
      <c r="C37" s="721"/>
      <c r="D37" s="721"/>
      <c r="E37" s="721"/>
      <c r="F37" s="721"/>
      <c r="G37" s="721"/>
      <c r="H37" s="721"/>
      <c r="I37" s="721"/>
    </row>
    <row r="38" spans="2:9" x14ac:dyDescent="0.25">
      <c r="B38" s="721"/>
      <c r="C38" s="721"/>
      <c r="D38" s="721"/>
      <c r="E38" s="721"/>
      <c r="F38" s="721"/>
      <c r="G38" s="721"/>
      <c r="H38" s="721"/>
      <c r="I38" s="721"/>
    </row>
    <row r="39" spans="2:9" x14ac:dyDescent="0.25">
      <c r="B39" s="721"/>
      <c r="C39" s="721"/>
      <c r="D39" s="721"/>
      <c r="E39" s="721"/>
      <c r="F39" s="721"/>
      <c r="G39" s="721"/>
      <c r="H39" s="721"/>
      <c r="I39" s="721"/>
    </row>
    <row r="40" spans="2:9" x14ac:dyDescent="0.25">
      <c r="B40" s="721"/>
      <c r="C40" s="721"/>
      <c r="D40" s="721"/>
      <c r="E40" s="721"/>
      <c r="F40" s="721"/>
      <c r="G40" s="721"/>
      <c r="H40" s="721"/>
      <c r="I40" s="721"/>
    </row>
    <row r="41" spans="2:9" x14ac:dyDescent="0.25">
      <c r="B41" s="721"/>
      <c r="C41" s="721"/>
      <c r="D41" s="721"/>
      <c r="E41" s="721"/>
      <c r="F41" s="721"/>
      <c r="G41" s="721"/>
      <c r="H41" s="721"/>
      <c r="I41" s="721"/>
    </row>
    <row r="42" spans="2:9" x14ac:dyDescent="0.25">
      <c r="B42" s="721"/>
      <c r="C42" s="721"/>
      <c r="D42" s="721"/>
      <c r="E42" s="721"/>
      <c r="F42" s="721"/>
      <c r="G42" s="721"/>
      <c r="H42" s="721"/>
      <c r="I42" s="721"/>
    </row>
    <row r="43" spans="2:9" x14ac:dyDescent="0.25">
      <c r="B43" s="721"/>
      <c r="C43" s="721"/>
      <c r="D43" s="721"/>
      <c r="E43" s="721"/>
      <c r="F43" s="721"/>
      <c r="G43" s="721"/>
      <c r="H43" s="721"/>
      <c r="I43" s="721"/>
    </row>
    <row r="44" spans="2:9" x14ac:dyDescent="0.25">
      <c r="B44" s="721"/>
      <c r="C44" s="721"/>
      <c r="D44" s="721"/>
      <c r="E44" s="721"/>
      <c r="F44" s="721"/>
      <c r="G44" s="721"/>
      <c r="H44" s="721"/>
      <c r="I44" s="721"/>
    </row>
    <row r="45" spans="2:9" x14ac:dyDescent="0.25">
      <c r="B45" s="721"/>
      <c r="C45" s="721"/>
      <c r="D45" s="721"/>
      <c r="E45" s="721"/>
      <c r="F45" s="721"/>
      <c r="G45" s="721"/>
      <c r="H45" s="721"/>
      <c r="I45" s="721"/>
    </row>
    <row r="46" spans="2:9" x14ac:dyDescent="0.25">
      <c r="B46" s="721"/>
      <c r="C46" s="721"/>
      <c r="D46" s="721"/>
      <c r="E46" s="721"/>
      <c r="F46" s="721"/>
      <c r="G46" s="721"/>
      <c r="H46" s="721"/>
      <c r="I46" s="721"/>
    </row>
    <row r="47" spans="2:9" x14ac:dyDescent="0.25">
      <c r="B47" s="721"/>
      <c r="C47" s="721"/>
      <c r="D47" s="721"/>
      <c r="E47" s="721"/>
      <c r="F47" s="721"/>
      <c r="G47" s="721"/>
      <c r="H47" s="721"/>
      <c r="I47" s="721"/>
    </row>
    <row r="48" spans="2:9" x14ac:dyDescent="0.25">
      <c r="B48" s="721"/>
      <c r="C48" s="721"/>
      <c r="D48" s="721"/>
      <c r="E48" s="721"/>
      <c r="F48" s="721"/>
      <c r="G48" s="721"/>
      <c r="H48" s="721"/>
      <c r="I48" s="721"/>
    </row>
    <row r="49" spans="2:9" x14ac:dyDescent="0.25">
      <c r="B49" s="721"/>
      <c r="C49" s="721"/>
      <c r="D49" s="721"/>
      <c r="E49" s="721"/>
      <c r="F49" s="721"/>
      <c r="G49" s="721"/>
      <c r="H49" s="721"/>
      <c r="I49" s="721"/>
    </row>
    <row r="50" spans="2:9" x14ac:dyDescent="0.25">
      <c r="B50" s="721"/>
      <c r="C50" s="721"/>
      <c r="D50" s="721"/>
      <c r="E50" s="721"/>
      <c r="F50" s="721"/>
      <c r="G50" s="721"/>
      <c r="H50" s="721"/>
      <c r="I50" s="721"/>
    </row>
    <row r="51" spans="2:9" x14ac:dyDescent="0.25">
      <c r="B51" s="721"/>
      <c r="C51" s="721"/>
      <c r="D51" s="721"/>
      <c r="E51" s="721"/>
      <c r="F51" s="721"/>
      <c r="G51" s="721"/>
      <c r="H51" s="721"/>
      <c r="I51" s="721"/>
    </row>
    <row r="52" spans="2:9" x14ac:dyDescent="0.25">
      <c r="B52" s="721"/>
      <c r="C52" s="721"/>
      <c r="D52" s="721"/>
      <c r="E52" s="721"/>
      <c r="F52" s="721"/>
      <c r="G52" s="721"/>
      <c r="H52" s="721"/>
      <c r="I52" s="721"/>
    </row>
    <row r="53" spans="2:9" x14ac:dyDescent="0.25">
      <c r="B53" s="721"/>
      <c r="C53" s="721"/>
      <c r="D53" s="721"/>
      <c r="E53" s="721"/>
      <c r="F53" s="721"/>
      <c r="G53" s="721"/>
      <c r="H53" s="721"/>
      <c r="I53" s="721"/>
    </row>
    <row r="54" spans="2:9" x14ac:dyDescent="0.25">
      <c r="B54" s="721"/>
      <c r="C54" s="721"/>
      <c r="D54" s="721"/>
      <c r="E54" s="721"/>
      <c r="F54" s="721"/>
      <c r="G54" s="721"/>
      <c r="H54" s="721"/>
      <c r="I54" s="721"/>
    </row>
  </sheetData>
  <mergeCells count="5">
    <mergeCell ref="A1:A26"/>
    <mergeCell ref="B1:I1"/>
    <mergeCell ref="B2:I2"/>
    <mergeCell ref="B3:I3"/>
    <mergeCell ref="B4:I4"/>
  </mergeCells>
  <conditionalFormatting sqref="F17">
    <cfRule type="cellIs" dxfId="0" priority="1" stopIfTrue="1" operator="equal">
      <formula>0</formula>
    </cfRule>
  </conditionalFormatting>
  <pageMargins left="0.59055118110236227" right="0.59055118110236227" top="0.39370078740157483" bottom="0.78740157480314965" header="0" footer="0"/>
  <pageSetup paperSize="9" scale="75"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zoomScaleNormal="100" workbookViewId="0">
      <selection activeCell="B1" sqref="B1:O2"/>
    </sheetView>
  </sheetViews>
  <sheetFormatPr defaultColWidth="6.5" defaultRowHeight="15" x14ac:dyDescent="0.25"/>
  <cols>
    <col min="1" max="1" width="6.5" style="273" customWidth="1"/>
    <col min="2" max="2" width="9.5" style="273" customWidth="1"/>
    <col min="3" max="3" width="39.375" style="273" customWidth="1"/>
    <col min="4" max="4" width="18.75" style="273" customWidth="1"/>
    <col min="5" max="5" width="20.375" style="273" customWidth="1"/>
    <col min="6" max="6" width="18.5" style="273" customWidth="1"/>
    <col min="7" max="7" width="12.875" style="273" customWidth="1"/>
    <col min="8" max="8" width="1.625" style="273" customWidth="1"/>
    <col min="9" max="9" width="40.25" style="273" customWidth="1"/>
    <col min="10" max="10" width="6.5" style="273"/>
    <col min="11" max="11" width="42.5" style="273" customWidth="1"/>
    <col min="12" max="16384" width="6.5" style="273"/>
  </cols>
  <sheetData>
    <row r="1" spans="1:9" ht="22.5" customHeight="1" x14ac:dyDescent="0.3">
      <c r="A1" s="2047">
        <v>205</v>
      </c>
      <c r="B1" s="2043" t="s">
        <v>1771</v>
      </c>
      <c r="C1" s="2043"/>
      <c r="D1" s="2043"/>
      <c r="E1" s="2043"/>
      <c r="F1" s="2043"/>
      <c r="G1" s="2043"/>
      <c r="H1" s="2043"/>
      <c r="I1" s="2043"/>
    </row>
    <row r="2" spans="1:9" ht="8.4499999999999993" customHeight="1" x14ac:dyDescent="0.3">
      <c r="A2" s="2047"/>
      <c r="B2" s="2042"/>
      <c r="C2" s="2042"/>
      <c r="D2" s="2042"/>
      <c r="E2" s="2042"/>
      <c r="F2" s="2042"/>
      <c r="G2" s="2042"/>
      <c r="H2" s="2042"/>
      <c r="I2" s="2042"/>
    </row>
    <row r="3" spans="1:9" ht="22.5" customHeight="1" x14ac:dyDescent="0.3">
      <c r="A3" s="2047"/>
      <c r="B3" s="1378" t="s">
        <v>1343</v>
      </c>
      <c r="C3" s="1378"/>
      <c r="D3" s="1378"/>
      <c r="E3" s="1667"/>
      <c r="F3" s="1667"/>
      <c r="G3" s="1378"/>
      <c r="H3" s="1378"/>
      <c r="I3" s="1378"/>
    </row>
    <row r="4" spans="1:9" ht="22.5" customHeight="1" x14ac:dyDescent="0.3">
      <c r="A4" s="2047"/>
      <c r="B4" s="2026" t="s">
        <v>1404</v>
      </c>
      <c r="C4" s="2026"/>
      <c r="D4" s="2026"/>
      <c r="E4" s="2026"/>
      <c r="F4" s="2026"/>
      <c r="G4" s="2026"/>
      <c r="H4" s="2026"/>
      <c r="I4" s="2026"/>
    </row>
    <row r="5" spans="1:9" ht="17.100000000000001" customHeight="1" x14ac:dyDescent="0.25">
      <c r="A5" s="2047"/>
      <c r="B5" s="722"/>
      <c r="C5" s="722"/>
      <c r="D5" s="723"/>
      <c r="E5" s="723"/>
      <c r="F5" s="723"/>
      <c r="G5" s="851"/>
      <c r="H5" s="851"/>
      <c r="I5" s="724" t="s">
        <v>639</v>
      </c>
    </row>
    <row r="6" spans="1:9" ht="48.75" customHeight="1" x14ac:dyDescent="0.25">
      <c r="A6" s="2047"/>
      <c r="B6" s="785"/>
      <c r="C6" s="515" t="s">
        <v>1083</v>
      </c>
      <c r="D6" s="831" t="s">
        <v>1323</v>
      </c>
      <c r="E6" s="831" t="s">
        <v>1324</v>
      </c>
      <c r="F6" s="831" t="s">
        <v>1325</v>
      </c>
      <c r="G6" s="831" t="s">
        <v>1089</v>
      </c>
      <c r="H6" s="786"/>
      <c r="I6" s="787" t="s">
        <v>1084</v>
      </c>
    </row>
    <row r="7" spans="1:9" ht="33" customHeight="1" x14ac:dyDescent="0.25">
      <c r="A7" s="2047"/>
      <c r="B7" s="788"/>
      <c r="C7" s="789"/>
      <c r="D7" s="834" t="s">
        <v>1337</v>
      </c>
      <c r="E7" s="835" t="s">
        <v>1327</v>
      </c>
      <c r="F7" s="835" t="s">
        <v>1328</v>
      </c>
      <c r="G7" s="835" t="s">
        <v>1329</v>
      </c>
      <c r="H7" s="791"/>
      <c r="I7" s="792"/>
    </row>
    <row r="8" spans="1:9" ht="20.25" customHeight="1" x14ac:dyDescent="0.25">
      <c r="A8" s="2047"/>
      <c r="B8" s="793"/>
      <c r="C8" s="794"/>
      <c r="D8" s="795" t="s">
        <v>1330</v>
      </c>
      <c r="E8" s="523" t="s">
        <v>1331</v>
      </c>
      <c r="F8" s="523" t="s">
        <v>1332</v>
      </c>
      <c r="G8" s="523" t="s">
        <v>619</v>
      </c>
      <c r="H8" s="796"/>
      <c r="I8" s="797"/>
    </row>
    <row r="9" spans="1:9" ht="6.75" customHeight="1" x14ac:dyDescent="0.25">
      <c r="A9" s="2047"/>
      <c r="B9" s="761"/>
      <c r="C9" s="761"/>
      <c r="D9" s="812"/>
      <c r="E9" s="813"/>
      <c r="F9" s="813"/>
      <c r="G9" s="813"/>
      <c r="H9" s="761"/>
      <c r="I9" s="761"/>
    </row>
    <row r="10" spans="1:9" ht="32.450000000000003" customHeight="1" x14ac:dyDescent="0.25">
      <c r="A10" s="2047"/>
      <c r="B10" s="746"/>
      <c r="C10" s="733" t="s">
        <v>1085</v>
      </c>
      <c r="D10" s="746"/>
      <c r="E10" s="746"/>
      <c r="F10" s="746"/>
      <c r="G10" s="746"/>
      <c r="H10" s="746"/>
      <c r="I10" s="816" t="s">
        <v>1086</v>
      </c>
    </row>
    <row r="11" spans="1:9" ht="32.450000000000003" customHeight="1" x14ac:dyDescent="0.25">
      <c r="A11" s="2047"/>
      <c r="B11" s="366" t="s">
        <v>1116</v>
      </c>
      <c r="C11" s="809" t="s">
        <v>1117</v>
      </c>
      <c r="D11" s="746">
        <v>541135</v>
      </c>
      <c r="E11" s="746">
        <v>62451</v>
      </c>
      <c r="F11" s="736">
        <v>365</v>
      </c>
      <c r="G11" s="746">
        <v>603951</v>
      </c>
      <c r="H11" s="746"/>
      <c r="I11" s="770" t="s">
        <v>1118</v>
      </c>
    </row>
    <row r="12" spans="1:9" ht="32.450000000000003" customHeight="1" x14ac:dyDescent="0.25">
      <c r="A12" s="2047"/>
      <c r="B12" s="366" t="s">
        <v>1274</v>
      </c>
      <c r="C12" s="809" t="s">
        <v>1344</v>
      </c>
      <c r="D12" s="746">
        <v>217043</v>
      </c>
      <c r="E12" s="746">
        <v>188372</v>
      </c>
      <c r="F12" s="746">
        <v>0</v>
      </c>
      <c r="G12" s="746">
        <v>405415</v>
      </c>
      <c r="H12" s="814"/>
      <c r="I12" s="770" t="s">
        <v>1345</v>
      </c>
    </row>
    <row r="13" spans="1:9" ht="32.450000000000003" customHeight="1" x14ac:dyDescent="0.25">
      <c r="A13" s="2047"/>
      <c r="B13" s="366" t="s">
        <v>1124</v>
      </c>
      <c r="C13" s="809" t="s">
        <v>1125</v>
      </c>
      <c r="D13" s="746">
        <v>1596</v>
      </c>
      <c r="E13" s="746">
        <v>1391</v>
      </c>
      <c r="F13" s="746">
        <v>288013</v>
      </c>
      <c r="G13" s="746">
        <v>291000</v>
      </c>
      <c r="H13" s="814"/>
      <c r="I13" s="770" t="s">
        <v>1126</v>
      </c>
    </row>
    <row r="14" spans="1:9" ht="32.450000000000003" customHeight="1" x14ac:dyDescent="0.25">
      <c r="A14" s="2047"/>
      <c r="B14" s="366" t="s">
        <v>1127</v>
      </c>
      <c r="C14" s="809" t="s">
        <v>1128</v>
      </c>
      <c r="D14" s="821" t="s">
        <v>1346</v>
      </c>
      <c r="E14" s="821" t="s">
        <v>1347</v>
      </c>
      <c r="F14" s="821" t="s">
        <v>1348</v>
      </c>
      <c r="G14" s="821" t="s">
        <v>1280</v>
      </c>
      <c r="H14" s="814"/>
      <c r="I14" s="770" t="s">
        <v>1129</v>
      </c>
    </row>
    <row r="15" spans="1:9" ht="32.450000000000003" customHeight="1" x14ac:dyDescent="0.25">
      <c r="A15" s="2047"/>
      <c r="B15" s="746"/>
      <c r="C15" s="738" t="s">
        <v>1089</v>
      </c>
      <c r="D15" s="769">
        <v>863164</v>
      </c>
      <c r="E15" s="769">
        <v>523120</v>
      </c>
      <c r="F15" s="769">
        <v>472504</v>
      </c>
      <c r="G15" s="769">
        <v>1858788</v>
      </c>
      <c r="H15" s="769"/>
      <c r="I15" s="1424" t="s">
        <v>756</v>
      </c>
    </row>
    <row r="16" spans="1:9" ht="32.450000000000003" customHeight="1" x14ac:dyDescent="0.25">
      <c r="A16" s="2047"/>
      <c r="B16" s="746"/>
      <c r="C16" s="738" t="s">
        <v>1090</v>
      </c>
      <c r="D16" s="746"/>
      <c r="E16" s="746"/>
      <c r="F16" s="746"/>
      <c r="G16" s="746"/>
      <c r="H16" s="746"/>
      <c r="I16" s="1424" t="s">
        <v>1091</v>
      </c>
    </row>
    <row r="17" spans="1:9" ht="32.450000000000003" customHeight="1" x14ac:dyDescent="0.25">
      <c r="A17" s="2047"/>
      <c r="B17" s="366" t="s">
        <v>1132</v>
      </c>
      <c r="C17" s="809" t="s">
        <v>1125</v>
      </c>
      <c r="D17" s="746"/>
      <c r="E17" s="746"/>
      <c r="F17" s="746"/>
      <c r="G17" s="746"/>
      <c r="H17" s="746"/>
      <c r="I17" s="770" t="s">
        <v>1126</v>
      </c>
    </row>
    <row r="18" spans="1:9" ht="32.450000000000003" customHeight="1" x14ac:dyDescent="0.25">
      <c r="A18" s="2047"/>
      <c r="B18" s="366" t="s">
        <v>1133</v>
      </c>
      <c r="C18" s="809" t="s">
        <v>1134</v>
      </c>
      <c r="D18" s="746">
        <v>25351</v>
      </c>
      <c r="E18" s="746">
        <v>58038</v>
      </c>
      <c r="F18" s="746">
        <v>453788</v>
      </c>
      <c r="G18" s="746">
        <v>537177</v>
      </c>
      <c r="H18" s="814"/>
      <c r="I18" s="770" t="s">
        <v>1135</v>
      </c>
    </row>
    <row r="19" spans="1:9" ht="32.450000000000003" customHeight="1" x14ac:dyDescent="0.25">
      <c r="A19" s="2047"/>
      <c r="B19" s="366" t="s">
        <v>1136</v>
      </c>
      <c r="C19" s="809" t="s">
        <v>1128</v>
      </c>
      <c r="D19" s="821" t="s">
        <v>1349</v>
      </c>
      <c r="E19" s="821" t="s">
        <v>1350</v>
      </c>
      <c r="F19" s="821" t="s">
        <v>1351</v>
      </c>
      <c r="G19" s="821" t="s">
        <v>1286</v>
      </c>
      <c r="H19" s="814"/>
      <c r="I19" s="770" t="s">
        <v>1129</v>
      </c>
    </row>
    <row r="20" spans="1:9" ht="32.450000000000003" customHeight="1" x14ac:dyDescent="0.25">
      <c r="A20" s="2047"/>
      <c r="B20" s="756" t="s">
        <v>1137</v>
      </c>
      <c r="C20" s="809" t="s">
        <v>1138</v>
      </c>
      <c r="D20" s="746">
        <v>365320</v>
      </c>
      <c r="E20" s="746">
        <v>455011</v>
      </c>
      <c r="F20" s="736">
        <v>18716</v>
      </c>
      <c r="G20" s="746">
        <v>839047</v>
      </c>
      <c r="H20" s="814"/>
      <c r="I20" s="770" t="s">
        <v>1139</v>
      </c>
    </row>
    <row r="21" spans="1:9" ht="32.450000000000003" customHeight="1" x14ac:dyDescent="0.25">
      <c r="A21" s="2047"/>
      <c r="B21" s="366"/>
      <c r="C21" s="738" t="s">
        <v>1089</v>
      </c>
      <c r="D21" s="769">
        <v>863164</v>
      </c>
      <c r="E21" s="769">
        <v>523120</v>
      </c>
      <c r="F21" s="769">
        <v>472504</v>
      </c>
      <c r="G21" s="769">
        <v>1858788</v>
      </c>
      <c r="H21" s="765"/>
      <c r="I21" s="1424" t="s">
        <v>756</v>
      </c>
    </row>
    <row r="22" spans="1:9" ht="32.450000000000003" customHeight="1" x14ac:dyDescent="0.25">
      <c r="A22" s="2047"/>
      <c r="B22" s="756" t="s">
        <v>1140</v>
      </c>
      <c r="C22" s="735" t="s">
        <v>1141</v>
      </c>
      <c r="D22" s="532">
        <v>328697</v>
      </c>
      <c r="E22" s="532">
        <v>435326</v>
      </c>
      <c r="F22" s="736">
        <v>18513</v>
      </c>
      <c r="G22" s="532">
        <v>782536</v>
      </c>
      <c r="H22" s="532"/>
      <c r="I22" s="774" t="s">
        <v>1142</v>
      </c>
    </row>
    <row r="23" spans="1:9" ht="9.75" customHeight="1" x14ac:dyDescent="0.25">
      <c r="A23" s="2047"/>
      <c r="B23" s="854"/>
      <c r="C23" s="855"/>
      <c r="D23" s="532"/>
      <c r="E23" s="532"/>
      <c r="F23" s="736"/>
      <c r="G23" s="532"/>
      <c r="H23" s="532"/>
      <c r="I23" s="799"/>
    </row>
    <row r="24" spans="1:9" ht="27" customHeight="1" x14ac:dyDescent="0.25">
      <c r="A24" s="2047"/>
      <c r="B24" s="2045" t="s">
        <v>1797</v>
      </c>
      <c r="C24" s="2045"/>
      <c r="D24" s="2045"/>
      <c r="E24" s="2045"/>
      <c r="F24" s="2045"/>
      <c r="G24" s="2045"/>
      <c r="H24" s="2045"/>
      <c r="I24" s="2045"/>
    </row>
    <row r="25" spans="1:9" x14ac:dyDescent="0.25">
      <c r="B25" s="721"/>
      <c r="C25" s="721"/>
      <c r="D25" s="721"/>
      <c r="E25" s="721"/>
      <c r="F25" s="721"/>
      <c r="G25" s="721"/>
      <c r="H25" s="721"/>
      <c r="I25" s="721"/>
    </row>
    <row r="26" spans="1:9" x14ac:dyDescent="0.25">
      <c r="B26" s="721"/>
      <c r="C26" s="721"/>
      <c r="D26" s="721"/>
      <c r="E26" s="721"/>
      <c r="F26" s="721"/>
      <c r="G26" s="721"/>
      <c r="H26" s="721"/>
      <c r="I26" s="721"/>
    </row>
    <row r="27" spans="1:9" x14ac:dyDescent="0.25">
      <c r="B27" s="721"/>
      <c r="C27" s="721"/>
      <c r="D27" s="721"/>
      <c r="E27" s="721"/>
      <c r="F27" s="721"/>
      <c r="G27" s="721"/>
      <c r="H27" s="721"/>
      <c r="I27" s="721"/>
    </row>
    <row r="28" spans="1:9" x14ac:dyDescent="0.25">
      <c r="B28" s="721"/>
      <c r="C28" s="721"/>
      <c r="D28" s="721"/>
      <c r="E28" s="721"/>
      <c r="F28" s="721"/>
      <c r="G28" s="721"/>
      <c r="H28" s="721"/>
      <c r="I28" s="721"/>
    </row>
    <row r="29" spans="1:9" x14ac:dyDescent="0.25">
      <c r="B29" s="721"/>
      <c r="C29" s="721"/>
      <c r="D29" s="721"/>
      <c r="E29" s="721"/>
      <c r="F29" s="721"/>
      <c r="G29" s="721"/>
      <c r="H29" s="721"/>
      <c r="I29" s="721"/>
    </row>
    <row r="30" spans="1:9" x14ac:dyDescent="0.25">
      <c r="B30" s="721"/>
      <c r="C30" s="721"/>
      <c r="D30" s="721"/>
      <c r="E30" s="721"/>
      <c r="F30" s="721"/>
      <c r="G30" s="721"/>
      <c r="H30" s="721"/>
      <c r="I30" s="721"/>
    </row>
    <row r="31" spans="1:9" x14ac:dyDescent="0.25">
      <c r="B31" s="721"/>
      <c r="C31" s="721"/>
      <c r="D31" s="721"/>
      <c r="E31" s="721"/>
      <c r="F31" s="721"/>
      <c r="G31" s="721"/>
      <c r="H31" s="721"/>
      <c r="I31" s="721"/>
    </row>
    <row r="32" spans="1:9" x14ac:dyDescent="0.25">
      <c r="B32" s="721"/>
      <c r="C32" s="721"/>
      <c r="D32" s="721"/>
      <c r="E32" s="721"/>
      <c r="F32" s="721"/>
      <c r="G32" s="721"/>
      <c r="H32" s="721"/>
      <c r="I32" s="721"/>
    </row>
    <row r="33" spans="2:9" x14ac:dyDescent="0.25">
      <c r="B33" s="721"/>
      <c r="C33" s="721"/>
      <c r="D33" s="721"/>
      <c r="E33" s="721"/>
      <c r="F33" s="721"/>
      <c r="G33" s="721"/>
      <c r="H33" s="721"/>
      <c r="I33" s="721"/>
    </row>
    <row r="34" spans="2:9" x14ac:dyDescent="0.25">
      <c r="B34" s="721"/>
      <c r="C34" s="721"/>
      <c r="D34" s="721"/>
      <c r="E34" s="721"/>
      <c r="F34" s="721"/>
      <c r="G34" s="721"/>
      <c r="H34" s="721"/>
      <c r="I34" s="721"/>
    </row>
    <row r="35" spans="2:9" x14ac:dyDescent="0.25">
      <c r="B35" s="721"/>
      <c r="C35" s="721"/>
      <c r="D35" s="721"/>
      <c r="E35" s="721"/>
      <c r="F35" s="721"/>
      <c r="G35" s="721"/>
      <c r="H35" s="721"/>
      <c r="I35" s="721"/>
    </row>
    <row r="36" spans="2:9" x14ac:dyDescent="0.25">
      <c r="B36" s="721"/>
      <c r="C36" s="721"/>
      <c r="D36" s="721"/>
      <c r="E36" s="721"/>
      <c r="F36" s="721"/>
      <c r="G36" s="721"/>
      <c r="H36" s="721"/>
      <c r="I36" s="721"/>
    </row>
    <row r="37" spans="2:9" x14ac:dyDescent="0.25">
      <c r="B37" s="721"/>
      <c r="C37" s="721"/>
      <c r="D37" s="721"/>
      <c r="E37" s="721"/>
      <c r="F37" s="721"/>
      <c r="G37" s="721"/>
      <c r="H37" s="721"/>
      <c r="I37" s="721"/>
    </row>
    <row r="38" spans="2:9" x14ac:dyDescent="0.25">
      <c r="B38" s="721"/>
      <c r="C38" s="721"/>
      <c r="D38" s="721"/>
      <c r="E38" s="721"/>
      <c r="F38" s="721"/>
      <c r="G38" s="721"/>
      <c r="H38" s="721"/>
      <c r="I38" s="721"/>
    </row>
    <row r="39" spans="2:9" x14ac:dyDescent="0.25">
      <c r="B39" s="721"/>
      <c r="C39" s="721"/>
      <c r="D39" s="721"/>
      <c r="E39" s="721"/>
      <c r="F39" s="721"/>
      <c r="G39" s="721"/>
      <c r="H39" s="721"/>
      <c r="I39" s="721"/>
    </row>
    <row r="40" spans="2:9" x14ac:dyDescent="0.25">
      <c r="B40" s="721"/>
      <c r="C40" s="721"/>
      <c r="D40" s="721"/>
      <c r="E40" s="721"/>
      <c r="F40" s="721"/>
      <c r="G40" s="721"/>
      <c r="H40" s="721"/>
      <c r="I40" s="721"/>
    </row>
    <row r="41" spans="2:9" x14ac:dyDescent="0.25">
      <c r="B41" s="721"/>
      <c r="C41" s="721"/>
      <c r="D41" s="721"/>
      <c r="E41" s="721"/>
      <c r="F41" s="721"/>
      <c r="G41" s="721"/>
      <c r="H41" s="721"/>
      <c r="I41" s="721"/>
    </row>
    <row r="42" spans="2:9" x14ac:dyDescent="0.25">
      <c r="B42" s="721"/>
      <c r="C42" s="721"/>
      <c r="D42" s="721"/>
      <c r="E42" s="721"/>
      <c r="F42" s="721"/>
      <c r="G42" s="721"/>
      <c r="H42" s="721"/>
      <c r="I42" s="721"/>
    </row>
    <row r="43" spans="2:9" x14ac:dyDescent="0.25">
      <c r="B43" s="721"/>
      <c r="C43" s="721"/>
      <c r="D43" s="721"/>
      <c r="E43" s="721"/>
      <c r="F43" s="721"/>
      <c r="G43" s="721"/>
      <c r="H43" s="721"/>
      <c r="I43" s="721"/>
    </row>
    <row r="44" spans="2:9" x14ac:dyDescent="0.25">
      <c r="B44" s="721"/>
      <c r="C44" s="721"/>
      <c r="D44" s="721"/>
      <c r="E44" s="721"/>
      <c r="F44" s="721"/>
      <c r="G44" s="721"/>
      <c r="H44" s="721"/>
      <c r="I44" s="721"/>
    </row>
    <row r="45" spans="2:9" x14ac:dyDescent="0.25">
      <c r="B45" s="721"/>
      <c r="C45" s="721"/>
      <c r="D45" s="721"/>
      <c r="E45" s="721"/>
      <c r="F45" s="721"/>
      <c r="G45" s="721"/>
      <c r="H45" s="721"/>
      <c r="I45" s="721"/>
    </row>
    <row r="46" spans="2:9" x14ac:dyDescent="0.25">
      <c r="B46" s="721"/>
      <c r="C46" s="721"/>
      <c r="D46" s="721"/>
      <c r="E46" s="721"/>
      <c r="F46" s="721"/>
      <c r="G46" s="721"/>
      <c r="H46" s="721"/>
      <c r="I46" s="721"/>
    </row>
    <row r="47" spans="2:9" x14ac:dyDescent="0.25">
      <c r="B47" s="721"/>
      <c r="C47" s="721"/>
      <c r="D47" s="721"/>
      <c r="E47" s="721"/>
      <c r="F47" s="721"/>
      <c r="G47" s="721"/>
      <c r="H47" s="721"/>
      <c r="I47" s="721"/>
    </row>
    <row r="48" spans="2:9" x14ac:dyDescent="0.25">
      <c r="B48" s="721"/>
      <c r="C48" s="721"/>
      <c r="D48" s="721"/>
      <c r="E48" s="721"/>
      <c r="F48" s="721"/>
      <c r="G48" s="721"/>
      <c r="H48" s="721"/>
      <c r="I48" s="721"/>
    </row>
    <row r="49" spans="2:9" x14ac:dyDescent="0.25">
      <c r="B49" s="721"/>
      <c r="C49" s="721"/>
      <c r="D49" s="721"/>
      <c r="E49" s="721"/>
      <c r="F49" s="721"/>
      <c r="G49" s="721"/>
      <c r="H49" s="721"/>
      <c r="I49" s="721"/>
    </row>
    <row r="50" spans="2:9" x14ac:dyDescent="0.25">
      <c r="B50" s="721"/>
      <c r="C50" s="721"/>
      <c r="D50" s="721"/>
      <c r="E50" s="721"/>
      <c r="F50" s="721"/>
      <c r="G50" s="721"/>
      <c r="H50" s="721"/>
      <c r="I50" s="721"/>
    </row>
  </sheetData>
  <mergeCells count="5">
    <mergeCell ref="A1:A24"/>
    <mergeCell ref="B1:I1"/>
    <mergeCell ref="B2:I2"/>
    <mergeCell ref="B4:I4"/>
    <mergeCell ref="B24:I24"/>
  </mergeCells>
  <pageMargins left="0.59055118110236227" right="0.59055118110236227" top="0.78740157480314965" bottom="0.78740157480314965" header="0" footer="0"/>
  <pageSetup paperSize="9" scale="75"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39.375" style="273" customWidth="1"/>
    <col min="4" max="4" width="18.75" style="273" customWidth="1"/>
    <col min="5" max="5" width="20.625" style="273" customWidth="1"/>
    <col min="6" max="6" width="18.5" style="273" customWidth="1"/>
    <col min="7" max="7" width="12.875" style="273" customWidth="1"/>
    <col min="8" max="8" width="1.625" style="273" customWidth="1"/>
    <col min="9" max="9" width="39.5" style="273" customWidth="1"/>
    <col min="10" max="10" width="8.75" style="273" customWidth="1"/>
    <col min="11" max="11" width="42.5" style="273" customWidth="1"/>
    <col min="12" max="3426" width="8.75" style="273" customWidth="1"/>
    <col min="3427" max="16384" width="0" style="273" hidden="1"/>
  </cols>
  <sheetData>
    <row r="1" spans="1:9" ht="22.5" customHeight="1" x14ac:dyDescent="0.3">
      <c r="A1" s="1919">
        <v>206</v>
      </c>
      <c r="B1" s="2043" t="s">
        <v>1771</v>
      </c>
      <c r="C1" s="2043"/>
      <c r="D1" s="2043"/>
      <c r="E1" s="2043"/>
      <c r="F1" s="2043"/>
      <c r="G1" s="2043"/>
      <c r="H1" s="2043"/>
      <c r="I1" s="2043"/>
    </row>
    <row r="2" spans="1:9" ht="8.4499999999999993" customHeight="1" x14ac:dyDescent="0.3">
      <c r="A2" s="1919"/>
      <c r="B2" s="2042"/>
      <c r="C2" s="2042"/>
      <c r="D2" s="2042"/>
      <c r="E2" s="2042"/>
      <c r="F2" s="2042"/>
      <c r="G2" s="2042"/>
      <c r="H2" s="2042"/>
      <c r="I2" s="2042"/>
    </row>
    <row r="3" spans="1:9" ht="22.5" customHeight="1" x14ac:dyDescent="0.25">
      <c r="A3" s="1919"/>
      <c r="B3" s="2048" t="s">
        <v>1352</v>
      </c>
      <c r="C3" s="2048"/>
      <c r="D3" s="2048"/>
      <c r="E3" s="2048"/>
      <c r="F3" s="2048"/>
      <c r="G3" s="2048"/>
      <c r="H3" s="2048"/>
      <c r="I3" s="2048"/>
    </row>
    <row r="4" spans="1:9" ht="22.5" customHeight="1" x14ac:dyDescent="0.25">
      <c r="A4" s="1919"/>
      <c r="B4" s="2017" t="s">
        <v>1353</v>
      </c>
      <c r="C4" s="2017"/>
      <c r="D4" s="2017"/>
      <c r="E4" s="2017"/>
      <c r="F4" s="2017"/>
      <c r="G4" s="2017"/>
      <c r="H4" s="2017"/>
      <c r="I4" s="2017"/>
    </row>
    <row r="5" spans="1:9" ht="17.100000000000001" customHeight="1" x14ac:dyDescent="0.25">
      <c r="A5" s="1919"/>
      <c r="B5" s="722"/>
      <c r="C5" s="722"/>
      <c r="D5" s="723"/>
      <c r="E5" s="723"/>
      <c r="F5" s="723"/>
      <c r="G5" s="851"/>
      <c r="H5" s="851"/>
      <c r="I5" s="724" t="s">
        <v>639</v>
      </c>
    </row>
    <row r="6" spans="1:9" ht="48" customHeight="1" x14ac:dyDescent="0.25">
      <c r="A6" s="1919"/>
      <c r="B6" s="785"/>
      <c r="C6" s="515" t="s">
        <v>1083</v>
      </c>
      <c r="D6" s="831" t="s">
        <v>1323</v>
      </c>
      <c r="E6" s="831" t="s">
        <v>1324</v>
      </c>
      <c r="F6" s="831" t="s">
        <v>1325</v>
      </c>
      <c r="G6" s="831" t="s">
        <v>1089</v>
      </c>
      <c r="H6" s="786"/>
      <c r="I6" s="787" t="s">
        <v>1084</v>
      </c>
    </row>
    <row r="7" spans="1:9" ht="30.75" customHeight="1" x14ac:dyDescent="0.25">
      <c r="A7" s="1919"/>
      <c r="B7" s="788"/>
      <c r="C7" s="789"/>
      <c r="D7" s="834" t="s">
        <v>1337</v>
      </c>
      <c r="E7" s="835" t="s">
        <v>1327</v>
      </c>
      <c r="F7" s="835" t="s">
        <v>1328</v>
      </c>
      <c r="G7" s="835" t="s">
        <v>1329</v>
      </c>
      <c r="H7" s="791"/>
      <c r="I7" s="792"/>
    </row>
    <row r="8" spans="1:9" ht="20.25" customHeight="1" x14ac:dyDescent="0.25">
      <c r="A8" s="1919"/>
      <c r="B8" s="793"/>
      <c r="C8" s="794"/>
      <c r="D8" s="795" t="s">
        <v>1330</v>
      </c>
      <c r="E8" s="523" t="s">
        <v>1331</v>
      </c>
      <c r="F8" s="523" t="s">
        <v>1332</v>
      </c>
      <c r="G8" s="523" t="s">
        <v>619</v>
      </c>
      <c r="H8" s="796"/>
      <c r="I8" s="797"/>
    </row>
    <row r="9" spans="1:9" ht="6.75" customHeight="1" x14ac:dyDescent="0.25">
      <c r="A9" s="1919"/>
      <c r="B9" s="761"/>
      <c r="C9" s="761"/>
      <c r="D9" s="812"/>
      <c r="E9" s="813"/>
      <c r="F9" s="813"/>
      <c r="G9" s="813"/>
      <c r="H9" s="761"/>
      <c r="I9" s="761"/>
    </row>
    <row r="10" spans="1:9" ht="15.6" customHeight="1" x14ac:dyDescent="0.25">
      <c r="A10" s="1919"/>
      <c r="B10" s="746"/>
      <c r="C10" s="733" t="s">
        <v>1085</v>
      </c>
      <c r="D10" s="746"/>
      <c r="E10" s="746"/>
      <c r="F10" s="746"/>
      <c r="G10" s="746"/>
      <c r="H10" s="746"/>
      <c r="I10" s="734" t="s">
        <v>1086</v>
      </c>
    </row>
    <row r="11" spans="1:9" ht="15.6" customHeight="1" x14ac:dyDescent="0.25">
      <c r="A11" s="1919"/>
      <c r="B11" s="746" t="s">
        <v>1137</v>
      </c>
      <c r="C11" s="809" t="s">
        <v>1138</v>
      </c>
      <c r="D11" s="746">
        <v>365320</v>
      </c>
      <c r="E11" s="746">
        <v>455011</v>
      </c>
      <c r="F11" s="736">
        <v>18716</v>
      </c>
      <c r="G11" s="746">
        <v>839047</v>
      </c>
      <c r="H11" s="746"/>
      <c r="I11" s="752" t="s">
        <v>1139</v>
      </c>
    </row>
    <row r="12" spans="1:9" ht="15.6" customHeight="1" x14ac:dyDescent="0.25">
      <c r="A12" s="1919"/>
      <c r="B12" s="746"/>
      <c r="C12" s="738" t="s">
        <v>1089</v>
      </c>
      <c r="D12" s="769">
        <v>365320</v>
      </c>
      <c r="E12" s="769">
        <v>455011</v>
      </c>
      <c r="F12" s="739">
        <v>18716</v>
      </c>
      <c r="G12" s="769">
        <v>839047</v>
      </c>
      <c r="H12" s="769"/>
      <c r="I12" s="740" t="s">
        <v>756</v>
      </c>
    </row>
    <row r="13" spans="1:9" ht="15.6" customHeight="1" x14ac:dyDescent="0.25">
      <c r="A13" s="1919"/>
      <c r="B13" s="746"/>
      <c r="C13" s="738" t="s">
        <v>1090</v>
      </c>
      <c r="D13" s="746"/>
      <c r="E13" s="746"/>
      <c r="F13" s="746"/>
      <c r="G13" s="746"/>
      <c r="H13" s="746"/>
      <c r="I13" s="740" t="s">
        <v>1091</v>
      </c>
    </row>
    <row r="14" spans="1:9" ht="15.6" customHeight="1" x14ac:dyDescent="0.25">
      <c r="A14" s="1919"/>
      <c r="B14" s="746" t="s">
        <v>1290</v>
      </c>
      <c r="C14" s="735" t="s">
        <v>1291</v>
      </c>
      <c r="D14" s="746">
        <v>79723</v>
      </c>
      <c r="E14" s="746">
        <v>303494</v>
      </c>
      <c r="F14" s="746">
        <v>15657</v>
      </c>
      <c r="G14" s="746">
        <v>398874</v>
      </c>
      <c r="H14" s="746"/>
      <c r="I14" s="752" t="s">
        <v>1292</v>
      </c>
    </row>
    <row r="15" spans="1:9" ht="15.6" customHeight="1" x14ac:dyDescent="0.25">
      <c r="A15" s="1919"/>
      <c r="B15" s="746" t="s">
        <v>1293</v>
      </c>
      <c r="C15" s="809" t="s">
        <v>1302</v>
      </c>
      <c r="D15" s="746">
        <v>285597</v>
      </c>
      <c r="E15" s="746">
        <v>151517</v>
      </c>
      <c r="F15" s="746">
        <v>3059</v>
      </c>
      <c r="G15" s="746">
        <v>440173</v>
      </c>
      <c r="H15" s="746"/>
      <c r="I15" s="752" t="s">
        <v>1294</v>
      </c>
    </row>
    <row r="16" spans="1:9" ht="15.6" customHeight="1" x14ac:dyDescent="0.25">
      <c r="A16" s="1919"/>
      <c r="B16" s="746"/>
      <c r="C16" s="738" t="s">
        <v>1089</v>
      </c>
      <c r="D16" s="769">
        <v>365320</v>
      </c>
      <c r="E16" s="769">
        <v>455011</v>
      </c>
      <c r="F16" s="739">
        <v>18716</v>
      </c>
      <c r="G16" s="769">
        <v>839047</v>
      </c>
      <c r="H16" s="769"/>
      <c r="I16" s="740" t="s">
        <v>756</v>
      </c>
    </row>
    <row r="17" spans="1:9" ht="15.6" customHeight="1" x14ac:dyDescent="0.25">
      <c r="A17" s="1919"/>
      <c r="B17" s="746" t="s">
        <v>1295</v>
      </c>
      <c r="C17" s="735" t="s">
        <v>1296</v>
      </c>
      <c r="D17" s="743">
        <v>248974</v>
      </c>
      <c r="E17" s="736">
        <v>131832</v>
      </c>
      <c r="F17" s="736">
        <v>2856</v>
      </c>
      <c r="G17" s="743">
        <v>383662</v>
      </c>
      <c r="H17" s="532"/>
      <c r="I17" s="741" t="s">
        <v>1297</v>
      </c>
    </row>
    <row r="18" spans="1:9" ht="15.75" x14ac:dyDescent="0.25">
      <c r="A18" s="1919"/>
      <c r="B18" s="856"/>
      <c r="C18" s="532" t="s">
        <v>1354</v>
      </c>
      <c r="D18" s="532"/>
      <c r="E18" s="532"/>
      <c r="F18" s="532"/>
      <c r="G18" s="532"/>
      <c r="H18" s="532"/>
      <c r="I18" s="757"/>
    </row>
    <row r="19" spans="1:9" ht="22.5" customHeight="1" x14ac:dyDescent="0.3">
      <c r="A19" s="1919"/>
      <c r="B19" s="2025" t="s">
        <v>1355</v>
      </c>
      <c r="C19" s="2025"/>
      <c r="D19" s="2025"/>
      <c r="E19" s="2025"/>
      <c r="F19" s="2025"/>
      <c r="G19" s="2025"/>
      <c r="H19" s="2025"/>
      <c r="I19" s="2025"/>
    </row>
    <row r="20" spans="1:9" ht="22.5" customHeight="1" x14ac:dyDescent="0.3">
      <c r="A20" s="1919"/>
      <c r="B20" s="2015" t="s">
        <v>1419</v>
      </c>
      <c r="C20" s="2015"/>
      <c r="D20" s="2015"/>
      <c r="E20" s="2015"/>
      <c r="F20" s="2015"/>
      <c r="G20" s="2015"/>
      <c r="H20" s="2015"/>
      <c r="I20" s="2015"/>
    </row>
    <row r="21" spans="1:9" ht="17.100000000000001" customHeight="1" x14ac:dyDescent="0.25">
      <c r="A21" s="1919"/>
      <c r="B21" s="722"/>
      <c r="C21" s="722"/>
      <c r="D21" s="723"/>
      <c r="E21" s="723"/>
      <c r="F21" s="723"/>
      <c r="G21" s="851"/>
      <c r="H21" s="851"/>
      <c r="I21" s="724" t="s">
        <v>639</v>
      </c>
    </row>
    <row r="22" spans="1:9" ht="48" customHeight="1" x14ac:dyDescent="0.25">
      <c r="A22" s="1919"/>
      <c r="B22" s="785"/>
      <c r="C22" s="515" t="s">
        <v>1083</v>
      </c>
      <c r="D22" s="831" t="s">
        <v>1323</v>
      </c>
      <c r="E22" s="831" t="s">
        <v>1324</v>
      </c>
      <c r="F22" s="831" t="s">
        <v>1325</v>
      </c>
      <c r="G22" s="831" t="s">
        <v>1089</v>
      </c>
      <c r="H22" s="786"/>
      <c r="I22" s="787" t="s">
        <v>1084</v>
      </c>
    </row>
    <row r="23" spans="1:9" ht="31.5" customHeight="1" x14ac:dyDescent="0.25">
      <c r="A23" s="1919"/>
      <c r="B23" s="788"/>
      <c r="C23" s="789"/>
      <c r="D23" s="834" t="s">
        <v>1326</v>
      </c>
      <c r="E23" s="835" t="s">
        <v>1327</v>
      </c>
      <c r="F23" s="835" t="s">
        <v>1356</v>
      </c>
      <c r="G23" s="835" t="s">
        <v>1329</v>
      </c>
      <c r="H23" s="791"/>
      <c r="I23" s="792"/>
    </row>
    <row r="24" spans="1:9" x14ac:dyDescent="0.25">
      <c r="A24" s="1919"/>
      <c r="B24" s="793"/>
      <c r="C24" s="794"/>
      <c r="D24" s="795" t="s">
        <v>1330</v>
      </c>
      <c r="E24" s="523" t="s">
        <v>1331</v>
      </c>
      <c r="F24" s="523" t="s">
        <v>1332</v>
      </c>
      <c r="G24" s="523" t="s">
        <v>619</v>
      </c>
      <c r="H24" s="796"/>
      <c r="I24" s="797"/>
    </row>
    <row r="25" spans="1:9" ht="6" customHeight="1" x14ac:dyDescent="0.25">
      <c r="A25" s="1919"/>
      <c r="B25" s="721"/>
      <c r="C25" s="721"/>
      <c r="D25" s="721"/>
      <c r="E25" s="721"/>
      <c r="F25" s="721"/>
      <c r="G25" s="721"/>
      <c r="H25" s="721"/>
      <c r="I25" s="721"/>
    </row>
    <row r="26" spans="1:9" ht="15.6" customHeight="1" x14ac:dyDescent="0.25">
      <c r="A26" s="1919"/>
      <c r="B26" s="746"/>
      <c r="C26" s="733" t="s">
        <v>1085</v>
      </c>
      <c r="D26" s="746"/>
      <c r="E26" s="746"/>
      <c r="F26" s="746"/>
      <c r="G26" s="746"/>
      <c r="H26" s="746"/>
      <c r="I26" s="734" t="s">
        <v>1086</v>
      </c>
    </row>
    <row r="27" spans="1:9" ht="15.6" customHeight="1" x14ac:dyDescent="0.25">
      <c r="A27" s="1919"/>
      <c r="B27" s="755" t="s">
        <v>1137</v>
      </c>
      <c r="C27" s="809" t="s">
        <v>1138</v>
      </c>
      <c r="D27" s="746">
        <v>365320</v>
      </c>
      <c r="E27" s="746">
        <v>455011</v>
      </c>
      <c r="F27" s="736">
        <v>18716</v>
      </c>
      <c r="G27" s="746">
        <v>839047</v>
      </c>
      <c r="H27" s="746"/>
      <c r="I27" s="752" t="s">
        <v>1139</v>
      </c>
    </row>
    <row r="28" spans="1:9" ht="15.6" customHeight="1" x14ac:dyDescent="0.25">
      <c r="A28" s="1919"/>
      <c r="B28" s="1507"/>
      <c r="C28" s="738" t="s">
        <v>1089</v>
      </c>
      <c r="D28" s="769">
        <v>365320</v>
      </c>
      <c r="E28" s="769">
        <v>455011</v>
      </c>
      <c r="F28" s="739">
        <v>18716</v>
      </c>
      <c r="G28" s="769">
        <v>839047</v>
      </c>
      <c r="H28" s="769"/>
      <c r="I28" s="740" t="s">
        <v>756</v>
      </c>
    </row>
    <row r="29" spans="1:9" ht="15.6" customHeight="1" x14ac:dyDescent="0.25">
      <c r="A29" s="1919"/>
      <c r="B29" s="1507"/>
      <c r="C29" s="738" t="s">
        <v>1090</v>
      </c>
      <c r="D29" s="736"/>
      <c r="E29" s="736"/>
      <c r="F29" s="736"/>
      <c r="G29" s="736"/>
      <c r="H29" s="746"/>
      <c r="I29" s="740" t="s">
        <v>1091</v>
      </c>
    </row>
    <row r="30" spans="1:9" ht="15.6" customHeight="1" x14ac:dyDescent="0.25">
      <c r="A30" s="1919"/>
      <c r="B30" s="1507" t="s">
        <v>399</v>
      </c>
      <c r="C30" s="809" t="s">
        <v>1057</v>
      </c>
      <c r="D30" s="736">
        <v>363701</v>
      </c>
      <c r="E30" s="736">
        <v>367426</v>
      </c>
      <c r="F30" s="736">
        <v>15657</v>
      </c>
      <c r="G30" s="736">
        <v>746784</v>
      </c>
      <c r="H30" s="746"/>
      <c r="I30" s="752" t="s">
        <v>1058</v>
      </c>
    </row>
    <row r="31" spans="1:9" ht="15.6" customHeight="1" x14ac:dyDescent="0.25">
      <c r="A31" s="1919"/>
      <c r="B31" s="1507"/>
      <c r="C31" s="849" t="s">
        <v>1187</v>
      </c>
      <c r="D31" s="736"/>
      <c r="E31" s="736"/>
      <c r="F31" s="736"/>
      <c r="G31" s="736"/>
      <c r="H31" s="746"/>
      <c r="I31" s="804" t="s">
        <v>1211</v>
      </c>
    </row>
    <row r="32" spans="1:9" ht="15.6" customHeight="1" x14ac:dyDescent="0.25">
      <c r="A32" s="1919"/>
      <c r="B32" s="1507" t="s">
        <v>403</v>
      </c>
      <c r="C32" s="849" t="s">
        <v>1357</v>
      </c>
      <c r="D32" s="736">
        <v>79723</v>
      </c>
      <c r="E32" s="736">
        <v>303494</v>
      </c>
      <c r="F32" s="736">
        <v>15657</v>
      </c>
      <c r="G32" s="736">
        <v>398874</v>
      </c>
      <c r="H32" s="814"/>
      <c r="I32" s="804" t="s">
        <v>1358</v>
      </c>
    </row>
    <row r="33" spans="1:9" ht="16.350000000000001" customHeight="1" x14ac:dyDescent="0.25">
      <c r="A33" s="1919"/>
      <c r="B33" s="1507" t="s">
        <v>404</v>
      </c>
      <c r="C33" s="849" t="s">
        <v>386</v>
      </c>
      <c r="D33" s="736">
        <v>283978</v>
      </c>
      <c r="E33" s="736">
        <v>63932</v>
      </c>
      <c r="F33" s="736">
        <v>0</v>
      </c>
      <c r="G33" s="736">
        <v>347910</v>
      </c>
      <c r="H33" s="814"/>
      <c r="I33" s="804" t="s">
        <v>1359</v>
      </c>
    </row>
    <row r="34" spans="1:9" ht="45.75" customHeight="1" x14ac:dyDescent="0.25">
      <c r="A34" s="1919"/>
      <c r="B34" s="755" t="s">
        <v>1145</v>
      </c>
      <c r="C34" s="817" t="s">
        <v>1146</v>
      </c>
      <c r="D34" s="736" t="s">
        <v>681</v>
      </c>
      <c r="E34" s="736" t="s">
        <v>681</v>
      </c>
      <c r="F34" s="736" t="s">
        <v>681</v>
      </c>
      <c r="G34" s="736" t="s">
        <v>681</v>
      </c>
      <c r="H34" s="814"/>
      <c r="I34" s="737" t="s">
        <v>1360</v>
      </c>
    </row>
    <row r="35" spans="1:9" ht="15.6" customHeight="1" x14ac:dyDescent="0.25">
      <c r="A35" s="1919"/>
      <c r="B35" s="755" t="s">
        <v>1148</v>
      </c>
      <c r="C35" s="809" t="s">
        <v>1149</v>
      </c>
      <c r="D35" s="736">
        <v>1619</v>
      </c>
      <c r="E35" s="736">
        <v>87585</v>
      </c>
      <c r="F35" s="736">
        <v>3059</v>
      </c>
      <c r="G35" s="736">
        <v>92263</v>
      </c>
      <c r="H35" s="746"/>
      <c r="I35" s="752" t="s">
        <v>1150</v>
      </c>
    </row>
    <row r="36" spans="1:9" ht="15.6" customHeight="1" x14ac:dyDescent="0.25">
      <c r="A36" s="1919"/>
      <c r="B36" s="1507"/>
      <c r="C36" s="738" t="s">
        <v>1089</v>
      </c>
      <c r="D36" s="769">
        <v>365320</v>
      </c>
      <c r="E36" s="769">
        <v>455011</v>
      </c>
      <c r="F36" s="739">
        <v>18716</v>
      </c>
      <c r="G36" s="769">
        <v>839047</v>
      </c>
      <c r="H36" s="769"/>
      <c r="I36" s="740" t="s">
        <v>756</v>
      </c>
    </row>
    <row r="37" spans="1:9" ht="15.6" customHeight="1" x14ac:dyDescent="0.25">
      <c r="A37" s="1919"/>
      <c r="B37" s="755" t="s">
        <v>1151</v>
      </c>
      <c r="C37" s="735" t="s">
        <v>1152</v>
      </c>
      <c r="D37" s="736">
        <v>-35004</v>
      </c>
      <c r="E37" s="736">
        <v>67900</v>
      </c>
      <c r="F37" s="736">
        <v>2856</v>
      </c>
      <c r="G37" s="736">
        <v>35752</v>
      </c>
      <c r="H37" s="532"/>
      <c r="I37" s="741" t="s">
        <v>1153</v>
      </c>
    </row>
    <row r="38" spans="1:9" x14ac:dyDescent="0.25">
      <c r="B38" s="721"/>
      <c r="C38" s="721"/>
      <c r="D38" s="721"/>
      <c r="E38" s="721"/>
      <c r="F38" s="721"/>
      <c r="G38" s="721"/>
      <c r="H38" s="721"/>
      <c r="I38" s="721"/>
    </row>
    <row r="39" spans="1:9" x14ac:dyDescent="0.25">
      <c r="B39" s="721"/>
      <c r="C39" s="721"/>
      <c r="D39" s="721"/>
      <c r="E39" s="721"/>
      <c r="F39" s="721"/>
      <c r="G39" s="721"/>
      <c r="H39" s="721"/>
      <c r="I39" s="721"/>
    </row>
    <row r="40" spans="1:9" x14ac:dyDescent="0.25">
      <c r="B40" s="721"/>
      <c r="C40" s="721"/>
      <c r="D40" s="721"/>
      <c r="E40" s="721"/>
      <c r="F40" s="721"/>
      <c r="G40" s="721"/>
      <c r="H40" s="721"/>
      <c r="I40" s="721"/>
    </row>
    <row r="41" spans="1:9" x14ac:dyDescent="0.25">
      <c r="B41" s="721"/>
      <c r="C41" s="721"/>
      <c r="D41" s="721"/>
      <c r="E41" s="721"/>
      <c r="F41" s="721"/>
      <c r="G41" s="721"/>
      <c r="H41" s="721"/>
      <c r="I41" s="721"/>
    </row>
    <row r="42" spans="1:9" x14ac:dyDescent="0.25">
      <c r="B42" s="721"/>
      <c r="C42" s="721"/>
      <c r="D42" s="721"/>
      <c r="E42" s="721"/>
      <c r="F42" s="721"/>
      <c r="G42" s="721"/>
      <c r="H42" s="721"/>
      <c r="I42" s="721"/>
    </row>
    <row r="43" spans="1:9" x14ac:dyDescent="0.25">
      <c r="B43" s="721"/>
      <c r="C43" s="721"/>
      <c r="D43" s="721"/>
      <c r="E43" s="721"/>
      <c r="F43" s="721"/>
      <c r="G43" s="721"/>
      <c r="H43" s="721"/>
      <c r="I43" s="721"/>
    </row>
    <row r="44" spans="1:9" x14ac:dyDescent="0.25">
      <c r="B44" s="721"/>
      <c r="C44" s="721"/>
      <c r="D44" s="721"/>
      <c r="E44" s="721"/>
      <c r="F44" s="721"/>
      <c r="G44" s="721"/>
      <c r="H44" s="721"/>
      <c r="I44" s="721"/>
    </row>
    <row r="45" spans="1:9" x14ac:dyDescent="0.25">
      <c r="B45" s="721"/>
      <c r="C45" s="721"/>
      <c r="D45" s="721"/>
      <c r="E45" s="721"/>
      <c r="F45" s="721"/>
      <c r="G45" s="721"/>
      <c r="H45" s="721"/>
      <c r="I45" s="721"/>
    </row>
    <row r="46" spans="1:9" x14ac:dyDescent="0.25">
      <c r="B46" s="721"/>
      <c r="C46" s="721"/>
      <c r="D46" s="721"/>
      <c r="E46" s="721"/>
      <c r="F46" s="721"/>
      <c r="G46" s="721"/>
      <c r="H46" s="721"/>
      <c r="I46" s="721"/>
    </row>
    <row r="47" spans="1:9" x14ac:dyDescent="0.25">
      <c r="B47" s="721"/>
      <c r="C47" s="721"/>
      <c r="D47" s="721"/>
      <c r="E47" s="721"/>
      <c r="F47" s="721"/>
      <c r="G47" s="721"/>
      <c r="H47" s="721"/>
      <c r="I47" s="721"/>
    </row>
    <row r="48" spans="1:9" x14ac:dyDescent="0.25">
      <c r="B48" s="721"/>
      <c r="C48" s="721"/>
      <c r="D48" s="721"/>
      <c r="E48" s="721"/>
      <c r="F48" s="721"/>
      <c r="G48" s="721"/>
      <c r="H48" s="721"/>
      <c r="I48" s="721"/>
    </row>
    <row r="49" spans="2:9" x14ac:dyDescent="0.25">
      <c r="B49" s="721"/>
      <c r="C49" s="721"/>
      <c r="D49" s="721"/>
      <c r="E49" s="721"/>
      <c r="F49" s="721"/>
      <c r="G49" s="721"/>
      <c r="H49" s="721"/>
      <c r="I49" s="721"/>
    </row>
    <row r="50" spans="2:9" x14ac:dyDescent="0.25">
      <c r="B50" s="721"/>
      <c r="C50" s="721"/>
      <c r="D50" s="721"/>
      <c r="E50" s="721"/>
      <c r="F50" s="721"/>
      <c r="G50" s="721"/>
      <c r="H50" s="721"/>
      <c r="I50" s="721"/>
    </row>
    <row r="51" spans="2:9" x14ac:dyDescent="0.25">
      <c r="B51" s="721"/>
      <c r="C51" s="721"/>
      <c r="D51" s="721"/>
      <c r="E51" s="721"/>
      <c r="F51" s="721"/>
      <c r="G51" s="721"/>
      <c r="H51" s="721"/>
      <c r="I51" s="721"/>
    </row>
    <row r="52" spans="2:9" x14ac:dyDescent="0.25">
      <c r="B52" s="721"/>
      <c r="C52" s="721"/>
      <c r="D52" s="721"/>
      <c r="E52" s="721"/>
      <c r="F52" s="721"/>
      <c r="G52" s="721"/>
      <c r="H52" s="721"/>
      <c r="I52" s="721"/>
    </row>
    <row r="53" spans="2:9" x14ac:dyDescent="0.25">
      <c r="B53" s="721"/>
      <c r="C53" s="721"/>
      <c r="D53" s="721"/>
      <c r="E53" s="721"/>
      <c r="F53" s="721"/>
      <c r="G53" s="721"/>
      <c r="H53" s="721"/>
      <c r="I53" s="721"/>
    </row>
    <row r="54" spans="2:9" x14ac:dyDescent="0.25">
      <c r="B54" s="721"/>
      <c r="C54" s="721"/>
      <c r="D54" s="721"/>
      <c r="E54" s="721"/>
      <c r="F54" s="721"/>
      <c r="G54" s="721"/>
      <c r="H54" s="721"/>
      <c r="I54" s="721"/>
    </row>
    <row r="55" spans="2:9" x14ac:dyDescent="0.25">
      <c r="B55" s="721"/>
      <c r="C55" s="721"/>
      <c r="D55" s="721"/>
      <c r="E55" s="721"/>
      <c r="F55" s="721"/>
      <c r="G55" s="721"/>
      <c r="H55" s="721"/>
      <c r="I55" s="721"/>
    </row>
    <row r="56" spans="2:9" x14ac:dyDescent="0.25">
      <c r="B56" s="721"/>
      <c r="C56" s="721"/>
      <c r="D56" s="721"/>
      <c r="E56" s="721"/>
      <c r="F56" s="721"/>
      <c r="G56" s="721"/>
      <c r="H56" s="721"/>
      <c r="I56" s="721"/>
    </row>
    <row r="57" spans="2:9" x14ac:dyDescent="0.25">
      <c r="B57" s="721"/>
      <c r="C57" s="721"/>
      <c r="D57" s="721"/>
      <c r="E57" s="721"/>
      <c r="F57" s="721"/>
      <c r="G57" s="721"/>
      <c r="H57" s="721"/>
      <c r="I57" s="721"/>
    </row>
    <row r="58" spans="2:9" x14ac:dyDescent="0.25">
      <c r="B58" s="721"/>
      <c r="C58" s="721"/>
      <c r="D58" s="721"/>
      <c r="E58" s="721"/>
      <c r="F58" s="721"/>
      <c r="G58" s="721"/>
      <c r="H58" s="721"/>
      <c r="I58" s="721"/>
    </row>
    <row r="59" spans="2:9" x14ac:dyDescent="0.25">
      <c r="B59" s="721"/>
      <c r="C59" s="721"/>
      <c r="D59" s="721"/>
      <c r="E59" s="721"/>
      <c r="F59" s="721"/>
      <c r="G59" s="721"/>
      <c r="H59" s="721"/>
      <c r="I59" s="721"/>
    </row>
    <row r="60" spans="2:9" x14ac:dyDescent="0.25">
      <c r="B60" s="721"/>
      <c r="C60" s="721"/>
      <c r="D60" s="721"/>
      <c r="E60" s="721"/>
      <c r="F60" s="721"/>
      <c r="G60" s="721"/>
      <c r="H60" s="721"/>
      <c r="I60" s="721"/>
    </row>
    <row r="61" spans="2:9" x14ac:dyDescent="0.25">
      <c r="B61" s="721"/>
      <c r="C61" s="721"/>
      <c r="D61" s="721"/>
      <c r="E61" s="721"/>
      <c r="F61" s="721"/>
      <c r="G61" s="721"/>
      <c r="H61" s="721"/>
      <c r="I61" s="721"/>
    </row>
    <row r="62" spans="2:9" x14ac:dyDescent="0.25">
      <c r="B62" s="721"/>
      <c r="C62" s="721"/>
      <c r="D62" s="721"/>
      <c r="E62" s="721"/>
      <c r="F62" s="721"/>
      <c r="G62" s="721"/>
      <c r="H62" s="721"/>
      <c r="I62" s="721"/>
    </row>
    <row r="63" spans="2:9" x14ac:dyDescent="0.25">
      <c r="B63" s="721"/>
      <c r="C63" s="721"/>
      <c r="D63" s="721"/>
      <c r="E63" s="721"/>
      <c r="F63" s="721"/>
      <c r="G63" s="721"/>
      <c r="H63" s="721"/>
      <c r="I63" s="721"/>
    </row>
  </sheetData>
  <mergeCells count="7">
    <mergeCell ref="A1:A37"/>
    <mergeCell ref="B1:I1"/>
    <mergeCell ref="B2:I2"/>
    <mergeCell ref="B3:I3"/>
    <mergeCell ref="B4:I4"/>
    <mergeCell ref="B19:I19"/>
    <mergeCell ref="B20:I20"/>
  </mergeCells>
  <pageMargins left="0.59055118110236227" right="0.59055118110236227" top="0.39370078740157483" bottom="0.59055118110236227" header="0" footer="0"/>
  <pageSetup paperSize="9" scale="75"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zoomScaleNormal="100" workbookViewId="0">
      <selection activeCell="B1" sqref="B1:O2"/>
    </sheetView>
  </sheetViews>
  <sheetFormatPr defaultColWidth="0" defaultRowHeight="15" x14ac:dyDescent="0.25"/>
  <cols>
    <col min="1" max="1" width="6.125" style="273" customWidth="1"/>
    <col min="2" max="2" width="9.5" style="273" customWidth="1"/>
    <col min="3" max="3" width="39.375" style="273" customWidth="1"/>
    <col min="4" max="4" width="18.75" style="273" customWidth="1"/>
    <col min="5" max="5" width="20.625" style="273" customWidth="1"/>
    <col min="6" max="6" width="18.5" style="273" customWidth="1"/>
    <col min="7" max="7" width="12.875" style="273" customWidth="1"/>
    <col min="8" max="8" width="1.625" style="273" customWidth="1"/>
    <col min="9" max="9" width="39.375" style="273" customWidth="1"/>
    <col min="10" max="10" width="8.75" style="273" customWidth="1"/>
    <col min="11" max="11" width="42.5" style="273" customWidth="1"/>
    <col min="12" max="385" width="8.75" style="273" customWidth="1"/>
    <col min="386" max="16384" width="0" style="273" hidden="1"/>
  </cols>
  <sheetData>
    <row r="1" spans="1:10" ht="22.5" customHeight="1" x14ac:dyDescent="0.3">
      <c r="A1" s="1919">
        <v>207</v>
      </c>
      <c r="B1" s="2043" t="s">
        <v>1771</v>
      </c>
      <c r="C1" s="2043"/>
      <c r="D1" s="2043"/>
      <c r="E1" s="2043"/>
      <c r="F1" s="2043"/>
      <c r="G1" s="2043"/>
      <c r="H1" s="2043"/>
      <c r="I1" s="2043"/>
      <c r="J1" s="721"/>
    </row>
    <row r="2" spans="1:10" ht="8.4499999999999993" customHeight="1" x14ac:dyDescent="0.3">
      <c r="A2" s="1919"/>
      <c r="B2" s="2042"/>
      <c r="C2" s="2042"/>
      <c r="D2" s="2042"/>
      <c r="E2" s="2042"/>
      <c r="F2" s="2042"/>
      <c r="G2" s="2042"/>
      <c r="H2" s="2042"/>
      <c r="I2" s="2042"/>
      <c r="J2" s="721"/>
    </row>
    <row r="3" spans="1:10" ht="22.5" customHeight="1" x14ac:dyDescent="0.3">
      <c r="A3" s="1919"/>
      <c r="B3" s="2025" t="s">
        <v>1361</v>
      </c>
      <c r="C3" s="2025"/>
      <c r="D3" s="2025"/>
      <c r="E3" s="2025"/>
      <c r="F3" s="2025"/>
      <c r="G3" s="2025"/>
      <c r="H3" s="2025"/>
      <c r="I3" s="2025"/>
      <c r="J3" s="721"/>
    </row>
    <row r="4" spans="1:10" ht="22.5" customHeight="1" x14ac:dyDescent="0.3">
      <c r="A4" s="1919"/>
      <c r="B4" s="2026" t="s">
        <v>1362</v>
      </c>
      <c r="C4" s="2026"/>
      <c r="D4" s="2026"/>
      <c r="E4" s="2026"/>
      <c r="F4" s="2026"/>
      <c r="G4" s="2026"/>
      <c r="H4" s="2026"/>
      <c r="I4" s="2026"/>
      <c r="J4" s="721"/>
    </row>
    <row r="5" spans="1:10" ht="17.100000000000001" customHeight="1" x14ac:dyDescent="0.25">
      <c r="A5" s="1919"/>
      <c r="B5" s="722"/>
      <c r="C5" s="722"/>
      <c r="D5" s="723"/>
      <c r="E5" s="723"/>
      <c r="F5" s="723"/>
      <c r="G5" s="851"/>
      <c r="H5" s="851"/>
      <c r="I5" s="724" t="s">
        <v>639</v>
      </c>
      <c r="J5" s="721"/>
    </row>
    <row r="6" spans="1:10" ht="51.75" customHeight="1" x14ac:dyDescent="0.25">
      <c r="A6" s="1919"/>
      <c r="B6" s="785"/>
      <c r="C6" s="515" t="s">
        <v>1083</v>
      </c>
      <c r="D6" s="831" t="s">
        <v>1323</v>
      </c>
      <c r="E6" s="831" t="s">
        <v>1324</v>
      </c>
      <c r="F6" s="831" t="s">
        <v>1325</v>
      </c>
      <c r="G6" s="831" t="s">
        <v>1089</v>
      </c>
      <c r="H6" s="786"/>
      <c r="I6" s="787" t="s">
        <v>1084</v>
      </c>
      <c r="J6" s="721"/>
    </row>
    <row r="7" spans="1:10" ht="36" customHeight="1" x14ac:dyDescent="0.25">
      <c r="A7" s="1919"/>
      <c r="B7" s="788"/>
      <c r="C7" s="789"/>
      <c r="D7" s="834" t="s">
        <v>1337</v>
      </c>
      <c r="E7" s="835" t="s">
        <v>1327</v>
      </c>
      <c r="F7" s="835" t="s">
        <v>1328</v>
      </c>
      <c r="G7" s="835" t="s">
        <v>1329</v>
      </c>
      <c r="H7" s="791"/>
      <c r="I7" s="792"/>
      <c r="J7" s="721"/>
    </row>
    <row r="8" spans="1:10" ht="20.25" customHeight="1" x14ac:dyDescent="0.25">
      <c r="A8" s="1919"/>
      <c r="B8" s="793"/>
      <c r="C8" s="794"/>
      <c r="D8" s="795" t="s">
        <v>1330</v>
      </c>
      <c r="E8" s="523" t="s">
        <v>1331</v>
      </c>
      <c r="F8" s="523" t="s">
        <v>1332</v>
      </c>
      <c r="G8" s="523" t="s">
        <v>619</v>
      </c>
      <c r="H8" s="796"/>
      <c r="I8" s="797"/>
      <c r="J8" s="721"/>
    </row>
    <row r="9" spans="1:10" ht="11.25" customHeight="1" x14ac:dyDescent="0.25">
      <c r="A9" s="1919"/>
      <c r="B9" s="761"/>
      <c r="C9" s="761"/>
      <c r="D9" s="812"/>
      <c r="E9" s="813"/>
      <c r="F9" s="813"/>
      <c r="G9" s="813"/>
      <c r="H9" s="761"/>
      <c r="I9" s="761"/>
      <c r="J9" s="721"/>
    </row>
    <row r="10" spans="1:10" ht="17.100000000000001" customHeight="1" x14ac:dyDescent="0.25">
      <c r="A10" s="1919"/>
      <c r="B10" s="1507"/>
      <c r="C10" s="733" t="s">
        <v>1085</v>
      </c>
      <c r="D10" s="746"/>
      <c r="E10" s="746"/>
      <c r="F10" s="746"/>
      <c r="G10" s="746"/>
      <c r="H10" s="746"/>
      <c r="I10" s="734" t="s">
        <v>1086</v>
      </c>
      <c r="J10" s="721"/>
    </row>
    <row r="11" spans="1:10" ht="25.5" customHeight="1" x14ac:dyDescent="0.25">
      <c r="A11" s="1919"/>
      <c r="B11" s="1507"/>
      <c r="C11" s="733"/>
      <c r="D11" s="746"/>
      <c r="E11" s="746"/>
      <c r="F11" s="746"/>
      <c r="G11" s="746"/>
      <c r="H11" s="746"/>
      <c r="I11" s="734"/>
      <c r="J11" s="721"/>
    </row>
    <row r="12" spans="1:10" ht="17.100000000000001" customHeight="1" x14ac:dyDescent="0.25">
      <c r="A12" s="1919"/>
      <c r="B12" s="1507" t="s">
        <v>1293</v>
      </c>
      <c r="C12" s="809" t="s">
        <v>1302</v>
      </c>
      <c r="D12" s="746">
        <v>285597</v>
      </c>
      <c r="E12" s="736">
        <v>151517</v>
      </c>
      <c r="F12" s="736">
        <v>3059</v>
      </c>
      <c r="G12" s="746">
        <v>440173</v>
      </c>
      <c r="H12" s="746"/>
      <c r="I12" s="752" t="s">
        <v>1303</v>
      </c>
      <c r="J12" s="721"/>
    </row>
    <row r="13" spans="1:10" ht="25.5" customHeight="1" x14ac:dyDescent="0.25">
      <c r="A13" s="1919"/>
      <c r="B13" s="1507"/>
      <c r="C13" s="809"/>
      <c r="D13" s="746"/>
      <c r="E13" s="736"/>
      <c r="F13" s="736"/>
      <c r="G13" s="746"/>
      <c r="H13" s="746"/>
      <c r="I13" s="752"/>
      <c r="J13" s="721"/>
    </row>
    <row r="14" spans="1:10" ht="17.100000000000001" customHeight="1" x14ac:dyDescent="0.25">
      <c r="A14" s="1919"/>
      <c r="B14" s="1507"/>
      <c r="C14" s="738" t="s">
        <v>1089</v>
      </c>
      <c r="D14" s="769">
        <v>285597</v>
      </c>
      <c r="E14" s="739">
        <v>151517</v>
      </c>
      <c r="F14" s="739">
        <v>3059</v>
      </c>
      <c r="G14" s="769">
        <v>440173</v>
      </c>
      <c r="H14" s="769"/>
      <c r="I14" s="740" t="s">
        <v>756</v>
      </c>
      <c r="J14" s="721"/>
    </row>
    <row r="15" spans="1:10" ht="25.5" customHeight="1" x14ac:dyDescent="0.25">
      <c r="A15" s="1919"/>
      <c r="B15" s="1507"/>
      <c r="C15" s="738"/>
      <c r="D15" s="769"/>
      <c r="E15" s="739"/>
      <c r="F15" s="739"/>
      <c r="G15" s="769"/>
      <c r="H15" s="769"/>
      <c r="I15" s="740"/>
      <c r="J15" s="721"/>
    </row>
    <row r="16" spans="1:10" ht="17.100000000000001" customHeight="1" x14ac:dyDescent="0.25">
      <c r="A16" s="1919"/>
      <c r="B16" s="1507"/>
      <c r="C16" s="738" t="s">
        <v>1090</v>
      </c>
      <c r="D16" s="736"/>
      <c r="E16" s="736"/>
      <c r="F16" s="736"/>
      <c r="G16" s="736"/>
      <c r="H16" s="746"/>
      <c r="I16" s="740" t="s">
        <v>1091</v>
      </c>
      <c r="J16" s="721"/>
    </row>
    <row r="17" spans="1:10" ht="25.5" customHeight="1" x14ac:dyDescent="0.25">
      <c r="A17" s="1919"/>
      <c r="B17" s="1507"/>
      <c r="C17" s="738"/>
      <c r="D17" s="736"/>
      <c r="E17" s="736"/>
      <c r="F17" s="736"/>
      <c r="G17" s="736"/>
      <c r="H17" s="746"/>
      <c r="I17" s="740"/>
      <c r="J17" s="721"/>
    </row>
    <row r="18" spans="1:10" ht="17.100000000000001" customHeight="1" x14ac:dyDescent="0.25">
      <c r="A18" s="1919"/>
      <c r="B18" s="1507" t="s">
        <v>1304</v>
      </c>
      <c r="C18" s="809" t="s">
        <v>1305</v>
      </c>
      <c r="D18" s="736">
        <v>283978</v>
      </c>
      <c r="E18" s="736">
        <v>63932</v>
      </c>
      <c r="F18" s="736">
        <v>0</v>
      </c>
      <c r="G18" s="736">
        <v>347910</v>
      </c>
      <c r="H18" s="746"/>
      <c r="I18" s="752" t="s">
        <v>1306</v>
      </c>
      <c r="J18" s="721"/>
    </row>
    <row r="19" spans="1:10" ht="25.5" customHeight="1" x14ac:dyDescent="0.25">
      <c r="A19" s="1919"/>
      <c r="B19" s="1507"/>
      <c r="C19" s="809"/>
      <c r="D19" s="736"/>
      <c r="E19" s="736"/>
      <c r="F19" s="736"/>
      <c r="G19" s="736"/>
      <c r="H19" s="746"/>
      <c r="I19" s="752"/>
      <c r="J19" s="721"/>
    </row>
    <row r="20" spans="1:10" ht="47.25" customHeight="1" x14ac:dyDescent="0.25">
      <c r="A20" s="1919"/>
      <c r="B20" s="1507" t="s">
        <v>1145</v>
      </c>
      <c r="C20" s="817" t="s">
        <v>1146</v>
      </c>
      <c r="D20" s="736" t="s">
        <v>681</v>
      </c>
      <c r="E20" s="736" t="s">
        <v>681</v>
      </c>
      <c r="F20" s="736" t="s">
        <v>681</v>
      </c>
      <c r="G20" s="736" t="s">
        <v>681</v>
      </c>
      <c r="H20" s="746"/>
      <c r="I20" s="737" t="s">
        <v>1360</v>
      </c>
      <c r="J20" s="721"/>
    </row>
    <row r="21" spans="1:10" ht="25.5" customHeight="1" x14ac:dyDescent="0.25">
      <c r="A21" s="1919"/>
      <c r="B21" s="1507"/>
      <c r="C21" s="817"/>
      <c r="D21" s="736"/>
      <c r="E21" s="736"/>
      <c r="F21" s="736"/>
      <c r="G21" s="736"/>
      <c r="H21" s="746"/>
      <c r="I21" s="737"/>
      <c r="J21" s="721"/>
    </row>
    <row r="22" spans="1:10" ht="17.100000000000001" customHeight="1" x14ac:dyDescent="0.25">
      <c r="A22" s="1919"/>
      <c r="B22" s="1507" t="s">
        <v>1148</v>
      </c>
      <c r="C22" s="809" t="s">
        <v>1149</v>
      </c>
      <c r="D22" s="736">
        <v>1619</v>
      </c>
      <c r="E22" s="736">
        <v>87585</v>
      </c>
      <c r="F22" s="736">
        <v>3059</v>
      </c>
      <c r="G22" s="736">
        <v>92263</v>
      </c>
      <c r="H22" s="746"/>
      <c r="I22" s="752" t="s">
        <v>1150</v>
      </c>
      <c r="J22" s="721"/>
    </row>
    <row r="23" spans="1:10" ht="25.5" customHeight="1" x14ac:dyDescent="0.25">
      <c r="A23" s="1919"/>
      <c r="B23" s="1507"/>
      <c r="C23" s="809"/>
      <c r="D23" s="736"/>
      <c r="E23" s="736"/>
      <c r="F23" s="736"/>
      <c r="G23" s="736"/>
      <c r="H23" s="746"/>
      <c r="I23" s="752"/>
      <c r="J23" s="721"/>
    </row>
    <row r="24" spans="1:10" ht="17.100000000000001" customHeight="1" x14ac:dyDescent="0.25">
      <c r="A24" s="1919"/>
      <c r="B24" s="1507"/>
      <c r="C24" s="738" t="s">
        <v>1089</v>
      </c>
      <c r="D24" s="769">
        <v>285597</v>
      </c>
      <c r="E24" s="739">
        <v>151517</v>
      </c>
      <c r="F24" s="739">
        <v>3059</v>
      </c>
      <c r="G24" s="769">
        <v>440173</v>
      </c>
      <c r="H24" s="769"/>
      <c r="I24" s="740" t="s">
        <v>756</v>
      </c>
      <c r="J24" s="721"/>
    </row>
    <row r="25" spans="1:10" ht="25.5" customHeight="1" x14ac:dyDescent="0.25">
      <c r="A25" s="1919"/>
      <c r="B25" s="1507"/>
      <c r="C25" s="738"/>
      <c r="D25" s="769"/>
      <c r="E25" s="739"/>
      <c r="F25" s="739"/>
      <c r="G25" s="769"/>
      <c r="H25" s="769"/>
      <c r="I25" s="740"/>
      <c r="J25" s="721"/>
    </row>
    <row r="26" spans="1:10" ht="17.100000000000001" customHeight="1" x14ac:dyDescent="0.25">
      <c r="A26" s="1919"/>
      <c r="B26" s="1507" t="s">
        <v>1151</v>
      </c>
      <c r="C26" s="735" t="s">
        <v>1152</v>
      </c>
      <c r="D26" s="736">
        <v>-35004</v>
      </c>
      <c r="E26" s="736">
        <v>67900</v>
      </c>
      <c r="F26" s="736">
        <v>2856</v>
      </c>
      <c r="G26" s="736">
        <v>35752</v>
      </c>
      <c r="H26" s="532"/>
      <c r="I26" s="741" t="s">
        <v>1153</v>
      </c>
      <c r="J26" s="721"/>
    </row>
    <row r="27" spans="1:10" ht="6" customHeight="1" x14ac:dyDescent="0.25">
      <c r="A27" s="1919"/>
      <c r="B27" s="856"/>
      <c r="C27" s="532" t="s">
        <v>1354</v>
      </c>
      <c r="D27" s="532"/>
      <c r="E27" s="532"/>
      <c r="F27" s="532"/>
      <c r="G27" s="532"/>
      <c r="H27" s="532"/>
      <c r="I27" s="757"/>
      <c r="J27" s="721"/>
    </row>
    <row r="28" spans="1:10" ht="15.75" x14ac:dyDescent="0.25">
      <c r="B28" s="369"/>
      <c r="C28" s="369"/>
      <c r="D28" s="369"/>
      <c r="E28" s="369"/>
      <c r="F28" s="369"/>
      <c r="G28" s="369"/>
      <c r="H28" s="369"/>
      <c r="I28" s="369"/>
      <c r="J28" s="721"/>
    </row>
    <row r="29" spans="1:10" ht="15.75" x14ac:dyDescent="0.25">
      <c r="B29" s="369"/>
      <c r="C29" s="369"/>
      <c r="D29" s="369"/>
      <c r="E29" s="369"/>
      <c r="F29" s="369"/>
      <c r="G29" s="369"/>
      <c r="H29" s="369"/>
      <c r="I29" s="369"/>
      <c r="J29" s="721"/>
    </row>
    <row r="30" spans="1:10" ht="15.75" x14ac:dyDescent="0.25">
      <c r="B30" s="369"/>
      <c r="C30" s="369"/>
      <c r="D30" s="369"/>
      <c r="E30" s="369"/>
      <c r="F30" s="369"/>
      <c r="G30" s="369"/>
      <c r="H30" s="369"/>
      <c r="I30" s="369"/>
      <c r="J30" s="721"/>
    </row>
    <row r="31" spans="1:10" ht="15.75" x14ac:dyDescent="0.25">
      <c r="B31" s="369"/>
      <c r="C31" s="369"/>
      <c r="D31" s="369"/>
      <c r="E31" s="369"/>
      <c r="F31" s="369"/>
      <c r="G31" s="369"/>
      <c r="H31" s="369"/>
      <c r="I31" s="369"/>
      <c r="J31" s="721"/>
    </row>
    <row r="32" spans="1:10" ht="15.75" x14ac:dyDescent="0.25">
      <c r="B32" s="369"/>
      <c r="C32" s="369"/>
      <c r="D32" s="369"/>
      <c r="E32" s="369"/>
      <c r="F32" s="369"/>
      <c r="G32" s="369"/>
      <c r="H32" s="369"/>
      <c r="I32" s="369"/>
      <c r="J32" s="721"/>
    </row>
    <row r="33" spans="2:10" ht="15.75" x14ac:dyDescent="0.25">
      <c r="B33" s="369"/>
      <c r="C33" s="369"/>
      <c r="D33" s="369"/>
      <c r="E33" s="369"/>
      <c r="F33" s="369"/>
      <c r="G33" s="369"/>
      <c r="H33" s="369"/>
      <c r="I33" s="369"/>
      <c r="J33" s="721"/>
    </row>
    <row r="34" spans="2:10" ht="15.75" x14ac:dyDescent="0.25">
      <c r="B34" s="369"/>
      <c r="C34" s="369"/>
      <c r="D34" s="369"/>
      <c r="E34" s="369"/>
      <c r="F34" s="369"/>
      <c r="G34" s="369"/>
      <c r="H34" s="369"/>
      <c r="I34" s="369"/>
      <c r="J34" s="721"/>
    </row>
    <row r="35" spans="2:10" ht="15.75" x14ac:dyDescent="0.25">
      <c r="B35" s="369"/>
      <c r="C35" s="369"/>
      <c r="D35" s="369"/>
      <c r="E35" s="369"/>
      <c r="F35" s="369"/>
      <c r="G35" s="369"/>
      <c r="H35" s="369"/>
      <c r="I35" s="369"/>
      <c r="J35" s="721"/>
    </row>
    <row r="36" spans="2:10" ht="15.75" x14ac:dyDescent="0.25">
      <c r="B36" s="369"/>
      <c r="C36" s="369"/>
      <c r="D36" s="369"/>
      <c r="E36" s="369"/>
      <c r="F36" s="369"/>
      <c r="G36" s="369"/>
      <c r="H36" s="369"/>
      <c r="I36" s="369"/>
      <c r="J36" s="721"/>
    </row>
    <row r="37" spans="2:10" ht="15.75" x14ac:dyDescent="0.25">
      <c r="B37" s="369"/>
      <c r="C37" s="369"/>
      <c r="D37" s="369"/>
      <c r="E37" s="369"/>
      <c r="F37" s="369"/>
      <c r="G37" s="369"/>
      <c r="H37" s="369"/>
      <c r="I37" s="369"/>
      <c r="J37" s="721"/>
    </row>
    <row r="38" spans="2:10" x14ac:dyDescent="0.25">
      <c r="B38" s="721"/>
      <c r="C38" s="721"/>
      <c r="D38" s="721"/>
      <c r="E38" s="721"/>
      <c r="F38" s="721"/>
      <c r="G38" s="721"/>
      <c r="H38" s="721"/>
      <c r="I38" s="721"/>
      <c r="J38" s="721"/>
    </row>
    <row r="39" spans="2:10" x14ac:dyDescent="0.25">
      <c r="B39" s="721"/>
      <c r="C39" s="721"/>
      <c r="D39" s="721"/>
      <c r="E39" s="721"/>
      <c r="F39" s="721"/>
      <c r="G39" s="721"/>
      <c r="H39" s="721"/>
      <c r="I39" s="721"/>
      <c r="J39" s="721"/>
    </row>
    <row r="40" spans="2:10" x14ac:dyDescent="0.25">
      <c r="B40" s="721"/>
      <c r="C40" s="721"/>
      <c r="D40" s="721"/>
      <c r="E40" s="721"/>
      <c r="F40" s="721"/>
      <c r="G40" s="721"/>
      <c r="H40" s="721"/>
      <c r="I40" s="721"/>
      <c r="J40" s="721"/>
    </row>
    <row r="41" spans="2:10" x14ac:dyDescent="0.25">
      <c r="B41" s="721"/>
      <c r="C41" s="721"/>
      <c r="D41" s="721"/>
      <c r="E41" s="721"/>
      <c r="F41" s="721"/>
      <c r="G41" s="721"/>
      <c r="H41" s="721"/>
      <c r="I41" s="721"/>
      <c r="J41" s="721"/>
    </row>
    <row r="42" spans="2:10" x14ac:dyDescent="0.25">
      <c r="B42" s="721"/>
      <c r="C42" s="721"/>
      <c r="D42" s="721"/>
      <c r="E42" s="721"/>
      <c r="F42" s="721"/>
      <c r="G42" s="721"/>
      <c r="H42" s="721"/>
      <c r="I42" s="721"/>
      <c r="J42" s="721"/>
    </row>
    <row r="43" spans="2:10" x14ac:dyDescent="0.25">
      <c r="B43" s="721"/>
      <c r="C43" s="721"/>
      <c r="D43" s="721"/>
      <c r="E43" s="721"/>
      <c r="F43" s="721"/>
      <c r="G43" s="721"/>
      <c r="H43" s="721"/>
      <c r="I43" s="721"/>
      <c r="J43" s="721"/>
    </row>
    <row r="44" spans="2:10" x14ac:dyDescent="0.25">
      <c r="B44" s="721"/>
      <c r="C44" s="721"/>
      <c r="D44" s="721"/>
      <c r="E44" s="721"/>
      <c r="F44" s="721"/>
      <c r="G44" s="721"/>
      <c r="H44" s="721"/>
      <c r="I44" s="721"/>
      <c r="J44" s="721"/>
    </row>
    <row r="45" spans="2:10" x14ac:dyDescent="0.25">
      <c r="B45" s="721"/>
      <c r="C45" s="721"/>
      <c r="D45" s="721"/>
      <c r="E45" s="721"/>
      <c r="F45" s="721"/>
      <c r="G45" s="721"/>
      <c r="H45" s="721"/>
      <c r="I45" s="721"/>
      <c r="J45" s="721"/>
    </row>
    <row r="46" spans="2:10" x14ac:dyDescent="0.25">
      <c r="B46" s="721"/>
      <c r="C46" s="721"/>
      <c r="D46" s="721"/>
      <c r="E46" s="721"/>
      <c r="F46" s="721"/>
      <c r="G46" s="721"/>
      <c r="H46" s="721"/>
      <c r="I46" s="721"/>
      <c r="J46" s="721"/>
    </row>
    <row r="47" spans="2:10" x14ac:dyDescent="0.25">
      <c r="B47" s="721"/>
      <c r="C47" s="721"/>
      <c r="D47" s="721"/>
      <c r="E47" s="721"/>
      <c r="F47" s="721"/>
      <c r="G47" s="721"/>
      <c r="H47" s="721"/>
      <c r="I47" s="721"/>
      <c r="J47" s="721"/>
    </row>
    <row r="48" spans="2: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row r="64" spans="2:10"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sheetData>
  <mergeCells count="5">
    <mergeCell ref="A1:A27"/>
    <mergeCell ref="B1:I1"/>
    <mergeCell ref="B2:I2"/>
    <mergeCell ref="B3:I3"/>
    <mergeCell ref="B4:I4"/>
  </mergeCells>
  <pageMargins left="0.59055118110236227" right="0.59055118110236227" top="0.78740157480314965" bottom="0.78740157480314965" header="0" footer="0"/>
  <pageSetup paperSize="9" scale="75"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39.375" style="273" customWidth="1"/>
    <col min="4" max="4" width="18.75" style="273" customWidth="1"/>
    <col min="5" max="5" width="20.625" style="273" customWidth="1"/>
    <col min="6" max="6" width="18.5" style="273" customWidth="1"/>
    <col min="7" max="7" width="12.875" style="273" customWidth="1"/>
    <col min="8" max="8" width="1.5" style="273" customWidth="1"/>
    <col min="9" max="9" width="39.375" style="273" customWidth="1"/>
    <col min="10" max="10" width="8.75" style="273" customWidth="1"/>
    <col min="11" max="11" width="42.5" style="273" customWidth="1"/>
    <col min="12" max="130" width="8.75" style="273" customWidth="1"/>
    <col min="131" max="16384" width="0" style="273" hidden="1"/>
  </cols>
  <sheetData>
    <row r="1" spans="1:10" ht="22.5" customHeight="1" x14ac:dyDescent="0.3">
      <c r="A1" s="1919">
        <v>208</v>
      </c>
      <c r="B1" s="2043" t="s">
        <v>1771</v>
      </c>
      <c r="C1" s="2043"/>
      <c r="D1" s="2043"/>
      <c r="E1" s="2043"/>
      <c r="F1" s="2043"/>
      <c r="G1" s="2043"/>
      <c r="H1" s="2043"/>
      <c r="I1" s="2043"/>
      <c r="J1" s="721"/>
    </row>
    <row r="2" spans="1:10" ht="8.4499999999999993" customHeight="1" x14ac:dyDescent="0.3">
      <c r="A2" s="1919"/>
      <c r="B2" s="2042"/>
      <c r="C2" s="2042"/>
      <c r="D2" s="2042"/>
      <c r="E2" s="2042"/>
      <c r="F2" s="2042"/>
      <c r="G2" s="2042"/>
      <c r="H2" s="2042"/>
      <c r="I2" s="2042"/>
      <c r="J2" s="721"/>
    </row>
    <row r="3" spans="1:10" ht="22.5" customHeight="1" x14ac:dyDescent="0.3">
      <c r="A3" s="1919"/>
      <c r="B3" s="2025" t="s">
        <v>1363</v>
      </c>
      <c r="C3" s="2025"/>
      <c r="D3" s="2025"/>
      <c r="E3" s="2025"/>
      <c r="F3" s="2025"/>
      <c r="G3" s="2025"/>
      <c r="H3" s="2025"/>
      <c r="I3" s="2025"/>
      <c r="J3" s="721"/>
    </row>
    <row r="4" spans="1:10" ht="22.5" customHeight="1" x14ac:dyDescent="0.3">
      <c r="A4" s="1919"/>
      <c r="B4" s="2015" t="s">
        <v>1202</v>
      </c>
      <c r="C4" s="2015"/>
      <c r="D4" s="2015"/>
      <c r="E4" s="2015"/>
      <c r="F4" s="2015"/>
      <c r="G4" s="2015"/>
      <c r="H4" s="2015"/>
      <c r="I4" s="2015"/>
      <c r="J4" s="721"/>
    </row>
    <row r="5" spans="1:10" ht="17.100000000000001" customHeight="1" x14ac:dyDescent="0.25">
      <c r="A5" s="1919"/>
      <c r="B5" s="722"/>
      <c r="C5" s="722"/>
      <c r="D5" s="723"/>
      <c r="E5" s="723"/>
      <c r="F5" s="723"/>
      <c r="G5" s="851"/>
      <c r="H5" s="851"/>
      <c r="I5" s="724" t="s">
        <v>639</v>
      </c>
      <c r="J5" s="721"/>
    </row>
    <row r="6" spans="1:10" ht="48.75" customHeight="1" x14ac:dyDescent="0.25">
      <c r="A6" s="1919"/>
      <c r="B6" s="785"/>
      <c r="C6" s="515" t="s">
        <v>1083</v>
      </c>
      <c r="D6" s="831" t="s">
        <v>1323</v>
      </c>
      <c r="E6" s="831" t="s">
        <v>1324</v>
      </c>
      <c r="F6" s="831" t="s">
        <v>1325</v>
      </c>
      <c r="G6" s="831" t="s">
        <v>1089</v>
      </c>
      <c r="H6" s="786"/>
      <c r="I6" s="787" t="s">
        <v>1084</v>
      </c>
      <c r="J6" s="721"/>
    </row>
    <row r="7" spans="1:10" ht="32.25" customHeight="1" x14ac:dyDescent="0.25">
      <c r="A7" s="1919"/>
      <c r="B7" s="788"/>
      <c r="C7" s="789"/>
      <c r="D7" s="834" t="s">
        <v>1326</v>
      </c>
      <c r="E7" s="835" t="s">
        <v>1327</v>
      </c>
      <c r="F7" s="835" t="s">
        <v>1356</v>
      </c>
      <c r="G7" s="835" t="s">
        <v>1329</v>
      </c>
      <c r="H7" s="791"/>
      <c r="I7" s="792"/>
      <c r="J7" s="721"/>
    </row>
    <row r="8" spans="1:10" x14ac:dyDescent="0.25">
      <c r="A8" s="1919"/>
      <c r="B8" s="793"/>
      <c r="C8" s="794"/>
      <c r="D8" s="795" t="s">
        <v>1330</v>
      </c>
      <c r="E8" s="523" t="s">
        <v>1331</v>
      </c>
      <c r="F8" s="523" t="s">
        <v>1332</v>
      </c>
      <c r="G8" s="523" t="s">
        <v>619</v>
      </c>
      <c r="H8" s="796"/>
      <c r="I8" s="797"/>
      <c r="J8" s="721"/>
    </row>
    <row r="9" spans="1:10" ht="9" customHeight="1" x14ac:dyDescent="0.25">
      <c r="A9" s="1919"/>
      <c r="B9" s="721"/>
      <c r="C9" s="721"/>
      <c r="D9" s="721"/>
      <c r="E9" s="721"/>
      <c r="F9" s="721"/>
      <c r="G9" s="721"/>
      <c r="H9" s="721"/>
      <c r="I9" s="721"/>
      <c r="J9" s="721"/>
    </row>
    <row r="10" spans="1:10" ht="17.100000000000001" customHeight="1" x14ac:dyDescent="0.25">
      <c r="A10" s="1919"/>
      <c r="B10" s="1507"/>
      <c r="C10" s="818" t="s">
        <v>1156</v>
      </c>
      <c r="D10" s="746"/>
      <c r="E10" s="746"/>
      <c r="F10" s="746"/>
      <c r="G10" s="746"/>
      <c r="H10" s="746"/>
      <c r="I10" s="740" t="s">
        <v>1157</v>
      </c>
      <c r="J10" s="721"/>
    </row>
    <row r="11" spans="1:10" ht="14.85" customHeight="1" x14ac:dyDescent="0.25">
      <c r="A11" s="1919"/>
      <c r="B11" s="1507"/>
      <c r="C11" s="818"/>
      <c r="D11" s="746"/>
      <c r="E11" s="746"/>
      <c r="F11" s="746"/>
      <c r="G11" s="746"/>
      <c r="H11" s="746"/>
      <c r="I11" s="740"/>
      <c r="J11" s="721"/>
    </row>
    <row r="12" spans="1:10" ht="17.100000000000001" customHeight="1" x14ac:dyDescent="0.25">
      <c r="A12" s="1919"/>
      <c r="B12" s="755" t="s">
        <v>1151</v>
      </c>
      <c r="C12" s="757" t="s">
        <v>1152</v>
      </c>
      <c r="D12" s="821">
        <v>-35004</v>
      </c>
      <c r="E12" s="736">
        <v>67900</v>
      </c>
      <c r="F12" s="821">
        <v>2856</v>
      </c>
      <c r="G12" s="821">
        <v>35752</v>
      </c>
      <c r="H12" s="746"/>
      <c r="I12" s="741" t="s">
        <v>1153</v>
      </c>
      <c r="J12" s="721"/>
    </row>
    <row r="13" spans="1:10" ht="14.85" customHeight="1" x14ac:dyDescent="0.25">
      <c r="A13" s="1919"/>
      <c r="B13" s="755"/>
      <c r="C13" s="757"/>
      <c r="D13" s="821"/>
      <c r="E13" s="736"/>
      <c r="F13" s="821"/>
      <c r="G13" s="821"/>
      <c r="H13" s="746"/>
      <c r="I13" s="741"/>
      <c r="J13" s="721"/>
    </row>
    <row r="14" spans="1:10" ht="17.100000000000001" customHeight="1" x14ac:dyDescent="0.25">
      <c r="A14" s="1919"/>
      <c r="B14" s="755" t="s">
        <v>1158</v>
      </c>
      <c r="C14" s="750" t="s">
        <v>1159</v>
      </c>
      <c r="D14" s="736">
        <v>556</v>
      </c>
      <c r="E14" s="736">
        <v>1536</v>
      </c>
      <c r="F14" s="736">
        <v>0</v>
      </c>
      <c r="G14" s="736">
        <v>2092</v>
      </c>
      <c r="H14" s="736"/>
      <c r="I14" s="752" t="s">
        <v>1160</v>
      </c>
      <c r="J14" s="721"/>
    </row>
    <row r="15" spans="1:10" ht="14.85" customHeight="1" x14ac:dyDescent="0.25">
      <c r="A15" s="1919"/>
      <c r="B15" s="755"/>
      <c r="C15" s="750"/>
      <c r="D15" s="736"/>
      <c r="E15" s="736"/>
      <c r="F15" s="736"/>
      <c r="G15" s="736"/>
      <c r="H15" s="736"/>
      <c r="I15" s="752"/>
      <c r="J15" s="721"/>
    </row>
    <row r="16" spans="1:10" ht="17.100000000000001" customHeight="1" x14ac:dyDescent="0.25">
      <c r="A16" s="1919"/>
      <c r="B16" s="755" t="s">
        <v>1161</v>
      </c>
      <c r="C16" s="750" t="s">
        <v>1162</v>
      </c>
      <c r="D16" s="819">
        <v>-17847</v>
      </c>
      <c r="E16" s="819">
        <v>-31276</v>
      </c>
      <c r="F16" s="819">
        <v>0</v>
      </c>
      <c r="G16" s="819">
        <v>-49123</v>
      </c>
      <c r="H16" s="821"/>
      <c r="I16" s="752" t="s">
        <v>1163</v>
      </c>
      <c r="J16" s="721"/>
    </row>
    <row r="17" spans="1:10" ht="14.85" customHeight="1" x14ac:dyDescent="0.25">
      <c r="A17" s="1919"/>
      <c r="B17" s="755"/>
      <c r="C17" s="750"/>
      <c r="D17" s="819"/>
      <c r="E17" s="819"/>
      <c r="F17" s="819"/>
      <c r="G17" s="819"/>
      <c r="H17" s="821"/>
      <c r="I17" s="752"/>
      <c r="J17" s="721"/>
    </row>
    <row r="18" spans="1:10" ht="29.85" customHeight="1" x14ac:dyDescent="0.25">
      <c r="A18" s="1919"/>
      <c r="B18" s="1507"/>
      <c r="C18" s="818" t="s">
        <v>1364</v>
      </c>
      <c r="D18" s="739">
        <v>-52295</v>
      </c>
      <c r="E18" s="739">
        <v>38160</v>
      </c>
      <c r="F18" s="739">
        <v>2856</v>
      </c>
      <c r="G18" s="739">
        <v>-11279</v>
      </c>
      <c r="H18" s="739"/>
      <c r="I18" s="783" t="s">
        <v>1219</v>
      </c>
      <c r="J18" s="721"/>
    </row>
    <row r="19" spans="1:10" ht="14.85" customHeight="1" x14ac:dyDescent="0.25">
      <c r="A19" s="1919"/>
      <c r="B19" s="1507"/>
      <c r="C19" s="818"/>
      <c r="D19" s="739"/>
      <c r="E19" s="739"/>
      <c r="F19" s="739"/>
      <c r="G19" s="739"/>
      <c r="H19" s="739"/>
      <c r="I19" s="783"/>
      <c r="J19" s="721"/>
    </row>
    <row r="20" spans="1:10" ht="17.100000000000001" customHeight="1" x14ac:dyDescent="0.25">
      <c r="A20" s="1919"/>
      <c r="B20" s="1507"/>
      <c r="C20" s="818" t="s">
        <v>1166</v>
      </c>
      <c r="D20" s="736"/>
      <c r="E20" s="736"/>
      <c r="F20" s="736"/>
      <c r="G20" s="736"/>
      <c r="H20" s="736"/>
      <c r="I20" s="783" t="s">
        <v>1204</v>
      </c>
      <c r="J20" s="721"/>
    </row>
    <row r="21" spans="1:10" ht="14.85" customHeight="1" x14ac:dyDescent="0.25">
      <c r="A21" s="1919"/>
      <c r="B21" s="1507"/>
      <c r="C21" s="818"/>
      <c r="D21" s="736"/>
      <c r="E21" s="736"/>
      <c r="F21" s="736"/>
      <c r="G21" s="736"/>
      <c r="H21" s="736"/>
      <c r="I21" s="783"/>
      <c r="J21" s="721"/>
    </row>
    <row r="22" spans="1:10" ht="17.100000000000001" customHeight="1" x14ac:dyDescent="0.25">
      <c r="A22" s="1919"/>
      <c r="B22" s="755" t="s">
        <v>406</v>
      </c>
      <c r="C22" s="746" t="s">
        <v>1060</v>
      </c>
      <c r="D22" s="736">
        <v>57057</v>
      </c>
      <c r="E22" s="736">
        <v>67832</v>
      </c>
      <c r="F22" s="736">
        <v>325</v>
      </c>
      <c r="G22" s="736">
        <v>125214</v>
      </c>
      <c r="H22" s="736"/>
      <c r="I22" s="752" t="s">
        <v>1063</v>
      </c>
      <c r="J22" s="721"/>
    </row>
    <row r="23" spans="1:10" ht="14.85" customHeight="1" x14ac:dyDescent="0.25">
      <c r="A23" s="1919"/>
      <c r="B23" s="755"/>
      <c r="C23" s="746"/>
      <c r="D23" s="736"/>
      <c r="E23" s="736"/>
      <c r="F23" s="736"/>
      <c r="G23" s="736"/>
      <c r="H23" s="736"/>
      <c r="I23" s="752"/>
      <c r="J23" s="721"/>
    </row>
    <row r="24" spans="1:10" ht="17.100000000000001" customHeight="1" x14ac:dyDescent="0.25">
      <c r="A24" s="1919"/>
      <c r="B24" s="755" t="s">
        <v>661</v>
      </c>
      <c r="C24" s="757" t="s">
        <v>1092</v>
      </c>
      <c r="D24" s="821" t="s">
        <v>1365</v>
      </c>
      <c r="E24" s="821" t="s">
        <v>1366</v>
      </c>
      <c r="F24" s="821" t="s">
        <v>1367</v>
      </c>
      <c r="G24" s="821" t="s">
        <v>1368</v>
      </c>
      <c r="H24" s="736"/>
      <c r="I24" s="741" t="s">
        <v>1093</v>
      </c>
      <c r="J24" s="721"/>
    </row>
    <row r="25" spans="1:10" ht="14.85" customHeight="1" x14ac:dyDescent="0.25">
      <c r="A25" s="1919"/>
      <c r="B25" s="755"/>
      <c r="C25" s="757"/>
      <c r="D25" s="821"/>
      <c r="E25" s="821"/>
      <c r="F25" s="821"/>
      <c r="G25" s="821"/>
      <c r="H25" s="736"/>
      <c r="I25" s="741"/>
      <c r="J25" s="721"/>
    </row>
    <row r="26" spans="1:10" ht="29.85" customHeight="1" x14ac:dyDescent="0.25">
      <c r="A26" s="1919"/>
      <c r="B26" s="755" t="s">
        <v>407</v>
      </c>
      <c r="C26" s="750" t="s">
        <v>854</v>
      </c>
      <c r="D26" s="736">
        <v>4774</v>
      </c>
      <c r="E26" s="821">
        <v>0</v>
      </c>
      <c r="F26" s="864">
        <v>7</v>
      </c>
      <c r="G26" s="864">
        <v>4781</v>
      </c>
      <c r="H26" s="736"/>
      <c r="I26" s="752" t="s">
        <v>865</v>
      </c>
      <c r="J26" s="721"/>
    </row>
    <row r="27" spans="1:10" ht="14.85" customHeight="1" x14ac:dyDescent="0.25">
      <c r="A27" s="1919"/>
      <c r="B27" s="755"/>
      <c r="C27" s="750"/>
      <c r="D27" s="736"/>
      <c r="E27" s="821"/>
      <c r="F27" s="864"/>
      <c r="G27" s="864"/>
      <c r="H27" s="736"/>
      <c r="I27" s="752"/>
      <c r="J27" s="721"/>
    </row>
    <row r="28" spans="1:10" ht="29.85" customHeight="1" x14ac:dyDescent="0.25">
      <c r="A28" s="1919"/>
      <c r="B28" s="1646" t="s">
        <v>408</v>
      </c>
      <c r="C28" s="750" t="s">
        <v>855</v>
      </c>
      <c r="D28" s="821">
        <v>3</v>
      </c>
      <c r="E28" s="736">
        <v>0</v>
      </c>
      <c r="F28" s="736" t="s">
        <v>681</v>
      </c>
      <c r="G28" s="821">
        <v>3</v>
      </c>
      <c r="H28" s="736"/>
      <c r="I28" s="752" t="s">
        <v>1168</v>
      </c>
      <c r="J28" s="721"/>
    </row>
    <row r="29" spans="1:10" ht="14.85" customHeight="1" x14ac:dyDescent="0.25">
      <c r="A29" s="1919"/>
      <c r="B29" s="1646"/>
      <c r="C29" s="750"/>
      <c r="D29" s="821"/>
      <c r="E29" s="736"/>
      <c r="F29" s="736"/>
      <c r="G29" s="821"/>
      <c r="H29" s="736"/>
      <c r="I29" s="752"/>
      <c r="J29" s="721"/>
    </row>
    <row r="30" spans="1:10" ht="30.75" customHeight="1" x14ac:dyDescent="0.25">
      <c r="A30" s="1919"/>
      <c r="B30" s="755" t="s">
        <v>1169</v>
      </c>
      <c r="C30" s="750" t="s">
        <v>1170</v>
      </c>
      <c r="D30" s="821">
        <v>1503</v>
      </c>
      <c r="E30" s="736">
        <v>-1822</v>
      </c>
      <c r="F30" s="736" t="s">
        <v>681</v>
      </c>
      <c r="G30" s="821">
        <v>-319</v>
      </c>
      <c r="H30" s="736"/>
      <c r="I30" s="752" t="s">
        <v>1773</v>
      </c>
      <c r="J30" s="721"/>
    </row>
    <row r="31" spans="1:10" ht="14.85" customHeight="1" x14ac:dyDescent="0.25">
      <c r="A31" s="1919"/>
      <c r="B31" s="755"/>
      <c r="C31" s="750"/>
      <c r="D31" s="821"/>
      <c r="E31" s="736"/>
      <c r="F31" s="736"/>
      <c r="G31" s="821"/>
      <c r="H31" s="736"/>
      <c r="I31" s="752"/>
      <c r="J31" s="721"/>
    </row>
    <row r="32" spans="1:10" ht="29.85" customHeight="1" x14ac:dyDescent="0.25">
      <c r="A32" s="1919"/>
      <c r="B32" s="755" t="s">
        <v>1172</v>
      </c>
      <c r="C32" s="750" t="s">
        <v>1772</v>
      </c>
      <c r="D32" s="821">
        <v>-79009</v>
      </c>
      <c r="E32" s="736">
        <v>-8165</v>
      </c>
      <c r="F32" s="821">
        <v>2727</v>
      </c>
      <c r="G32" s="821">
        <v>-84447</v>
      </c>
      <c r="H32" s="736"/>
      <c r="I32" s="752" t="s">
        <v>1261</v>
      </c>
      <c r="J32" s="721"/>
    </row>
    <row r="33" spans="1:10" ht="14.85" customHeight="1" x14ac:dyDescent="0.25">
      <c r="A33" s="1919"/>
      <c r="B33" s="755"/>
      <c r="C33" s="750"/>
      <c r="D33" s="821"/>
      <c r="E33" s="736"/>
      <c r="F33" s="821"/>
      <c r="G33" s="821"/>
      <c r="H33" s="736"/>
      <c r="I33" s="752"/>
      <c r="J33" s="721"/>
    </row>
    <row r="34" spans="1:10" ht="17.100000000000001" customHeight="1" x14ac:dyDescent="0.25">
      <c r="A34" s="1919"/>
      <c r="B34" s="1111"/>
      <c r="C34" s="749" t="s">
        <v>1089</v>
      </c>
      <c r="D34" s="739">
        <v>-52295</v>
      </c>
      <c r="E34" s="739">
        <v>38160</v>
      </c>
      <c r="F34" s="739">
        <v>2856</v>
      </c>
      <c r="G34" s="739">
        <v>-11279</v>
      </c>
      <c r="H34" s="739"/>
      <c r="I34" s="740" t="s">
        <v>756</v>
      </c>
      <c r="J34" s="721"/>
    </row>
    <row r="35" spans="1:10" ht="15.75" x14ac:dyDescent="0.25">
      <c r="B35" s="369"/>
      <c r="C35" s="369"/>
      <c r="D35" s="369"/>
      <c r="E35" s="369"/>
      <c r="F35" s="369"/>
      <c r="G35" s="369"/>
      <c r="H35" s="369"/>
      <c r="I35" s="369"/>
      <c r="J35" s="721"/>
    </row>
    <row r="36" spans="1:10" ht="15.75" x14ac:dyDescent="0.25">
      <c r="B36" s="369"/>
      <c r="C36" s="369"/>
      <c r="D36" s="369"/>
      <c r="E36" s="369"/>
      <c r="F36" s="369"/>
      <c r="G36" s="369"/>
      <c r="H36" s="369"/>
      <c r="I36" s="369"/>
      <c r="J36" s="721"/>
    </row>
    <row r="37" spans="1:10" ht="15.75" x14ac:dyDescent="0.25">
      <c r="B37" s="369"/>
      <c r="C37" s="369"/>
      <c r="D37" s="369"/>
      <c r="E37" s="369"/>
      <c r="F37" s="369"/>
      <c r="G37" s="369"/>
      <c r="H37" s="369"/>
      <c r="I37" s="369"/>
      <c r="J37" s="721"/>
    </row>
    <row r="38" spans="1:10" ht="15.75" x14ac:dyDescent="0.25">
      <c r="B38" s="369"/>
      <c r="C38" s="369"/>
      <c r="D38" s="369"/>
      <c r="E38" s="369"/>
      <c r="F38" s="369"/>
      <c r="G38" s="369"/>
      <c r="H38" s="369"/>
      <c r="I38" s="369"/>
      <c r="J38" s="721"/>
    </row>
    <row r="39" spans="1:10" ht="15.75" x14ac:dyDescent="0.25">
      <c r="B39" s="369"/>
      <c r="C39" s="369"/>
      <c r="D39" s="369"/>
      <c r="E39" s="369"/>
      <c r="F39" s="369"/>
      <c r="G39" s="369"/>
      <c r="H39" s="369"/>
      <c r="I39" s="369"/>
      <c r="J39" s="721"/>
    </row>
    <row r="40" spans="1:10" ht="15.75" x14ac:dyDescent="0.25">
      <c r="B40" s="369"/>
      <c r="C40" s="369"/>
      <c r="D40" s="369"/>
      <c r="E40" s="369"/>
      <c r="F40" s="369"/>
      <c r="G40" s="369"/>
      <c r="H40" s="369"/>
      <c r="I40" s="369"/>
      <c r="J40" s="721"/>
    </row>
    <row r="41" spans="1:10" ht="15.75" x14ac:dyDescent="0.25">
      <c r="B41" s="369"/>
      <c r="C41" s="369"/>
      <c r="D41" s="369"/>
      <c r="E41" s="369"/>
      <c r="F41" s="369"/>
      <c r="G41" s="369"/>
      <c r="H41" s="369"/>
      <c r="I41" s="369"/>
      <c r="J41" s="721"/>
    </row>
    <row r="42" spans="1:10" ht="15.75" x14ac:dyDescent="0.25">
      <c r="B42" s="369"/>
      <c r="C42" s="369"/>
      <c r="D42" s="369"/>
      <c r="E42" s="369"/>
      <c r="F42" s="369"/>
      <c r="G42" s="369"/>
      <c r="H42" s="369"/>
      <c r="I42" s="369"/>
      <c r="J42" s="721"/>
    </row>
    <row r="43" spans="1:10" ht="15.75" x14ac:dyDescent="0.25">
      <c r="B43" s="369"/>
      <c r="C43" s="369"/>
      <c r="D43" s="369"/>
      <c r="E43" s="369"/>
      <c r="F43" s="369"/>
      <c r="G43" s="369"/>
      <c r="H43" s="369"/>
      <c r="I43" s="369"/>
      <c r="J43" s="721"/>
    </row>
    <row r="44" spans="1:10" ht="15.75" x14ac:dyDescent="0.25">
      <c r="B44" s="369"/>
      <c r="C44" s="369"/>
      <c r="D44" s="369"/>
      <c r="E44" s="369"/>
      <c r="F44" s="369"/>
      <c r="G44" s="369"/>
      <c r="H44" s="369"/>
      <c r="I44" s="369"/>
      <c r="J44" s="721"/>
    </row>
    <row r="45" spans="1:10" x14ac:dyDescent="0.25">
      <c r="B45" s="721"/>
      <c r="C45" s="721"/>
      <c r="D45" s="721"/>
      <c r="E45" s="721"/>
      <c r="F45" s="721"/>
      <c r="G45" s="721"/>
      <c r="H45" s="721"/>
      <c r="I45" s="721"/>
      <c r="J45" s="721"/>
    </row>
    <row r="46" spans="1:10" x14ac:dyDescent="0.25">
      <c r="B46" s="721"/>
      <c r="C46" s="721"/>
      <c r="D46" s="721"/>
      <c r="E46" s="721"/>
      <c r="F46" s="721"/>
      <c r="G46" s="721"/>
      <c r="H46" s="721"/>
      <c r="I46" s="721"/>
      <c r="J46" s="721"/>
    </row>
    <row r="47" spans="1:10" x14ac:dyDescent="0.25">
      <c r="B47" s="721"/>
      <c r="C47" s="721"/>
      <c r="D47" s="721"/>
      <c r="E47" s="721"/>
      <c r="F47" s="721"/>
      <c r="G47" s="721"/>
      <c r="H47" s="721"/>
      <c r="I47" s="721"/>
      <c r="J47" s="721"/>
    </row>
    <row r="48" spans="1: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row r="64" spans="2:10"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row r="72" spans="2:10" x14ac:dyDescent="0.25">
      <c r="B72" s="721"/>
      <c r="C72" s="721"/>
      <c r="D72" s="721"/>
      <c r="E72" s="721"/>
      <c r="F72" s="721"/>
      <c r="G72" s="721"/>
      <c r="H72" s="721"/>
      <c r="I72" s="721"/>
      <c r="J72" s="721"/>
    </row>
    <row r="73" spans="2:10" x14ac:dyDescent="0.25">
      <c r="B73" s="721"/>
      <c r="C73" s="721"/>
      <c r="D73" s="721"/>
      <c r="E73" s="721"/>
      <c r="F73" s="721"/>
      <c r="G73" s="721"/>
      <c r="H73" s="721"/>
      <c r="I73" s="721"/>
      <c r="J73" s="721"/>
    </row>
    <row r="74" spans="2:10" x14ac:dyDescent="0.25">
      <c r="B74" s="721"/>
      <c r="C74" s="721"/>
      <c r="D74" s="721"/>
      <c r="E74" s="721"/>
      <c r="F74" s="721"/>
      <c r="G74" s="721"/>
      <c r="H74" s="721"/>
      <c r="I74" s="721"/>
      <c r="J74" s="721"/>
    </row>
    <row r="75" spans="2:10" x14ac:dyDescent="0.25">
      <c r="B75" s="721"/>
      <c r="C75" s="721"/>
      <c r="D75" s="721"/>
      <c r="E75" s="721"/>
      <c r="F75" s="721"/>
      <c r="G75" s="721"/>
      <c r="H75" s="721"/>
      <c r="I75" s="721"/>
      <c r="J75" s="721"/>
    </row>
  </sheetData>
  <mergeCells count="5">
    <mergeCell ref="B1:I1"/>
    <mergeCell ref="B2:I2"/>
    <mergeCell ref="B3:I3"/>
    <mergeCell ref="B4:I4"/>
    <mergeCell ref="A1:A34"/>
  </mergeCells>
  <pageMargins left="0.59055118110236227" right="0.59055118110236227" top="0.78740157480314965" bottom="0.78740157480314965" header="0" footer="0"/>
  <pageSetup paperSize="9" scale="75"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O2"/>
    </sheetView>
  </sheetViews>
  <sheetFormatPr defaultColWidth="0" defaultRowHeight="15" x14ac:dyDescent="0.25"/>
  <cols>
    <col min="1" max="1" width="6.375" style="273" customWidth="1"/>
    <col min="2" max="2" width="9.5" style="273" customWidth="1"/>
    <col min="3" max="3" width="44.375" style="273" customWidth="1"/>
    <col min="4" max="9" width="10.125" style="273" customWidth="1"/>
    <col min="10" max="10" width="1.625" style="273" customWidth="1"/>
    <col min="11" max="11" width="44.375" style="273" customWidth="1"/>
    <col min="12" max="3650" width="4.25" style="273" customWidth="1"/>
    <col min="3651" max="16384" width="0" style="273" hidden="1"/>
  </cols>
  <sheetData>
    <row r="1" spans="1:11" ht="22.5" customHeight="1" x14ac:dyDescent="0.3">
      <c r="A1" s="1919">
        <v>209</v>
      </c>
      <c r="B1" s="2043" t="s">
        <v>1774</v>
      </c>
      <c r="C1" s="2043"/>
      <c r="D1" s="2043"/>
      <c r="E1" s="2043"/>
      <c r="F1" s="2043"/>
      <c r="G1" s="2043"/>
      <c r="H1" s="2043"/>
      <c r="I1" s="2043"/>
      <c r="J1" s="2043"/>
      <c r="K1" s="2043"/>
    </row>
    <row r="2" spans="1:11" ht="8.4499999999999993" customHeight="1" x14ac:dyDescent="0.3">
      <c r="A2" s="1919"/>
      <c r="B2" s="1668"/>
      <c r="C2" s="1668"/>
      <c r="D2" s="1668"/>
      <c r="E2" s="1668"/>
      <c r="F2" s="1668"/>
      <c r="G2" s="1668"/>
      <c r="H2" s="1668"/>
      <c r="I2" s="1668"/>
      <c r="J2" s="1668"/>
      <c r="K2" s="1668"/>
    </row>
    <row r="3" spans="1:11" ht="22.5" customHeight="1" x14ac:dyDescent="0.3">
      <c r="A3" s="1919"/>
      <c r="B3" s="2025" t="s">
        <v>1369</v>
      </c>
      <c r="C3" s="2025"/>
      <c r="D3" s="2025"/>
      <c r="E3" s="2025"/>
      <c r="F3" s="2025"/>
      <c r="G3" s="2025"/>
      <c r="H3" s="2025"/>
      <c r="I3" s="1421"/>
      <c r="J3" s="1421"/>
      <c r="K3" s="1666"/>
    </row>
    <row r="4" spans="1:11" ht="22.5" customHeight="1" x14ac:dyDescent="0.3">
      <c r="A4" s="1919"/>
      <c r="B4" s="2015" t="s">
        <v>1209</v>
      </c>
      <c r="C4" s="2015"/>
      <c r="D4" s="2015"/>
      <c r="E4" s="2015"/>
      <c r="F4" s="2015"/>
      <c r="G4" s="2015"/>
      <c r="H4" s="2015"/>
      <c r="I4" s="2015"/>
      <c r="J4" s="2015"/>
      <c r="K4" s="2015"/>
    </row>
    <row r="5" spans="1:11" ht="17.100000000000001" customHeight="1" x14ac:dyDescent="0.25">
      <c r="A5" s="1919"/>
      <c r="B5" s="722"/>
      <c r="C5" s="722"/>
      <c r="D5" s="723"/>
      <c r="E5" s="723"/>
      <c r="F5" s="723"/>
      <c r="G5" s="851"/>
      <c r="H5" s="721"/>
      <c r="I5" s="721"/>
      <c r="J5" s="824"/>
      <c r="K5" s="286" t="s">
        <v>639</v>
      </c>
    </row>
    <row r="6" spans="1:11" ht="25.5" customHeight="1" x14ac:dyDescent="0.25">
      <c r="A6" s="1919"/>
      <c r="B6" s="766"/>
      <c r="C6" s="726" t="s">
        <v>1083</v>
      </c>
      <c r="D6" s="726">
        <v>2014</v>
      </c>
      <c r="E6" s="726">
        <v>2015</v>
      </c>
      <c r="F6" s="726">
        <v>2016</v>
      </c>
      <c r="G6" s="726">
        <v>2017</v>
      </c>
      <c r="H6" s="726">
        <v>2018</v>
      </c>
      <c r="I6" s="726">
        <v>2019</v>
      </c>
      <c r="J6" s="727"/>
      <c r="K6" s="728" t="s">
        <v>1084</v>
      </c>
    </row>
    <row r="7" spans="1:11" ht="10.5" customHeight="1" x14ac:dyDescent="0.25">
      <c r="A7" s="1919"/>
      <c r="B7" s="532"/>
      <c r="C7" s="729"/>
      <c r="D7" s="729"/>
      <c r="E7" s="729"/>
      <c r="F7" s="729"/>
      <c r="G7" s="729"/>
      <c r="H7" s="729"/>
      <c r="I7" s="729"/>
      <c r="J7" s="729"/>
      <c r="K7" s="768"/>
    </row>
    <row r="8" spans="1:11" ht="22.5" customHeight="1" x14ac:dyDescent="0.25">
      <c r="A8" s="1919"/>
      <c r="B8" s="746"/>
      <c r="C8" s="733" t="s">
        <v>1085</v>
      </c>
      <c r="D8" s="746"/>
      <c r="E8" s="746"/>
      <c r="F8" s="746"/>
      <c r="G8" s="746"/>
      <c r="H8" s="746"/>
      <c r="I8" s="1504"/>
      <c r="J8" s="1504"/>
      <c r="K8" s="734" t="s">
        <v>1086</v>
      </c>
    </row>
    <row r="9" spans="1:11" ht="22.5" customHeight="1" x14ac:dyDescent="0.25">
      <c r="A9" s="1919"/>
      <c r="B9" s="746" t="s">
        <v>302</v>
      </c>
      <c r="C9" s="735" t="s">
        <v>1087</v>
      </c>
      <c r="D9" s="746">
        <v>484536</v>
      </c>
      <c r="E9" s="746">
        <v>627293</v>
      </c>
      <c r="F9" s="746">
        <v>748944</v>
      </c>
      <c r="G9" s="746">
        <v>904790</v>
      </c>
      <c r="H9" s="746">
        <v>1096406</v>
      </c>
      <c r="I9" s="1504">
        <v>1277885</v>
      </c>
      <c r="J9" s="1504"/>
      <c r="K9" s="737" t="s">
        <v>1088</v>
      </c>
    </row>
    <row r="10" spans="1:11" ht="22.5" customHeight="1" x14ac:dyDescent="0.25">
      <c r="A10" s="1919"/>
      <c r="B10" s="746"/>
      <c r="C10" s="738" t="s">
        <v>1089</v>
      </c>
      <c r="D10" s="769">
        <v>484536</v>
      </c>
      <c r="E10" s="769">
        <v>627293</v>
      </c>
      <c r="F10" s="769">
        <v>748944</v>
      </c>
      <c r="G10" s="769">
        <v>904790</v>
      </c>
      <c r="H10" s="769">
        <v>1096406</v>
      </c>
      <c r="I10" s="765">
        <v>1277885</v>
      </c>
      <c r="J10" s="1504"/>
      <c r="K10" s="740" t="s">
        <v>756</v>
      </c>
    </row>
    <row r="11" spans="1:11" ht="22.5" customHeight="1" x14ac:dyDescent="0.25">
      <c r="A11" s="1919"/>
      <c r="B11" s="746"/>
      <c r="C11" s="738" t="s">
        <v>1090</v>
      </c>
      <c r="D11" s="746"/>
      <c r="E11" s="746"/>
      <c r="F11" s="746"/>
      <c r="G11" s="746"/>
      <c r="H11" s="746"/>
      <c r="I11" s="1504"/>
      <c r="J11" s="1504"/>
      <c r="K11" s="740" t="s">
        <v>1091</v>
      </c>
    </row>
    <row r="12" spans="1:11" ht="22.5" customHeight="1" x14ac:dyDescent="0.25">
      <c r="A12" s="1919"/>
      <c r="B12" s="746" t="s">
        <v>660</v>
      </c>
      <c r="C12" s="735" t="s">
        <v>642</v>
      </c>
      <c r="D12" s="736">
        <v>179102</v>
      </c>
      <c r="E12" s="736">
        <v>240801</v>
      </c>
      <c r="F12" s="736">
        <v>298798</v>
      </c>
      <c r="G12" s="736">
        <v>341188</v>
      </c>
      <c r="H12" s="736">
        <v>417951</v>
      </c>
      <c r="I12" s="1504">
        <v>479737</v>
      </c>
      <c r="J12" s="1504"/>
      <c r="K12" s="737" t="s">
        <v>860</v>
      </c>
    </row>
    <row r="13" spans="1:11" ht="22.5" customHeight="1" x14ac:dyDescent="0.25">
      <c r="A13" s="1919"/>
      <c r="B13" s="746" t="s">
        <v>362</v>
      </c>
      <c r="C13" s="735" t="s">
        <v>1037</v>
      </c>
      <c r="D13" s="736">
        <v>305434</v>
      </c>
      <c r="E13" s="736">
        <v>386492</v>
      </c>
      <c r="F13" s="736">
        <v>450146</v>
      </c>
      <c r="G13" s="736">
        <v>563602</v>
      </c>
      <c r="H13" s="736">
        <v>678455</v>
      </c>
      <c r="I13" s="1504">
        <v>798148</v>
      </c>
      <c r="J13" s="1504"/>
      <c r="K13" s="741" t="s">
        <v>1038</v>
      </c>
    </row>
    <row r="14" spans="1:11" ht="22.5" customHeight="1" x14ac:dyDescent="0.25">
      <c r="A14" s="1919"/>
      <c r="B14" s="746"/>
      <c r="C14" s="738" t="s">
        <v>1089</v>
      </c>
      <c r="D14" s="739">
        <v>484536</v>
      </c>
      <c r="E14" s="739">
        <v>627293</v>
      </c>
      <c r="F14" s="739">
        <v>748944</v>
      </c>
      <c r="G14" s="739">
        <v>904790</v>
      </c>
      <c r="H14" s="739">
        <v>1096406</v>
      </c>
      <c r="I14" s="765">
        <v>1277885</v>
      </c>
      <c r="J14" s="1504"/>
      <c r="K14" s="740" t="s">
        <v>756</v>
      </c>
    </row>
    <row r="15" spans="1:11" ht="22.5" customHeight="1" x14ac:dyDescent="0.25">
      <c r="A15" s="1919"/>
      <c r="B15" s="746" t="s">
        <v>661</v>
      </c>
      <c r="C15" s="735" t="s">
        <v>1092</v>
      </c>
      <c r="D15" s="736">
        <v>-29203</v>
      </c>
      <c r="E15" s="736">
        <v>-35959</v>
      </c>
      <c r="F15" s="736">
        <v>-42248</v>
      </c>
      <c r="G15" s="736">
        <v>-53065</v>
      </c>
      <c r="H15" s="736">
        <v>-64793</v>
      </c>
      <c r="I15" s="1504">
        <v>-76254</v>
      </c>
      <c r="J15" s="1504"/>
      <c r="K15" s="742" t="s">
        <v>1093</v>
      </c>
    </row>
    <row r="16" spans="1:11" ht="22.5" customHeight="1" x14ac:dyDescent="0.25">
      <c r="A16" s="1919"/>
      <c r="B16" s="746" t="s">
        <v>1094</v>
      </c>
      <c r="C16" s="735" t="s">
        <v>1095</v>
      </c>
      <c r="D16" s="1500">
        <v>276231</v>
      </c>
      <c r="E16" s="1500">
        <v>350533</v>
      </c>
      <c r="F16" s="1500">
        <v>407898</v>
      </c>
      <c r="G16" s="1500">
        <v>510537</v>
      </c>
      <c r="H16" s="1500">
        <v>613662</v>
      </c>
      <c r="I16" s="1504">
        <v>721894</v>
      </c>
      <c r="J16" s="1504"/>
      <c r="K16" s="741" t="s">
        <v>1096</v>
      </c>
    </row>
    <row r="17" spans="1:11" ht="25.5" customHeight="1" x14ac:dyDescent="0.25">
      <c r="A17" s="1919"/>
      <c r="B17" s="369"/>
      <c r="C17" s="369"/>
      <c r="D17" s="369"/>
      <c r="E17" s="369"/>
      <c r="F17" s="369"/>
      <c r="G17" s="369"/>
      <c r="H17" s="369"/>
      <c r="I17" s="369"/>
      <c r="J17" s="369"/>
      <c r="K17" s="346"/>
    </row>
    <row r="18" spans="1:11" ht="22.5" customHeight="1" x14ac:dyDescent="0.3">
      <c r="A18" s="1919"/>
      <c r="B18" s="1922" t="s">
        <v>1370</v>
      </c>
      <c r="C18" s="1922"/>
      <c r="D18" s="1922"/>
      <c r="E18" s="1922"/>
      <c r="F18" s="1922"/>
      <c r="G18" s="1922"/>
      <c r="H18" s="1922"/>
      <c r="I18" s="1922"/>
      <c r="J18" s="1922"/>
      <c r="K18" s="1922"/>
    </row>
    <row r="19" spans="1:11" ht="22.5" customHeight="1" x14ac:dyDescent="0.3">
      <c r="A19" s="1919"/>
      <c r="B19" s="2013" t="s">
        <v>1401</v>
      </c>
      <c r="C19" s="2013"/>
      <c r="D19" s="2013"/>
      <c r="E19" s="2013"/>
      <c r="F19" s="2013"/>
      <c r="G19" s="2013"/>
      <c r="H19" s="2013"/>
      <c r="I19" s="2013"/>
      <c r="J19" s="2013"/>
      <c r="K19" s="2013"/>
    </row>
    <row r="20" spans="1:11" ht="17.100000000000001" customHeight="1" x14ac:dyDescent="0.25">
      <c r="A20" s="1919"/>
      <c r="B20" s="722"/>
      <c r="C20" s="722"/>
      <c r="D20" s="723"/>
      <c r="E20" s="723"/>
      <c r="F20" s="723"/>
      <c r="G20" s="851"/>
      <c r="H20" s="721"/>
      <c r="I20" s="721"/>
      <c r="J20" s="824"/>
      <c r="K20" s="286" t="s">
        <v>639</v>
      </c>
    </row>
    <row r="21" spans="1:11" ht="25.5" customHeight="1" x14ac:dyDescent="0.25">
      <c r="A21" s="1919"/>
      <c r="B21" s="725"/>
      <c r="C21" s="726" t="s">
        <v>1083</v>
      </c>
      <c r="D21" s="726">
        <v>2014</v>
      </c>
      <c r="E21" s="726">
        <v>2015</v>
      </c>
      <c r="F21" s="726">
        <v>2016</v>
      </c>
      <c r="G21" s="726">
        <v>2017</v>
      </c>
      <c r="H21" s="726">
        <v>2018</v>
      </c>
      <c r="I21" s="726">
        <v>2019</v>
      </c>
      <c r="J21" s="727"/>
      <c r="K21" s="728" t="s">
        <v>1084</v>
      </c>
    </row>
    <row r="22" spans="1:11" ht="11.25" customHeight="1" x14ac:dyDescent="0.25">
      <c r="A22" s="1919"/>
      <c r="B22" s="532"/>
      <c r="C22" s="729"/>
      <c r="D22" s="729"/>
      <c r="E22" s="729"/>
      <c r="F22" s="729"/>
      <c r="G22" s="729"/>
      <c r="H22" s="729"/>
      <c r="I22" s="729"/>
      <c r="J22" s="729"/>
      <c r="K22" s="781"/>
    </row>
    <row r="23" spans="1:11" ht="22.5" customHeight="1" x14ac:dyDescent="0.25">
      <c r="A23" s="1919"/>
      <c r="B23" s="746"/>
      <c r="C23" s="733" t="s">
        <v>1085</v>
      </c>
      <c r="D23" s="732"/>
      <c r="E23" s="732"/>
      <c r="F23" s="732"/>
      <c r="G23" s="732"/>
      <c r="H23" s="732"/>
      <c r="I23" s="771"/>
      <c r="J23" s="771"/>
      <c r="K23" s="734" t="s">
        <v>1086</v>
      </c>
    </row>
    <row r="24" spans="1:11" ht="22.5" customHeight="1" x14ac:dyDescent="0.25">
      <c r="A24" s="1919"/>
      <c r="B24" s="366" t="s">
        <v>362</v>
      </c>
      <c r="C24" s="735" t="s">
        <v>1037</v>
      </c>
      <c r="D24" s="746">
        <v>305434</v>
      </c>
      <c r="E24" s="746">
        <v>386492</v>
      </c>
      <c r="F24" s="746">
        <v>450146</v>
      </c>
      <c r="G24" s="746">
        <v>563602</v>
      </c>
      <c r="H24" s="746">
        <v>678455</v>
      </c>
      <c r="I24" s="743">
        <v>798148</v>
      </c>
      <c r="J24" s="771"/>
      <c r="K24" s="741" t="s">
        <v>1038</v>
      </c>
    </row>
    <row r="25" spans="1:11" ht="22.5" customHeight="1" x14ac:dyDescent="0.25">
      <c r="A25" s="1919"/>
      <c r="B25" s="366"/>
      <c r="C25" s="738" t="s">
        <v>1089</v>
      </c>
      <c r="D25" s="769">
        <v>305434</v>
      </c>
      <c r="E25" s="769">
        <v>386492</v>
      </c>
      <c r="F25" s="769">
        <v>450146</v>
      </c>
      <c r="G25" s="769">
        <v>563602</v>
      </c>
      <c r="H25" s="769">
        <v>678455</v>
      </c>
      <c r="I25" s="764">
        <v>798148</v>
      </c>
      <c r="J25" s="825"/>
      <c r="K25" s="740" t="s">
        <v>756</v>
      </c>
    </row>
    <row r="26" spans="1:11" ht="22.5" customHeight="1" x14ac:dyDescent="0.25">
      <c r="A26" s="1919"/>
      <c r="B26" s="366"/>
      <c r="C26" s="738" t="s">
        <v>1090</v>
      </c>
      <c r="D26" s="746"/>
      <c r="E26" s="746"/>
      <c r="F26" s="746"/>
      <c r="G26" s="746"/>
      <c r="H26" s="746"/>
      <c r="I26" s="743"/>
      <c r="J26" s="771"/>
      <c r="K26" s="740" t="s">
        <v>1091</v>
      </c>
    </row>
    <row r="27" spans="1:11" ht="22.5" customHeight="1" x14ac:dyDescent="0.25">
      <c r="A27" s="1919"/>
      <c r="B27" s="366" t="s">
        <v>358</v>
      </c>
      <c r="C27" s="735" t="s">
        <v>644</v>
      </c>
      <c r="D27" s="751">
        <v>17716</v>
      </c>
      <c r="E27" s="751">
        <v>22032</v>
      </c>
      <c r="F27" s="751">
        <v>24400</v>
      </c>
      <c r="G27" s="751">
        <v>24936</v>
      </c>
      <c r="H27" s="751">
        <v>31628</v>
      </c>
      <c r="I27" s="801">
        <v>31133</v>
      </c>
      <c r="J27" s="735"/>
      <c r="K27" s="752" t="s">
        <v>1029</v>
      </c>
    </row>
    <row r="28" spans="1:11" ht="22.5" customHeight="1" x14ac:dyDescent="0.25">
      <c r="A28" s="1919"/>
      <c r="B28" s="366" t="s">
        <v>363</v>
      </c>
      <c r="C28" s="735" t="s">
        <v>645</v>
      </c>
      <c r="D28" s="736">
        <v>4365</v>
      </c>
      <c r="E28" s="736">
        <v>5265</v>
      </c>
      <c r="F28" s="746">
        <v>5285</v>
      </c>
      <c r="G28" s="736">
        <v>7747</v>
      </c>
      <c r="H28" s="736">
        <v>9969</v>
      </c>
      <c r="I28" s="743">
        <v>12544</v>
      </c>
      <c r="J28" s="771"/>
      <c r="K28" s="752" t="s">
        <v>1105</v>
      </c>
    </row>
    <row r="29" spans="1:11" ht="22.5" customHeight="1" x14ac:dyDescent="0.25">
      <c r="A29" s="1919"/>
      <c r="B29" s="366" t="s">
        <v>364</v>
      </c>
      <c r="C29" s="735" t="s">
        <v>1106</v>
      </c>
      <c r="D29" s="736">
        <v>-157</v>
      </c>
      <c r="E29" s="736">
        <v>-270</v>
      </c>
      <c r="F29" s="736" t="s">
        <v>681</v>
      </c>
      <c r="G29" s="736" t="s">
        <v>681</v>
      </c>
      <c r="H29" s="736" t="s">
        <v>681</v>
      </c>
      <c r="I29" s="743" t="s">
        <v>681</v>
      </c>
      <c r="J29" s="771"/>
      <c r="K29" s="752" t="s">
        <v>1107</v>
      </c>
    </row>
    <row r="30" spans="1:11" ht="22.5" customHeight="1" x14ac:dyDescent="0.25">
      <c r="A30" s="1919"/>
      <c r="B30" s="756" t="s">
        <v>361</v>
      </c>
      <c r="C30" s="735" t="s">
        <v>647</v>
      </c>
      <c r="D30" s="736">
        <v>283510</v>
      </c>
      <c r="E30" s="736">
        <v>359465</v>
      </c>
      <c r="F30" s="736">
        <v>420461</v>
      </c>
      <c r="G30" s="736">
        <v>530919</v>
      </c>
      <c r="H30" s="736">
        <v>636858</v>
      </c>
      <c r="I30" s="743">
        <v>754471</v>
      </c>
      <c r="J30" s="771"/>
      <c r="K30" s="752" t="s">
        <v>1108</v>
      </c>
    </row>
    <row r="31" spans="1:11" ht="22.5" customHeight="1" x14ac:dyDescent="0.25">
      <c r="A31" s="1919"/>
      <c r="B31" s="366"/>
      <c r="C31" s="738" t="s">
        <v>1089</v>
      </c>
      <c r="D31" s="739">
        <v>305434</v>
      </c>
      <c r="E31" s="769">
        <v>386492</v>
      </c>
      <c r="F31" s="739">
        <v>450146</v>
      </c>
      <c r="G31" s="739">
        <v>563602</v>
      </c>
      <c r="H31" s="739">
        <v>678455</v>
      </c>
      <c r="I31" s="764">
        <v>798148</v>
      </c>
      <c r="J31" s="825"/>
      <c r="K31" s="740" t="s">
        <v>756</v>
      </c>
    </row>
    <row r="32" spans="1:11" ht="22.5" customHeight="1" x14ac:dyDescent="0.25">
      <c r="A32" s="1919"/>
      <c r="B32" s="756" t="s">
        <v>662</v>
      </c>
      <c r="C32" s="735" t="s">
        <v>649</v>
      </c>
      <c r="D32" s="532">
        <v>254307</v>
      </c>
      <c r="E32" s="532">
        <v>323506</v>
      </c>
      <c r="F32" s="532">
        <v>378213</v>
      </c>
      <c r="G32" s="532">
        <v>477854</v>
      </c>
      <c r="H32" s="532">
        <v>572065</v>
      </c>
      <c r="I32" s="743">
        <v>678217</v>
      </c>
      <c r="J32" s="771"/>
      <c r="K32" s="741" t="s">
        <v>1109</v>
      </c>
    </row>
    <row r="33" spans="2:10" x14ac:dyDescent="0.25">
      <c r="B33" s="721"/>
      <c r="C33" s="721"/>
      <c r="D33" s="721"/>
      <c r="E33" s="721"/>
      <c r="F33" s="721"/>
      <c r="G33" s="721"/>
      <c r="H33" s="721"/>
      <c r="I33" s="721"/>
      <c r="J33" s="721"/>
    </row>
    <row r="34" spans="2:10" x14ac:dyDescent="0.25">
      <c r="B34" s="721"/>
      <c r="C34" s="721"/>
      <c r="D34" s="721"/>
      <c r="E34" s="721"/>
      <c r="F34" s="721"/>
      <c r="G34" s="721"/>
      <c r="H34" s="721"/>
      <c r="I34" s="721"/>
      <c r="J34" s="721"/>
    </row>
    <row r="35" spans="2:10" x14ac:dyDescent="0.25">
      <c r="B35" s="721"/>
      <c r="C35" s="721"/>
      <c r="D35" s="721"/>
      <c r="E35" s="721"/>
      <c r="F35" s="721"/>
      <c r="G35" s="721"/>
      <c r="H35" s="721"/>
      <c r="I35" s="721"/>
      <c r="J35" s="721"/>
    </row>
    <row r="36" spans="2:10" x14ac:dyDescent="0.25">
      <c r="B36" s="721"/>
      <c r="C36" s="721"/>
      <c r="D36" s="721"/>
      <c r="E36" s="721"/>
      <c r="F36" s="721"/>
      <c r="G36" s="721"/>
      <c r="H36" s="721"/>
      <c r="I36" s="721"/>
      <c r="J36" s="721"/>
    </row>
    <row r="37" spans="2:10" x14ac:dyDescent="0.25">
      <c r="B37" s="721"/>
      <c r="C37" s="721"/>
      <c r="D37" s="721"/>
      <c r="E37" s="721"/>
      <c r="F37" s="721"/>
      <c r="G37" s="721"/>
      <c r="H37" s="721"/>
      <c r="I37" s="721"/>
      <c r="J37" s="721"/>
    </row>
    <row r="38" spans="2:10" x14ac:dyDescent="0.25">
      <c r="B38" s="721"/>
      <c r="C38" s="721"/>
      <c r="D38" s="721"/>
      <c r="E38" s="721"/>
      <c r="F38" s="721"/>
      <c r="G38" s="721"/>
      <c r="H38" s="721"/>
      <c r="I38" s="721"/>
      <c r="J38" s="721"/>
    </row>
    <row r="39" spans="2:10" x14ac:dyDescent="0.25">
      <c r="B39" s="721"/>
      <c r="C39" s="721"/>
      <c r="D39" s="721"/>
      <c r="E39" s="721"/>
      <c r="F39" s="721"/>
      <c r="G39" s="721"/>
      <c r="H39" s="721"/>
      <c r="I39" s="721"/>
      <c r="J39" s="721"/>
    </row>
    <row r="40" spans="2:10" x14ac:dyDescent="0.25">
      <c r="B40" s="721"/>
      <c r="C40" s="721"/>
      <c r="D40" s="721"/>
      <c r="E40" s="721"/>
      <c r="F40" s="721"/>
      <c r="G40" s="721"/>
      <c r="H40" s="721"/>
      <c r="I40" s="721"/>
      <c r="J40" s="721"/>
    </row>
    <row r="41" spans="2:10" x14ac:dyDescent="0.25">
      <c r="B41" s="721"/>
      <c r="C41" s="721"/>
      <c r="D41" s="721"/>
      <c r="E41" s="721"/>
      <c r="F41" s="721"/>
      <c r="G41" s="721"/>
      <c r="H41" s="721"/>
      <c r="I41" s="721"/>
      <c r="J41" s="721"/>
    </row>
    <row r="42" spans="2:10" x14ac:dyDescent="0.25">
      <c r="B42" s="721"/>
      <c r="C42" s="721"/>
      <c r="D42" s="721"/>
      <c r="E42" s="721"/>
      <c r="F42" s="721"/>
      <c r="G42" s="721"/>
      <c r="H42" s="721"/>
      <c r="I42" s="721"/>
      <c r="J42" s="721"/>
    </row>
    <row r="43" spans="2:10" x14ac:dyDescent="0.25">
      <c r="B43" s="721"/>
      <c r="C43" s="721"/>
      <c r="D43" s="721"/>
      <c r="E43" s="721"/>
      <c r="F43" s="721"/>
      <c r="G43" s="721"/>
      <c r="H43" s="721"/>
      <c r="I43" s="721"/>
      <c r="J43" s="721"/>
    </row>
    <row r="44" spans="2:10" x14ac:dyDescent="0.25">
      <c r="B44" s="721"/>
      <c r="C44" s="721"/>
      <c r="D44" s="721"/>
      <c r="E44" s="721"/>
      <c r="F44" s="721"/>
      <c r="G44" s="721"/>
      <c r="H44" s="721"/>
      <c r="I44" s="721"/>
      <c r="J44" s="721"/>
    </row>
    <row r="45" spans="2:10" x14ac:dyDescent="0.25">
      <c r="B45" s="721"/>
      <c r="C45" s="721"/>
      <c r="D45" s="721"/>
      <c r="E45" s="721"/>
      <c r="F45" s="721"/>
      <c r="G45" s="721"/>
      <c r="H45" s="721"/>
      <c r="I45" s="721"/>
      <c r="J45" s="721"/>
    </row>
    <row r="46" spans="2:10" x14ac:dyDescent="0.25">
      <c r="B46" s="721"/>
      <c r="C46" s="721"/>
      <c r="D46" s="721"/>
      <c r="E46" s="721"/>
      <c r="F46" s="721"/>
      <c r="G46" s="721"/>
      <c r="H46" s="721"/>
      <c r="I46" s="721"/>
      <c r="J46" s="721"/>
    </row>
    <row r="47" spans="2:10" x14ac:dyDescent="0.25">
      <c r="B47" s="721"/>
      <c r="C47" s="721"/>
      <c r="D47" s="721"/>
      <c r="E47" s="721"/>
      <c r="F47" s="721"/>
      <c r="G47" s="721"/>
      <c r="H47" s="721"/>
      <c r="I47" s="721"/>
      <c r="J47" s="721"/>
    </row>
    <row r="48" spans="2: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6">
    <mergeCell ref="A1:A32"/>
    <mergeCell ref="B1:K1"/>
    <mergeCell ref="B3:H3"/>
    <mergeCell ref="B4:K4"/>
    <mergeCell ref="B18:K18"/>
    <mergeCell ref="B19:K19"/>
  </mergeCells>
  <pageMargins left="0.59055118110236227" right="0.59055118110236227" top="0.78740157480314965" bottom="0.39370078740157483" header="0" footer="0"/>
  <pageSetup paperSize="9" scale="75"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O2"/>
    </sheetView>
  </sheetViews>
  <sheetFormatPr defaultColWidth="0.125" defaultRowHeight="15" x14ac:dyDescent="0.25"/>
  <cols>
    <col min="1" max="1" width="6.5" style="273" customWidth="1"/>
    <col min="2" max="2" width="9.5" style="273" customWidth="1"/>
    <col min="3" max="3" width="44.375" style="273" customWidth="1"/>
    <col min="4" max="9" width="10.125" style="273" customWidth="1"/>
    <col min="10" max="10" width="1.75" style="273" customWidth="1"/>
    <col min="11" max="11" width="44.375" style="273" customWidth="1"/>
    <col min="12" max="76" width="13.25" style="273" customWidth="1"/>
    <col min="77" max="16384" width="0.125" style="273"/>
  </cols>
  <sheetData>
    <row r="1" spans="1:11" ht="22.5" customHeight="1" x14ac:dyDescent="0.3">
      <c r="A1" s="1919">
        <v>210</v>
      </c>
      <c r="B1" s="2043" t="s">
        <v>1774</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1371</v>
      </c>
      <c r="C3" s="2025"/>
      <c r="D3" s="2025"/>
      <c r="E3" s="1420"/>
      <c r="F3" s="1420"/>
      <c r="G3" s="2040"/>
      <c r="H3" s="2040"/>
      <c r="I3" s="2040"/>
      <c r="J3" s="2040"/>
      <c r="K3" s="2040"/>
    </row>
    <row r="4" spans="1:11" ht="22.5" customHeight="1" x14ac:dyDescent="0.3">
      <c r="A4" s="1919"/>
      <c r="B4" s="2013" t="s">
        <v>1215</v>
      </c>
      <c r="C4" s="2013"/>
      <c r="D4" s="2013"/>
      <c r="E4" s="2013"/>
      <c r="F4" s="2013"/>
      <c r="G4" s="2013"/>
      <c r="H4" s="2013"/>
      <c r="I4" s="2013"/>
      <c r="J4" s="2013"/>
      <c r="K4" s="2013"/>
    </row>
    <row r="5" spans="1:11" ht="17.100000000000001" customHeight="1" x14ac:dyDescent="0.25">
      <c r="A5" s="1919"/>
      <c r="B5" s="722"/>
      <c r="C5" s="722"/>
      <c r="D5" s="723"/>
      <c r="E5" s="723"/>
      <c r="F5" s="723"/>
      <c r="G5" s="851"/>
      <c r="H5" s="721"/>
      <c r="I5" s="721"/>
      <c r="J5" s="824"/>
      <c r="K5" s="286" t="s">
        <v>639</v>
      </c>
    </row>
    <row r="6" spans="1:11" ht="25.5" customHeight="1" x14ac:dyDescent="0.25">
      <c r="A6" s="1919"/>
      <c r="B6" s="759"/>
      <c r="C6" s="726" t="s">
        <v>1083</v>
      </c>
      <c r="D6" s="726">
        <v>2014</v>
      </c>
      <c r="E6" s="726">
        <v>2015</v>
      </c>
      <c r="F6" s="726">
        <v>2016</v>
      </c>
      <c r="G6" s="726">
        <v>2017</v>
      </c>
      <c r="H6" s="726">
        <v>2018</v>
      </c>
      <c r="I6" s="726">
        <v>2019</v>
      </c>
      <c r="J6" s="727"/>
      <c r="K6" s="728" t="s">
        <v>1084</v>
      </c>
    </row>
    <row r="7" spans="1:11" ht="15" customHeight="1" x14ac:dyDescent="0.25">
      <c r="A7" s="1919"/>
      <c r="B7" s="760"/>
      <c r="C7" s="761"/>
      <c r="D7" s="761"/>
      <c r="E7" s="761"/>
      <c r="F7" s="761"/>
      <c r="G7" s="761"/>
      <c r="H7" s="761"/>
      <c r="I7" s="761"/>
      <c r="J7" s="761"/>
      <c r="K7" s="762"/>
    </row>
    <row r="8" spans="1:11" ht="19.7" customHeight="1" x14ac:dyDescent="0.25">
      <c r="A8" s="1919"/>
      <c r="B8" s="763"/>
      <c r="C8" s="733" t="s">
        <v>1085</v>
      </c>
      <c r="D8" s="746"/>
      <c r="E8" s="746"/>
      <c r="F8" s="746"/>
      <c r="G8" s="746"/>
      <c r="H8" s="746"/>
      <c r="I8" s="532"/>
      <c r="J8" s="532"/>
      <c r="K8" s="734" t="s">
        <v>1086</v>
      </c>
    </row>
    <row r="9" spans="1:11" ht="19.7" customHeight="1" x14ac:dyDescent="0.25">
      <c r="A9" s="1919"/>
      <c r="B9" s="756" t="s">
        <v>361</v>
      </c>
      <c r="C9" s="735" t="s">
        <v>647</v>
      </c>
      <c r="D9" s="743">
        <v>283510</v>
      </c>
      <c r="E9" s="743">
        <v>359465</v>
      </c>
      <c r="F9" s="743">
        <v>420461</v>
      </c>
      <c r="G9" s="743">
        <v>530919</v>
      </c>
      <c r="H9" s="743">
        <v>636858</v>
      </c>
      <c r="I9" s="743">
        <v>754471</v>
      </c>
      <c r="J9" s="532"/>
      <c r="K9" s="752" t="s">
        <v>1108</v>
      </c>
    </row>
    <row r="10" spans="1:11" ht="19.7" customHeight="1" x14ac:dyDescent="0.25">
      <c r="A10" s="1919"/>
      <c r="B10" s="366" t="s">
        <v>358</v>
      </c>
      <c r="C10" s="735" t="s">
        <v>644</v>
      </c>
      <c r="D10" s="743">
        <v>796382</v>
      </c>
      <c r="E10" s="743">
        <v>900114</v>
      </c>
      <c r="F10" s="743">
        <v>1044883</v>
      </c>
      <c r="G10" s="743">
        <v>1412780</v>
      </c>
      <c r="H10" s="743">
        <v>1784864</v>
      </c>
      <c r="I10" s="801">
        <v>2061390</v>
      </c>
      <c r="J10" s="735"/>
      <c r="K10" s="752" t="s">
        <v>1029</v>
      </c>
    </row>
    <row r="11" spans="1:11" ht="19.7" customHeight="1" x14ac:dyDescent="0.25">
      <c r="A11" s="1919"/>
      <c r="B11" s="756" t="s">
        <v>1112</v>
      </c>
      <c r="C11" s="735" t="s">
        <v>1113</v>
      </c>
      <c r="D11" s="743">
        <v>85114</v>
      </c>
      <c r="E11" s="743">
        <v>80035</v>
      </c>
      <c r="F11" s="743">
        <v>75452</v>
      </c>
      <c r="G11" s="743">
        <v>78673</v>
      </c>
      <c r="H11" s="743">
        <v>91164</v>
      </c>
      <c r="I11" s="743">
        <v>117003</v>
      </c>
      <c r="J11" s="532"/>
      <c r="K11" s="752" t="s">
        <v>1114</v>
      </c>
    </row>
    <row r="12" spans="1:11" ht="19.7" customHeight="1" x14ac:dyDescent="0.25">
      <c r="A12" s="1919"/>
      <c r="B12" s="756"/>
      <c r="C12" s="738" t="s">
        <v>1089</v>
      </c>
      <c r="D12" s="764">
        <v>1165006</v>
      </c>
      <c r="E12" s="764">
        <v>1339614</v>
      </c>
      <c r="F12" s="764">
        <v>1540796</v>
      </c>
      <c r="G12" s="764">
        <v>2022372</v>
      </c>
      <c r="H12" s="764">
        <v>2512886</v>
      </c>
      <c r="I12" s="764">
        <v>2932864</v>
      </c>
      <c r="J12" s="765"/>
      <c r="K12" s="740" t="s">
        <v>756</v>
      </c>
    </row>
    <row r="13" spans="1:11" ht="19.7" customHeight="1" x14ac:dyDescent="0.25">
      <c r="A13" s="1919"/>
      <c r="B13" s="756"/>
      <c r="C13" s="738" t="s">
        <v>1090</v>
      </c>
      <c r="D13" s="743"/>
      <c r="E13" s="743"/>
      <c r="F13" s="743"/>
      <c r="G13" s="743"/>
      <c r="H13" s="743"/>
      <c r="I13" s="532"/>
      <c r="J13" s="532"/>
      <c r="K13" s="740" t="s">
        <v>1091</v>
      </c>
    </row>
    <row r="14" spans="1:11" ht="19.7" customHeight="1" x14ac:dyDescent="0.25">
      <c r="A14" s="1919"/>
      <c r="B14" s="756" t="s">
        <v>1115</v>
      </c>
      <c r="C14" s="735" t="s">
        <v>1113</v>
      </c>
      <c r="D14" s="743">
        <v>23495</v>
      </c>
      <c r="E14" s="743">
        <v>18583</v>
      </c>
      <c r="F14" s="743">
        <v>15564</v>
      </c>
      <c r="G14" s="743">
        <v>21561</v>
      </c>
      <c r="H14" s="743">
        <v>29975</v>
      </c>
      <c r="I14" s="743">
        <v>39299</v>
      </c>
      <c r="J14" s="532"/>
      <c r="K14" s="752" t="s">
        <v>1114</v>
      </c>
    </row>
    <row r="15" spans="1:11" ht="19.7" customHeight="1" x14ac:dyDescent="0.25">
      <c r="A15" s="1919"/>
      <c r="B15" s="756" t="s">
        <v>1116</v>
      </c>
      <c r="C15" s="735" t="s">
        <v>1117</v>
      </c>
      <c r="D15" s="743">
        <v>1141511</v>
      </c>
      <c r="E15" s="743">
        <v>1321031</v>
      </c>
      <c r="F15" s="743">
        <v>1525232</v>
      </c>
      <c r="G15" s="743">
        <v>2000811</v>
      </c>
      <c r="H15" s="743">
        <v>2482911</v>
      </c>
      <c r="I15" s="743">
        <v>2893565</v>
      </c>
      <c r="J15" s="532"/>
      <c r="K15" s="752" t="s">
        <v>1118</v>
      </c>
    </row>
    <row r="16" spans="1:11" ht="19.7" customHeight="1" x14ac:dyDescent="0.25">
      <c r="A16" s="1919"/>
      <c r="B16" s="756"/>
      <c r="C16" s="738" t="s">
        <v>1089</v>
      </c>
      <c r="D16" s="764">
        <v>1165006</v>
      </c>
      <c r="E16" s="764">
        <v>1339614</v>
      </c>
      <c r="F16" s="764">
        <v>1540796</v>
      </c>
      <c r="G16" s="764">
        <v>2022372</v>
      </c>
      <c r="H16" s="764">
        <v>2512886</v>
      </c>
      <c r="I16" s="764">
        <v>2932864</v>
      </c>
      <c r="J16" s="765"/>
      <c r="K16" s="740" t="s">
        <v>756</v>
      </c>
    </row>
    <row r="17" spans="1:11" ht="19.7" customHeight="1" x14ac:dyDescent="0.25">
      <c r="A17" s="1919"/>
      <c r="B17" s="756" t="s">
        <v>1119</v>
      </c>
      <c r="C17" s="735" t="s">
        <v>1120</v>
      </c>
      <c r="D17" s="743">
        <v>1112308</v>
      </c>
      <c r="E17" s="743">
        <v>1285072</v>
      </c>
      <c r="F17" s="743">
        <v>1482984</v>
      </c>
      <c r="G17" s="743">
        <v>1947746</v>
      </c>
      <c r="H17" s="743">
        <v>2418118</v>
      </c>
      <c r="I17" s="743">
        <v>2817311</v>
      </c>
      <c r="J17" s="532"/>
      <c r="K17" s="741" t="s">
        <v>1121</v>
      </c>
    </row>
    <row r="18" spans="1:11" ht="12.75" customHeight="1" x14ac:dyDescent="0.25">
      <c r="A18" s="1919"/>
      <c r="B18" s="369"/>
      <c r="C18" s="369"/>
      <c r="D18" s="369"/>
      <c r="E18" s="369"/>
      <c r="F18" s="369"/>
      <c r="G18" s="369"/>
      <c r="H18" s="369"/>
      <c r="I18" s="369"/>
      <c r="J18" s="370"/>
      <c r="K18" s="346"/>
    </row>
    <row r="19" spans="1:11" ht="22.5" customHeight="1" x14ac:dyDescent="0.3">
      <c r="A19" s="1919"/>
      <c r="B19" s="2025" t="s">
        <v>1372</v>
      </c>
      <c r="C19" s="2025"/>
      <c r="D19" s="2025"/>
      <c r="E19" s="2025"/>
      <c r="F19" s="2025"/>
      <c r="G19" s="2025"/>
      <c r="H19" s="2025"/>
      <c r="I19" s="2025"/>
      <c r="J19" s="2025"/>
      <c r="K19" s="2025"/>
    </row>
    <row r="20" spans="1:11" ht="22.5" customHeight="1" x14ac:dyDescent="0.3">
      <c r="A20" s="1919"/>
      <c r="B20" s="2041" t="s">
        <v>1404</v>
      </c>
      <c r="C20" s="2041"/>
      <c r="D20" s="2041"/>
      <c r="E20" s="2041"/>
      <c r="F20" s="2041"/>
      <c r="G20" s="2041"/>
      <c r="H20" s="2041"/>
      <c r="I20" s="2041"/>
      <c r="J20" s="2041"/>
      <c r="K20" s="2041"/>
    </row>
    <row r="21" spans="1:11" ht="17.100000000000001" customHeight="1" x14ac:dyDescent="0.25">
      <c r="A21" s="1919"/>
      <c r="B21" s="722"/>
      <c r="C21" s="722"/>
      <c r="D21" s="723"/>
      <c r="E21" s="723"/>
      <c r="F21" s="723"/>
      <c r="G21" s="851"/>
      <c r="H21" s="721"/>
      <c r="I21" s="721"/>
      <c r="J21" s="824"/>
      <c r="K21" s="286" t="s">
        <v>639</v>
      </c>
    </row>
    <row r="22" spans="1:11" ht="25.5" customHeight="1" x14ac:dyDescent="0.25">
      <c r="A22" s="1919"/>
      <c r="B22" s="766"/>
      <c r="C22" s="726" t="s">
        <v>1083</v>
      </c>
      <c r="D22" s="726">
        <v>2014</v>
      </c>
      <c r="E22" s="726">
        <v>2015</v>
      </c>
      <c r="F22" s="726">
        <v>2016</v>
      </c>
      <c r="G22" s="767">
        <v>2017</v>
      </c>
      <c r="H22" s="726">
        <v>2018</v>
      </c>
      <c r="I22" s="726">
        <v>2019</v>
      </c>
      <c r="J22" s="727"/>
      <c r="K22" s="728" t="s">
        <v>1084</v>
      </c>
    </row>
    <row r="23" spans="1:11" ht="14.25" customHeight="1" x14ac:dyDescent="0.25">
      <c r="A23" s="1919"/>
      <c r="B23" s="532"/>
      <c r="C23" s="729"/>
      <c r="D23" s="729"/>
      <c r="E23" s="729"/>
      <c r="F23" s="729"/>
      <c r="G23" s="729"/>
      <c r="H23" s="729"/>
      <c r="I23" s="729"/>
      <c r="J23" s="729"/>
      <c r="K23" s="768"/>
    </row>
    <row r="24" spans="1:11" ht="19.7" customHeight="1" x14ac:dyDescent="0.25">
      <c r="A24" s="1919"/>
      <c r="B24" s="746"/>
      <c r="C24" s="733" t="s">
        <v>1085</v>
      </c>
      <c r="D24" s="746"/>
      <c r="E24" s="746"/>
      <c r="F24" s="746"/>
      <c r="G24" s="746"/>
      <c r="H24" s="746"/>
      <c r="I24" s="370"/>
      <c r="J24" s="746"/>
      <c r="K24" s="734" t="s">
        <v>1086</v>
      </c>
    </row>
    <row r="25" spans="1:11" ht="19.7" customHeight="1" x14ac:dyDescent="0.25">
      <c r="A25" s="1919"/>
      <c r="B25" s="366" t="s">
        <v>1116</v>
      </c>
      <c r="C25" s="735" t="s">
        <v>1117</v>
      </c>
      <c r="D25" s="746">
        <v>1141511</v>
      </c>
      <c r="E25" s="746">
        <v>1321031</v>
      </c>
      <c r="F25" s="746">
        <v>1525232</v>
      </c>
      <c r="G25" s="746">
        <v>2000811</v>
      </c>
      <c r="H25" s="746">
        <v>2482911</v>
      </c>
      <c r="I25" s="370">
        <v>2893565</v>
      </c>
      <c r="J25" s="746"/>
      <c r="K25" s="752" t="s">
        <v>1118</v>
      </c>
    </row>
    <row r="26" spans="1:11" ht="19.7" customHeight="1" x14ac:dyDescent="0.25">
      <c r="A26" s="1919"/>
      <c r="B26" s="746" t="s">
        <v>1373</v>
      </c>
      <c r="C26" s="735" t="s">
        <v>1134</v>
      </c>
      <c r="D26" s="746">
        <v>311403</v>
      </c>
      <c r="E26" s="746">
        <v>342503</v>
      </c>
      <c r="F26" s="746">
        <v>337614</v>
      </c>
      <c r="G26" s="746">
        <v>391442</v>
      </c>
      <c r="H26" s="746">
        <v>465498</v>
      </c>
      <c r="I26" s="370">
        <v>558143</v>
      </c>
      <c r="J26" s="532"/>
      <c r="K26" s="770" t="s">
        <v>1135</v>
      </c>
    </row>
    <row r="27" spans="1:11" ht="19.7" customHeight="1" x14ac:dyDescent="0.25">
      <c r="A27" s="1919"/>
      <c r="B27" s="746" t="s">
        <v>1127</v>
      </c>
      <c r="C27" s="735" t="s">
        <v>1128</v>
      </c>
      <c r="D27" s="746">
        <v>55084</v>
      </c>
      <c r="E27" s="746">
        <v>79676</v>
      </c>
      <c r="F27" s="746">
        <v>91007</v>
      </c>
      <c r="G27" s="746">
        <v>112337</v>
      </c>
      <c r="H27" s="746">
        <v>144165</v>
      </c>
      <c r="I27" s="370">
        <v>193000</v>
      </c>
      <c r="J27" s="746"/>
      <c r="K27" s="752" t="s">
        <v>1129</v>
      </c>
    </row>
    <row r="28" spans="1:11" ht="19.7" customHeight="1" x14ac:dyDescent="0.25">
      <c r="A28" s="1919"/>
      <c r="B28" s="746"/>
      <c r="C28" s="738" t="s">
        <v>1089</v>
      </c>
      <c r="D28" s="769">
        <v>1507998</v>
      </c>
      <c r="E28" s="769">
        <v>1743210</v>
      </c>
      <c r="F28" s="769">
        <v>1953853</v>
      </c>
      <c r="G28" s="769">
        <v>2504590</v>
      </c>
      <c r="H28" s="769">
        <v>3092574</v>
      </c>
      <c r="I28" s="865">
        <v>3644708</v>
      </c>
      <c r="J28" s="769"/>
      <c r="K28" s="740" t="s">
        <v>756</v>
      </c>
    </row>
    <row r="29" spans="1:11" ht="19.7" customHeight="1" x14ac:dyDescent="0.25">
      <c r="A29" s="1919"/>
      <c r="B29" s="746"/>
      <c r="C29" s="738" t="s">
        <v>1090</v>
      </c>
      <c r="D29" s="746"/>
      <c r="E29" s="746"/>
      <c r="F29" s="746"/>
      <c r="G29" s="746"/>
      <c r="H29" s="746"/>
      <c r="I29" s="370"/>
      <c r="J29" s="746"/>
      <c r="K29" s="740" t="s">
        <v>1091</v>
      </c>
    </row>
    <row r="30" spans="1:11" ht="19.7" customHeight="1" x14ac:dyDescent="0.25">
      <c r="A30" s="1919"/>
      <c r="B30" s="366" t="s">
        <v>1130</v>
      </c>
      <c r="C30" s="735" t="s">
        <v>1131</v>
      </c>
      <c r="D30" s="746">
        <v>75446</v>
      </c>
      <c r="E30" s="746">
        <v>104478</v>
      </c>
      <c r="F30" s="746">
        <v>146930</v>
      </c>
      <c r="G30" s="746">
        <v>199979</v>
      </c>
      <c r="H30" s="746">
        <v>248511</v>
      </c>
      <c r="I30" s="370">
        <v>295791</v>
      </c>
      <c r="J30" s="746"/>
      <c r="K30" s="752" t="s">
        <v>1989</v>
      </c>
    </row>
    <row r="31" spans="1:11" ht="19.7" customHeight="1" x14ac:dyDescent="0.25">
      <c r="A31" s="1919"/>
      <c r="B31" s="746" t="s">
        <v>1132</v>
      </c>
      <c r="C31" s="735" t="s">
        <v>1125</v>
      </c>
      <c r="D31" s="746">
        <v>197968</v>
      </c>
      <c r="E31" s="746">
        <v>206907</v>
      </c>
      <c r="F31" s="746">
        <v>148522</v>
      </c>
      <c r="G31" s="746">
        <v>206100</v>
      </c>
      <c r="H31" s="746">
        <v>258412</v>
      </c>
      <c r="I31" s="370">
        <v>306656</v>
      </c>
      <c r="J31" s="532"/>
      <c r="K31" s="752" t="s">
        <v>1126</v>
      </c>
    </row>
    <row r="32" spans="1:11" ht="19.7" customHeight="1" x14ac:dyDescent="0.25">
      <c r="A32" s="1919"/>
      <c r="B32" s="746" t="s">
        <v>1136</v>
      </c>
      <c r="C32" s="735" t="s">
        <v>1128</v>
      </c>
      <c r="D32" s="746">
        <v>53682</v>
      </c>
      <c r="E32" s="746">
        <v>33326</v>
      </c>
      <c r="F32" s="746">
        <v>34019</v>
      </c>
      <c r="G32" s="746">
        <v>37502</v>
      </c>
      <c r="H32" s="746">
        <v>50811</v>
      </c>
      <c r="I32" s="370">
        <v>60580</v>
      </c>
      <c r="J32" s="532"/>
      <c r="K32" s="752" t="s">
        <v>1129</v>
      </c>
    </row>
    <row r="33" spans="1:11" ht="19.7" customHeight="1" x14ac:dyDescent="0.25">
      <c r="A33" s="1919"/>
      <c r="B33" s="756" t="s">
        <v>1137</v>
      </c>
      <c r="C33" s="735" t="s">
        <v>1138</v>
      </c>
      <c r="D33" s="746">
        <v>1180902</v>
      </c>
      <c r="E33" s="746">
        <v>1398499</v>
      </c>
      <c r="F33" s="746">
        <v>1624382</v>
      </c>
      <c r="G33" s="746">
        <v>2061009</v>
      </c>
      <c r="H33" s="746">
        <v>2534840</v>
      </c>
      <c r="I33" s="370">
        <v>2981681</v>
      </c>
      <c r="J33" s="532"/>
      <c r="K33" s="752" t="s">
        <v>1139</v>
      </c>
    </row>
    <row r="34" spans="1:11" ht="19.7" customHeight="1" x14ac:dyDescent="0.25">
      <c r="A34" s="1919"/>
      <c r="B34" s="366"/>
      <c r="C34" s="738" t="s">
        <v>1089</v>
      </c>
      <c r="D34" s="769">
        <v>1507998</v>
      </c>
      <c r="E34" s="769">
        <v>1743210</v>
      </c>
      <c r="F34" s="769">
        <v>1953853</v>
      </c>
      <c r="G34" s="769">
        <v>2504590</v>
      </c>
      <c r="H34" s="769">
        <v>3092574</v>
      </c>
      <c r="I34" s="865">
        <v>3644708</v>
      </c>
      <c r="J34" s="765"/>
      <c r="K34" s="740" t="s">
        <v>756</v>
      </c>
    </row>
    <row r="35" spans="1:11" ht="19.7" customHeight="1" x14ac:dyDescent="0.25">
      <c r="A35" s="1919"/>
      <c r="B35" s="756" t="s">
        <v>1140</v>
      </c>
      <c r="C35" s="735" t="s">
        <v>1141</v>
      </c>
      <c r="D35" s="532">
        <v>1151699</v>
      </c>
      <c r="E35" s="532">
        <v>1362540</v>
      </c>
      <c r="F35" s="532">
        <v>1582134</v>
      </c>
      <c r="G35" s="532">
        <v>2007944</v>
      </c>
      <c r="H35" s="532">
        <v>2470047</v>
      </c>
      <c r="I35" s="370">
        <v>2905427</v>
      </c>
      <c r="J35" s="532"/>
      <c r="K35" s="741" t="s">
        <v>1142</v>
      </c>
    </row>
    <row r="36" spans="1:11" ht="15.75" x14ac:dyDescent="0.25">
      <c r="B36" s="369"/>
      <c r="C36" s="370"/>
      <c r="D36" s="369"/>
      <c r="E36" s="369"/>
      <c r="F36" s="369"/>
      <c r="G36" s="369"/>
      <c r="H36" s="369"/>
      <c r="I36" s="369"/>
      <c r="J36" s="370"/>
      <c r="K36" s="346"/>
    </row>
    <row r="37" spans="1:11" ht="15.75" x14ac:dyDescent="0.25">
      <c r="B37" s="369"/>
      <c r="C37" s="369"/>
      <c r="D37" s="369"/>
      <c r="E37" s="369"/>
      <c r="F37" s="369"/>
      <c r="G37" s="369"/>
      <c r="H37" s="369"/>
      <c r="I37" s="369"/>
      <c r="J37" s="369"/>
      <c r="K37" s="346"/>
    </row>
    <row r="38" spans="1:11" ht="15.75" x14ac:dyDescent="0.25">
      <c r="B38" s="369"/>
      <c r="C38" s="369"/>
      <c r="D38" s="369"/>
      <c r="E38" s="369"/>
      <c r="F38" s="369"/>
      <c r="G38" s="369"/>
      <c r="H38" s="369"/>
      <c r="I38" s="369"/>
      <c r="J38" s="369"/>
      <c r="K38" s="346"/>
    </row>
    <row r="39" spans="1:11" ht="15.75" x14ac:dyDescent="0.25">
      <c r="B39" s="369"/>
      <c r="C39" s="369"/>
      <c r="D39" s="369"/>
      <c r="E39" s="369"/>
      <c r="F39" s="369"/>
      <c r="G39" s="369"/>
      <c r="H39" s="369"/>
      <c r="I39" s="369"/>
      <c r="J39" s="369"/>
      <c r="K39" s="346"/>
    </row>
    <row r="40" spans="1:11" ht="15.75" x14ac:dyDescent="0.25">
      <c r="B40" s="369"/>
      <c r="C40" s="369"/>
      <c r="D40" s="369"/>
      <c r="E40" s="369"/>
      <c r="F40" s="369"/>
      <c r="G40" s="369"/>
      <c r="H40" s="369"/>
      <c r="I40" s="369"/>
      <c r="J40" s="369"/>
      <c r="K40" s="346"/>
    </row>
    <row r="41" spans="1:11" ht="15.75" x14ac:dyDescent="0.25">
      <c r="B41" s="369"/>
      <c r="C41" s="369"/>
      <c r="D41" s="369"/>
      <c r="E41" s="369"/>
      <c r="F41" s="369"/>
      <c r="G41" s="369"/>
      <c r="H41" s="369"/>
      <c r="I41" s="369"/>
      <c r="J41" s="369"/>
      <c r="K41" s="346"/>
    </row>
    <row r="42" spans="1:11" ht="15.75" x14ac:dyDescent="0.25">
      <c r="B42" s="369"/>
      <c r="C42" s="369"/>
      <c r="D42" s="369"/>
      <c r="E42" s="369"/>
      <c r="F42" s="369"/>
      <c r="G42" s="369"/>
      <c r="H42" s="369"/>
      <c r="I42" s="369"/>
      <c r="J42" s="369"/>
      <c r="K42" s="346"/>
    </row>
    <row r="43" spans="1:11" ht="15.75" x14ac:dyDescent="0.25">
      <c r="B43" s="369"/>
      <c r="C43" s="369"/>
      <c r="D43" s="369"/>
      <c r="E43" s="369"/>
      <c r="F43" s="369"/>
      <c r="G43" s="369"/>
      <c r="H43" s="369"/>
      <c r="I43" s="369"/>
      <c r="J43" s="369"/>
      <c r="K43" s="346"/>
    </row>
    <row r="44" spans="1:11" ht="15.75" x14ac:dyDescent="0.25">
      <c r="B44" s="369"/>
      <c r="C44" s="369"/>
      <c r="D44" s="369"/>
      <c r="E44" s="369"/>
      <c r="F44" s="369"/>
      <c r="G44" s="369"/>
      <c r="H44" s="369"/>
      <c r="I44" s="369"/>
      <c r="J44" s="369"/>
      <c r="K44" s="346"/>
    </row>
    <row r="45" spans="1:11" ht="15.75" x14ac:dyDescent="0.25">
      <c r="B45" s="369"/>
      <c r="C45" s="369"/>
      <c r="D45" s="369"/>
      <c r="E45" s="369"/>
      <c r="F45" s="369"/>
      <c r="G45" s="369"/>
      <c r="H45" s="369"/>
      <c r="I45" s="369"/>
      <c r="J45" s="369"/>
      <c r="K45" s="346"/>
    </row>
    <row r="46" spans="1:11" ht="15.75" x14ac:dyDescent="0.25">
      <c r="B46" s="369"/>
      <c r="C46" s="369"/>
      <c r="D46" s="369"/>
      <c r="E46" s="369"/>
      <c r="F46" s="369"/>
      <c r="G46" s="369"/>
      <c r="H46" s="369"/>
      <c r="I46" s="369"/>
      <c r="J46" s="369"/>
      <c r="K46" s="346"/>
    </row>
    <row r="47" spans="1:11" ht="15.75" x14ac:dyDescent="0.25">
      <c r="B47" s="369"/>
      <c r="C47" s="369"/>
      <c r="D47" s="369"/>
      <c r="E47" s="369"/>
      <c r="F47" s="369"/>
      <c r="G47" s="369"/>
      <c r="H47" s="369"/>
      <c r="I47" s="369"/>
      <c r="J47" s="369"/>
      <c r="K47" s="346"/>
    </row>
    <row r="48" spans="1:11" ht="15.75" x14ac:dyDescent="0.25">
      <c r="B48" s="369"/>
      <c r="C48" s="369"/>
      <c r="D48" s="369"/>
      <c r="E48" s="369"/>
      <c r="F48" s="369"/>
      <c r="G48" s="369"/>
      <c r="H48" s="369"/>
      <c r="I48" s="369"/>
      <c r="J48" s="369"/>
      <c r="K48" s="346"/>
    </row>
    <row r="49" spans="2:11" ht="15.75" x14ac:dyDescent="0.25">
      <c r="B49" s="369"/>
      <c r="C49" s="369"/>
      <c r="D49" s="369"/>
      <c r="E49" s="369"/>
      <c r="F49" s="369"/>
      <c r="G49" s="369"/>
      <c r="H49" s="369"/>
      <c r="I49" s="369"/>
      <c r="J49" s="369"/>
      <c r="K49" s="346"/>
    </row>
    <row r="50" spans="2:11" ht="15.75" x14ac:dyDescent="0.25">
      <c r="B50" s="369"/>
      <c r="C50" s="369"/>
      <c r="D50" s="369"/>
      <c r="E50" s="369"/>
      <c r="F50" s="369"/>
      <c r="G50" s="369"/>
      <c r="H50" s="369"/>
      <c r="I50" s="369"/>
      <c r="J50" s="369"/>
      <c r="K50" s="346"/>
    </row>
    <row r="51" spans="2:11" ht="15.75" x14ac:dyDescent="0.25">
      <c r="B51" s="369"/>
      <c r="C51" s="369"/>
      <c r="D51" s="369"/>
      <c r="E51" s="369"/>
      <c r="F51" s="369"/>
      <c r="G51" s="369"/>
      <c r="H51" s="369"/>
      <c r="I51" s="369"/>
      <c r="J51" s="369"/>
      <c r="K51" s="346"/>
    </row>
    <row r="52" spans="2:11" ht="15.75" x14ac:dyDescent="0.25">
      <c r="B52" s="369"/>
      <c r="C52" s="369"/>
      <c r="D52" s="369"/>
      <c r="E52" s="369"/>
      <c r="F52" s="369"/>
      <c r="G52" s="369"/>
      <c r="H52" s="369"/>
      <c r="I52" s="369"/>
      <c r="J52" s="369"/>
      <c r="K52" s="346"/>
    </row>
    <row r="53" spans="2:11" ht="15.75" x14ac:dyDescent="0.25">
      <c r="B53" s="369"/>
      <c r="C53" s="369"/>
      <c r="D53" s="369"/>
      <c r="E53" s="369"/>
      <c r="F53" s="369"/>
      <c r="G53" s="369"/>
      <c r="H53" s="369"/>
      <c r="I53" s="369"/>
      <c r="J53" s="369"/>
      <c r="K53" s="346"/>
    </row>
    <row r="54" spans="2:11" ht="15.75" x14ac:dyDescent="0.25">
      <c r="B54" s="369"/>
      <c r="C54" s="369"/>
      <c r="D54" s="369"/>
      <c r="E54" s="369"/>
      <c r="F54" s="369"/>
      <c r="G54" s="369"/>
      <c r="H54" s="369"/>
      <c r="I54" s="369"/>
      <c r="J54" s="369"/>
      <c r="K54" s="346"/>
    </row>
    <row r="55" spans="2:11" ht="15.75" x14ac:dyDescent="0.25">
      <c r="B55" s="369"/>
      <c r="C55" s="369"/>
      <c r="D55" s="369"/>
      <c r="E55" s="369"/>
      <c r="F55" s="369"/>
      <c r="G55" s="369"/>
      <c r="H55" s="369"/>
      <c r="I55" s="369"/>
      <c r="J55" s="369"/>
      <c r="K55" s="346"/>
    </row>
    <row r="56" spans="2:11" ht="15.75" x14ac:dyDescent="0.25">
      <c r="B56" s="369"/>
      <c r="C56" s="369"/>
      <c r="D56" s="369"/>
      <c r="E56" s="369"/>
      <c r="F56" s="369"/>
      <c r="G56" s="369"/>
      <c r="H56" s="369"/>
      <c r="I56" s="369"/>
      <c r="J56" s="369"/>
      <c r="K56" s="346"/>
    </row>
    <row r="57" spans="2:11" ht="15.75" x14ac:dyDescent="0.25">
      <c r="B57" s="369"/>
      <c r="C57" s="369"/>
      <c r="D57" s="369"/>
      <c r="E57" s="369"/>
      <c r="F57" s="369"/>
      <c r="G57" s="369"/>
      <c r="H57" s="369"/>
      <c r="I57" s="369"/>
      <c r="J57" s="369"/>
      <c r="K57" s="346"/>
    </row>
    <row r="58" spans="2:11" ht="15.75" x14ac:dyDescent="0.25">
      <c r="B58" s="369"/>
      <c r="C58" s="369"/>
      <c r="D58" s="369"/>
      <c r="E58" s="369"/>
      <c r="F58" s="369"/>
      <c r="G58" s="369"/>
      <c r="H58" s="369"/>
      <c r="I58" s="369"/>
      <c r="J58" s="369"/>
      <c r="K58" s="346"/>
    </row>
    <row r="59" spans="2:11" ht="15.75" x14ac:dyDescent="0.25">
      <c r="B59" s="369"/>
      <c r="C59" s="369"/>
      <c r="D59" s="369"/>
      <c r="E59" s="369"/>
      <c r="F59" s="369"/>
      <c r="G59" s="369"/>
      <c r="H59" s="369"/>
      <c r="I59" s="369"/>
      <c r="J59" s="369"/>
      <c r="K59" s="346"/>
    </row>
    <row r="60" spans="2:11" x14ac:dyDescent="0.25">
      <c r="B60" s="721"/>
      <c r="C60" s="721"/>
      <c r="D60" s="721"/>
      <c r="E60" s="721"/>
      <c r="F60" s="721"/>
      <c r="G60" s="721"/>
      <c r="H60" s="721"/>
      <c r="I60" s="721"/>
      <c r="J60" s="721"/>
    </row>
    <row r="61" spans="2:11" x14ac:dyDescent="0.25">
      <c r="B61" s="721"/>
      <c r="C61" s="721"/>
      <c r="D61" s="721"/>
      <c r="E61" s="721"/>
      <c r="F61" s="721"/>
      <c r="G61" s="721"/>
      <c r="H61" s="721"/>
      <c r="I61" s="721"/>
      <c r="J61" s="721"/>
    </row>
    <row r="62" spans="2:11" x14ac:dyDescent="0.25">
      <c r="B62" s="721"/>
      <c r="C62" s="721"/>
      <c r="D62" s="721"/>
      <c r="E62" s="721"/>
      <c r="F62" s="721"/>
      <c r="G62" s="721"/>
      <c r="H62" s="721"/>
      <c r="I62" s="721"/>
      <c r="J62" s="721"/>
    </row>
    <row r="63" spans="2:11" x14ac:dyDescent="0.25">
      <c r="B63" s="721"/>
      <c r="C63" s="721"/>
      <c r="D63" s="721"/>
      <c r="E63" s="721"/>
      <c r="F63" s="721"/>
      <c r="G63" s="721"/>
      <c r="H63" s="721"/>
      <c r="I63" s="721"/>
      <c r="J63" s="721"/>
    </row>
  </sheetData>
  <mergeCells count="7">
    <mergeCell ref="A1:A35"/>
    <mergeCell ref="B1:K1"/>
    <mergeCell ref="G3:K3"/>
    <mergeCell ref="B4:K4"/>
    <mergeCell ref="B19:K19"/>
    <mergeCell ref="B20:K20"/>
    <mergeCell ref="B3:D3"/>
  </mergeCells>
  <pageMargins left="0.59055118110236227" right="0.59055118110236227" top="0.39370078740157483" bottom="0.78740157480314965" header="0" footer="0"/>
  <pageSetup paperSize="9" scale="75"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Normal="100" workbookViewId="0">
      <selection activeCell="B1" sqref="B1:O2"/>
    </sheetView>
  </sheetViews>
  <sheetFormatPr defaultColWidth="0" defaultRowHeight="15" x14ac:dyDescent="0.25"/>
  <cols>
    <col min="1" max="1" width="6.125" style="273" customWidth="1"/>
    <col min="2" max="2" width="10.125" style="273" customWidth="1"/>
    <col min="3" max="3" width="44.375" style="273" customWidth="1"/>
    <col min="4" max="9" width="10.125" style="273" customWidth="1"/>
    <col min="10" max="10" width="1.875" style="273" customWidth="1"/>
    <col min="11" max="11" width="44.375" style="273" customWidth="1"/>
    <col min="12" max="4169" width="13.25" style="273" customWidth="1"/>
    <col min="4170" max="16384" width="0" style="273" hidden="1"/>
  </cols>
  <sheetData>
    <row r="1" spans="1:11" ht="22.5" customHeight="1" x14ac:dyDescent="0.3">
      <c r="A1" s="1919">
        <v>211</v>
      </c>
      <c r="B1" s="2043" t="s">
        <v>1774</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1374</v>
      </c>
      <c r="C3" s="2025"/>
      <c r="D3" s="2025"/>
      <c r="E3" s="2025"/>
      <c r="F3" s="2025"/>
      <c r="G3" s="2025"/>
      <c r="H3" s="2025"/>
      <c r="I3" s="2025"/>
      <c r="J3" s="2025"/>
      <c r="K3" s="2025"/>
    </row>
    <row r="4" spans="1:11" ht="22.5" customHeight="1" x14ac:dyDescent="0.3">
      <c r="A4" s="1919"/>
      <c r="B4" s="2015" t="s">
        <v>1289</v>
      </c>
      <c r="C4" s="2015"/>
      <c r="D4" s="2015"/>
      <c r="E4" s="2015"/>
      <c r="F4" s="2015"/>
      <c r="G4" s="2015"/>
      <c r="H4" s="2015"/>
      <c r="I4" s="2015"/>
      <c r="J4" s="2015"/>
      <c r="K4" s="2015"/>
    </row>
    <row r="5" spans="1:11" ht="17.100000000000001" customHeight="1" x14ac:dyDescent="0.25">
      <c r="A5" s="1919"/>
      <c r="B5" s="722"/>
      <c r="C5" s="722"/>
      <c r="D5" s="723"/>
      <c r="E5" s="723"/>
      <c r="F5" s="723"/>
      <c r="G5" s="851"/>
      <c r="H5" s="721"/>
      <c r="I5" s="721"/>
      <c r="J5" s="824"/>
      <c r="K5" s="286" t="s">
        <v>639</v>
      </c>
    </row>
    <row r="6" spans="1:11" ht="25.5" customHeight="1" x14ac:dyDescent="0.25">
      <c r="A6" s="1919"/>
      <c r="B6" s="725"/>
      <c r="C6" s="767" t="s">
        <v>1083</v>
      </c>
      <c r="D6" s="767">
        <v>2014</v>
      </c>
      <c r="E6" s="767">
        <v>2015</v>
      </c>
      <c r="F6" s="767">
        <v>2016</v>
      </c>
      <c r="G6" s="767">
        <v>2017</v>
      </c>
      <c r="H6" s="767">
        <v>2018</v>
      </c>
      <c r="I6" s="767">
        <v>2019</v>
      </c>
      <c r="J6" s="727"/>
      <c r="K6" s="728" t="s">
        <v>1084</v>
      </c>
    </row>
    <row r="7" spans="1:11" ht="7.5" customHeight="1" x14ac:dyDescent="0.25">
      <c r="A7" s="1919"/>
      <c r="B7" s="746"/>
      <c r="C7" s="729"/>
      <c r="D7" s="746"/>
      <c r="E7" s="746"/>
      <c r="F7" s="746"/>
      <c r="G7" s="746"/>
      <c r="H7" s="746"/>
      <c r="I7" s="729"/>
      <c r="J7" s="729"/>
      <c r="K7" s="768"/>
    </row>
    <row r="8" spans="1:11" ht="17.100000000000001" customHeight="1" x14ac:dyDescent="0.25">
      <c r="A8" s="1919"/>
      <c r="B8" s="1507"/>
      <c r="C8" s="733" t="s">
        <v>1085</v>
      </c>
      <c r="D8" s="746"/>
      <c r="E8" s="746"/>
      <c r="F8" s="746"/>
      <c r="G8" s="746"/>
      <c r="H8" s="746"/>
      <c r="I8" s="532"/>
      <c r="J8" s="369"/>
      <c r="K8" s="734" t="s">
        <v>1086</v>
      </c>
    </row>
    <row r="9" spans="1:11" ht="8.4499999999999993" customHeight="1" x14ac:dyDescent="0.25">
      <c r="A9" s="1919"/>
      <c r="B9" s="1507"/>
      <c r="C9" s="733"/>
      <c r="D9" s="746"/>
      <c r="E9" s="746"/>
      <c r="F9" s="746"/>
      <c r="G9" s="746"/>
      <c r="H9" s="746"/>
      <c r="I9" s="1504"/>
      <c r="J9" s="369"/>
      <c r="K9" s="734"/>
    </row>
    <row r="10" spans="1:11" ht="17.100000000000001" customHeight="1" x14ac:dyDescent="0.25">
      <c r="A10" s="1919"/>
      <c r="B10" s="1632" t="s">
        <v>1137</v>
      </c>
      <c r="C10" s="809" t="s">
        <v>1138</v>
      </c>
      <c r="D10" s="736">
        <v>1180902</v>
      </c>
      <c r="E10" s="736">
        <v>1398499</v>
      </c>
      <c r="F10" s="736">
        <v>1624382</v>
      </c>
      <c r="G10" s="736">
        <v>2061009</v>
      </c>
      <c r="H10" s="736">
        <v>2534840</v>
      </c>
      <c r="I10" s="532">
        <v>2981681</v>
      </c>
      <c r="J10" s="369"/>
      <c r="K10" s="752" t="s">
        <v>1139</v>
      </c>
    </row>
    <row r="11" spans="1:11" ht="8.4499999999999993" customHeight="1" x14ac:dyDescent="0.25">
      <c r="A11" s="1919"/>
      <c r="B11" s="1632"/>
      <c r="C11" s="809"/>
      <c r="D11" s="736"/>
      <c r="E11" s="736"/>
      <c r="F11" s="736"/>
      <c r="G11" s="736"/>
      <c r="H11" s="736"/>
      <c r="I11" s="1504"/>
      <c r="J11" s="369"/>
      <c r="K11" s="752"/>
    </row>
    <row r="12" spans="1:11" ht="17.100000000000001" customHeight="1" x14ac:dyDescent="0.25">
      <c r="A12" s="1919"/>
      <c r="B12" s="1632" t="s">
        <v>1290</v>
      </c>
      <c r="C12" s="735" t="s">
        <v>1291</v>
      </c>
      <c r="D12" s="736">
        <v>195881</v>
      </c>
      <c r="E12" s="736">
        <v>236647</v>
      </c>
      <c r="F12" s="736">
        <v>270560</v>
      </c>
      <c r="G12" s="736">
        <v>382345</v>
      </c>
      <c r="H12" s="736">
        <v>446193</v>
      </c>
      <c r="I12" s="532">
        <v>438715</v>
      </c>
      <c r="J12" s="369"/>
      <c r="K12" s="752" t="s">
        <v>1292</v>
      </c>
    </row>
    <row r="13" spans="1:11" ht="8.4499999999999993" customHeight="1" x14ac:dyDescent="0.25">
      <c r="A13" s="1919"/>
      <c r="B13" s="1632"/>
      <c r="C13" s="735"/>
      <c r="D13" s="736"/>
      <c r="E13" s="736"/>
      <c r="F13" s="736"/>
      <c r="G13" s="736"/>
      <c r="H13" s="736"/>
      <c r="I13" s="1504"/>
      <c r="J13" s="369"/>
      <c r="K13" s="752"/>
    </row>
    <row r="14" spans="1:11" ht="17.100000000000001" customHeight="1" x14ac:dyDescent="0.25">
      <c r="A14" s="1919"/>
      <c r="B14" s="1632"/>
      <c r="C14" s="738" t="s">
        <v>1089</v>
      </c>
      <c r="D14" s="739">
        <v>1376783</v>
      </c>
      <c r="E14" s="739">
        <v>1635146</v>
      </c>
      <c r="F14" s="739">
        <v>1894942</v>
      </c>
      <c r="G14" s="739">
        <v>2443354</v>
      </c>
      <c r="H14" s="739">
        <v>2981033</v>
      </c>
      <c r="I14" s="765">
        <v>3420396</v>
      </c>
      <c r="J14" s="369"/>
      <c r="K14" s="740" t="s">
        <v>756</v>
      </c>
    </row>
    <row r="15" spans="1:11" ht="8.4499999999999993" customHeight="1" x14ac:dyDescent="0.25">
      <c r="A15" s="1919"/>
      <c r="B15" s="1632"/>
      <c r="C15" s="738"/>
      <c r="D15" s="739"/>
      <c r="E15" s="739"/>
      <c r="F15" s="739"/>
      <c r="G15" s="739"/>
      <c r="H15" s="739"/>
      <c r="I15" s="765"/>
      <c r="J15" s="369"/>
      <c r="K15" s="740"/>
    </row>
    <row r="16" spans="1:11" ht="17.100000000000001" customHeight="1" x14ac:dyDescent="0.25">
      <c r="A16" s="1919"/>
      <c r="B16" s="1632"/>
      <c r="C16" s="738" t="s">
        <v>1090</v>
      </c>
      <c r="D16" s="736"/>
      <c r="E16" s="736"/>
      <c r="F16" s="736"/>
      <c r="G16" s="736"/>
      <c r="H16" s="736"/>
      <c r="I16" s="532"/>
      <c r="J16" s="369"/>
      <c r="K16" s="740" t="s">
        <v>1091</v>
      </c>
    </row>
    <row r="17" spans="1:11" ht="8.4499999999999993" customHeight="1" x14ac:dyDescent="0.25">
      <c r="A17" s="1919"/>
      <c r="B17" s="1632"/>
      <c r="C17" s="738"/>
      <c r="D17" s="736"/>
      <c r="E17" s="736"/>
      <c r="F17" s="736"/>
      <c r="G17" s="736"/>
      <c r="H17" s="736"/>
      <c r="I17" s="1504"/>
      <c r="J17" s="369"/>
      <c r="K17" s="740"/>
    </row>
    <row r="18" spans="1:11" ht="17.100000000000001" customHeight="1" x14ac:dyDescent="0.25">
      <c r="A18" s="1919"/>
      <c r="B18" s="1632" t="s">
        <v>1293</v>
      </c>
      <c r="C18" s="809" t="s">
        <v>1302</v>
      </c>
      <c r="D18" s="736">
        <v>1376783</v>
      </c>
      <c r="E18" s="736">
        <v>1635146</v>
      </c>
      <c r="F18" s="736">
        <v>1894942</v>
      </c>
      <c r="G18" s="736">
        <v>2443354</v>
      </c>
      <c r="H18" s="736">
        <v>2981033</v>
      </c>
      <c r="I18" s="743">
        <v>3420396</v>
      </c>
      <c r="J18" s="369"/>
      <c r="K18" s="752" t="s">
        <v>1303</v>
      </c>
    </row>
    <row r="19" spans="1:11" ht="8.4499999999999993" customHeight="1" x14ac:dyDescent="0.25">
      <c r="A19" s="1919"/>
      <c r="B19" s="1632"/>
      <c r="C19" s="809"/>
      <c r="D19" s="736"/>
      <c r="E19" s="736"/>
      <c r="F19" s="736"/>
      <c r="G19" s="736"/>
      <c r="H19" s="736"/>
      <c r="I19" s="1500"/>
      <c r="J19" s="369"/>
      <c r="K19" s="752"/>
    </row>
    <row r="20" spans="1:11" ht="17.100000000000001" customHeight="1" x14ac:dyDescent="0.25">
      <c r="A20" s="1919"/>
      <c r="B20" s="1507"/>
      <c r="C20" s="738" t="s">
        <v>1089</v>
      </c>
      <c r="D20" s="739">
        <v>1376783</v>
      </c>
      <c r="E20" s="739">
        <v>1635146</v>
      </c>
      <c r="F20" s="739">
        <v>1894942</v>
      </c>
      <c r="G20" s="739">
        <v>2443354</v>
      </c>
      <c r="H20" s="739">
        <v>2981033</v>
      </c>
      <c r="I20" s="765">
        <v>3420396</v>
      </c>
      <c r="J20" s="369"/>
      <c r="K20" s="740" t="s">
        <v>756</v>
      </c>
    </row>
    <row r="21" spans="1:11" ht="8.4499999999999993" customHeight="1" x14ac:dyDescent="0.25">
      <c r="A21" s="1919"/>
      <c r="B21" s="1507"/>
      <c r="C21" s="738"/>
      <c r="D21" s="739"/>
      <c r="E21" s="739"/>
      <c r="F21" s="739"/>
      <c r="G21" s="739"/>
      <c r="H21" s="739"/>
      <c r="I21" s="765"/>
      <c r="J21" s="369"/>
      <c r="K21" s="740"/>
    </row>
    <row r="22" spans="1:11" ht="17.100000000000001" customHeight="1" x14ac:dyDescent="0.25">
      <c r="A22" s="1919"/>
      <c r="B22" s="1632" t="s">
        <v>1295</v>
      </c>
      <c r="C22" s="735" t="s">
        <v>1296</v>
      </c>
      <c r="D22" s="743">
        <v>1347580</v>
      </c>
      <c r="E22" s="743">
        <v>1599187</v>
      </c>
      <c r="F22" s="743">
        <v>1852694</v>
      </c>
      <c r="G22" s="743">
        <v>2390289</v>
      </c>
      <c r="H22" s="743">
        <v>2916240</v>
      </c>
      <c r="I22" s="532">
        <v>3344142</v>
      </c>
      <c r="J22" s="369"/>
      <c r="K22" s="741" t="s">
        <v>1297</v>
      </c>
    </row>
    <row r="23" spans="1:11" ht="20.25" customHeight="1" x14ac:dyDescent="0.25">
      <c r="A23" s="1919"/>
      <c r="B23" s="721"/>
      <c r="C23" s="721"/>
      <c r="D23" s="721"/>
      <c r="E23" s="721"/>
      <c r="F23" s="721"/>
      <c r="G23" s="721"/>
      <c r="H23" s="721"/>
      <c r="I23" s="721"/>
      <c r="J23" s="721"/>
    </row>
    <row r="24" spans="1:11" ht="22.5" customHeight="1" x14ac:dyDescent="0.3">
      <c r="A24" s="1919"/>
      <c r="B24" s="2025" t="s">
        <v>1375</v>
      </c>
      <c r="C24" s="2025"/>
      <c r="D24" s="2025"/>
      <c r="E24" s="2025"/>
      <c r="F24" s="2025"/>
      <c r="G24" s="2025"/>
      <c r="H24" s="2025"/>
      <c r="I24" s="2025"/>
      <c r="J24" s="2025"/>
      <c r="K24" s="2025"/>
    </row>
    <row r="25" spans="1:11" ht="22.5" customHeight="1" x14ac:dyDescent="0.3">
      <c r="A25" s="1919"/>
      <c r="B25" s="2015" t="s">
        <v>1299</v>
      </c>
      <c r="C25" s="2015"/>
      <c r="D25" s="2015"/>
      <c r="E25" s="2015"/>
      <c r="F25" s="2015"/>
      <c r="G25" s="2015"/>
      <c r="H25" s="2015"/>
      <c r="I25" s="2015"/>
      <c r="J25" s="2015"/>
      <c r="K25" s="2015"/>
    </row>
    <row r="26" spans="1:11" ht="17.100000000000001" customHeight="1" x14ac:dyDescent="0.25">
      <c r="A26" s="1919"/>
      <c r="B26" s="722"/>
      <c r="C26" s="722"/>
      <c r="D26" s="723"/>
      <c r="E26" s="723"/>
      <c r="F26" s="723"/>
      <c r="G26" s="851"/>
      <c r="H26" s="721"/>
      <c r="I26" s="721"/>
      <c r="J26" s="824"/>
      <c r="K26" s="286" t="s">
        <v>639</v>
      </c>
    </row>
    <row r="27" spans="1:11" ht="25.5" customHeight="1" x14ac:dyDescent="0.25">
      <c r="A27" s="1919"/>
      <c r="B27" s="725"/>
      <c r="C27" s="767" t="s">
        <v>1083</v>
      </c>
      <c r="D27" s="767">
        <v>2014</v>
      </c>
      <c r="E27" s="767">
        <v>2015</v>
      </c>
      <c r="F27" s="767">
        <v>2016</v>
      </c>
      <c r="G27" s="767">
        <v>2017</v>
      </c>
      <c r="H27" s="767">
        <v>2018</v>
      </c>
      <c r="I27" s="779">
        <v>2019</v>
      </c>
      <c r="J27" s="727"/>
      <c r="K27" s="728" t="s">
        <v>1084</v>
      </c>
    </row>
    <row r="28" spans="1:11" ht="7.5" customHeight="1" x14ac:dyDescent="0.25">
      <c r="A28" s="1919"/>
      <c r="B28" s="746"/>
      <c r="C28" s="780"/>
      <c r="D28" s="746"/>
      <c r="E28" s="746"/>
      <c r="F28" s="746"/>
      <c r="G28" s="746"/>
      <c r="H28" s="746"/>
      <c r="I28" s="369"/>
      <c r="J28" s="729"/>
      <c r="K28" s="781"/>
    </row>
    <row r="29" spans="1:11" ht="17.100000000000001" customHeight="1" x14ac:dyDescent="0.25">
      <c r="A29" s="1919"/>
      <c r="B29" s="1507"/>
      <c r="C29" s="733" t="s">
        <v>1085</v>
      </c>
      <c r="D29" s="746"/>
      <c r="E29" s="746"/>
      <c r="F29" s="746"/>
      <c r="G29" s="746"/>
      <c r="H29" s="746"/>
      <c r="I29" s="746"/>
      <c r="J29" s="721"/>
      <c r="K29" s="734" t="s">
        <v>1086</v>
      </c>
    </row>
    <row r="30" spans="1:11" ht="8.4499999999999993" customHeight="1" x14ac:dyDescent="0.25">
      <c r="A30" s="1919"/>
      <c r="B30" s="1507"/>
      <c r="C30" s="733"/>
      <c r="D30" s="746"/>
      <c r="E30" s="746"/>
      <c r="F30" s="746"/>
      <c r="G30" s="746"/>
      <c r="H30" s="746"/>
      <c r="I30" s="746"/>
      <c r="J30" s="721"/>
      <c r="K30" s="734"/>
    </row>
    <row r="31" spans="1:11" ht="17.100000000000001" customHeight="1" x14ac:dyDescent="0.25">
      <c r="A31" s="1919"/>
      <c r="B31" s="1630" t="s">
        <v>1137</v>
      </c>
      <c r="C31" s="809" t="s">
        <v>1138</v>
      </c>
      <c r="D31" s="746">
        <v>1180902</v>
      </c>
      <c r="E31" s="746">
        <v>1398499</v>
      </c>
      <c r="F31" s="746">
        <v>1624382</v>
      </c>
      <c r="G31" s="746">
        <v>2061009</v>
      </c>
      <c r="H31" s="746">
        <v>2534840</v>
      </c>
      <c r="I31" s="746">
        <v>2981681</v>
      </c>
      <c r="J31" s="721"/>
      <c r="K31" s="752" t="s">
        <v>1139</v>
      </c>
    </row>
    <row r="32" spans="1:11" ht="8.4499999999999993" customHeight="1" x14ac:dyDescent="0.25">
      <c r="A32" s="1919"/>
      <c r="B32" s="1630"/>
      <c r="C32" s="809"/>
      <c r="D32" s="746"/>
      <c r="E32" s="746"/>
      <c r="F32" s="746"/>
      <c r="G32" s="746"/>
      <c r="H32" s="746"/>
      <c r="I32" s="746"/>
      <c r="J32" s="721"/>
      <c r="K32" s="752"/>
    </row>
    <row r="33" spans="1:11" ht="45" customHeight="1" x14ac:dyDescent="0.25">
      <c r="A33" s="1919"/>
      <c r="B33" s="1631" t="s">
        <v>1145</v>
      </c>
      <c r="C33" s="817" t="s">
        <v>1146</v>
      </c>
      <c r="D33" s="773">
        <v>-43</v>
      </c>
      <c r="E33" s="773" t="s">
        <v>1376</v>
      </c>
      <c r="F33" s="736" t="s">
        <v>1377</v>
      </c>
      <c r="G33" s="736" t="s">
        <v>1378</v>
      </c>
      <c r="H33" s="736">
        <v>278</v>
      </c>
      <c r="I33" s="736">
        <v>394</v>
      </c>
      <c r="J33" s="721"/>
      <c r="K33" s="737" t="s">
        <v>1147</v>
      </c>
    </row>
    <row r="34" spans="1:11" ht="8.4499999999999993" customHeight="1" x14ac:dyDescent="0.25">
      <c r="A34" s="1919"/>
      <c r="B34" s="1631"/>
      <c r="C34" s="817"/>
      <c r="D34" s="773"/>
      <c r="E34" s="773"/>
      <c r="F34" s="736"/>
      <c r="G34" s="736"/>
      <c r="H34" s="736"/>
      <c r="I34" s="736"/>
      <c r="J34" s="721"/>
      <c r="K34" s="737"/>
    </row>
    <row r="35" spans="1:11" ht="17.100000000000001" customHeight="1" x14ac:dyDescent="0.25">
      <c r="A35" s="1919"/>
      <c r="B35" s="1632"/>
      <c r="C35" s="738" t="s">
        <v>1089</v>
      </c>
      <c r="D35" s="769">
        <v>1180859</v>
      </c>
      <c r="E35" s="769">
        <v>1398558</v>
      </c>
      <c r="F35" s="769">
        <v>1624541</v>
      </c>
      <c r="G35" s="769">
        <v>2061343</v>
      </c>
      <c r="H35" s="769">
        <v>2535118</v>
      </c>
      <c r="I35" s="769">
        <v>2982075</v>
      </c>
      <c r="J35" s="721"/>
      <c r="K35" s="740" t="s">
        <v>756</v>
      </c>
    </row>
    <row r="36" spans="1:11" ht="8.4499999999999993" customHeight="1" x14ac:dyDescent="0.25">
      <c r="A36" s="1919"/>
      <c r="B36" s="1632"/>
      <c r="C36" s="738"/>
      <c r="D36" s="769"/>
      <c r="E36" s="769"/>
      <c r="F36" s="769"/>
      <c r="G36" s="769"/>
      <c r="H36" s="769"/>
      <c r="I36" s="769"/>
      <c r="J36" s="721"/>
      <c r="K36" s="740"/>
    </row>
    <row r="37" spans="1:11" ht="17.100000000000001" customHeight="1" x14ac:dyDescent="0.25">
      <c r="A37" s="1919"/>
      <c r="B37" s="1632"/>
      <c r="C37" s="738" t="s">
        <v>1090</v>
      </c>
      <c r="D37" s="746"/>
      <c r="E37" s="746"/>
      <c r="F37" s="746"/>
      <c r="G37" s="746"/>
      <c r="H37" s="746"/>
      <c r="I37" s="746"/>
      <c r="J37" s="721"/>
      <c r="K37" s="740" t="s">
        <v>1091</v>
      </c>
    </row>
    <row r="38" spans="1:11" ht="8.4499999999999993" customHeight="1" x14ac:dyDescent="0.25">
      <c r="A38" s="1919"/>
      <c r="B38" s="1632"/>
      <c r="C38" s="738"/>
      <c r="D38" s="746"/>
      <c r="E38" s="746"/>
      <c r="F38" s="746"/>
      <c r="G38" s="746"/>
      <c r="H38" s="746"/>
      <c r="I38" s="746"/>
      <c r="J38" s="721"/>
      <c r="K38" s="740"/>
    </row>
    <row r="39" spans="1:11" ht="17.100000000000001" customHeight="1" x14ac:dyDescent="0.25">
      <c r="A39" s="1919"/>
      <c r="B39" s="1632" t="s">
        <v>403</v>
      </c>
      <c r="C39" s="809" t="s">
        <v>1379</v>
      </c>
      <c r="D39" s="746">
        <v>1120876</v>
      </c>
      <c r="E39" s="746">
        <v>1331526</v>
      </c>
      <c r="F39" s="746">
        <v>1569702</v>
      </c>
      <c r="G39" s="746">
        <v>1977640</v>
      </c>
      <c r="H39" s="746">
        <v>2438778</v>
      </c>
      <c r="I39" s="746">
        <v>2918278</v>
      </c>
      <c r="J39" s="721"/>
      <c r="K39" s="752" t="s">
        <v>1380</v>
      </c>
    </row>
    <row r="40" spans="1:11" ht="8.4499999999999993" customHeight="1" x14ac:dyDescent="0.25">
      <c r="A40" s="1919"/>
      <c r="B40" s="1632"/>
      <c r="C40" s="809"/>
      <c r="D40" s="746"/>
      <c r="E40" s="746"/>
      <c r="F40" s="746"/>
      <c r="G40" s="746"/>
      <c r="H40" s="746"/>
      <c r="I40" s="746"/>
      <c r="J40" s="721"/>
      <c r="K40" s="752"/>
    </row>
    <row r="41" spans="1:11" ht="17.100000000000001" customHeight="1" x14ac:dyDescent="0.25">
      <c r="A41" s="1919"/>
      <c r="B41" s="1630" t="s">
        <v>1148</v>
      </c>
      <c r="C41" s="809" t="s">
        <v>1149</v>
      </c>
      <c r="D41" s="746">
        <v>59983</v>
      </c>
      <c r="E41" s="746">
        <v>67032</v>
      </c>
      <c r="F41" s="746">
        <v>54839</v>
      </c>
      <c r="G41" s="746">
        <v>83703</v>
      </c>
      <c r="H41" s="746">
        <v>96340</v>
      </c>
      <c r="I41" s="746">
        <v>63797</v>
      </c>
      <c r="J41" s="721"/>
      <c r="K41" s="752" t="s">
        <v>1150</v>
      </c>
    </row>
    <row r="42" spans="1:11" ht="8.4499999999999993" customHeight="1" x14ac:dyDescent="0.25">
      <c r="A42" s="1919"/>
      <c r="B42" s="1630"/>
      <c r="C42" s="809"/>
      <c r="D42" s="746"/>
      <c r="E42" s="746"/>
      <c r="F42" s="746"/>
      <c r="G42" s="746"/>
      <c r="H42" s="746"/>
      <c r="I42" s="746"/>
      <c r="J42" s="721"/>
      <c r="K42" s="752"/>
    </row>
    <row r="43" spans="1:11" ht="17.100000000000001" customHeight="1" x14ac:dyDescent="0.25">
      <c r="A43" s="1919"/>
      <c r="B43" s="1632"/>
      <c r="C43" s="738" t="s">
        <v>1089</v>
      </c>
      <c r="D43" s="769">
        <v>1180859</v>
      </c>
      <c r="E43" s="769">
        <v>1398558</v>
      </c>
      <c r="F43" s="769">
        <v>1624541</v>
      </c>
      <c r="G43" s="769">
        <v>2061343</v>
      </c>
      <c r="H43" s="769">
        <v>2535118</v>
      </c>
      <c r="I43" s="769">
        <v>2982075</v>
      </c>
      <c r="J43" s="721"/>
      <c r="K43" s="740" t="s">
        <v>756</v>
      </c>
    </row>
    <row r="44" spans="1:11" ht="8.4499999999999993" customHeight="1" x14ac:dyDescent="0.25">
      <c r="A44" s="1919"/>
      <c r="B44" s="1632"/>
      <c r="C44" s="738"/>
      <c r="D44" s="769"/>
      <c r="E44" s="769"/>
      <c r="F44" s="769"/>
      <c r="G44" s="769"/>
      <c r="H44" s="769"/>
      <c r="I44" s="769"/>
      <c r="J44" s="721"/>
      <c r="K44" s="740"/>
    </row>
    <row r="45" spans="1:11" ht="17.100000000000001" customHeight="1" x14ac:dyDescent="0.25">
      <c r="A45" s="1919"/>
      <c r="B45" s="1630" t="s">
        <v>1151</v>
      </c>
      <c r="C45" s="735" t="s">
        <v>1152</v>
      </c>
      <c r="D45" s="532">
        <v>30780</v>
      </c>
      <c r="E45" s="532">
        <v>31073</v>
      </c>
      <c r="F45" s="532">
        <v>12591</v>
      </c>
      <c r="G45" s="532">
        <v>30638</v>
      </c>
      <c r="H45" s="532">
        <v>31547</v>
      </c>
      <c r="I45" s="532">
        <v>-12457</v>
      </c>
      <c r="J45" s="721"/>
      <c r="K45" s="741" t="s">
        <v>1153</v>
      </c>
    </row>
    <row r="46" spans="1:11" x14ac:dyDescent="0.25">
      <c r="B46" s="721"/>
      <c r="C46" s="721"/>
      <c r="D46" s="721"/>
      <c r="E46" s="721"/>
      <c r="F46" s="721"/>
      <c r="G46" s="721"/>
      <c r="H46" s="721"/>
      <c r="I46" s="721"/>
      <c r="J46" s="721"/>
    </row>
    <row r="47" spans="1:11" x14ac:dyDescent="0.25">
      <c r="B47" s="721"/>
      <c r="C47" s="721"/>
      <c r="D47" s="721"/>
      <c r="E47" s="721"/>
      <c r="F47" s="721"/>
      <c r="G47" s="721"/>
      <c r="H47" s="721"/>
      <c r="I47" s="721"/>
      <c r="J47" s="721"/>
    </row>
    <row r="48" spans="1:11"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row r="64" spans="2:10"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row r="72" spans="2:10" x14ac:dyDescent="0.25">
      <c r="B72" s="721"/>
      <c r="C72" s="721"/>
      <c r="D72" s="721"/>
      <c r="E72" s="721"/>
      <c r="F72" s="721"/>
      <c r="G72" s="721"/>
      <c r="H72" s="721"/>
      <c r="I72" s="721"/>
      <c r="J72" s="721"/>
    </row>
    <row r="73" spans="2:10" x14ac:dyDescent="0.25">
      <c r="B73" s="721"/>
      <c r="C73" s="721"/>
      <c r="D73" s="721"/>
      <c r="E73" s="721"/>
      <c r="F73" s="721"/>
      <c r="G73" s="721"/>
      <c r="H73" s="721"/>
      <c r="I73" s="721"/>
      <c r="J73" s="721"/>
    </row>
    <row r="74" spans="2:10" x14ac:dyDescent="0.25">
      <c r="B74" s="721"/>
      <c r="C74" s="721"/>
      <c r="D74" s="721"/>
      <c r="E74" s="721"/>
      <c r="F74" s="721"/>
      <c r="G74" s="721"/>
      <c r="H74" s="721"/>
      <c r="I74" s="721"/>
      <c r="J74" s="721"/>
    </row>
    <row r="75" spans="2:10" x14ac:dyDescent="0.25">
      <c r="B75" s="721"/>
      <c r="C75" s="721"/>
      <c r="D75" s="721"/>
      <c r="E75" s="721"/>
      <c r="F75" s="721"/>
      <c r="G75" s="721"/>
      <c r="H75" s="721"/>
      <c r="I75" s="721"/>
      <c r="J75" s="721"/>
    </row>
    <row r="76" spans="2:10" x14ac:dyDescent="0.25">
      <c r="B76" s="721"/>
      <c r="C76" s="721"/>
      <c r="D76" s="721"/>
      <c r="E76" s="721"/>
      <c r="F76" s="721"/>
      <c r="G76" s="721"/>
      <c r="H76" s="721"/>
      <c r="I76" s="721"/>
      <c r="J76" s="721"/>
    </row>
    <row r="77" spans="2:10" x14ac:dyDescent="0.25">
      <c r="B77" s="721"/>
      <c r="C77" s="721"/>
      <c r="D77" s="721"/>
      <c r="E77" s="721"/>
      <c r="F77" s="721"/>
      <c r="G77" s="721"/>
      <c r="H77" s="721"/>
      <c r="I77" s="721"/>
      <c r="J77" s="721"/>
    </row>
    <row r="78" spans="2:10" x14ac:dyDescent="0.25">
      <c r="B78" s="721"/>
      <c r="C78" s="721"/>
      <c r="D78" s="721"/>
      <c r="E78" s="721"/>
      <c r="F78" s="721"/>
      <c r="G78" s="721"/>
      <c r="H78" s="721"/>
      <c r="I78" s="721"/>
      <c r="J78" s="721"/>
    </row>
  </sheetData>
  <mergeCells count="6">
    <mergeCell ref="A1:A45"/>
    <mergeCell ref="B1:K1"/>
    <mergeCell ref="B3:K3"/>
    <mergeCell ref="B4:K4"/>
    <mergeCell ref="B24:K24"/>
    <mergeCell ref="B25:K25"/>
  </mergeCells>
  <pageMargins left="0.59055118110236227" right="0.59055118110236227" top="0.78740157480314965" bottom="0.39370078740157483" header="0" footer="0"/>
  <pageSetup paperSize="9" scale="75"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O2"/>
    </sheetView>
  </sheetViews>
  <sheetFormatPr defaultColWidth="0" defaultRowHeight="15" x14ac:dyDescent="0.25"/>
  <cols>
    <col min="1" max="1" width="6.375" style="273" customWidth="1"/>
    <col min="2" max="2" width="9.5" style="273" customWidth="1"/>
    <col min="3" max="3" width="44.375" style="273" customWidth="1"/>
    <col min="4" max="9" width="10.125" style="273" customWidth="1"/>
    <col min="10" max="10" width="1.875" style="273" customWidth="1"/>
    <col min="11" max="11" width="44.375" style="273" customWidth="1"/>
    <col min="12" max="2445" width="13.25" style="273" customWidth="1"/>
    <col min="2446" max="16384" width="0" style="273" hidden="1"/>
  </cols>
  <sheetData>
    <row r="1" spans="1:11" ht="22.5" customHeight="1" x14ac:dyDescent="0.3">
      <c r="A1" s="1919">
        <v>212</v>
      </c>
      <c r="B1" s="2043" t="s">
        <v>1774</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1381</v>
      </c>
      <c r="C3" s="2025"/>
      <c r="D3" s="2025"/>
      <c r="E3" s="2025"/>
      <c r="F3" s="2025"/>
      <c r="G3" s="2025"/>
      <c r="H3" s="2025"/>
      <c r="I3" s="2025"/>
      <c r="J3" s="2025"/>
      <c r="K3" s="2025"/>
    </row>
    <row r="4" spans="1:11" ht="22.5" customHeight="1" x14ac:dyDescent="0.3">
      <c r="A4" s="1919"/>
      <c r="B4" s="2015" t="s">
        <v>1301</v>
      </c>
      <c r="C4" s="2015"/>
      <c r="D4" s="2015"/>
      <c r="E4" s="2015"/>
      <c r="F4" s="2015"/>
      <c r="G4" s="2015"/>
      <c r="H4" s="2015"/>
      <c r="I4" s="2015"/>
      <c r="J4" s="2015"/>
      <c r="K4" s="2015"/>
    </row>
    <row r="5" spans="1:11" ht="17.100000000000001" customHeight="1" x14ac:dyDescent="0.25">
      <c r="A5" s="1919"/>
      <c r="B5" s="722"/>
      <c r="C5" s="722"/>
      <c r="D5" s="723"/>
      <c r="E5" s="723"/>
      <c r="F5" s="723"/>
      <c r="G5" s="851"/>
      <c r="H5" s="721"/>
      <c r="I5" s="721"/>
      <c r="J5" s="824"/>
      <c r="K5" s="286" t="s">
        <v>639</v>
      </c>
    </row>
    <row r="6" spans="1:11" ht="25.5" customHeight="1" x14ac:dyDescent="0.25">
      <c r="A6" s="1919"/>
      <c r="B6" s="766"/>
      <c r="C6" s="767" t="s">
        <v>1083</v>
      </c>
      <c r="D6" s="767">
        <v>2014</v>
      </c>
      <c r="E6" s="767">
        <v>2015</v>
      </c>
      <c r="F6" s="767">
        <v>2016</v>
      </c>
      <c r="G6" s="767">
        <v>2017</v>
      </c>
      <c r="H6" s="767">
        <v>2018</v>
      </c>
      <c r="I6" s="767">
        <v>2019</v>
      </c>
      <c r="J6" s="727"/>
      <c r="K6" s="728" t="s">
        <v>1084</v>
      </c>
    </row>
    <row r="7" spans="1:11" ht="6.75" customHeight="1" x14ac:dyDescent="0.25">
      <c r="A7" s="1919"/>
      <c r="B7" s="746"/>
      <c r="C7" s="729"/>
      <c r="D7" s="746"/>
      <c r="E7" s="746"/>
      <c r="F7" s="746"/>
      <c r="G7" s="746"/>
      <c r="H7" s="746"/>
      <c r="I7" s="729"/>
      <c r="J7" s="729"/>
      <c r="K7" s="768"/>
    </row>
    <row r="8" spans="1:11" ht="17.100000000000001" customHeight="1" x14ac:dyDescent="0.25">
      <c r="A8" s="1919"/>
      <c r="B8" s="746"/>
      <c r="C8" s="733" t="s">
        <v>1085</v>
      </c>
      <c r="D8" s="746"/>
      <c r="E8" s="746"/>
      <c r="F8" s="746"/>
      <c r="G8" s="746"/>
      <c r="H8" s="746"/>
      <c r="I8" s="746"/>
      <c r="J8" s="532"/>
      <c r="K8" s="734" t="s">
        <v>1086</v>
      </c>
    </row>
    <row r="9" spans="1:11" ht="17.100000000000001" customHeight="1" x14ac:dyDescent="0.25">
      <c r="A9" s="1919"/>
      <c r="B9" s="866" t="s">
        <v>1293</v>
      </c>
      <c r="C9" s="809" t="s">
        <v>1302</v>
      </c>
      <c r="D9" s="746">
        <v>1376783</v>
      </c>
      <c r="E9" s="746">
        <v>1635146</v>
      </c>
      <c r="F9" s="746">
        <v>1894942</v>
      </c>
      <c r="G9" s="746">
        <v>2443354</v>
      </c>
      <c r="H9" s="746">
        <v>2981033</v>
      </c>
      <c r="I9" s="746">
        <v>3420396</v>
      </c>
      <c r="J9" s="532"/>
      <c r="K9" s="752" t="s">
        <v>1303</v>
      </c>
    </row>
    <row r="10" spans="1:11" ht="47.25" customHeight="1" x14ac:dyDescent="0.25">
      <c r="A10" s="1919"/>
      <c r="B10" s="1632" t="s">
        <v>1145</v>
      </c>
      <c r="C10" s="817" t="s">
        <v>1146</v>
      </c>
      <c r="D10" s="773">
        <v>-43</v>
      </c>
      <c r="E10" s="773" t="s">
        <v>1376</v>
      </c>
      <c r="F10" s="736" t="s">
        <v>1377</v>
      </c>
      <c r="G10" s="736" t="s">
        <v>1378</v>
      </c>
      <c r="H10" s="736">
        <v>278</v>
      </c>
      <c r="I10" s="736">
        <v>394</v>
      </c>
      <c r="J10" s="736"/>
      <c r="K10" s="737" t="s">
        <v>1147</v>
      </c>
    </row>
    <row r="11" spans="1:11" ht="17.100000000000001" customHeight="1" x14ac:dyDescent="0.25">
      <c r="A11" s="1919"/>
      <c r="B11" s="866"/>
      <c r="C11" s="738" t="s">
        <v>1089</v>
      </c>
      <c r="D11" s="769">
        <v>1376740</v>
      </c>
      <c r="E11" s="769">
        <v>1635205</v>
      </c>
      <c r="F11" s="769">
        <v>1895101</v>
      </c>
      <c r="G11" s="769">
        <v>2443688</v>
      </c>
      <c r="H11" s="769">
        <v>2981311</v>
      </c>
      <c r="I11" s="769">
        <v>3420790</v>
      </c>
      <c r="J11" s="746"/>
      <c r="K11" s="740" t="s">
        <v>756</v>
      </c>
    </row>
    <row r="12" spans="1:11" ht="17.100000000000001" customHeight="1" x14ac:dyDescent="0.25">
      <c r="A12" s="1919"/>
      <c r="B12" s="866"/>
      <c r="C12" s="738" t="s">
        <v>1090</v>
      </c>
      <c r="D12" s="746"/>
      <c r="E12" s="746"/>
      <c r="F12" s="746"/>
      <c r="G12" s="746"/>
      <c r="H12" s="746"/>
      <c r="J12" s="532"/>
      <c r="K12" s="740" t="s">
        <v>1091</v>
      </c>
    </row>
    <row r="13" spans="1:11" ht="17.25" customHeight="1" x14ac:dyDescent="0.25">
      <c r="A13" s="1919"/>
      <c r="B13" s="866" t="s">
        <v>1382</v>
      </c>
      <c r="C13" s="809" t="s">
        <v>1383</v>
      </c>
      <c r="D13" s="746">
        <v>1316757</v>
      </c>
      <c r="E13" s="746">
        <v>1568173</v>
      </c>
      <c r="F13" s="746">
        <v>1840262</v>
      </c>
      <c r="G13" s="746">
        <v>2359985</v>
      </c>
      <c r="H13" s="746">
        <v>2884971</v>
      </c>
      <c r="I13" s="746">
        <v>3356993</v>
      </c>
      <c r="J13" s="746"/>
      <c r="K13" s="752" t="s">
        <v>1384</v>
      </c>
    </row>
    <row r="14" spans="1:11" ht="17.100000000000001" customHeight="1" x14ac:dyDescent="0.25">
      <c r="A14" s="1919"/>
      <c r="B14" s="866" t="s">
        <v>1148</v>
      </c>
      <c r="C14" s="809" t="s">
        <v>1149</v>
      </c>
      <c r="D14" s="746">
        <v>59983</v>
      </c>
      <c r="E14" s="746">
        <v>67032</v>
      </c>
      <c r="F14" s="746">
        <v>54839</v>
      </c>
      <c r="G14" s="746">
        <v>83703</v>
      </c>
      <c r="H14" s="746">
        <v>96340</v>
      </c>
      <c r="I14" s="746">
        <v>63797.000000000175</v>
      </c>
      <c r="J14" s="746"/>
      <c r="K14" s="752" t="s">
        <v>1150</v>
      </c>
    </row>
    <row r="15" spans="1:11" ht="17.100000000000001" customHeight="1" x14ac:dyDescent="0.25">
      <c r="A15" s="1919"/>
      <c r="B15" s="866"/>
      <c r="C15" s="738" t="s">
        <v>1089</v>
      </c>
      <c r="D15" s="769">
        <v>1376740</v>
      </c>
      <c r="E15" s="769">
        <v>1635205</v>
      </c>
      <c r="F15" s="769">
        <v>1895101</v>
      </c>
      <c r="G15" s="769">
        <v>2443688</v>
      </c>
      <c r="H15" s="769">
        <v>2981311</v>
      </c>
      <c r="I15" s="769">
        <v>3420790</v>
      </c>
      <c r="J15" s="746"/>
      <c r="K15" s="740" t="s">
        <v>756</v>
      </c>
    </row>
    <row r="16" spans="1:11" ht="17.100000000000001" customHeight="1" x14ac:dyDescent="0.25">
      <c r="A16" s="1919"/>
      <c r="B16" s="866" t="s">
        <v>1151</v>
      </c>
      <c r="C16" s="735" t="s">
        <v>1152</v>
      </c>
      <c r="D16" s="532">
        <v>30780</v>
      </c>
      <c r="E16" s="532">
        <v>31073</v>
      </c>
      <c r="F16" s="532">
        <v>12591</v>
      </c>
      <c r="G16" s="532">
        <v>30638</v>
      </c>
      <c r="H16" s="532">
        <v>31547</v>
      </c>
      <c r="I16" s="532">
        <v>-12456.999999999825</v>
      </c>
      <c r="J16" s="532"/>
      <c r="K16" s="741" t="s">
        <v>1153</v>
      </c>
    </row>
    <row r="17" spans="1:11" ht="23.25" customHeight="1" x14ac:dyDescent="0.25">
      <c r="A17" s="1919"/>
      <c r="B17" s="2046"/>
      <c r="C17" s="2046"/>
      <c r="D17" s="2046"/>
      <c r="E17" s="2046"/>
      <c r="F17" s="2046"/>
      <c r="G17" s="2046"/>
      <c r="H17" s="2046"/>
      <c r="I17" s="2046"/>
      <c r="J17" s="2046"/>
      <c r="K17" s="2046"/>
    </row>
    <row r="18" spans="1:11" ht="22.5" customHeight="1" x14ac:dyDescent="0.3">
      <c r="A18" s="1919"/>
      <c r="B18" s="2025" t="s">
        <v>1385</v>
      </c>
      <c r="C18" s="2025"/>
      <c r="D18" s="2025"/>
      <c r="E18" s="2025"/>
      <c r="F18" s="2025"/>
      <c r="G18" s="2025"/>
      <c r="H18" s="2025"/>
      <c r="I18" s="2025"/>
      <c r="J18" s="775"/>
      <c r="K18" s="776"/>
    </row>
    <row r="19" spans="1:11" ht="22.5" customHeight="1" x14ac:dyDescent="0.3">
      <c r="A19" s="1919"/>
      <c r="B19" s="2026" t="s">
        <v>1255</v>
      </c>
      <c r="C19" s="2026"/>
      <c r="D19" s="2026"/>
      <c r="E19" s="2026"/>
      <c r="F19" s="2026"/>
      <c r="G19" s="2026"/>
      <c r="H19" s="2026"/>
      <c r="I19" s="2026"/>
      <c r="J19" s="777"/>
      <c r="K19" s="778"/>
    </row>
    <row r="20" spans="1:11" ht="17.100000000000001" customHeight="1" x14ac:dyDescent="0.25">
      <c r="A20" s="1919"/>
      <c r="B20" s="722"/>
      <c r="C20" s="722"/>
      <c r="D20" s="723"/>
      <c r="E20" s="723"/>
      <c r="F20" s="723"/>
      <c r="G20" s="851"/>
      <c r="H20" s="721"/>
      <c r="I20" s="721"/>
      <c r="J20" s="824"/>
      <c r="K20" s="286" t="s">
        <v>639</v>
      </c>
    </row>
    <row r="21" spans="1:11" ht="25.5" customHeight="1" x14ac:dyDescent="0.25">
      <c r="A21" s="1919"/>
      <c r="B21" s="766"/>
      <c r="C21" s="767" t="s">
        <v>1083</v>
      </c>
      <c r="D21" s="767">
        <v>2014</v>
      </c>
      <c r="E21" s="767">
        <v>2015</v>
      </c>
      <c r="F21" s="767">
        <v>2016</v>
      </c>
      <c r="G21" s="767">
        <v>2017</v>
      </c>
      <c r="H21" s="767">
        <v>2018</v>
      </c>
      <c r="I21" s="779">
        <v>2019</v>
      </c>
      <c r="J21" s="727"/>
      <c r="K21" s="728" t="s">
        <v>1084</v>
      </c>
    </row>
    <row r="22" spans="1:11" ht="6.75" customHeight="1" x14ac:dyDescent="0.25">
      <c r="A22" s="1919"/>
      <c r="B22" s="746"/>
      <c r="C22" s="780"/>
      <c r="D22" s="746"/>
      <c r="E22" s="746"/>
      <c r="F22" s="746"/>
      <c r="G22" s="746"/>
      <c r="H22" s="746"/>
      <c r="I22" s="369"/>
      <c r="J22" s="729"/>
      <c r="K22" s="781"/>
    </row>
    <row r="23" spans="1:11" ht="17.100000000000001" customHeight="1" x14ac:dyDescent="0.25">
      <c r="A23" s="1919"/>
      <c r="B23" s="746"/>
      <c r="C23" s="859" t="s">
        <v>1156</v>
      </c>
      <c r="D23" s="746"/>
      <c r="E23" s="746"/>
      <c r="F23" s="746"/>
      <c r="G23" s="746"/>
      <c r="H23" s="746"/>
      <c r="I23" s="746"/>
      <c r="J23" s="721"/>
      <c r="K23" s="740" t="s">
        <v>1157</v>
      </c>
    </row>
    <row r="24" spans="1:11" ht="17.100000000000001" customHeight="1" x14ac:dyDescent="0.25">
      <c r="A24" s="1919"/>
      <c r="B24" s="1630" t="s">
        <v>1151</v>
      </c>
      <c r="C24" s="735" t="s">
        <v>1152</v>
      </c>
      <c r="D24" s="736">
        <v>30780</v>
      </c>
      <c r="E24" s="736">
        <v>31073</v>
      </c>
      <c r="F24" s="736">
        <v>12591</v>
      </c>
      <c r="G24" s="736">
        <v>30638</v>
      </c>
      <c r="H24" s="736">
        <v>31547</v>
      </c>
      <c r="I24" s="746">
        <v>-12456.999999999825</v>
      </c>
      <c r="J24" s="721"/>
      <c r="K24" s="741" t="s">
        <v>1153</v>
      </c>
    </row>
    <row r="25" spans="1:11" ht="17.100000000000001" customHeight="1" x14ac:dyDescent="0.25">
      <c r="A25" s="1919"/>
      <c r="B25" s="1630" t="s">
        <v>1158</v>
      </c>
      <c r="C25" s="809" t="s">
        <v>1159</v>
      </c>
      <c r="D25" s="736">
        <v>499</v>
      </c>
      <c r="E25" s="736">
        <v>1921</v>
      </c>
      <c r="F25" s="736">
        <v>2436</v>
      </c>
      <c r="G25" s="736">
        <v>21674</v>
      </c>
      <c r="H25" s="736">
        <v>4665</v>
      </c>
      <c r="I25" s="746">
        <v>20881</v>
      </c>
      <c r="J25" s="721"/>
      <c r="K25" s="752" t="s">
        <v>1160</v>
      </c>
    </row>
    <row r="26" spans="1:11" ht="16.5" customHeight="1" x14ac:dyDescent="0.25">
      <c r="A26" s="1919"/>
      <c r="B26" s="1630" t="s">
        <v>1161</v>
      </c>
      <c r="C26" s="809" t="s">
        <v>1162</v>
      </c>
      <c r="D26" s="773" t="s">
        <v>1496</v>
      </c>
      <c r="E26" s="773" t="s">
        <v>1496</v>
      </c>
      <c r="F26" s="773" t="s">
        <v>1496</v>
      </c>
      <c r="G26" s="773" t="s">
        <v>1496</v>
      </c>
      <c r="H26" s="773" t="s">
        <v>1496</v>
      </c>
      <c r="I26" s="736" t="s">
        <v>1496</v>
      </c>
      <c r="J26" s="721"/>
      <c r="K26" s="752" t="s">
        <v>1163</v>
      </c>
    </row>
    <row r="27" spans="1:11" ht="30.75" customHeight="1" x14ac:dyDescent="0.25">
      <c r="A27" s="1919"/>
      <c r="B27" s="1507"/>
      <c r="C27" s="859" t="s">
        <v>1386</v>
      </c>
      <c r="D27" s="739">
        <v>31279</v>
      </c>
      <c r="E27" s="739">
        <v>32994</v>
      </c>
      <c r="F27" s="739">
        <v>15027</v>
      </c>
      <c r="G27" s="739">
        <v>52312</v>
      </c>
      <c r="H27" s="739">
        <v>36212</v>
      </c>
      <c r="I27" s="739">
        <v>8424.0000000001746</v>
      </c>
      <c r="J27" s="721"/>
      <c r="K27" s="783" t="s">
        <v>1219</v>
      </c>
    </row>
    <row r="28" spans="1:11" ht="17.100000000000001" customHeight="1" x14ac:dyDescent="0.25">
      <c r="A28" s="1919"/>
      <c r="B28" s="1507"/>
      <c r="C28" s="859" t="s">
        <v>1166</v>
      </c>
      <c r="D28" s="736"/>
      <c r="E28" s="736"/>
      <c r="F28" s="736"/>
      <c r="G28" s="736"/>
      <c r="H28" s="736"/>
      <c r="I28" s="736"/>
      <c r="J28" s="721"/>
      <c r="K28" s="783" t="s">
        <v>1204</v>
      </c>
    </row>
    <row r="29" spans="1:11" ht="17.100000000000001" customHeight="1" x14ac:dyDescent="0.25">
      <c r="A29" s="1919"/>
      <c r="B29" s="1630" t="s">
        <v>406</v>
      </c>
      <c r="C29" s="809" t="s">
        <v>1060</v>
      </c>
      <c r="D29" s="736">
        <v>29845</v>
      </c>
      <c r="E29" s="736">
        <v>32086</v>
      </c>
      <c r="F29" s="736">
        <v>35497</v>
      </c>
      <c r="G29" s="736">
        <v>43972</v>
      </c>
      <c r="H29" s="736">
        <v>46319</v>
      </c>
      <c r="I29" s="736">
        <v>56548</v>
      </c>
      <c r="J29" s="721"/>
      <c r="K29" s="752" t="s">
        <v>1063</v>
      </c>
    </row>
    <row r="30" spans="1:11" ht="17.100000000000001" customHeight="1" x14ac:dyDescent="0.25">
      <c r="A30" s="1919"/>
      <c r="B30" s="1630" t="s">
        <v>661</v>
      </c>
      <c r="C30" s="735" t="s">
        <v>1092</v>
      </c>
      <c r="D30" s="736">
        <v>-29203</v>
      </c>
      <c r="E30" s="736">
        <v>-35959</v>
      </c>
      <c r="F30" s="736">
        <v>-42248</v>
      </c>
      <c r="G30" s="736">
        <v>-53065</v>
      </c>
      <c r="H30" s="736">
        <v>-64793</v>
      </c>
      <c r="I30" s="746">
        <v>-76254</v>
      </c>
      <c r="J30" s="721"/>
      <c r="K30" s="741" t="s">
        <v>1093</v>
      </c>
    </row>
    <row r="31" spans="1:11" ht="17.25" customHeight="1" x14ac:dyDescent="0.25">
      <c r="A31" s="1919"/>
      <c r="B31" s="1630" t="s">
        <v>407</v>
      </c>
      <c r="C31" s="809" t="s">
        <v>854</v>
      </c>
      <c r="D31" s="736">
        <v>2490</v>
      </c>
      <c r="E31" s="736">
        <v>3418</v>
      </c>
      <c r="F31" s="736">
        <v>3376</v>
      </c>
      <c r="G31" s="736">
        <v>-1528</v>
      </c>
      <c r="H31" s="736">
        <v>-541</v>
      </c>
      <c r="I31" s="746">
        <v>-1275</v>
      </c>
      <c r="J31" s="721"/>
      <c r="K31" s="752" t="s">
        <v>865</v>
      </c>
    </row>
    <row r="32" spans="1:11" ht="17.25" customHeight="1" x14ac:dyDescent="0.25">
      <c r="A32" s="1919"/>
      <c r="B32" s="1630" t="s">
        <v>408</v>
      </c>
      <c r="C32" s="809" t="s">
        <v>855</v>
      </c>
      <c r="D32" s="736">
        <v>279</v>
      </c>
      <c r="E32" s="736">
        <v>259</v>
      </c>
      <c r="F32" s="736">
        <v>330</v>
      </c>
      <c r="G32" s="736">
        <v>235</v>
      </c>
      <c r="H32" s="736">
        <v>791</v>
      </c>
      <c r="I32" s="746">
        <v>1527</v>
      </c>
      <c r="J32" s="809"/>
      <c r="K32" s="752" t="s">
        <v>1168</v>
      </c>
    </row>
    <row r="33" spans="1:11" ht="32.450000000000003" customHeight="1" x14ac:dyDescent="0.25">
      <c r="A33" s="1919"/>
      <c r="B33" s="1630" t="s">
        <v>1169</v>
      </c>
      <c r="C33" s="809" t="s">
        <v>1170</v>
      </c>
      <c r="D33" s="773" t="s">
        <v>1496</v>
      </c>
      <c r="E33" s="773" t="s">
        <v>1496</v>
      </c>
      <c r="F33" s="773" t="s">
        <v>1496</v>
      </c>
      <c r="G33" s="773" t="s">
        <v>1496</v>
      </c>
      <c r="H33" s="773" t="s">
        <v>1496</v>
      </c>
      <c r="I33" s="868" t="s">
        <v>1496</v>
      </c>
      <c r="J33" s="809"/>
      <c r="K33" s="752" t="s">
        <v>1773</v>
      </c>
    </row>
    <row r="34" spans="1:11" ht="17.100000000000001" customHeight="1" x14ac:dyDescent="0.25">
      <c r="A34" s="1919"/>
      <c r="B34" s="1630" t="s">
        <v>1172</v>
      </c>
      <c r="C34" s="809" t="s">
        <v>1173</v>
      </c>
      <c r="D34" s="736">
        <v>27868</v>
      </c>
      <c r="E34" s="736">
        <v>33190</v>
      </c>
      <c r="F34" s="736">
        <v>18072</v>
      </c>
      <c r="G34" s="736">
        <v>62698</v>
      </c>
      <c r="H34" s="736">
        <v>54436</v>
      </c>
      <c r="I34" s="746">
        <v>27878.000000000175</v>
      </c>
      <c r="J34" s="809"/>
      <c r="K34" s="752" t="s">
        <v>1207</v>
      </c>
    </row>
    <row r="35" spans="1:11" ht="17.100000000000001" customHeight="1" x14ac:dyDescent="0.25">
      <c r="B35" s="1507"/>
      <c r="C35" s="738" t="s">
        <v>1089</v>
      </c>
      <c r="D35" s="764">
        <v>31279</v>
      </c>
      <c r="E35" s="764">
        <v>32994</v>
      </c>
      <c r="F35" s="764">
        <v>15027</v>
      </c>
      <c r="G35" s="764">
        <v>52312</v>
      </c>
      <c r="H35" s="764">
        <v>36212</v>
      </c>
      <c r="I35" s="764">
        <v>8424.0000000001746</v>
      </c>
      <c r="J35" s="857"/>
      <c r="K35" s="740" t="s">
        <v>756</v>
      </c>
    </row>
    <row r="36" spans="1:11" ht="15.75" x14ac:dyDescent="0.25">
      <c r="B36" s="721"/>
      <c r="C36" s="721"/>
      <c r="D36" s="721"/>
      <c r="E36" s="721"/>
      <c r="F36" s="721"/>
      <c r="G36" s="721"/>
      <c r="H36" s="721"/>
      <c r="I36" s="721"/>
      <c r="J36" s="721"/>
      <c r="K36" s="327"/>
    </row>
    <row r="37" spans="1:11" x14ac:dyDescent="0.25">
      <c r="B37" s="721"/>
      <c r="C37" s="721"/>
      <c r="D37" s="721"/>
      <c r="E37" s="721"/>
      <c r="F37" s="721"/>
      <c r="G37" s="721"/>
      <c r="H37" s="721"/>
      <c r="I37" s="721"/>
      <c r="J37" s="721"/>
      <c r="K37" s="784"/>
    </row>
    <row r="38" spans="1:11" x14ac:dyDescent="0.25">
      <c r="B38" s="721"/>
      <c r="C38" s="721"/>
      <c r="D38" s="721"/>
      <c r="E38" s="721"/>
      <c r="F38" s="721"/>
      <c r="G38" s="721"/>
      <c r="H38" s="721"/>
      <c r="I38" s="721"/>
      <c r="J38" s="721"/>
      <c r="K38" s="784"/>
    </row>
    <row r="39" spans="1:11" x14ac:dyDescent="0.25">
      <c r="B39" s="721"/>
      <c r="C39" s="721"/>
      <c r="D39" s="721"/>
      <c r="E39" s="721"/>
      <c r="F39" s="721"/>
      <c r="G39" s="721"/>
      <c r="H39" s="721"/>
      <c r="I39" s="721"/>
      <c r="J39" s="721"/>
      <c r="K39" s="784"/>
    </row>
    <row r="40" spans="1:11" x14ac:dyDescent="0.25">
      <c r="B40" s="721"/>
      <c r="C40" s="721"/>
      <c r="D40" s="721"/>
      <c r="E40" s="721"/>
      <c r="F40" s="721"/>
      <c r="G40" s="721"/>
      <c r="H40" s="721"/>
      <c r="I40" s="721"/>
      <c r="J40" s="721"/>
    </row>
    <row r="41" spans="1:11" x14ac:dyDescent="0.25">
      <c r="B41" s="721"/>
      <c r="C41" s="721"/>
      <c r="D41" s="721"/>
      <c r="E41" s="721"/>
      <c r="F41" s="721"/>
      <c r="G41" s="721"/>
      <c r="H41" s="721"/>
      <c r="I41" s="721"/>
      <c r="J41" s="721"/>
    </row>
    <row r="42" spans="1:11" x14ac:dyDescent="0.25">
      <c r="B42" s="721"/>
      <c r="C42" s="721"/>
      <c r="D42" s="721"/>
      <c r="E42" s="721"/>
      <c r="F42" s="721"/>
      <c r="G42" s="721"/>
      <c r="H42" s="721"/>
      <c r="I42" s="721"/>
      <c r="J42" s="721"/>
    </row>
    <row r="43" spans="1:11" x14ac:dyDescent="0.25">
      <c r="B43" s="721"/>
      <c r="C43" s="721"/>
      <c r="D43" s="721"/>
      <c r="E43" s="721"/>
      <c r="F43" s="721"/>
      <c r="G43" s="721"/>
      <c r="H43" s="721"/>
      <c r="I43" s="721"/>
      <c r="J43" s="721"/>
    </row>
    <row r="44" spans="1:11" x14ac:dyDescent="0.25">
      <c r="B44" s="721"/>
      <c r="C44" s="721"/>
      <c r="D44" s="721"/>
      <c r="E44" s="721"/>
      <c r="F44" s="721"/>
      <c r="G44" s="721"/>
      <c r="H44" s="721"/>
      <c r="I44" s="721"/>
      <c r="J44" s="721"/>
    </row>
    <row r="45" spans="1:11" x14ac:dyDescent="0.25">
      <c r="B45" s="721"/>
      <c r="C45" s="721"/>
      <c r="D45" s="721"/>
      <c r="E45" s="721"/>
      <c r="F45" s="721"/>
      <c r="G45" s="721"/>
      <c r="H45" s="721"/>
      <c r="I45" s="721"/>
      <c r="J45" s="721"/>
    </row>
    <row r="46" spans="1:11" x14ac:dyDescent="0.25">
      <c r="B46" s="721"/>
      <c r="C46" s="721"/>
      <c r="D46" s="721"/>
      <c r="E46" s="721"/>
      <c r="F46" s="721"/>
      <c r="G46" s="721"/>
      <c r="H46" s="721"/>
      <c r="I46" s="721"/>
      <c r="J46" s="721"/>
    </row>
    <row r="47" spans="1:11" x14ac:dyDescent="0.25">
      <c r="B47" s="721"/>
      <c r="C47" s="721"/>
      <c r="D47" s="721"/>
      <c r="E47" s="721"/>
      <c r="F47" s="721"/>
      <c r="G47" s="721"/>
      <c r="H47" s="721"/>
      <c r="I47" s="721"/>
      <c r="J47" s="721"/>
    </row>
    <row r="48" spans="1:11"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7">
    <mergeCell ref="A1:A34"/>
    <mergeCell ref="B1:K1"/>
    <mergeCell ref="B3:K3"/>
    <mergeCell ref="B4:K4"/>
    <mergeCell ref="B17:K17"/>
    <mergeCell ref="B18:I18"/>
    <mergeCell ref="B19:I19"/>
  </mergeCells>
  <pageMargins left="0.59055118110236227" right="0.59055118110236227" top="0.39370078740157483" bottom="0.78740157480314965" header="0" footer="0"/>
  <pageSetup paperSize="9" scale="75"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42.5" style="273" customWidth="1"/>
    <col min="4" max="4" width="12.375" style="273" customWidth="1"/>
    <col min="5" max="5" width="16.75" style="273" customWidth="1"/>
    <col min="6" max="6" width="13.875" style="273" customWidth="1"/>
    <col min="7" max="7" width="18.5" style="273" customWidth="1"/>
    <col min="8" max="8" width="11.25" style="273" customWidth="1"/>
    <col min="9" max="9" width="1.5" style="273" customWidth="1"/>
    <col min="10" max="10" width="34.5" style="273" customWidth="1"/>
    <col min="11" max="11" width="42.5" style="273" customWidth="1"/>
    <col min="12" max="1654" width="4.25" style="273" customWidth="1"/>
    <col min="1655" max="16384" width="0" style="273" hidden="1"/>
  </cols>
  <sheetData>
    <row r="1" spans="1:10" ht="22.5" customHeight="1" x14ac:dyDescent="0.3">
      <c r="A1" s="1919">
        <v>213</v>
      </c>
      <c r="B1" s="2043" t="s">
        <v>1775</v>
      </c>
      <c r="C1" s="2043"/>
      <c r="D1" s="2043"/>
      <c r="E1" s="2043"/>
      <c r="F1" s="2043"/>
      <c r="G1" s="2043"/>
      <c r="H1" s="2043"/>
      <c r="I1" s="2043"/>
      <c r="J1" s="2043"/>
    </row>
    <row r="2" spans="1:10" ht="8.4499999999999993" customHeight="1" x14ac:dyDescent="0.3">
      <c r="A2" s="1919"/>
      <c r="B2" s="2037"/>
      <c r="C2" s="2037"/>
      <c r="D2" s="2037"/>
      <c r="E2" s="2037"/>
      <c r="F2" s="1425"/>
      <c r="G2" s="1425"/>
      <c r="H2" s="2038"/>
      <c r="I2" s="2038"/>
      <c r="J2" s="2038"/>
    </row>
    <row r="3" spans="1:10" ht="22.5" customHeight="1" x14ac:dyDescent="0.3">
      <c r="A3" s="1919"/>
      <c r="B3" s="2039" t="s">
        <v>1387</v>
      </c>
      <c r="C3" s="2039"/>
      <c r="D3" s="2039"/>
      <c r="E3" s="2039"/>
      <c r="F3" s="2039"/>
      <c r="G3" s="2039"/>
      <c r="H3" s="2039"/>
      <c r="I3" s="2039"/>
      <c r="J3" s="2039"/>
    </row>
    <row r="4" spans="1:10" ht="22.5" customHeight="1" x14ac:dyDescent="0.3">
      <c r="A4" s="1919"/>
      <c r="B4" s="2013" t="s">
        <v>1209</v>
      </c>
      <c r="C4" s="2013"/>
      <c r="D4" s="2013"/>
      <c r="E4" s="2013"/>
      <c r="F4" s="2013"/>
      <c r="G4" s="2013"/>
      <c r="H4" s="2013"/>
      <c r="I4" s="2013"/>
      <c r="J4" s="2013"/>
    </row>
    <row r="5" spans="1:10" ht="17.100000000000001" customHeight="1" x14ac:dyDescent="0.25">
      <c r="A5" s="1919"/>
      <c r="B5" s="722"/>
      <c r="C5" s="722"/>
      <c r="D5" s="723"/>
      <c r="E5" s="723"/>
      <c r="F5" s="723"/>
      <c r="G5" s="851"/>
      <c r="H5" s="721"/>
      <c r="I5" s="721"/>
      <c r="J5" s="724" t="s">
        <v>639</v>
      </c>
    </row>
    <row r="6" spans="1:10" ht="49.5" customHeight="1" x14ac:dyDescent="0.25">
      <c r="A6" s="1919"/>
      <c r="B6" s="785"/>
      <c r="C6" s="515" t="s">
        <v>1083</v>
      </c>
      <c r="D6" s="869" t="s">
        <v>1388</v>
      </c>
      <c r="E6" s="869" t="s">
        <v>1389</v>
      </c>
      <c r="F6" s="869" t="s">
        <v>1390</v>
      </c>
      <c r="G6" s="869" t="s">
        <v>1391</v>
      </c>
      <c r="H6" s="869" t="s">
        <v>1089</v>
      </c>
      <c r="I6" s="786"/>
      <c r="J6" s="787" t="s">
        <v>1084</v>
      </c>
    </row>
    <row r="7" spans="1:10" ht="33.75" customHeight="1" x14ac:dyDescent="0.25">
      <c r="A7" s="1919"/>
      <c r="B7" s="788"/>
      <c r="C7" s="789"/>
      <c r="D7" s="870" t="s">
        <v>1392</v>
      </c>
      <c r="E7" s="870" t="s">
        <v>1393</v>
      </c>
      <c r="F7" s="870" t="s">
        <v>1394</v>
      </c>
      <c r="G7" s="870" t="s">
        <v>1395</v>
      </c>
      <c r="H7" s="871" t="s">
        <v>1181</v>
      </c>
      <c r="I7" s="791"/>
      <c r="J7" s="792"/>
    </row>
    <row r="8" spans="1:10" x14ac:dyDescent="0.25">
      <c r="A8" s="1919"/>
      <c r="B8" s="793"/>
      <c r="C8" s="794"/>
      <c r="D8" s="523" t="s">
        <v>1396</v>
      </c>
      <c r="E8" s="795" t="s">
        <v>1397</v>
      </c>
      <c r="F8" s="523" t="s">
        <v>1398</v>
      </c>
      <c r="G8" s="523" t="s">
        <v>1399</v>
      </c>
      <c r="H8" s="523" t="s">
        <v>621</v>
      </c>
      <c r="I8" s="796"/>
      <c r="J8" s="797"/>
    </row>
    <row r="9" spans="1:10" ht="7.5" customHeight="1" x14ac:dyDescent="0.25">
      <c r="A9" s="1919"/>
      <c r="B9" s="555"/>
      <c r="C9" s="555"/>
      <c r="D9" s="555"/>
      <c r="E9" s="872"/>
      <c r="F9" s="839"/>
      <c r="G9" s="839"/>
      <c r="H9" s="839"/>
      <c r="I9" s="839"/>
      <c r="J9" s="555"/>
    </row>
    <row r="10" spans="1:10" ht="17.45" customHeight="1" x14ac:dyDescent="0.25">
      <c r="A10" s="1919"/>
      <c r="B10" s="746"/>
      <c r="C10" s="733" t="s">
        <v>1085</v>
      </c>
      <c r="D10" s="721"/>
      <c r="E10" s="721"/>
      <c r="F10" s="721"/>
      <c r="G10" s="721"/>
      <c r="H10" s="721"/>
      <c r="I10" s="746"/>
      <c r="J10" s="734" t="s">
        <v>1086</v>
      </c>
    </row>
    <row r="11" spans="1:10" ht="17.45" customHeight="1" x14ac:dyDescent="0.25">
      <c r="A11" s="1919"/>
      <c r="B11" s="746" t="s">
        <v>302</v>
      </c>
      <c r="C11" s="735" t="s">
        <v>1087</v>
      </c>
      <c r="D11" s="873">
        <v>143615</v>
      </c>
      <c r="E11" s="873">
        <v>619448</v>
      </c>
      <c r="F11" s="873">
        <v>347303</v>
      </c>
      <c r="G11" s="873">
        <v>167519</v>
      </c>
      <c r="H11" s="873">
        <v>1277885</v>
      </c>
      <c r="I11" s="743"/>
      <c r="J11" s="737" t="s">
        <v>1088</v>
      </c>
    </row>
    <row r="12" spans="1:10" ht="17.45" customHeight="1" x14ac:dyDescent="0.25">
      <c r="A12" s="1919"/>
      <c r="B12" s="746"/>
      <c r="C12" s="738" t="s">
        <v>1089</v>
      </c>
      <c r="D12" s="874">
        <v>143615</v>
      </c>
      <c r="E12" s="874">
        <v>619448</v>
      </c>
      <c r="F12" s="874">
        <v>347303</v>
      </c>
      <c r="G12" s="874">
        <v>167519</v>
      </c>
      <c r="H12" s="875">
        <v>1277885</v>
      </c>
      <c r="I12" s="764"/>
      <c r="J12" s="740" t="s">
        <v>756</v>
      </c>
    </row>
    <row r="13" spans="1:10" ht="17.45" customHeight="1" x14ac:dyDescent="0.25">
      <c r="A13" s="1919"/>
      <c r="B13" s="746"/>
      <c r="C13" s="738" t="s">
        <v>1090</v>
      </c>
      <c r="D13" s="721"/>
      <c r="E13" s="721"/>
      <c r="F13" s="721"/>
      <c r="G13" s="721"/>
      <c r="H13" s="721"/>
      <c r="I13" s="532"/>
      <c r="J13" s="740" t="s">
        <v>1091</v>
      </c>
    </row>
    <row r="14" spans="1:10" ht="17.45" customHeight="1" x14ac:dyDescent="0.25">
      <c r="A14" s="1919"/>
      <c r="B14" s="746" t="s">
        <v>660</v>
      </c>
      <c r="C14" s="735" t="s">
        <v>642</v>
      </c>
      <c r="D14" s="876">
        <v>53558</v>
      </c>
      <c r="E14" s="876">
        <v>242791</v>
      </c>
      <c r="F14" s="876">
        <v>121262</v>
      </c>
      <c r="G14" s="876">
        <v>62126</v>
      </c>
      <c r="H14" s="873">
        <v>479737</v>
      </c>
      <c r="I14" s="743"/>
      <c r="J14" s="737" t="s">
        <v>860</v>
      </c>
    </row>
    <row r="15" spans="1:10" ht="17.45" customHeight="1" x14ac:dyDescent="0.25">
      <c r="A15" s="1919"/>
      <c r="B15" s="746" t="s">
        <v>362</v>
      </c>
      <c r="C15" s="735" t="s">
        <v>1037</v>
      </c>
      <c r="D15" s="876">
        <v>90057</v>
      </c>
      <c r="E15" s="876">
        <v>376657</v>
      </c>
      <c r="F15" s="876">
        <v>226041</v>
      </c>
      <c r="G15" s="876">
        <v>105393</v>
      </c>
      <c r="H15" s="873">
        <v>798148</v>
      </c>
      <c r="I15" s="743"/>
      <c r="J15" s="741" t="s">
        <v>1038</v>
      </c>
    </row>
    <row r="16" spans="1:10" ht="17.45" customHeight="1" x14ac:dyDescent="0.25">
      <c r="A16" s="1919"/>
      <c r="B16" s="746"/>
      <c r="C16" s="738" t="s">
        <v>1089</v>
      </c>
      <c r="D16" s="874">
        <v>143615</v>
      </c>
      <c r="E16" s="874">
        <v>619448</v>
      </c>
      <c r="F16" s="874">
        <v>347303</v>
      </c>
      <c r="G16" s="874">
        <v>167519</v>
      </c>
      <c r="H16" s="874">
        <v>1277885</v>
      </c>
      <c r="I16" s="764"/>
      <c r="J16" s="740" t="s">
        <v>756</v>
      </c>
    </row>
    <row r="17" spans="1:10" ht="17.45" customHeight="1" x14ac:dyDescent="0.25">
      <c r="A17" s="1919"/>
      <c r="B17" s="746" t="s">
        <v>661</v>
      </c>
      <c r="C17" s="757" t="s">
        <v>1092</v>
      </c>
      <c r="D17" s="877">
        <v>-1098</v>
      </c>
      <c r="E17" s="877">
        <v>-6378</v>
      </c>
      <c r="F17" s="877">
        <v>-47386</v>
      </c>
      <c r="G17" s="877">
        <v>-21392</v>
      </c>
      <c r="H17" s="877">
        <v>-76254</v>
      </c>
      <c r="I17" s="743"/>
      <c r="J17" s="742" t="s">
        <v>1093</v>
      </c>
    </row>
    <row r="18" spans="1:10" ht="17.45" customHeight="1" x14ac:dyDescent="0.25">
      <c r="A18" s="1919"/>
      <c r="B18" s="746" t="s">
        <v>1094</v>
      </c>
      <c r="C18" s="735" t="s">
        <v>1095</v>
      </c>
      <c r="D18" s="876">
        <v>88959</v>
      </c>
      <c r="E18" s="876">
        <v>370279</v>
      </c>
      <c r="F18" s="876">
        <v>178655</v>
      </c>
      <c r="G18" s="876">
        <v>84001</v>
      </c>
      <c r="H18" s="873">
        <v>721894</v>
      </c>
      <c r="I18" s="743"/>
      <c r="J18" s="741" t="s">
        <v>1096</v>
      </c>
    </row>
    <row r="19" spans="1:10" ht="18" customHeight="1" x14ac:dyDescent="0.25">
      <c r="A19" s="1919"/>
      <c r="B19" s="721"/>
      <c r="C19" s="744"/>
      <c r="D19" s="744"/>
      <c r="E19" s="721"/>
      <c r="F19" s="721"/>
      <c r="G19" s="721"/>
      <c r="H19" s="744"/>
      <c r="I19" s="721"/>
      <c r="J19" s="721"/>
    </row>
    <row r="20" spans="1:10" ht="22.5" customHeight="1" x14ac:dyDescent="0.3">
      <c r="A20" s="1919"/>
      <c r="B20" s="2012" t="s">
        <v>1400</v>
      </c>
      <c r="C20" s="2012"/>
      <c r="D20" s="2012"/>
      <c r="E20" s="2012"/>
      <c r="F20" s="2012"/>
      <c r="G20" s="2012"/>
      <c r="H20" s="2012"/>
      <c r="I20" s="2012"/>
      <c r="J20" s="2012"/>
    </row>
    <row r="21" spans="1:10" ht="22.5" customHeight="1" x14ac:dyDescent="0.3">
      <c r="A21" s="1919"/>
      <c r="B21" s="2013" t="s">
        <v>1401</v>
      </c>
      <c r="C21" s="2013"/>
      <c r="D21" s="2013"/>
      <c r="E21" s="2013"/>
      <c r="F21" s="2013"/>
      <c r="G21" s="2013"/>
      <c r="H21" s="2013"/>
      <c r="I21" s="2013"/>
      <c r="J21" s="2013"/>
    </row>
    <row r="22" spans="1:10" ht="17.100000000000001" customHeight="1" x14ac:dyDescent="0.25">
      <c r="A22" s="1919"/>
      <c r="B22" s="722"/>
      <c r="C22" s="722"/>
      <c r="D22" s="723"/>
      <c r="E22" s="723"/>
      <c r="F22" s="723"/>
      <c r="G22" s="851"/>
      <c r="H22" s="721"/>
      <c r="I22" s="721"/>
      <c r="J22" s="724" t="s">
        <v>639</v>
      </c>
    </row>
    <row r="23" spans="1:10" ht="51.75" customHeight="1" x14ac:dyDescent="0.25">
      <c r="A23" s="1919"/>
      <c r="B23" s="785"/>
      <c r="C23" s="515" t="s">
        <v>1083</v>
      </c>
      <c r="D23" s="869" t="s">
        <v>1388</v>
      </c>
      <c r="E23" s="869" t="s">
        <v>1389</v>
      </c>
      <c r="F23" s="869" t="s">
        <v>1390</v>
      </c>
      <c r="G23" s="869" t="s">
        <v>1391</v>
      </c>
      <c r="H23" s="869" t="s">
        <v>1089</v>
      </c>
      <c r="I23" s="786"/>
      <c r="J23" s="787" t="s">
        <v>1084</v>
      </c>
    </row>
    <row r="24" spans="1:10" ht="30" customHeight="1" x14ac:dyDescent="0.25">
      <c r="A24" s="1919"/>
      <c r="B24" s="788"/>
      <c r="C24" s="789"/>
      <c r="D24" s="870" t="s">
        <v>1392</v>
      </c>
      <c r="E24" s="870" t="s">
        <v>1393</v>
      </c>
      <c r="F24" s="870" t="s">
        <v>1394</v>
      </c>
      <c r="G24" s="870" t="s">
        <v>1395</v>
      </c>
      <c r="H24" s="871" t="s">
        <v>1181</v>
      </c>
      <c r="I24" s="791"/>
      <c r="J24" s="792"/>
    </row>
    <row r="25" spans="1:10" x14ac:dyDescent="0.25">
      <c r="A25" s="1919"/>
      <c r="B25" s="793"/>
      <c r="C25" s="794"/>
      <c r="D25" s="523" t="s">
        <v>1396</v>
      </c>
      <c r="E25" s="795" t="s">
        <v>1397</v>
      </c>
      <c r="F25" s="523" t="s">
        <v>1398</v>
      </c>
      <c r="G25" s="523" t="s">
        <v>1399</v>
      </c>
      <c r="H25" s="523" t="s">
        <v>621</v>
      </c>
      <c r="I25" s="796"/>
      <c r="J25" s="797"/>
    </row>
    <row r="26" spans="1:10" ht="7.5" customHeight="1" x14ac:dyDescent="0.25">
      <c r="A26" s="1919"/>
      <c r="B26" s="729"/>
      <c r="C26" s="729"/>
      <c r="D26" s="729"/>
      <c r="E26" s="730"/>
      <c r="F26" s="731"/>
      <c r="G26" s="731"/>
      <c r="H26" s="731"/>
      <c r="I26" s="731"/>
      <c r="J26" s="729"/>
    </row>
    <row r="27" spans="1:10" ht="17.45" customHeight="1" x14ac:dyDescent="0.25">
      <c r="A27" s="1919"/>
      <c r="B27" s="366"/>
      <c r="C27" s="733" t="s">
        <v>1085</v>
      </c>
      <c r="D27" s="878"/>
      <c r="E27" s="532"/>
      <c r="F27" s="746"/>
      <c r="G27" s="532"/>
      <c r="H27" s="532"/>
      <c r="I27" s="746"/>
      <c r="J27" s="798" t="s">
        <v>1086</v>
      </c>
    </row>
    <row r="28" spans="1:10" ht="17.45" customHeight="1" x14ac:dyDescent="0.25">
      <c r="A28" s="1919"/>
      <c r="B28" s="366" t="s">
        <v>362</v>
      </c>
      <c r="C28" s="757" t="s">
        <v>1037</v>
      </c>
      <c r="D28" s="873">
        <v>90057</v>
      </c>
      <c r="E28" s="873">
        <v>376657</v>
      </c>
      <c r="F28" s="873">
        <v>226041</v>
      </c>
      <c r="G28" s="873">
        <v>105393</v>
      </c>
      <c r="H28" s="873">
        <v>798148</v>
      </c>
      <c r="I28" s="721"/>
      <c r="J28" s="799" t="s">
        <v>1038</v>
      </c>
    </row>
    <row r="29" spans="1:10" ht="17.45" customHeight="1" x14ac:dyDescent="0.25">
      <c r="A29" s="1919"/>
      <c r="B29" s="366"/>
      <c r="C29" s="749" t="s">
        <v>1089</v>
      </c>
      <c r="D29" s="875">
        <v>90057</v>
      </c>
      <c r="E29" s="875">
        <v>376657</v>
      </c>
      <c r="F29" s="875">
        <v>226041</v>
      </c>
      <c r="G29" s="875">
        <v>105393</v>
      </c>
      <c r="H29" s="875">
        <v>798148</v>
      </c>
      <c r="I29" s="721"/>
      <c r="J29" s="800" t="s">
        <v>756</v>
      </c>
    </row>
    <row r="30" spans="1:10" ht="17.45" customHeight="1" x14ac:dyDescent="0.25">
      <c r="A30" s="1919"/>
      <c r="B30" s="366"/>
      <c r="C30" s="749" t="s">
        <v>1090</v>
      </c>
      <c r="D30" s="873"/>
      <c r="E30" s="866"/>
      <c r="F30" s="866"/>
      <c r="G30" s="866"/>
      <c r="H30" s="866"/>
      <c r="I30" s="721"/>
      <c r="J30" s="740" t="s">
        <v>1091</v>
      </c>
    </row>
    <row r="31" spans="1:10" ht="17.45" customHeight="1" x14ac:dyDescent="0.25">
      <c r="A31" s="1919"/>
      <c r="B31" s="366" t="s">
        <v>358</v>
      </c>
      <c r="C31" s="757" t="s">
        <v>644</v>
      </c>
      <c r="D31" s="879">
        <v>5881</v>
      </c>
      <c r="E31" s="879">
        <v>21333</v>
      </c>
      <c r="F31" s="880">
        <v>3079</v>
      </c>
      <c r="G31" s="879">
        <v>840</v>
      </c>
      <c r="H31" s="879">
        <v>31133</v>
      </c>
      <c r="I31" s="721"/>
      <c r="J31" s="802" t="s">
        <v>1029</v>
      </c>
    </row>
    <row r="32" spans="1:10" ht="17.45" customHeight="1" x14ac:dyDescent="0.25">
      <c r="A32" s="1919"/>
      <c r="B32" s="366" t="s">
        <v>363</v>
      </c>
      <c r="C32" s="757" t="s">
        <v>645</v>
      </c>
      <c r="D32" s="873">
        <v>2370</v>
      </c>
      <c r="E32" s="866">
        <v>8594</v>
      </c>
      <c r="F32" s="867">
        <v>1241</v>
      </c>
      <c r="G32" s="866">
        <v>339</v>
      </c>
      <c r="H32" s="879">
        <v>12544</v>
      </c>
      <c r="I32" s="721"/>
      <c r="J32" s="802" t="s">
        <v>1105</v>
      </c>
    </row>
    <row r="33" spans="1:12" ht="17.45" customHeight="1" x14ac:dyDescent="0.25">
      <c r="A33" s="1919"/>
      <c r="B33" s="867" t="s">
        <v>364</v>
      </c>
      <c r="C33" s="881" t="s">
        <v>1106</v>
      </c>
      <c r="D33" s="882" t="s">
        <v>681</v>
      </c>
      <c r="E33" s="882" t="s">
        <v>681</v>
      </c>
      <c r="F33" s="882" t="s">
        <v>681</v>
      </c>
      <c r="G33" s="882" t="s">
        <v>681</v>
      </c>
      <c r="H33" s="882" t="s">
        <v>681</v>
      </c>
      <c r="I33" s="721"/>
      <c r="J33" s="883" t="s">
        <v>1107</v>
      </c>
      <c r="K33" s="882"/>
      <c r="L33" s="884"/>
    </row>
    <row r="34" spans="1:12" ht="17.45" customHeight="1" x14ac:dyDescent="0.25">
      <c r="A34" s="1919"/>
      <c r="B34" s="756" t="s">
        <v>361</v>
      </c>
      <c r="C34" s="757" t="s">
        <v>647</v>
      </c>
      <c r="D34" s="873">
        <v>81806</v>
      </c>
      <c r="E34" s="873">
        <v>346730</v>
      </c>
      <c r="F34" s="866">
        <v>221721</v>
      </c>
      <c r="G34" s="873">
        <v>104214</v>
      </c>
      <c r="H34" s="879">
        <v>754471</v>
      </c>
      <c r="I34" s="721"/>
      <c r="J34" s="802" t="s">
        <v>1108</v>
      </c>
    </row>
    <row r="35" spans="1:12" ht="17.45" customHeight="1" x14ac:dyDescent="0.25">
      <c r="A35" s="1919"/>
      <c r="B35" s="366"/>
      <c r="C35" s="749" t="s">
        <v>1089</v>
      </c>
      <c r="D35" s="875">
        <v>90057</v>
      </c>
      <c r="E35" s="875">
        <v>376657</v>
      </c>
      <c r="F35" s="875">
        <v>226041</v>
      </c>
      <c r="G35" s="875">
        <v>105393</v>
      </c>
      <c r="H35" s="875">
        <v>798148</v>
      </c>
      <c r="I35" s="721"/>
      <c r="J35" s="800" t="s">
        <v>756</v>
      </c>
    </row>
    <row r="36" spans="1:12" ht="17.45" customHeight="1" x14ac:dyDescent="0.25">
      <c r="A36" s="1919"/>
      <c r="B36" s="756" t="s">
        <v>662</v>
      </c>
      <c r="C36" s="757" t="s">
        <v>649</v>
      </c>
      <c r="D36" s="873">
        <v>80708</v>
      </c>
      <c r="E36" s="873">
        <v>340352</v>
      </c>
      <c r="F36" s="873">
        <v>174335</v>
      </c>
      <c r="G36" s="873">
        <v>82822</v>
      </c>
      <c r="H36" s="879">
        <v>678217</v>
      </c>
      <c r="I36" s="721"/>
      <c r="J36" s="799" t="s">
        <v>1109</v>
      </c>
    </row>
    <row r="37" spans="1:12" x14ac:dyDescent="0.25">
      <c r="B37" s="721"/>
      <c r="C37" s="721"/>
      <c r="D37" s="721"/>
      <c r="E37" s="721"/>
      <c r="F37" s="721"/>
      <c r="G37" s="721"/>
      <c r="H37" s="721"/>
      <c r="I37" s="721"/>
      <c r="J37" s="721"/>
    </row>
    <row r="38" spans="1:12" x14ac:dyDescent="0.25">
      <c r="B38" s="721"/>
      <c r="C38" s="721"/>
      <c r="D38" s="721"/>
      <c r="E38" s="721"/>
      <c r="F38" s="721"/>
      <c r="G38" s="721"/>
      <c r="H38" s="721"/>
      <c r="I38" s="721"/>
      <c r="J38" s="721"/>
    </row>
    <row r="39" spans="1:12" x14ac:dyDescent="0.25">
      <c r="B39" s="721"/>
      <c r="C39" s="721"/>
      <c r="D39" s="721"/>
      <c r="E39" s="721"/>
      <c r="F39" s="721"/>
      <c r="G39" s="721"/>
      <c r="H39" s="721"/>
      <c r="I39" s="721"/>
      <c r="J39" s="721"/>
    </row>
    <row r="40" spans="1:12" x14ac:dyDescent="0.25">
      <c r="B40" s="721"/>
      <c r="C40" s="721"/>
      <c r="D40" s="721"/>
      <c r="E40" s="721"/>
      <c r="F40" s="721"/>
      <c r="G40" s="721"/>
      <c r="H40" s="721"/>
      <c r="I40" s="721"/>
      <c r="J40" s="721"/>
    </row>
    <row r="41" spans="1:12" x14ac:dyDescent="0.25">
      <c r="B41" s="721"/>
      <c r="C41" s="721"/>
      <c r="D41" s="721"/>
      <c r="E41" s="721"/>
      <c r="F41" s="721"/>
      <c r="G41" s="721"/>
      <c r="H41" s="721"/>
      <c r="I41" s="721"/>
      <c r="J41" s="721"/>
    </row>
    <row r="42" spans="1:12" x14ac:dyDescent="0.25">
      <c r="B42" s="721"/>
      <c r="C42" s="721"/>
      <c r="D42" s="721"/>
      <c r="E42" s="721"/>
      <c r="F42" s="721"/>
      <c r="G42" s="721"/>
      <c r="H42" s="721"/>
      <c r="I42" s="721"/>
      <c r="J42" s="721"/>
    </row>
    <row r="43" spans="1:12" x14ac:dyDescent="0.25">
      <c r="B43" s="721"/>
      <c r="C43" s="721"/>
      <c r="D43" s="721"/>
      <c r="E43" s="721"/>
      <c r="F43" s="721"/>
      <c r="G43" s="721"/>
      <c r="H43" s="721"/>
      <c r="I43" s="721"/>
      <c r="J43" s="721"/>
    </row>
    <row r="44" spans="1:12" x14ac:dyDescent="0.25">
      <c r="B44" s="721"/>
      <c r="C44" s="721"/>
      <c r="D44" s="721"/>
      <c r="E44" s="721"/>
      <c r="F44" s="721"/>
      <c r="G44" s="721"/>
      <c r="H44" s="721"/>
      <c r="I44" s="721"/>
      <c r="J44" s="721"/>
    </row>
    <row r="45" spans="1:12" x14ac:dyDescent="0.25">
      <c r="B45" s="721"/>
      <c r="C45" s="721"/>
      <c r="D45" s="721"/>
      <c r="E45" s="721"/>
      <c r="F45" s="721"/>
      <c r="G45" s="721"/>
      <c r="H45" s="721"/>
      <c r="I45" s="721"/>
      <c r="J45" s="721"/>
    </row>
    <row r="46" spans="1:12" x14ac:dyDescent="0.25">
      <c r="B46" s="721"/>
      <c r="C46" s="721"/>
      <c r="D46" s="721"/>
      <c r="E46" s="721"/>
      <c r="F46" s="721"/>
      <c r="G46" s="721"/>
      <c r="H46" s="721"/>
      <c r="I46" s="721"/>
      <c r="J46" s="721"/>
    </row>
    <row r="47" spans="1:12" x14ac:dyDescent="0.25">
      <c r="B47" s="721"/>
      <c r="C47" s="721"/>
      <c r="D47" s="721"/>
      <c r="E47" s="721"/>
      <c r="F47" s="721"/>
      <c r="G47" s="721"/>
      <c r="H47" s="721"/>
      <c r="I47" s="721"/>
      <c r="J47" s="721"/>
    </row>
    <row r="48" spans="1:12"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8">
    <mergeCell ref="A1:A36"/>
    <mergeCell ref="B1:J1"/>
    <mergeCell ref="B2:E2"/>
    <mergeCell ref="H2:J2"/>
    <mergeCell ref="B3:J3"/>
    <mergeCell ref="B4:J4"/>
    <mergeCell ref="B20:J20"/>
    <mergeCell ref="B21:J21"/>
  </mergeCells>
  <pageMargins left="0.59055118110236227" right="0.59055118110236227" top="0.59055118110236227" bottom="0.39370078740157483" header="0" footer="0"/>
  <pageSetup paperSize="9" scale="7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Normal="100" workbookViewId="0">
      <selection activeCell="B1" sqref="B1:O2"/>
    </sheetView>
  </sheetViews>
  <sheetFormatPr defaultColWidth="3.875" defaultRowHeight="15" x14ac:dyDescent="0.25"/>
  <cols>
    <col min="1" max="1" width="6" style="69" customWidth="1"/>
    <col min="2" max="2" width="7.875" style="69" customWidth="1"/>
    <col min="3" max="5" width="11.25" style="69" customWidth="1"/>
    <col min="6" max="6" width="13.125" style="69" customWidth="1"/>
    <col min="7" max="7" width="11.25" style="69" customWidth="1"/>
    <col min="8" max="9" width="13.125" style="69" customWidth="1"/>
    <col min="10" max="10" width="13.875" style="69" customWidth="1"/>
    <col min="11" max="13" width="13.125" style="69" customWidth="1"/>
    <col min="14" max="14" width="10.25" style="69" customWidth="1"/>
    <col min="15" max="15" width="10.125" style="69" customWidth="1"/>
    <col min="16" max="16384" width="3.875" style="69"/>
  </cols>
  <sheetData>
    <row r="1" spans="1:16" ht="22.5" customHeight="1" x14ac:dyDescent="0.3">
      <c r="A1" s="1737">
        <v>18</v>
      </c>
      <c r="B1" s="1752" t="s">
        <v>442</v>
      </c>
      <c r="C1" s="1752"/>
      <c r="D1" s="1752"/>
      <c r="E1" s="1752"/>
      <c r="F1" s="1752"/>
      <c r="G1" s="1752"/>
      <c r="H1" s="1752"/>
      <c r="I1" s="1752"/>
      <c r="J1" s="1752"/>
      <c r="K1" s="1752"/>
      <c r="L1" s="1752"/>
      <c r="M1" s="1752"/>
      <c r="N1" s="1752"/>
      <c r="O1" s="1752"/>
    </row>
    <row r="2" spans="1:16" ht="22.5" customHeight="1" x14ac:dyDescent="0.25">
      <c r="A2" s="1737"/>
      <c r="B2" s="1802" t="s">
        <v>443</v>
      </c>
      <c r="C2" s="1802"/>
      <c r="D2" s="1802"/>
      <c r="E2" s="1802"/>
      <c r="F2" s="1802"/>
      <c r="G2" s="1802"/>
      <c r="H2" s="1802"/>
      <c r="I2" s="1802"/>
      <c r="J2" s="1802"/>
      <c r="K2" s="1802"/>
      <c r="L2" s="1802"/>
      <c r="M2" s="1802"/>
      <c r="N2" s="1802"/>
      <c r="O2" s="1802"/>
    </row>
    <row r="3" spans="1:16" ht="18" customHeight="1" x14ac:dyDescent="0.25">
      <c r="A3" s="1737"/>
      <c r="B3" s="182"/>
      <c r="C3" s="191"/>
      <c r="D3" s="191"/>
      <c r="E3" s="183"/>
      <c r="F3" s="184"/>
      <c r="G3" s="184"/>
      <c r="H3" s="183"/>
      <c r="I3" s="183"/>
      <c r="J3" s="183"/>
      <c r="K3" s="1795" t="s">
        <v>1887</v>
      </c>
      <c r="L3" s="1795"/>
      <c r="M3" s="1795"/>
      <c r="N3" s="1795"/>
      <c r="O3" s="1795"/>
    </row>
    <row r="4" spans="1:16" ht="33.950000000000003" customHeight="1" x14ac:dyDescent="0.25">
      <c r="A4" s="1737"/>
      <c r="B4" s="1252" t="s">
        <v>1740</v>
      </c>
      <c r="C4" s="1787" t="s">
        <v>430</v>
      </c>
      <c r="D4" s="1764" t="s">
        <v>371</v>
      </c>
      <c r="E4" s="1742" t="s">
        <v>431</v>
      </c>
      <c r="F4" s="1745"/>
      <c r="G4" s="1745"/>
      <c r="H4" s="1745"/>
      <c r="I4" s="1748"/>
      <c r="J4" s="1780" t="s">
        <v>417</v>
      </c>
      <c r="K4" s="1742" t="s">
        <v>432</v>
      </c>
      <c r="L4" s="1745"/>
      <c r="M4" s="1748"/>
      <c r="N4" s="1780" t="s">
        <v>374</v>
      </c>
      <c r="O4" s="1757" t="s">
        <v>375</v>
      </c>
    </row>
    <row r="5" spans="1:16" ht="33.950000000000003" customHeight="1" x14ac:dyDescent="0.25">
      <c r="A5" s="1737"/>
      <c r="B5" s="1253"/>
      <c r="C5" s="1788"/>
      <c r="D5" s="1767"/>
      <c r="E5" s="1780" t="s">
        <v>445</v>
      </c>
      <c r="F5" s="1780" t="s">
        <v>418</v>
      </c>
      <c r="G5" s="1780" t="s">
        <v>378</v>
      </c>
      <c r="H5" s="1742" t="s">
        <v>379</v>
      </c>
      <c r="I5" s="1748"/>
      <c r="J5" s="1781"/>
      <c r="K5" s="1780" t="s">
        <v>380</v>
      </c>
      <c r="L5" s="1780" t="s">
        <v>381</v>
      </c>
      <c r="M5" s="1780" t="s">
        <v>419</v>
      </c>
      <c r="N5" s="1781"/>
      <c r="O5" s="1766"/>
    </row>
    <row r="6" spans="1:16" ht="51" customHeight="1" x14ac:dyDescent="0.25">
      <c r="A6" s="1737"/>
      <c r="B6" s="1253"/>
      <c r="C6" s="1788"/>
      <c r="D6" s="1767"/>
      <c r="E6" s="1781"/>
      <c r="F6" s="1781"/>
      <c r="G6" s="1781"/>
      <c r="H6" s="83" t="s">
        <v>385</v>
      </c>
      <c r="I6" s="120" t="s">
        <v>386</v>
      </c>
      <c r="J6" s="1781"/>
      <c r="K6" s="1781"/>
      <c r="L6" s="1781"/>
      <c r="M6" s="1781"/>
      <c r="N6" s="1781"/>
      <c r="O6" s="1766"/>
    </row>
    <row r="7" spans="1:16" ht="62.25" customHeight="1" x14ac:dyDescent="0.25">
      <c r="A7" s="1737"/>
      <c r="B7" s="86" t="s">
        <v>484</v>
      </c>
      <c r="C7" s="85" t="s">
        <v>446</v>
      </c>
      <c r="D7" s="84" t="s">
        <v>384</v>
      </c>
      <c r="E7" s="87" t="s">
        <v>422</v>
      </c>
      <c r="F7" s="84" t="s">
        <v>391</v>
      </c>
      <c r="G7" s="84" t="s">
        <v>392</v>
      </c>
      <c r="H7" s="87" t="s">
        <v>393</v>
      </c>
      <c r="I7" s="169" t="s">
        <v>394</v>
      </c>
      <c r="J7" s="84" t="s">
        <v>387</v>
      </c>
      <c r="K7" s="87" t="s">
        <v>395</v>
      </c>
      <c r="L7" s="84" t="s">
        <v>396</v>
      </c>
      <c r="M7" s="87" t="s">
        <v>397</v>
      </c>
      <c r="N7" s="1156" t="s">
        <v>388</v>
      </c>
      <c r="O7" s="1157" t="s">
        <v>389</v>
      </c>
    </row>
    <row r="8" spans="1:16" ht="30" x14ac:dyDescent="0.25">
      <c r="A8" s="1737"/>
      <c r="B8" s="156"/>
      <c r="C8" s="125" t="s">
        <v>303</v>
      </c>
      <c r="D8" s="88" t="s">
        <v>399</v>
      </c>
      <c r="E8" s="971" t="s">
        <v>400</v>
      </c>
      <c r="F8" s="88" t="s">
        <v>401</v>
      </c>
      <c r="G8" s="88" t="s">
        <v>402</v>
      </c>
      <c r="H8" s="970" t="s">
        <v>403</v>
      </c>
      <c r="I8" s="971" t="s">
        <v>404</v>
      </c>
      <c r="J8" s="88" t="s">
        <v>405</v>
      </c>
      <c r="K8" s="970" t="s">
        <v>406</v>
      </c>
      <c r="L8" s="88" t="s">
        <v>407</v>
      </c>
      <c r="M8" s="970" t="s">
        <v>408</v>
      </c>
      <c r="N8" s="88" t="s">
        <v>410</v>
      </c>
      <c r="O8" s="970" t="s">
        <v>411</v>
      </c>
    </row>
    <row r="9" spans="1:16" ht="18.600000000000001" customHeight="1" x14ac:dyDescent="0.25">
      <c r="A9" s="1737"/>
      <c r="B9" s="1796" t="s">
        <v>1533</v>
      </c>
      <c r="C9" s="1796"/>
      <c r="D9" s="1796"/>
      <c r="E9" s="1796"/>
      <c r="F9" s="1796"/>
      <c r="G9" s="1796"/>
      <c r="H9" s="1796"/>
      <c r="I9" s="1796"/>
      <c r="J9" s="1796"/>
      <c r="K9" s="1796"/>
      <c r="L9" s="1796"/>
      <c r="M9" s="1796"/>
      <c r="N9" s="1796"/>
      <c r="O9" s="1796"/>
    </row>
    <row r="10" spans="1:16" ht="18.600000000000001" customHeight="1" x14ac:dyDescent="0.25">
      <c r="A10" s="1737"/>
      <c r="B10" s="114">
        <v>2010</v>
      </c>
      <c r="C10" s="1604">
        <v>109.5</v>
      </c>
      <c r="D10" s="1603">
        <v>98</v>
      </c>
      <c r="E10" s="1603">
        <v>98.8</v>
      </c>
      <c r="F10" s="1603">
        <v>91.1</v>
      </c>
      <c r="G10" s="1603">
        <v>97.1</v>
      </c>
      <c r="H10" s="1603">
        <v>107.8</v>
      </c>
      <c r="I10" s="1603">
        <v>82.6</v>
      </c>
      <c r="J10" s="1603">
        <v>101.1</v>
      </c>
      <c r="K10" s="1603">
        <v>115.2</v>
      </c>
      <c r="L10" s="194" t="s">
        <v>435</v>
      </c>
      <c r="M10" s="1603">
        <v>98.8</v>
      </c>
      <c r="N10" s="1603">
        <v>153.6</v>
      </c>
      <c r="O10" s="1603">
        <v>121.9</v>
      </c>
      <c r="P10" s="1415"/>
    </row>
    <row r="11" spans="1:16" ht="18.600000000000001" customHeight="1" x14ac:dyDescent="0.25">
      <c r="A11" s="1737"/>
      <c r="B11" s="114">
        <v>2011</v>
      </c>
      <c r="C11" s="1604">
        <v>115.5</v>
      </c>
      <c r="D11" s="1605">
        <v>109</v>
      </c>
      <c r="E11" s="1603">
        <v>114.3</v>
      </c>
      <c r="F11" s="1603">
        <v>93.4</v>
      </c>
      <c r="G11" s="1603">
        <v>94.3</v>
      </c>
      <c r="H11" s="1603">
        <v>104.4</v>
      </c>
      <c r="I11" s="1603">
        <v>80.7</v>
      </c>
      <c r="J11" s="1603">
        <v>114.1</v>
      </c>
      <c r="K11" s="1603">
        <v>125</v>
      </c>
      <c r="L11" s="194" t="s">
        <v>435</v>
      </c>
      <c r="M11" s="1603">
        <v>117.7</v>
      </c>
      <c r="N11" s="1603">
        <v>157.69999999999999</v>
      </c>
      <c r="O11" s="1603">
        <v>140.69999999999999</v>
      </c>
      <c r="P11" s="1415"/>
    </row>
    <row r="12" spans="1:16" ht="18.600000000000001" customHeight="1" x14ac:dyDescent="0.25">
      <c r="A12" s="1737"/>
      <c r="B12" s="108">
        <v>2012</v>
      </c>
      <c r="C12" s="1604">
        <v>115.8</v>
      </c>
      <c r="D12" s="1605">
        <v>117.1</v>
      </c>
      <c r="E12" s="1603">
        <v>123.9</v>
      </c>
      <c r="F12" s="1603">
        <v>76.599999999999994</v>
      </c>
      <c r="G12" s="1603">
        <v>98.6</v>
      </c>
      <c r="H12" s="1603">
        <v>110.7</v>
      </c>
      <c r="I12" s="1603">
        <v>82</v>
      </c>
      <c r="J12" s="1603">
        <v>109</v>
      </c>
      <c r="K12" s="1603">
        <v>131.30000000000001</v>
      </c>
      <c r="L12" s="194" t="s">
        <v>435</v>
      </c>
      <c r="M12" s="1603">
        <v>152</v>
      </c>
      <c r="N12" s="1603">
        <v>148.80000000000001</v>
      </c>
      <c r="O12" s="1603">
        <v>146</v>
      </c>
      <c r="P12" s="1415"/>
    </row>
    <row r="13" spans="1:16" ht="18.600000000000001" customHeight="1" x14ac:dyDescent="0.25">
      <c r="A13" s="1737"/>
      <c r="B13" s="108">
        <v>2013</v>
      </c>
      <c r="C13" s="1604">
        <v>115.8</v>
      </c>
      <c r="D13" s="1605">
        <v>123.2</v>
      </c>
      <c r="E13" s="1605">
        <v>132.5</v>
      </c>
      <c r="F13" s="1605">
        <v>80.3</v>
      </c>
      <c r="G13" s="1605">
        <v>97.7</v>
      </c>
      <c r="H13" s="1605">
        <v>113</v>
      </c>
      <c r="I13" s="1605">
        <v>76.400000000000006</v>
      </c>
      <c r="J13" s="1605">
        <v>95.5</v>
      </c>
      <c r="K13" s="1605">
        <v>120.3</v>
      </c>
      <c r="L13" s="194" t="s">
        <v>435</v>
      </c>
      <c r="M13" s="1605">
        <v>41.3</v>
      </c>
      <c r="N13" s="1603">
        <v>136.80000000000001</v>
      </c>
      <c r="O13" s="1603">
        <v>141</v>
      </c>
      <c r="P13" s="1415"/>
    </row>
    <row r="14" spans="1:16" ht="18.600000000000001" customHeight="1" x14ac:dyDescent="0.25">
      <c r="A14" s="1737"/>
      <c r="B14" s="108">
        <v>2014</v>
      </c>
      <c r="C14" s="1604">
        <v>108.2</v>
      </c>
      <c r="D14" s="1605">
        <v>115.6</v>
      </c>
      <c r="E14" s="1605">
        <v>121.5</v>
      </c>
      <c r="F14" s="1605">
        <v>95</v>
      </c>
      <c r="G14" s="1605">
        <v>98.8</v>
      </c>
      <c r="H14" s="1605">
        <v>105.7</v>
      </c>
      <c r="I14" s="1605">
        <v>89.4</v>
      </c>
      <c r="J14" s="1605">
        <v>62.5</v>
      </c>
      <c r="K14" s="1605">
        <v>91.4</v>
      </c>
      <c r="L14" s="194" t="s">
        <v>435</v>
      </c>
      <c r="M14" s="1605">
        <v>65.3</v>
      </c>
      <c r="N14" s="1603">
        <v>117.3</v>
      </c>
      <c r="O14" s="1603">
        <v>109.8</v>
      </c>
      <c r="P14" s="1415"/>
    </row>
    <row r="15" spans="1:16" ht="18.600000000000001" customHeight="1" x14ac:dyDescent="0.25">
      <c r="A15" s="1737"/>
      <c r="B15" s="108">
        <v>2015</v>
      </c>
      <c r="C15" s="1604">
        <v>97.6</v>
      </c>
      <c r="D15" s="1605">
        <v>98.1</v>
      </c>
      <c r="E15" s="1605">
        <v>97.4</v>
      </c>
      <c r="F15" s="1605">
        <v>98.5</v>
      </c>
      <c r="G15" s="1605">
        <v>100.5</v>
      </c>
      <c r="H15" s="1605">
        <v>101.6</v>
      </c>
      <c r="I15" s="1605">
        <v>99</v>
      </c>
      <c r="J15" s="1605">
        <v>70</v>
      </c>
      <c r="K15" s="1605">
        <v>83</v>
      </c>
      <c r="L15" s="194" t="s">
        <v>435</v>
      </c>
      <c r="M15" s="1605">
        <v>22.1</v>
      </c>
      <c r="N15" s="1603">
        <v>101.9</v>
      </c>
      <c r="O15" s="1603">
        <v>91.5</v>
      </c>
      <c r="P15" s="1415"/>
    </row>
    <row r="16" spans="1:16" ht="18.600000000000001" customHeight="1" x14ac:dyDescent="0.25">
      <c r="A16" s="1737"/>
      <c r="B16" s="108">
        <v>2016</v>
      </c>
      <c r="C16" s="1604">
        <v>100</v>
      </c>
      <c r="D16" s="1605">
        <v>100</v>
      </c>
      <c r="E16" s="1605">
        <v>100</v>
      </c>
      <c r="F16" s="1605">
        <v>100</v>
      </c>
      <c r="G16" s="1605">
        <v>100</v>
      </c>
      <c r="H16" s="1605">
        <v>100</v>
      </c>
      <c r="I16" s="1605">
        <v>100</v>
      </c>
      <c r="J16" s="1605">
        <v>100</v>
      </c>
      <c r="K16" s="1605">
        <v>100</v>
      </c>
      <c r="L16" s="194" t="s">
        <v>435</v>
      </c>
      <c r="M16" s="1605">
        <v>100</v>
      </c>
      <c r="N16" s="1603">
        <v>100</v>
      </c>
      <c r="O16" s="1603">
        <v>100</v>
      </c>
      <c r="P16" s="1415"/>
    </row>
    <row r="17" spans="1:16" ht="18.600000000000001" customHeight="1" x14ac:dyDescent="0.25">
      <c r="A17" s="1737"/>
      <c r="B17" s="108">
        <v>2017</v>
      </c>
      <c r="C17" s="1604">
        <v>102.5</v>
      </c>
      <c r="D17" s="1605">
        <v>108.4</v>
      </c>
      <c r="E17" s="1605">
        <v>109.5</v>
      </c>
      <c r="F17" s="1605">
        <v>91.7</v>
      </c>
      <c r="G17" s="1605">
        <v>105.2</v>
      </c>
      <c r="H17" s="1605">
        <v>107</v>
      </c>
      <c r="I17" s="1605">
        <v>102.7</v>
      </c>
      <c r="J17" s="1605">
        <v>102.4</v>
      </c>
      <c r="K17" s="1605">
        <v>116.1</v>
      </c>
      <c r="L17" s="194" t="s">
        <v>435</v>
      </c>
      <c r="M17" s="1605">
        <v>14.2</v>
      </c>
      <c r="N17" s="1603">
        <v>103.8</v>
      </c>
      <c r="O17" s="1603">
        <v>112.6</v>
      </c>
      <c r="P17" s="1415"/>
    </row>
    <row r="18" spans="1:16" ht="18.600000000000001" customHeight="1" x14ac:dyDescent="0.25">
      <c r="A18" s="1737"/>
      <c r="B18" s="108">
        <v>2018</v>
      </c>
      <c r="C18" s="1604">
        <v>106</v>
      </c>
      <c r="D18" s="1605">
        <v>116.1</v>
      </c>
      <c r="E18" s="1605">
        <v>119.7</v>
      </c>
      <c r="F18" s="1605">
        <v>101.6</v>
      </c>
      <c r="G18" s="1605">
        <v>105.1</v>
      </c>
      <c r="H18" s="1605">
        <v>107.3</v>
      </c>
      <c r="I18" s="1605">
        <v>102.1</v>
      </c>
      <c r="J18" s="1605">
        <v>99.6</v>
      </c>
      <c r="K18" s="1605">
        <v>135.30000000000001</v>
      </c>
      <c r="L18" s="194" t="s">
        <v>435</v>
      </c>
      <c r="M18" s="1605">
        <v>76.5</v>
      </c>
      <c r="N18" s="1603">
        <v>102.4</v>
      </c>
      <c r="O18" s="1603">
        <v>116</v>
      </c>
      <c r="P18" s="1415"/>
    </row>
    <row r="19" spans="1:16" ht="18.600000000000001" customHeight="1" x14ac:dyDescent="0.25">
      <c r="A19" s="1737"/>
      <c r="B19" s="108">
        <v>2019</v>
      </c>
      <c r="C19" s="1604">
        <v>109.4</v>
      </c>
      <c r="D19" s="1605">
        <v>122.2</v>
      </c>
      <c r="E19" s="1605">
        <v>132.80000000000001</v>
      </c>
      <c r="F19" s="1605">
        <v>113.9</v>
      </c>
      <c r="G19" s="1605">
        <v>90.8</v>
      </c>
      <c r="H19" s="1605">
        <v>87.5</v>
      </c>
      <c r="I19" s="1605">
        <v>94.5</v>
      </c>
      <c r="J19" s="1605">
        <v>90.2</v>
      </c>
      <c r="K19" s="1605">
        <v>151.19999999999999</v>
      </c>
      <c r="L19" s="194" t="s">
        <v>435</v>
      </c>
      <c r="M19" s="1605">
        <v>144.30000000000001</v>
      </c>
      <c r="N19" s="1603">
        <v>109.9</v>
      </c>
      <c r="O19" s="1603">
        <v>122.6</v>
      </c>
      <c r="P19" s="1415"/>
    </row>
    <row r="20" spans="1:16" ht="18.600000000000001" customHeight="1" x14ac:dyDescent="0.25">
      <c r="A20" s="1737"/>
      <c r="B20" s="1797" t="s">
        <v>1534</v>
      </c>
      <c r="C20" s="1797"/>
      <c r="D20" s="1797"/>
      <c r="E20" s="1797"/>
      <c r="F20" s="1797"/>
      <c r="G20" s="1797"/>
      <c r="H20" s="1797"/>
      <c r="I20" s="1797"/>
      <c r="J20" s="1797"/>
      <c r="K20" s="1797"/>
      <c r="L20" s="1797"/>
      <c r="M20" s="1797"/>
      <c r="N20" s="1797"/>
      <c r="O20" s="1797"/>
    </row>
    <row r="21" spans="1:16" ht="18.600000000000001" customHeight="1" x14ac:dyDescent="0.25">
      <c r="A21" s="1737"/>
      <c r="B21" s="114">
        <v>2010</v>
      </c>
      <c r="C21" s="1604">
        <v>41.3</v>
      </c>
      <c r="D21" s="1603">
        <v>45.1</v>
      </c>
      <c r="E21" s="1603">
        <v>43.9</v>
      </c>
      <c r="F21" s="1603">
        <v>47.4</v>
      </c>
      <c r="G21" s="1603">
        <v>48.6</v>
      </c>
      <c r="H21" s="1603">
        <v>50.5</v>
      </c>
      <c r="I21" s="1603">
        <v>45.5</v>
      </c>
      <c r="J21" s="1603">
        <v>43</v>
      </c>
      <c r="K21" s="1603">
        <v>43.3</v>
      </c>
      <c r="L21" s="1603">
        <v>46.1</v>
      </c>
      <c r="M21" s="1603">
        <v>39.299999999999997</v>
      </c>
      <c r="N21" s="1603">
        <v>28.1</v>
      </c>
      <c r="O21" s="1603">
        <v>33.700000000000003</v>
      </c>
    </row>
    <row r="22" spans="1:16" ht="18.600000000000001" customHeight="1" x14ac:dyDescent="0.25">
      <c r="A22" s="1737"/>
      <c r="B22" s="114">
        <v>2011</v>
      </c>
      <c r="C22" s="1602">
        <v>47.2</v>
      </c>
      <c r="D22" s="1603">
        <v>49.4</v>
      </c>
      <c r="E22" s="1605">
        <v>47.9</v>
      </c>
      <c r="F22" s="1605">
        <v>54.5</v>
      </c>
      <c r="G22" s="1605">
        <v>53.9</v>
      </c>
      <c r="H22" s="1605">
        <v>56.2</v>
      </c>
      <c r="I22" s="1605">
        <v>50.4</v>
      </c>
      <c r="J22" s="1605">
        <v>49.3</v>
      </c>
      <c r="K22" s="1605">
        <v>49.8</v>
      </c>
      <c r="L22" s="163">
        <v>52.4</v>
      </c>
      <c r="M22" s="1605">
        <v>45.8</v>
      </c>
      <c r="N22" s="1605">
        <v>34.9</v>
      </c>
      <c r="O22" s="1605">
        <v>38.9</v>
      </c>
    </row>
    <row r="23" spans="1:16" ht="18.600000000000001" customHeight="1" x14ac:dyDescent="0.25">
      <c r="A23" s="1737"/>
      <c r="B23" s="108">
        <v>2012</v>
      </c>
      <c r="C23" s="1602">
        <v>50.8</v>
      </c>
      <c r="D23" s="1603">
        <v>51.3</v>
      </c>
      <c r="E23" s="1605">
        <v>48.8</v>
      </c>
      <c r="F23" s="1605">
        <v>62.1</v>
      </c>
      <c r="G23" s="1605">
        <v>59.9</v>
      </c>
      <c r="H23" s="1605">
        <v>62.7</v>
      </c>
      <c r="I23" s="1605">
        <v>55.5</v>
      </c>
      <c r="J23" s="1605">
        <v>54</v>
      </c>
      <c r="K23" s="1605">
        <v>55.1</v>
      </c>
      <c r="L23" s="163">
        <v>52.9</v>
      </c>
      <c r="M23" s="1605">
        <v>51.6</v>
      </c>
      <c r="N23" s="1605">
        <v>38.299999999999997</v>
      </c>
      <c r="O23" s="1605">
        <v>40.4</v>
      </c>
    </row>
    <row r="24" spans="1:16" ht="18.600000000000001" customHeight="1" x14ac:dyDescent="0.25">
      <c r="A24" s="1737"/>
      <c r="B24" s="108">
        <v>2013</v>
      </c>
      <c r="C24" s="1602">
        <v>53.1</v>
      </c>
      <c r="D24" s="1607">
        <v>53.1</v>
      </c>
      <c r="E24" s="1607">
        <v>50.3</v>
      </c>
      <c r="F24" s="1603">
        <v>67.599999999999994</v>
      </c>
      <c r="G24" s="1603">
        <v>62.8</v>
      </c>
      <c r="H24" s="1603">
        <v>64.8</v>
      </c>
      <c r="I24" s="1603">
        <v>60</v>
      </c>
      <c r="J24" s="1603">
        <v>54.7</v>
      </c>
      <c r="K24" s="1603">
        <v>55.7</v>
      </c>
      <c r="L24" s="1603">
        <v>55.1</v>
      </c>
      <c r="M24" s="1603">
        <v>52.1</v>
      </c>
      <c r="N24" s="1603">
        <v>39.1</v>
      </c>
      <c r="O24" s="1603">
        <v>40.5</v>
      </c>
    </row>
    <row r="25" spans="1:16" ht="18.600000000000001" customHeight="1" x14ac:dyDescent="0.25">
      <c r="A25" s="1737"/>
      <c r="B25" s="108">
        <v>2014</v>
      </c>
      <c r="C25" s="1602">
        <v>61.5</v>
      </c>
      <c r="D25" s="1603">
        <v>60.9</v>
      </c>
      <c r="E25" s="1603">
        <v>58.8</v>
      </c>
      <c r="F25" s="1603">
        <v>71.7</v>
      </c>
      <c r="G25" s="1603">
        <v>67.5</v>
      </c>
      <c r="H25" s="1603">
        <v>68.8</v>
      </c>
      <c r="I25" s="1603">
        <v>65.900000000000006</v>
      </c>
      <c r="J25" s="1603">
        <v>65.599999999999994</v>
      </c>
      <c r="K25" s="1603">
        <v>66.5</v>
      </c>
      <c r="L25" s="1603">
        <v>62</v>
      </c>
      <c r="M25" s="1603">
        <v>56.2</v>
      </c>
      <c r="N25" s="1603">
        <v>55.9</v>
      </c>
      <c r="O25" s="1603">
        <v>56.1</v>
      </c>
    </row>
    <row r="26" spans="1:16" ht="18.600000000000001" customHeight="1" x14ac:dyDescent="0.25">
      <c r="A26" s="1737"/>
      <c r="B26" s="108">
        <v>2015</v>
      </c>
      <c r="C26" s="1604">
        <v>85.4</v>
      </c>
      <c r="D26" s="1603">
        <v>86.5</v>
      </c>
      <c r="E26" s="1603">
        <v>87.1</v>
      </c>
      <c r="F26" s="1603">
        <v>84.8</v>
      </c>
      <c r="G26" s="1603">
        <v>84.4</v>
      </c>
      <c r="H26" s="1603">
        <v>86.4</v>
      </c>
      <c r="I26" s="1603">
        <v>81.7</v>
      </c>
      <c r="J26" s="1603">
        <v>87.3</v>
      </c>
      <c r="K26" s="1603">
        <v>88</v>
      </c>
      <c r="L26" s="1603">
        <v>85.5</v>
      </c>
      <c r="M26" s="1603">
        <v>91.7</v>
      </c>
      <c r="N26" s="1603">
        <v>87.3</v>
      </c>
      <c r="O26" s="1603">
        <v>89.5</v>
      </c>
    </row>
    <row r="27" spans="1:16" ht="18.600000000000001" customHeight="1" x14ac:dyDescent="0.25">
      <c r="A27" s="1737"/>
      <c r="B27" s="108">
        <v>2016</v>
      </c>
      <c r="C27" s="1602">
        <v>100</v>
      </c>
      <c r="D27" s="1603">
        <v>100</v>
      </c>
      <c r="E27" s="1603">
        <v>100</v>
      </c>
      <c r="F27" s="1603">
        <v>100</v>
      </c>
      <c r="G27" s="1603">
        <v>100</v>
      </c>
      <c r="H27" s="1603">
        <v>100</v>
      </c>
      <c r="I27" s="1603">
        <v>100</v>
      </c>
      <c r="J27" s="1603">
        <v>100</v>
      </c>
      <c r="K27" s="1603">
        <v>100</v>
      </c>
      <c r="L27" s="1603">
        <v>100</v>
      </c>
      <c r="M27" s="1603">
        <v>100</v>
      </c>
      <c r="N27" s="1603">
        <v>100</v>
      </c>
      <c r="O27" s="1603">
        <v>100</v>
      </c>
    </row>
    <row r="28" spans="1:16" ht="18.600000000000001" customHeight="1" x14ac:dyDescent="0.25">
      <c r="A28" s="1737"/>
      <c r="B28" s="108">
        <v>2017</v>
      </c>
      <c r="C28" s="1602">
        <v>122.1</v>
      </c>
      <c r="D28" s="1603">
        <v>118.8</v>
      </c>
      <c r="E28" s="1603">
        <v>115</v>
      </c>
      <c r="F28" s="1603">
        <v>137.69999999999999</v>
      </c>
      <c r="G28" s="1603">
        <v>132.1</v>
      </c>
      <c r="H28" s="1603">
        <v>133.1</v>
      </c>
      <c r="I28" s="1603">
        <v>130.9</v>
      </c>
      <c r="J28" s="1603">
        <v>112.2</v>
      </c>
      <c r="K28" s="1603">
        <v>109.9</v>
      </c>
      <c r="L28" s="1603">
        <v>121.6</v>
      </c>
      <c r="M28" s="1603">
        <v>103.8</v>
      </c>
      <c r="N28" s="1603">
        <v>117.4</v>
      </c>
      <c r="O28" s="1603">
        <v>110.1</v>
      </c>
    </row>
    <row r="29" spans="1:16" ht="18.600000000000001" customHeight="1" x14ac:dyDescent="0.25">
      <c r="A29" s="1737"/>
      <c r="B29" s="108">
        <v>2018</v>
      </c>
      <c r="C29" s="1602">
        <v>140.9</v>
      </c>
      <c r="D29" s="1603">
        <v>136</v>
      </c>
      <c r="E29" s="1603">
        <v>129.80000000000001</v>
      </c>
      <c r="F29" s="1603">
        <v>161.4</v>
      </c>
      <c r="G29" s="1603">
        <v>158.6</v>
      </c>
      <c r="H29" s="1603">
        <v>153.69999999999999</v>
      </c>
      <c r="I29" s="1603">
        <v>165.4</v>
      </c>
      <c r="J29" s="1603">
        <v>128.19999999999999</v>
      </c>
      <c r="K29" s="1603">
        <v>125.9</v>
      </c>
      <c r="L29" s="1603">
        <v>133.1</v>
      </c>
      <c r="M29" s="1603">
        <v>110.3</v>
      </c>
      <c r="N29" s="1603">
        <v>133.6</v>
      </c>
      <c r="O29" s="1603">
        <v>123.4</v>
      </c>
    </row>
    <row r="30" spans="1:16" ht="18.600000000000001" customHeight="1" x14ac:dyDescent="0.25">
      <c r="A30" s="1737"/>
      <c r="B30" s="114">
        <v>2019</v>
      </c>
      <c r="C30" s="1609">
        <v>152.5</v>
      </c>
      <c r="D30" s="1605">
        <v>149.1</v>
      </c>
      <c r="E30" s="1605">
        <v>140</v>
      </c>
      <c r="F30" s="1605">
        <v>185.2</v>
      </c>
      <c r="G30" s="1605">
        <v>185.4</v>
      </c>
      <c r="H30" s="1605">
        <v>181.1</v>
      </c>
      <c r="I30" s="1605">
        <v>191.6</v>
      </c>
      <c r="J30" s="1605">
        <v>126.7</v>
      </c>
      <c r="K30" s="1605">
        <v>125.7</v>
      </c>
      <c r="L30" s="163">
        <v>140.19999999999999</v>
      </c>
      <c r="M30" s="1605">
        <v>111.9</v>
      </c>
      <c r="N30" s="1605">
        <v>126.8</v>
      </c>
      <c r="O30" s="1605">
        <v>119.1</v>
      </c>
    </row>
    <row r="31" spans="1:16" ht="7.5" customHeight="1" x14ac:dyDescent="0.25">
      <c r="B31" s="68"/>
      <c r="C31" s="68"/>
      <c r="D31" s="68"/>
    </row>
    <row r="32" spans="1:16" x14ac:dyDescent="0.25">
      <c r="B32" s="1749" t="s">
        <v>1529</v>
      </c>
      <c r="C32" s="1750"/>
      <c r="D32" s="1750"/>
      <c r="E32" s="1750"/>
      <c r="F32" s="1750"/>
      <c r="G32" s="1750"/>
      <c r="H32" s="1750"/>
      <c r="I32" s="1750"/>
      <c r="J32" s="1750"/>
      <c r="K32" s="1750"/>
      <c r="L32" s="1750"/>
    </row>
  </sheetData>
  <mergeCells count="21">
    <mergeCell ref="A1:A30"/>
    <mergeCell ref="B1:O1"/>
    <mergeCell ref="B2:O2"/>
    <mergeCell ref="C4:C6"/>
    <mergeCell ref="D4:D6"/>
    <mergeCell ref="E4:I4"/>
    <mergeCell ref="J4:J6"/>
    <mergeCell ref="K4:M4"/>
    <mergeCell ref="B9:O9"/>
    <mergeCell ref="B20:O20"/>
    <mergeCell ref="K3:O3"/>
    <mergeCell ref="B32:L32"/>
    <mergeCell ref="N4:N6"/>
    <mergeCell ref="O4:O6"/>
    <mergeCell ref="E5:E6"/>
    <mergeCell ref="F5:F6"/>
    <mergeCell ref="G5:G6"/>
    <mergeCell ref="H5:I5"/>
    <mergeCell ref="K5:K6"/>
    <mergeCell ref="L5:L6"/>
    <mergeCell ref="M5:M6"/>
  </mergeCells>
  <pageMargins left="0.39370078740157483" right="0.39370078740157483" top="0.39370078740157483" bottom="0.78740157480314965" header="0" footer="0"/>
  <pageSetup paperSize="9" scale="75"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zoomScaleNormal="100" workbookViewId="0">
      <selection activeCell="B1" sqref="B1:J1"/>
    </sheetView>
  </sheetViews>
  <sheetFormatPr defaultColWidth="0" defaultRowHeight="15" x14ac:dyDescent="0.25"/>
  <cols>
    <col min="1" max="1" width="6.5" style="273" customWidth="1"/>
    <col min="2" max="2" width="9.375" style="273" customWidth="1"/>
    <col min="3" max="3" width="42.5" style="273" customWidth="1"/>
    <col min="4" max="4" width="11.375" style="273" customWidth="1"/>
    <col min="5" max="5" width="16.375" style="273" customWidth="1"/>
    <col min="6" max="6" width="11" style="273" customWidth="1"/>
    <col min="7" max="7" width="18" style="273" customWidth="1"/>
    <col min="8" max="8" width="10.25" style="273" customWidth="1"/>
    <col min="9" max="9" width="1.5" style="273" customWidth="1"/>
    <col min="10" max="10" width="40.875" style="273" customWidth="1"/>
    <col min="11" max="11" width="42.5" style="273" customWidth="1"/>
    <col min="12" max="182" width="8.75" style="273" customWidth="1"/>
    <col min="183" max="1652" width="4.25" style="273" customWidth="1"/>
    <col min="1653" max="16384" width="0" style="273" hidden="1"/>
  </cols>
  <sheetData>
    <row r="1" spans="1:10" ht="22.5" customHeight="1" x14ac:dyDescent="0.3">
      <c r="A1" s="1919">
        <v>214</v>
      </c>
      <c r="B1" s="2043" t="s">
        <v>2020</v>
      </c>
      <c r="C1" s="2043"/>
      <c r="D1" s="2043"/>
      <c r="E1" s="2043"/>
      <c r="F1" s="2043"/>
      <c r="G1" s="2043"/>
      <c r="H1" s="2043"/>
      <c r="I1" s="2043"/>
      <c r="J1" s="2043"/>
    </row>
    <row r="2" spans="1:10" ht="8.4499999999999993" customHeight="1" x14ac:dyDescent="0.3">
      <c r="A2" s="1919"/>
      <c r="B2" s="2037"/>
      <c r="C2" s="2037"/>
      <c r="D2" s="2037"/>
      <c r="E2" s="2037"/>
      <c r="F2" s="1425"/>
      <c r="G2" s="1425"/>
      <c r="H2" s="2038"/>
      <c r="I2" s="2038"/>
      <c r="J2" s="2038"/>
    </row>
    <row r="3" spans="1:10" ht="19.7" customHeight="1" x14ac:dyDescent="0.3">
      <c r="A3" s="1919"/>
      <c r="B3" s="2039" t="s">
        <v>1402</v>
      </c>
      <c r="C3" s="2039"/>
      <c r="D3" s="2039"/>
      <c r="E3" s="2039"/>
      <c r="F3" s="2039"/>
      <c r="G3" s="2039"/>
      <c r="H3" s="2039"/>
      <c r="I3" s="2039"/>
      <c r="J3" s="2039"/>
    </row>
    <row r="4" spans="1:10" ht="19.7" customHeight="1" x14ac:dyDescent="0.3">
      <c r="A4" s="1919"/>
      <c r="B4" s="2013" t="s">
        <v>1336</v>
      </c>
      <c r="C4" s="2013"/>
      <c r="D4" s="2013"/>
      <c r="E4" s="2013"/>
      <c r="F4" s="2013"/>
      <c r="G4" s="2013"/>
      <c r="H4" s="2013"/>
      <c r="I4" s="2013"/>
      <c r="J4" s="2013"/>
    </row>
    <row r="5" spans="1:10" ht="17.100000000000001" customHeight="1" x14ac:dyDescent="0.25">
      <c r="A5" s="1919"/>
      <c r="B5" s="722"/>
      <c r="C5" s="722"/>
      <c r="D5" s="723"/>
      <c r="E5" s="723"/>
      <c r="F5" s="723"/>
      <c r="G5" s="851"/>
      <c r="H5" s="721"/>
      <c r="I5" s="721"/>
      <c r="J5" s="724" t="s">
        <v>639</v>
      </c>
    </row>
    <row r="6" spans="1:10" ht="47.25" customHeight="1" x14ac:dyDescent="0.25">
      <c r="A6" s="1919"/>
      <c r="B6" s="785"/>
      <c r="C6" s="515" t="s">
        <v>1083</v>
      </c>
      <c r="D6" s="869" t="s">
        <v>1388</v>
      </c>
      <c r="E6" s="869" t="s">
        <v>1389</v>
      </c>
      <c r="F6" s="869" t="s">
        <v>1390</v>
      </c>
      <c r="G6" s="869" t="s">
        <v>1391</v>
      </c>
      <c r="H6" s="869" t="s">
        <v>1089</v>
      </c>
      <c r="I6" s="786"/>
      <c r="J6" s="787" t="s">
        <v>1084</v>
      </c>
    </row>
    <row r="7" spans="1:10" ht="29.25" customHeight="1" x14ac:dyDescent="0.25">
      <c r="A7" s="1919"/>
      <c r="B7" s="788"/>
      <c r="C7" s="789"/>
      <c r="D7" s="870" t="s">
        <v>1392</v>
      </c>
      <c r="E7" s="870" t="s">
        <v>1393</v>
      </c>
      <c r="F7" s="870" t="s">
        <v>1394</v>
      </c>
      <c r="G7" s="870" t="s">
        <v>1395</v>
      </c>
      <c r="H7" s="871" t="s">
        <v>1181</v>
      </c>
      <c r="I7" s="791"/>
      <c r="J7" s="792"/>
    </row>
    <row r="8" spans="1:10" x14ac:dyDescent="0.25">
      <c r="A8" s="1919"/>
      <c r="B8" s="793"/>
      <c r="C8" s="794"/>
      <c r="D8" s="523" t="s">
        <v>1396</v>
      </c>
      <c r="E8" s="795" t="s">
        <v>1397</v>
      </c>
      <c r="F8" s="523" t="s">
        <v>1398</v>
      </c>
      <c r="G8" s="523" t="s">
        <v>1399</v>
      </c>
      <c r="H8" s="523" t="s">
        <v>621</v>
      </c>
      <c r="I8" s="796"/>
      <c r="J8" s="797"/>
    </row>
    <row r="9" spans="1:10" ht="6.75" customHeight="1" x14ac:dyDescent="0.25">
      <c r="A9" s="1919"/>
      <c r="B9" s="729"/>
      <c r="C9" s="729"/>
      <c r="D9" s="729"/>
      <c r="E9" s="730"/>
      <c r="F9" s="731"/>
      <c r="G9" s="731"/>
      <c r="H9" s="731"/>
      <c r="I9" s="731"/>
      <c r="J9" s="729"/>
    </row>
    <row r="10" spans="1:10" ht="17.100000000000001" customHeight="1" x14ac:dyDescent="0.25">
      <c r="A10" s="1919"/>
      <c r="B10" s="885"/>
      <c r="C10" s="733" t="s">
        <v>1085</v>
      </c>
      <c r="D10" s="886"/>
      <c r="E10" s="886"/>
      <c r="F10" s="886"/>
      <c r="G10" s="886"/>
      <c r="H10" s="886"/>
      <c r="I10" s="866"/>
      <c r="J10" s="887" t="s">
        <v>1086</v>
      </c>
    </row>
    <row r="11" spans="1:10" ht="17.100000000000001" customHeight="1" x14ac:dyDescent="0.25">
      <c r="A11" s="1919"/>
      <c r="B11" s="888" t="s">
        <v>361</v>
      </c>
      <c r="C11" s="889" t="s">
        <v>647</v>
      </c>
      <c r="D11" s="873">
        <v>81806</v>
      </c>
      <c r="E11" s="873">
        <v>346730</v>
      </c>
      <c r="F11" s="873">
        <v>221721</v>
      </c>
      <c r="G11" s="873">
        <v>104214</v>
      </c>
      <c r="H11" s="873">
        <v>754471</v>
      </c>
      <c r="I11" s="866"/>
      <c r="J11" s="890" t="s">
        <v>1196</v>
      </c>
    </row>
    <row r="12" spans="1:10" ht="17.100000000000001" customHeight="1" x14ac:dyDescent="0.25">
      <c r="A12" s="1919"/>
      <c r="B12" s="866" t="s">
        <v>358</v>
      </c>
      <c r="C12" s="889" t="s">
        <v>644</v>
      </c>
      <c r="D12" s="866">
        <v>26679</v>
      </c>
      <c r="E12" s="866">
        <v>94750</v>
      </c>
      <c r="F12" s="866">
        <v>1732174</v>
      </c>
      <c r="G12" s="866">
        <v>207787</v>
      </c>
      <c r="H12" s="866">
        <v>2061390</v>
      </c>
      <c r="I12" s="891"/>
      <c r="J12" s="890" t="s">
        <v>1029</v>
      </c>
    </row>
    <row r="13" spans="1:10" ht="17.100000000000001" customHeight="1" x14ac:dyDescent="0.25">
      <c r="A13" s="1919"/>
      <c r="B13" s="866" t="s">
        <v>1112</v>
      </c>
      <c r="C13" s="892" t="s">
        <v>1113</v>
      </c>
      <c r="D13" s="866">
        <v>43608</v>
      </c>
      <c r="E13" s="866">
        <v>20362</v>
      </c>
      <c r="F13" s="866">
        <v>34887</v>
      </c>
      <c r="G13" s="866">
        <v>18146</v>
      </c>
      <c r="H13" s="866">
        <v>117003</v>
      </c>
      <c r="I13" s="866"/>
      <c r="J13" s="893" t="s">
        <v>1114</v>
      </c>
    </row>
    <row r="14" spans="1:10" ht="17.100000000000001" customHeight="1" x14ac:dyDescent="0.25">
      <c r="A14" s="1919"/>
      <c r="B14" s="866"/>
      <c r="C14" s="894" t="s">
        <v>1089</v>
      </c>
      <c r="D14" s="895">
        <v>152093</v>
      </c>
      <c r="E14" s="895">
        <v>461842</v>
      </c>
      <c r="F14" s="895">
        <v>1988782</v>
      </c>
      <c r="G14" s="895">
        <v>330147</v>
      </c>
      <c r="H14" s="895">
        <v>2932864</v>
      </c>
      <c r="I14" s="866"/>
      <c r="J14" s="896" t="s">
        <v>756</v>
      </c>
    </row>
    <row r="15" spans="1:10" ht="17.100000000000001" customHeight="1" x14ac:dyDescent="0.25">
      <c r="A15" s="1919"/>
      <c r="B15" s="866"/>
      <c r="C15" s="894" t="s">
        <v>1090</v>
      </c>
      <c r="D15" s="866"/>
      <c r="E15" s="866"/>
      <c r="F15" s="866"/>
      <c r="G15" s="866"/>
      <c r="H15" s="866"/>
      <c r="I15" s="866"/>
      <c r="J15" s="740" t="s">
        <v>1091</v>
      </c>
    </row>
    <row r="16" spans="1:10" ht="17.100000000000001" customHeight="1" x14ac:dyDescent="0.25">
      <c r="A16" s="1919"/>
      <c r="B16" s="866" t="s">
        <v>1115</v>
      </c>
      <c r="C16" s="892" t="s">
        <v>1113</v>
      </c>
      <c r="D16" s="866">
        <v>13754</v>
      </c>
      <c r="E16" s="867">
        <v>13755</v>
      </c>
      <c r="F16" s="867">
        <v>5895</v>
      </c>
      <c r="G16" s="867">
        <v>5895</v>
      </c>
      <c r="H16" s="867">
        <v>39299</v>
      </c>
      <c r="I16" s="891"/>
      <c r="J16" s="893" t="s">
        <v>1114</v>
      </c>
    </row>
    <row r="17" spans="1:10" ht="17.100000000000001" customHeight="1" x14ac:dyDescent="0.25">
      <c r="A17" s="1919"/>
      <c r="B17" s="866" t="s">
        <v>1116</v>
      </c>
      <c r="C17" s="889" t="s">
        <v>1117</v>
      </c>
      <c r="D17" s="866">
        <v>138339</v>
      </c>
      <c r="E17" s="866">
        <v>448087</v>
      </c>
      <c r="F17" s="866">
        <v>1982887</v>
      </c>
      <c r="G17" s="866">
        <v>324252</v>
      </c>
      <c r="H17" s="866">
        <v>2893565</v>
      </c>
      <c r="I17" s="866"/>
      <c r="J17" s="893" t="s">
        <v>1118</v>
      </c>
    </row>
    <row r="18" spans="1:10" ht="17.100000000000001" customHeight="1" x14ac:dyDescent="0.25">
      <c r="A18" s="1919"/>
      <c r="B18" s="866"/>
      <c r="C18" s="894" t="s">
        <v>1089</v>
      </c>
      <c r="D18" s="895">
        <v>152093</v>
      </c>
      <c r="E18" s="895">
        <v>461842</v>
      </c>
      <c r="F18" s="895">
        <v>1988782</v>
      </c>
      <c r="G18" s="895">
        <v>330147</v>
      </c>
      <c r="H18" s="895">
        <v>2932864</v>
      </c>
      <c r="I18" s="873"/>
      <c r="J18" s="896" t="s">
        <v>756</v>
      </c>
    </row>
    <row r="19" spans="1:10" ht="17.100000000000001" customHeight="1" x14ac:dyDescent="0.25">
      <c r="A19" s="1919"/>
      <c r="B19" s="866" t="s">
        <v>1119</v>
      </c>
      <c r="C19" s="897" t="s">
        <v>1120</v>
      </c>
      <c r="D19" s="873">
        <v>137241</v>
      </c>
      <c r="E19" s="873">
        <v>441709</v>
      </c>
      <c r="F19" s="873">
        <v>1935501</v>
      </c>
      <c r="G19" s="873">
        <v>302860</v>
      </c>
      <c r="H19" s="873">
        <v>2817311</v>
      </c>
      <c r="I19" s="873"/>
      <c r="J19" s="898" t="s">
        <v>1121</v>
      </c>
    </row>
    <row r="20" spans="1:10" ht="6.75" customHeight="1" x14ac:dyDescent="0.25">
      <c r="A20" s="1919"/>
      <c r="B20" s="721"/>
      <c r="C20" s="744"/>
      <c r="D20" s="744"/>
      <c r="E20" s="721"/>
      <c r="F20" s="721"/>
      <c r="G20" s="721"/>
      <c r="H20" s="744"/>
      <c r="I20" s="721"/>
      <c r="J20" s="721"/>
    </row>
    <row r="21" spans="1:10" ht="19.7" customHeight="1" x14ac:dyDescent="0.3">
      <c r="A21" s="1919"/>
      <c r="B21" s="2012" t="s">
        <v>1403</v>
      </c>
      <c r="C21" s="2012"/>
      <c r="D21" s="2012"/>
      <c r="E21" s="2012"/>
      <c r="F21" s="2012"/>
      <c r="G21" s="2012"/>
      <c r="H21" s="2012"/>
      <c r="I21" s="2012"/>
      <c r="J21" s="2012"/>
    </row>
    <row r="22" spans="1:10" ht="19.7" customHeight="1" x14ac:dyDescent="0.3">
      <c r="A22" s="1919"/>
      <c r="B22" s="2013" t="s">
        <v>1404</v>
      </c>
      <c r="C22" s="2013"/>
      <c r="D22" s="2013"/>
      <c r="E22" s="2013"/>
      <c r="F22" s="2013"/>
      <c r="G22" s="2013"/>
      <c r="H22" s="2013"/>
      <c r="I22" s="2013"/>
      <c r="J22" s="2013"/>
    </row>
    <row r="23" spans="1:10" ht="17.100000000000001" customHeight="1" x14ac:dyDescent="0.25">
      <c r="A23" s="1919"/>
      <c r="B23" s="722"/>
      <c r="C23" s="722"/>
      <c r="D23" s="723"/>
      <c r="E23" s="723"/>
      <c r="F23" s="723"/>
      <c r="G23" s="851"/>
      <c r="H23" s="721"/>
      <c r="I23" s="721"/>
      <c r="J23" s="724" t="s">
        <v>639</v>
      </c>
    </row>
    <row r="24" spans="1:10" ht="48.75" customHeight="1" x14ac:dyDescent="0.25">
      <c r="A24" s="1919"/>
      <c r="B24" s="785"/>
      <c r="C24" s="515" t="s">
        <v>1083</v>
      </c>
      <c r="D24" s="869" t="s">
        <v>1388</v>
      </c>
      <c r="E24" s="869" t="s">
        <v>1389</v>
      </c>
      <c r="F24" s="869" t="s">
        <v>1390</v>
      </c>
      <c r="G24" s="869" t="s">
        <v>1391</v>
      </c>
      <c r="H24" s="869" t="s">
        <v>1089</v>
      </c>
      <c r="I24" s="786"/>
      <c r="J24" s="787" t="s">
        <v>1084</v>
      </c>
    </row>
    <row r="25" spans="1:10" ht="28.5" customHeight="1" x14ac:dyDescent="0.25">
      <c r="A25" s="1919"/>
      <c r="B25" s="788"/>
      <c r="C25" s="789"/>
      <c r="D25" s="870" t="s">
        <v>1392</v>
      </c>
      <c r="E25" s="870" t="s">
        <v>1393</v>
      </c>
      <c r="F25" s="870" t="s">
        <v>1394</v>
      </c>
      <c r="G25" s="870" t="s">
        <v>1395</v>
      </c>
      <c r="H25" s="871" t="s">
        <v>1181</v>
      </c>
      <c r="I25" s="791"/>
      <c r="J25" s="792"/>
    </row>
    <row r="26" spans="1:10" x14ac:dyDescent="0.25">
      <c r="A26" s="1919"/>
      <c r="B26" s="793"/>
      <c r="C26" s="794"/>
      <c r="D26" s="523" t="s">
        <v>1396</v>
      </c>
      <c r="E26" s="795" t="s">
        <v>1397</v>
      </c>
      <c r="F26" s="523" t="s">
        <v>1398</v>
      </c>
      <c r="G26" s="523" t="s">
        <v>1399</v>
      </c>
      <c r="H26" s="523" t="s">
        <v>621</v>
      </c>
      <c r="I26" s="796"/>
      <c r="J26" s="797"/>
    </row>
    <row r="27" spans="1:10" ht="6" customHeight="1" x14ac:dyDescent="0.25">
      <c r="A27" s="1919"/>
      <c r="B27" s="729"/>
      <c r="C27" s="729"/>
      <c r="D27" s="729"/>
      <c r="E27" s="730"/>
      <c r="F27" s="731"/>
      <c r="G27" s="731"/>
      <c r="H27" s="731"/>
      <c r="I27" s="731"/>
      <c r="J27" s="729"/>
    </row>
    <row r="28" spans="1:10" ht="17.100000000000001" customHeight="1" x14ac:dyDescent="0.25">
      <c r="A28" s="1919"/>
      <c r="B28" s="885"/>
      <c r="C28" s="733" t="s">
        <v>1085</v>
      </c>
      <c r="D28" s="866"/>
      <c r="E28" s="866"/>
      <c r="F28" s="866"/>
      <c r="G28" s="866"/>
      <c r="H28" s="866"/>
      <c r="I28" s="866"/>
      <c r="J28" s="887" t="s">
        <v>1086</v>
      </c>
    </row>
    <row r="29" spans="1:10" ht="17.100000000000001" customHeight="1" x14ac:dyDescent="0.25">
      <c r="A29" s="1919"/>
      <c r="B29" s="867" t="s">
        <v>1116</v>
      </c>
      <c r="C29" s="889" t="s">
        <v>1117</v>
      </c>
      <c r="D29" s="866">
        <v>138339</v>
      </c>
      <c r="E29" s="866">
        <v>448087</v>
      </c>
      <c r="F29" s="866">
        <v>1982887</v>
      </c>
      <c r="G29" s="866">
        <v>324252</v>
      </c>
      <c r="H29" s="866">
        <v>2893565</v>
      </c>
      <c r="I29" s="866"/>
      <c r="J29" s="890" t="s">
        <v>1118</v>
      </c>
    </row>
    <row r="30" spans="1:10" ht="17.100000000000001" customHeight="1" x14ac:dyDescent="0.25">
      <c r="A30" s="1919"/>
      <c r="B30" s="867" t="s">
        <v>1373</v>
      </c>
      <c r="C30" s="889" t="s">
        <v>1134</v>
      </c>
      <c r="D30" s="866">
        <v>4744</v>
      </c>
      <c r="E30" s="866">
        <v>33373</v>
      </c>
      <c r="F30" s="866">
        <v>252850</v>
      </c>
      <c r="G30" s="866">
        <v>267176</v>
      </c>
      <c r="H30" s="866">
        <v>558143</v>
      </c>
      <c r="I30" s="899"/>
      <c r="J30" s="893" t="s">
        <v>1135</v>
      </c>
    </row>
    <row r="31" spans="1:10" ht="17.100000000000001" customHeight="1" x14ac:dyDescent="0.25">
      <c r="A31" s="1919"/>
      <c r="B31" s="867" t="s">
        <v>1127</v>
      </c>
      <c r="C31" s="892" t="s">
        <v>1128</v>
      </c>
      <c r="D31" s="882">
        <v>4789</v>
      </c>
      <c r="E31" s="882">
        <v>23316</v>
      </c>
      <c r="F31" s="882">
        <v>121596</v>
      </c>
      <c r="G31" s="882">
        <v>43299</v>
      </c>
      <c r="H31" s="866">
        <v>193000</v>
      </c>
      <c r="I31" s="899"/>
      <c r="J31" s="890" t="s">
        <v>1129</v>
      </c>
    </row>
    <row r="32" spans="1:10" ht="17.100000000000001" customHeight="1" x14ac:dyDescent="0.25">
      <c r="A32" s="1919"/>
      <c r="B32" s="866"/>
      <c r="C32" s="894" t="s">
        <v>1089</v>
      </c>
      <c r="D32" s="895">
        <v>147872</v>
      </c>
      <c r="E32" s="895">
        <v>504776</v>
      </c>
      <c r="F32" s="895">
        <v>2357333</v>
      </c>
      <c r="G32" s="895">
        <v>634727</v>
      </c>
      <c r="H32" s="895">
        <v>3644708</v>
      </c>
      <c r="I32" s="866"/>
      <c r="J32" s="896" t="s">
        <v>756</v>
      </c>
    </row>
    <row r="33" spans="2:10" ht="17.100000000000001" customHeight="1" x14ac:dyDescent="0.25">
      <c r="B33" s="866"/>
      <c r="C33" s="894" t="s">
        <v>1090</v>
      </c>
      <c r="D33" s="866"/>
      <c r="E33" s="866"/>
      <c r="F33" s="866"/>
      <c r="G33" s="866"/>
      <c r="H33" s="866"/>
      <c r="I33" s="866"/>
      <c r="J33" s="740" t="s">
        <v>1091</v>
      </c>
    </row>
    <row r="34" spans="2:10" ht="17.100000000000001" customHeight="1" x14ac:dyDescent="0.25">
      <c r="B34" s="867" t="s">
        <v>1130</v>
      </c>
      <c r="C34" s="892" t="s">
        <v>1131</v>
      </c>
      <c r="D34" s="866">
        <v>14409</v>
      </c>
      <c r="E34" s="866">
        <v>46375</v>
      </c>
      <c r="F34" s="866">
        <v>203209</v>
      </c>
      <c r="G34" s="866">
        <v>31798</v>
      </c>
      <c r="H34" s="866">
        <v>295791</v>
      </c>
      <c r="I34" s="866"/>
      <c r="J34" s="890" t="s">
        <v>1405</v>
      </c>
    </row>
    <row r="35" spans="2:10" ht="17.100000000000001" customHeight="1" x14ac:dyDescent="0.25">
      <c r="B35" s="867" t="s">
        <v>1132</v>
      </c>
      <c r="C35" s="889" t="s">
        <v>1125</v>
      </c>
      <c r="D35" s="866">
        <v>22925</v>
      </c>
      <c r="E35" s="866">
        <v>15266</v>
      </c>
      <c r="F35" s="866">
        <v>237925</v>
      </c>
      <c r="G35" s="866">
        <v>30540</v>
      </c>
      <c r="H35" s="866">
        <v>306656</v>
      </c>
      <c r="I35" s="899"/>
      <c r="J35" s="890" t="s">
        <v>1126</v>
      </c>
    </row>
    <row r="36" spans="2:10" ht="17.100000000000001" customHeight="1" x14ac:dyDescent="0.25">
      <c r="B36" s="867" t="s">
        <v>1136</v>
      </c>
      <c r="C36" s="892" t="s">
        <v>1128</v>
      </c>
      <c r="D36" s="882">
        <v>23527</v>
      </c>
      <c r="E36" s="882">
        <v>18296</v>
      </c>
      <c r="F36" s="882">
        <v>9885</v>
      </c>
      <c r="G36" s="882">
        <v>8872</v>
      </c>
      <c r="H36" s="866">
        <v>60580</v>
      </c>
      <c r="I36" s="899"/>
      <c r="J36" s="890" t="s">
        <v>1129</v>
      </c>
    </row>
    <row r="37" spans="2:10" ht="17.100000000000001" customHeight="1" x14ac:dyDescent="0.25">
      <c r="B37" s="888" t="s">
        <v>1137</v>
      </c>
      <c r="C37" s="892" t="s">
        <v>1138</v>
      </c>
      <c r="D37" s="866">
        <v>87011</v>
      </c>
      <c r="E37" s="866">
        <v>424839</v>
      </c>
      <c r="F37" s="866">
        <v>1906314</v>
      </c>
      <c r="G37" s="866">
        <v>563517</v>
      </c>
      <c r="H37" s="866">
        <v>2981681</v>
      </c>
      <c r="I37" s="899"/>
      <c r="J37" s="890" t="s">
        <v>1139</v>
      </c>
    </row>
    <row r="38" spans="2:10" ht="17.100000000000001" customHeight="1" x14ac:dyDescent="0.25">
      <c r="B38" s="867"/>
      <c r="C38" s="894" t="s">
        <v>1089</v>
      </c>
      <c r="D38" s="895">
        <v>147872</v>
      </c>
      <c r="E38" s="895">
        <v>504776</v>
      </c>
      <c r="F38" s="895">
        <v>2357333</v>
      </c>
      <c r="G38" s="895">
        <v>634727</v>
      </c>
      <c r="H38" s="895">
        <v>3644708</v>
      </c>
      <c r="I38" s="873"/>
      <c r="J38" s="896" t="s">
        <v>756</v>
      </c>
    </row>
    <row r="39" spans="2:10" ht="17.100000000000001" customHeight="1" x14ac:dyDescent="0.25">
      <c r="B39" s="888" t="s">
        <v>1140</v>
      </c>
      <c r="C39" s="900" t="s">
        <v>1141</v>
      </c>
      <c r="D39" s="873">
        <v>85913</v>
      </c>
      <c r="E39" s="873">
        <v>418461</v>
      </c>
      <c r="F39" s="873">
        <v>1858928</v>
      </c>
      <c r="G39" s="873">
        <v>542125</v>
      </c>
      <c r="H39" s="866">
        <v>2905427</v>
      </c>
      <c r="I39" s="873"/>
      <c r="J39" s="901" t="s">
        <v>1142</v>
      </c>
    </row>
    <row r="40" spans="2:10" x14ac:dyDescent="0.25">
      <c r="B40" s="721"/>
      <c r="C40" s="721"/>
      <c r="D40" s="721"/>
      <c r="E40" s="721"/>
      <c r="F40" s="721"/>
      <c r="G40" s="721"/>
      <c r="H40" s="721"/>
      <c r="I40" s="721"/>
      <c r="J40" s="721"/>
    </row>
    <row r="41" spans="2:10" x14ac:dyDescent="0.25">
      <c r="B41" s="721"/>
      <c r="C41" s="721"/>
      <c r="D41" s="721"/>
      <c r="E41" s="721"/>
      <c r="F41" s="721"/>
      <c r="G41" s="721"/>
      <c r="H41" s="721"/>
      <c r="I41" s="721"/>
      <c r="J41" s="721"/>
    </row>
    <row r="42" spans="2:10" x14ac:dyDescent="0.25">
      <c r="B42" s="721"/>
      <c r="C42" s="721"/>
      <c r="D42" s="721"/>
      <c r="E42" s="721"/>
      <c r="F42" s="721"/>
      <c r="G42" s="721"/>
      <c r="H42" s="721"/>
      <c r="I42" s="721"/>
      <c r="J42" s="721"/>
    </row>
    <row r="43" spans="2:10" x14ac:dyDescent="0.25">
      <c r="B43" s="721"/>
      <c r="C43" s="721"/>
      <c r="D43" s="721"/>
      <c r="E43" s="721"/>
      <c r="F43" s="721"/>
      <c r="G43" s="721"/>
      <c r="H43" s="721"/>
      <c r="I43" s="721"/>
      <c r="J43" s="721"/>
    </row>
    <row r="44" spans="2:10" x14ac:dyDescent="0.25">
      <c r="B44" s="721"/>
      <c r="C44" s="721"/>
      <c r="D44" s="721"/>
      <c r="E44" s="721"/>
      <c r="F44" s="721"/>
      <c r="G44" s="721"/>
      <c r="H44" s="721"/>
      <c r="I44" s="721"/>
      <c r="J44" s="721"/>
    </row>
    <row r="45" spans="2:10" x14ac:dyDescent="0.25">
      <c r="B45" s="721"/>
      <c r="C45" s="721"/>
      <c r="D45" s="721"/>
      <c r="E45" s="721"/>
      <c r="F45" s="721"/>
      <c r="G45" s="721"/>
      <c r="H45" s="721"/>
      <c r="I45" s="721"/>
      <c r="J45" s="721"/>
    </row>
    <row r="46" spans="2:10" x14ac:dyDescent="0.25">
      <c r="B46" s="721"/>
      <c r="C46" s="721"/>
      <c r="D46" s="721"/>
      <c r="E46" s="721"/>
      <c r="F46" s="721"/>
      <c r="G46" s="721"/>
      <c r="H46" s="721"/>
      <c r="I46" s="721"/>
      <c r="J46" s="721"/>
    </row>
    <row r="47" spans="2:10" x14ac:dyDescent="0.25">
      <c r="B47" s="721"/>
      <c r="C47" s="721"/>
      <c r="D47" s="721"/>
      <c r="E47" s="721"/>
      <c r="F47" s="721"/>
      <c r="G47" s="721"/>
      <c r="H47" s="721"/>
      <c r="I47" s="721"/>
      <c r="J47" s="721"/>
    </row>
    <row r="48" spans="2: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8">
    <mergeCell ref="A1:A32"/>
    <mergeCell ref="B1:J1"/>
    <mergeCell ref="B2:E2"/>
    <mergeCell ref="H2:J2"/>
    <mergeCell ref="B3:J3"/>
    <mergeCell ref="B4:J4"/>
    <mergeCell ref="B21:J21"/>
    <mergeCell ref="B22:J22"/>
  </mergeCells>
  <pageMargins left="0.59055118110236227" right="0.59055118110236227" top="0.39370078740157483" bottom="0.59055118110236227" header="0" footer="0"/>
  <pageSetup paperSize="9" scale="75"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zoomScaleNormal="100" workbookViewId="0">
      <selection activeCell="B1" sqref="B1:O2"/>
    </sheetView>
  </sheetViews>
  <sheetFormatPr defaultColWidth="0" defaultRowHeight="15" x14ac:dyDescent="0.25"/>
  <cols>
    <col min="1" max="1" width="6.375" style="273" customWidth="1"/>
    <col min="2" max="2" width="9.5" style="273" customWidth="1"/>
    <col min="3" max="3" width="42.5" style="273" customWidth="1"/>
    <col min="4" max="4" width="12.375" style="273" customWidth="1"/>
    <col min="5" max="5" width="16.75" style="273" customWidth="1"/>
    <col min="6" max="6" width="13.875" style="273" customWidth="1"/>
    <col min="7" max="7" width="18" style="273" customWidth="1"/>
    <col min="8" max="8" width="10.625" style="273" customWidth="1"/>
    <col min="9" max="9" width="1.5" style="273" customWidth="1"/>
    <col min="10" max="10" width="36.125" style="273" customWidth="1"/>
    <col min="11" max="11" width="42.5" style="273" customWidth="1"/>
    <col min="12" max="1654" width="4.25" style="273" customWidth="1"/>
    <col min="1655" max="16384" width="0" style="273" hidden="1"/>
  </cols>
  <sheetData>
    <row r="1" spans="1:10" ht="22.5" customHeight="1" x14ac:dyDescent="0.3">
      <c r="A1" s="1919">
        <v>215</v>
      </c>
      <c r="B1" s="2043" t="s">
        <v>1936</v>
      </c>
      <c r="C1" s="2043"/>
      <c r="D1" s="2043"/>
      <c r="E1" s="2043"/>
      <c r="F1" s="2043"/>
      <c r="G1" s="2043"/>
      <c r="H1" s="2043"/>
      <c r="I1" s="2043"/>
      <c r="J1" s="2043"/>
    </row>
    <row r="2" spans="1:10" ht="8.4499999999999993" customHeight="1" x14ac:dyDescent="0.3">
      <c r="A2" s="1919"/>
      <c r="B2" s="2037"/>
      <c r="C2" s="2037"/>
      <c r="D2" s="2037"/>
      <c r="E2" s="2037"/>
      <c r="F2" s="1425"/>
      <c r="G2" s="1425"/>
      <c r="H2" s="2038"/>
      <c r="I2" s="2038"/>
      <c r="J2" s="2038"/>
    </row>
    <row r="3" spans="1:10" ht="22.5" customHeight="1" x14ac:dyDescent="0.3">
      <c r="A3" s="1919"/>
      <c r="B3" s="2039" t="s">
        <v>1406</v>
      </c>
      <c r="C3" s="2039"/>
      <c r="D3" s="2039"/>
      <c r="E3" s="2039"/>
      <c r="F3" s="2039"/>
      <c r="G3" s="2039"/>
      <c r="H3" s="2039"/>
      <c r="I3" s="2039"/>
      <c r="J3" s="2039"/>
    </row>
    <row r="4" spans="1:10" ht="22.5" customHeight="1" x14ac:dyDescent="0.3">
      <c r="A4" s="1919"/>
      <c r="B4" s="2013" t="s">
        <v>1289</v>
      </c>
      <c r="C4" s="2013"/>
      <c r="D4" s="2013"/>
      <c r="E4" s="2013"/>
      <c r="F4" s="2013"/>
      <c r="G4" s="2013"/>
      <c r="H4" s="2013"/>
      <c r="I4" s="2013"/>
      <c r="J4" s="2013"/>
    </row>
    <row r="5" spans="1:10" ht="17.100000000000001" customHeight="1" x14ac:dyDescent="0.25">
      <c r="A5" s="1919"/>
      <c r="B5" s="722"/>
      <c r="C5" s="722"/>
      <c r="D5" s="723"/>
      <c r="E5" s="723"/>
      <c r="F5" s="723"/>
      <c r="G5" s="851"/>
      <c r="H5" s="721"/>
      <c r="I5" s="721"/>
      <c r="J5" s="724" t="s">
        <v>639</v>
      </c>
    </row>
    <row r="6" spans="1:10" ht="45.75" customHeight="1" x14ac:dyDescent="0.25">
      <c r="A6" s="1919"/>
      <c r="B6" s="785"/>
      <c r="C6" s="515" t="s">
        <v>1083</v>
      </c>
      <c r="D6" s="869" t="s">
        <v>1388</v>
      </c>
      <c r="E6" s="869" t="s">
        <v>1389</v>
      </c>
      <c r="F6" s="869" t="s">
        <v>1390</v>
      </c>
      <c r="G6" s="869" t="s">
        <v>1391</v>
      </c>
      <c r="H6" s="869" t="s">
        <v>1089</v>
      </c>
      <c r="I6" s="786"/>
      <c r="J6" s="787" t="s">
        <v>1084</v>
      </c>
    </row>
    <row r="7" spans="1:10" ht="33.75" customHeight="1" x14ac:dyDescent="0.25">
      <c r="A7" s="1919"/>
      <c r="B7" s="788"/>
      <c r="C7" s="789"/>
      <c r="D7" s="870" t="s">
        <v>1392</v>
      </c>
      <c r="E7" s="870" t="s">
        <v>1393</v>
      </c>
      <c r="F7" s="870" t="s">
        <v>1394</v>
      </c>
      <c r="G7" s="870" t="s">
        <v>1395</v>
      </c>
      <c r="H7" s="871" t="s">
        <v>1181</v>
      </c>
      <c r="I7" s="791"/>
      <c r="J7" s="792"/>
    </row>
    <row r="8" spans="1:10" x14ac:dyDescent="0.25">
      <c r="A8" s="1919"/>
      <c r="B8" s="793"/>
      <c r="C8" s="794"/>
      <c r="D8" s="523" t="s">
        <v>1396</v>
      </c>
      <c r="E8" s="795" t="s">
        <v>1397</v>
      </c>
      <c r="F8" s="523" t="s">
        <v>1398</v>
      </c>
      <c r="G8" s="523" t="s">
        <v>1399</v>
      </c>
      <c r="H8" s="523" t="s">
        <v>621</v>
      </c>
      <c r="I8" s="796"/>
      <c r="J8" s="797"/>
    </row>
    <row r="9" spans="1:10" ht="6.75" customHeight="1" x14ac:dyDescent="0.25">
      <c r="A9" s="1919"/>
      <c r="B9" s="729"/>
      <c r="C9" s="729"/>
      <c r="D9" s="729"/>
      <c r="E9" s="730"/>
      <c r="F9" s="731"/>
      <c r="G9" s="731"/>
      <c r="H9" s="731"/>
      <c r="I9" s="731"/>
      <c r="J9" s="729"/>
    </row>
    <row r="10" spans="1:10" ht="17.100000000000001" customHeight="1" x14ac:dyDescent="0.25">
      <c r="A10" s="1919"/>
      <c r="B10" s="902"/>
      <c r="C10" s="733" t="s">
        <v>1085</v>
      </c>
      <c r="D10" s="892"/>
      <c r="E10" s="892"/>
      <c r="F10" s="892"/>
      <c r="G10" s="892"/>
      <c r="H10" s="892"/>
      <c r="I10" s="892"/>
      <c r="J10" s="887" t="s">
        <v>1086</v>
      </c>
    </row>
    <row r="11" spans="1:10" ht="17.100000000000001" customHeight="1" x14ac:dyDescent="0.25">
      <c r="A11" s="1919"/>
      <c r="B11" s="892" t="s">
        <v>1137</v>
      </c>
      <c r="C11" s="892" t="s">
        <v>1138</v>
      </c>
      <c r="D11" s="882">
        <v>87011</v>
      </c>
      <c r="E11" s="882">
        <v>424839</v>
      </c>
      <c r="F11" s="882">
        <v>1906314</v>
      </c>
      <c r="G11" s="882">
        <v>563517</v>
      </c>
      <c r="H11" s="882">
        <v>2981681</v>
      </c>
      <c r="I11" s="892"/>
      <c r="J11" s="893" t="s">
        <v>1139</v>
      </c>
    </row>
    <row r="12" spans="1:10" ht="17.100000000000001" customHeight="1" x14ac:dyDescent="0.25">
      <c r="A12" s="1919"/>
      <c r="B12" s="892" t="s">
        <v>1290</v>
      </c>
      <c r="C12" s="900" t="s">
        <v>1291</v>
      </c>
      <c r="D12" s="903">
        <v>6575</v>
      </c>
      <c r="E12" s="903">
        <v>42138</v>
      </c>
      <c r="F12" s="904">
        <v>286168</v>
      </c>
      <c r="G12" s="904">
        <v>103834</v>
      </c>
      <c r="H12" s="904">
        <v>438715</v>
      </c>
      <c r="I12" s="905"/>
      <c r="J12" s="893" t="s">
        <v>1292</v>
      </c>
    </row>
    <row r="13" spans="1:10" ht="17.100000000000001" customHeight="1" x14ac:dyDescent="0.25">
      <c r="A13" s="1919"/>
      <c r="B13" s="892"/>
      <c r="C13" s="894" t="s">
        <v>1089</v>
      </c>
      <c r="D13" s="906">
        <v>93586</v>
      </c>
      <c r="E13" s="906">
        <v>466977</v>
      </c>
      <c r="F13" s="906">
        <v>2192482</v>
      </c>
      <c r="G13" s="906">
        <v>667351</v>
      </c>
      <c r="H13" s="906">
        <v>3420396</v>
      </c>
      <c r="I13" s="907"/>
      <c r="J13" s="896" t="s">
        <v>756</v>
      </c>
    </row>
    <row r="14" spans="1:10" ht="17.100000000000001" customHeight="1" x14ac:dyDescent="0.25">
      <c r="A14" s="1919"/>
      <c r="B14" s="892"/>
      <c r="C14" s="894" t="s">
        <v>1090</v>
      </c>
      <c r="D14" s="904"/>
      <c r="E14" s="904"/>
      <c r="F14" s="904"/>
      <c r="G14" s="904"/>
      <c r="H14" s="904"/>
      <c r="I14" s="905"/>
      <c r="J14" s="740" t="s">
        <v>1091</v>
      </c>
    </row>
    <row r="15" spans="1:10" ht="17.100000000000001" customHeight="1" x14ac:dyDescent="0.25">
      <c r="A15" s="1919"/>
      <c r="B15" s="892" t="s">
        <v>1293</v>
      </c>
      <c r="C15" s="889" t="s">
        <v>1302</v>
      </c>
      <c r="D15" s="904">
        <v>93586</v>
      </c>
      <c r="E15" s="904">
        <v>466977</v>
      </c>
      <c r="F15" s="904">
        <v>2192482</v>
      </c>
      <c r="G15" s="904">
        <v>667351</v>
      </c>
      <c r="H15" s="904">
        <v>3420396</v>
      </c>
      <c r="I15" s="905"/>
      <c r="J15" s="893" t="s">
        <v>1303</v>
      </c>
    </row>
    <row r="16" spans="1:10" ht="17.100000000000001" customHeight="1" x14ac:dyDescent="0.25">
      <c r="A16" s="1919"/>
      <c r="B16" s="892"/>
      <c r="C16" s="894" t="s">
        <v>1089</v>
      </c>
      <c r="D16" s="906">
        <v>93586</v>
      </c>
      <c r="E16" s="906">
        <v>466977</v>
      </c>
      <c r="F16" s="906">
        <v>2192482</v>
      </c>
      <c r="G16" s="906">
        <v>667351</v>
      </c>
      <c r="H16" s="906">
        <v>3420396</v>
      </c>
      <c r="I16" s="907"/>
      <c r="J16" s="896" t="s">
        <v>756</v>
      </c>
    </row>
    <row r="17" spans="1:12" ht="17.100000000000001" customHeight="1" x14ac:dyDescent="0.25">
      <c r="A17" s="1919"/>
      <c r="B17" s="892" t="s">
        <v>1295</v>
      </c>
      <c r="C17" s="897" t="s">
        <v>1296</v>
      </c>
      <c r="D17" s="908">
        <v>92488</v>
      </c>
      <c r="E17" s="908">
        <v>460599</v>
      </c>
      <c r="F17" s="908">
        <v>2145096</v>
      </c>
      <c r="G17" s="908">
        <v>645959</v>
      </c>
      <c r="H17" s="908">
        <v>3344142</v>
      </c>
      <c r="I17" s="909"/>
      <c r="J17" s="898" t="s">
        <v>1297</v>
      </c>
    </row>
    <row r="18" spans="1:12" ht="15.6" customHeight="1" x14ac:dyDescent="0.25">
      <c r="A18" s="1919"/>
      <c r="B18" s="721"/>
      <c r="C18" s="744"/>
      <c r="D18" s="744"/>
      <c r="E18" s="721"/>
      <c r="F18" s="721"/>
      <c r="G18" s="721"/>
      <c r="H18" s="744"/>
      <c r="I18" s="721"/>
      <c r="J18" s="721"/>
    </row>
    <row r="19" spans="1:12" ht="22.5" customHeight="1" x14ac:dyDescent="0.3">
      <c r="A19" s="1919"/>
      <c r="B19" s="2012" t="s">
        <v>1407</v>
      </c>
      <c r="C19" s="2012"/>
      <c r="D19" s="2012"/>
      <c r="E19" s="2012"/>
      <c r="F19" s="2012"/>
      <c r="G19" s="2012"/>
      <c r="H19" s="2012"/>
      <c r="I19" s="2012"/>
      <c r="J19" s="2012"/>
    </row>
    <row r="20" spans="1:12" ht="22.5" customHeight="1" x14ac:dyDescent="0.3">
      <c r="A20" s="1919"/>
      <c r="B20" s="2013" t="s">
        <v>1299</v>
      </c>
      <c r="C20" s="2013"/>
      <c r="D20" s="2013"/>
      <c r="E20" s="2013"/>
      <c r="F20" s="2013"/>
      <c r="G20" s="2013"/>
      <c r="H20" s="2013"/>
      <c r="I20" s="2013"/>
      <c r="J20" s="2013"/>
    </row>
    <row r="21" spans="1:12" ht="17.100000000000001" customHeight="1" x14ac:dyDescent="0.25">
      <c r="A21" s="1919"/>
      <c r="B21" s="722"/>
      <c r="C21" s="722"/>
      <c r="D21" s="723"/>
      <c r="E21" s="723"/>
      <c r="F21" s="723"/>
      <c r="G21" s="851"/>
      <c r="H21" s="721"/>
      <c r="I21" s="721"/>
      <c r="J21" s="724" t="s">
        <v>639</v>
      </c>
    </row>
    <row r="22" spans="1:12" ht="45.75" customHeight="1" x14ac:dyDescent="0.25">
      <c r="A22" s="1919"/>
      <c r="B22" s="785"/>
      <c r="C22" s="515" t="s">
        <v>1083</v>
      </c>
      <c r="D22" s="869" t="s">
        <v>1388</v>
      </c>
      <c r="E22" s="869" t="s">
        <v>1389</v>
      </c>
      <c r="F22" s="869" t="s">
        <v>1390</v>
      </c>
      <c r="G22" s="869" t="s">
        <v>1391</v>
      </c>
      <c r="H22" s="869" t="s">
        <v>1089</v>
      </c>
      <c r="I22" s="786"/>
      <c r="J22" s="787" t="s">
        <v>1084</v>
      </c>
    </row>
    <row r="23" spans="1:12" ht="30" customHeight="1" x14ac:dyDescent="0.25">
      <c r="A23" s="1919"/>
      <c r="B23" s="788"/>
      <c r="C23" s="789"/>
      <c r="D23" s="870" t="s">
        <v>1392</v>
      </c>
      <c r="E23" s="870" t="s">
        <v>1393</v>
      </c>
      <c r="F23" s="870" t="s">
        <v>1394</v>
      </c>
      <c r="G23" s="870" t="s">
        <v>1395</v>
      </c>
      <c r="H23" s="871" t="s">
        <v>1181</v>
      </c>
      <c r="I23" s="791"/>
      <c r="J23" s="792"/>
    </row>
    <row r="24" spans="1:12" x14ac:dyDescent="0.25">
      <c r="A24" s="1919"/>
      <c r="B24" s="793"/>
      <c r="C24" s="794"/>
      <c r="D24" s="523" t="s">
        <v>1396</v>
      </c>
      <c r="E24" s="795" t="s">
        <v>1397</v>
      </c>
      <c r="F24" s="523" t="s">
        <v>1398</v>
      </c>
      <c r="G24" s="523" t="s">
        <v>1399</v>
      </c>
      <c r="H24" s="523" t="s">
        <v>621</v>
      </c>
      <c r="I24" s="796"/>
      <c r="J24" s="797"/>
    </row>
    <row r="25" spans="1:12" ht="7.5" customHeight="1" x14ac:dyDescent="0.25">
      <c r="A25" s="1919"/>
      <c r="B25" s="729"/>
      <c r="C25" s="729"/>
      <c r="D25" s="729"/>
      <c r="E25" s="730"/>
      <c r="F25" s="731"/>
      <c r="G25" s="731"/>
      <c r="H25" s="731"/>
      <c r="I25" s="731"/>
      <c r="J25" s="729"/>
    </row>
    <row r="26" spans="1:12" ht="17.100000000000001" customHeight="1" x14ac:dyDescent="0.25">
      <c r="A26" s="1919"/>
      <c r="B26" s="885"/>
      <c r="C26" s="733" t="s">
        <v>1085</v>
      </c>
      <c r="D26" s="866"/>
      <c r="E26" s="866"/>
      <c r="F26" s="866"/>
      <c r="G26" s="866"/>
      <c r="H26" s="866"/>
      <c r="I26" s="369"/>
      <c r="J26" s="887" t="s">
        <v>1086</v>
      </c>
    </row>
    <row r="27" spans="1:12" ht="17.100000000000001" customHeight="1" x14ac:dyDescent="0.25">
      <c r="A27" s="1919"/>
      <c r="B27" s="867" t="s">
        <v>1137</v>
      </c>
      <c r="C27" s="892" t="s">
        <v>1138</v>
      </c>
      <c r="D27" s="866">
        <v>87011</v>
      </c>
      <c r="E27" s="866">
        <v>424839</v>
      </c>
      <c r="F27" s="866">
        <v>1906314</v>
      </c>
      <c r="G27" s="866">
        <v>563517</v>
      </c>
      <c r="H27" s="866">
        <v>2981681</v>
      </c>
      <c r="I27" s="369"/>
      <c r="J27" s="893" t="s">
        <v>1139</v>
      </c>
    </row>
    <row r="28" spans="1:12" ht="45.75" customHeight="1" x14ac:dyDescent="0.25">
      <c r="A28" s="1919"/>
      <c r="B28" s="1631" t="s">
        <v>1145</v>
      </c>
      <c r="C28" s="910" t="s">
        <v>1146</v>
      </c>
      <c r="D28" s="903">
        <v>28</v>
      </c>
      <c r="E28" s="911" t="s">
        <v>1408</v>
      </c>
      <c r="F28" s="911" t="s">
        <v>1409</v>
      </c>
      <c r="G28" s="911" t="s">
        <v>1410</v>
      </c>
      <c r="H28" s="866">
        <v>394</v>
      </c>
      <c r="I28" s="369"/>
      <c r="J28" s="912" t="s">
        <v>1147</v>
      </c>
    </row>
    <row r="29" spans="1:12" ht="17.100000000000001" customHeight="1" x14ac:dyDescent="0.25">
      <c r="A29" s="1919"/>
      <c r="B29" s="866"/>
      <c r="C29" s="1633" t="s">
        <v>1089</v>
      </c>
      <c r="D29" s="895">
        <v>87039</v>
      </c>
      <c r="E29" s="895">
        <v>424938</v>
      </c>
      <c r="F29" s="895">
        <v>1906478</v>
      </c>
      <c r="G29" s="895">
        <v>563619</v>
      </c>
      <c r="H29" s="895">
        <v>2982075</v>
      </c>
      <c r="I29" s="369"/>
      <c r="J29" s="896" t="s">
        <v>756</v>
      </c>
      <c r="K29" s="882"/>
      <c r="L29" s="884"/>
    </row>
    <row r="30" spans="1:12" ht="17.100000000000001" customHeight="1" x14ac:dyDescent="0.25">
      <c r="A30" s="1919"/>
      <c r="B30" s="866"/>
      <c r="C30" s="894" t="s">
        <v>1090</v>
      </c>
      <c r="D30" s="866"/>
      <c r="E30" s="866"/>
      <c r="F30" s="866"/>
      <c r="G30" s="866"/>
      <c r="H30" s="866"/>
      <c r="I30" s="369"/>
      <c r="J30" s="740" t="s">
        <v>1091</v>
      </c>
    </row>
    <row r="31" spans="1:12" ht="17.100000000000001" customHeight="1" x14ac:dyDescent="0.25">
      <c r="A31" s="1919"/>
      <c r="B31" s="866" t="s">
        <v>403</v>
      </c>
      <c r="C31" s="889" t="s">
        <v>1379</v>
      </c>
      <c r="D31" s="904">
        <v>48287</v>
      </c>
      <c r="E31" s="904">
        <v>275257</v>
      </c>
      <c r="F31" s="904">
        <v>1912314</v>
      </c>
      <c r="G31" s="904">
        <v>682420</v>
      </c>
      <c r="H31" s="866">
        <v>2918278</v>
      </c>
      <c r="I31" s="369"/>
      <c r="J31" s="893" t="s">
        <v>1380</v>
      </c>
    </row>
    <row r="32" spans="1:12" ht="17.100000000000001" customHeight="1" x14ac:dyDescent="0.25">
      <c r="A32" s="1919"/>
      <c r="B32" s="867" t="s">
        <v>1148</v>
      </c>
      <c r="C32" s="892" t="s">
        <v>1149</v>
      </c>
      <c r="D32" s="913">
        <v>38752.345323741014</v>
      </c>
      <c r="E32" s="913">
        <v>149681.20863309351</v>
      </c>
      <c r="F32" s="913">
        <v>-5835.597122302046</v>
      </c>
      <c r="G32" s="913">
        <v>-118800.95683453232</v>
      </c>
      <c r="H32" s="866">
        <v>63797</v>
      </c>
      <c r="I32" s="721"/>
      <c r="J32" s="914" t="s">
        <v>1150</v>
      </c>
    </row>
    <row r="33" spans="1:10" ht="17.100000000000001" customHeight="1" x14ac:dyDescent="0.25">
      <c r="A33" s="1919"/>
      <c r="B33" s="866"/>
      <c r="C33" s="894" t="s">
        <v>1089</v>
      </c>
      <c r="D33" s="895">
        <v>87039</v>
      </c>
      <c r="E33" s="895">
        <v>424938</v>
      </c>
      <c r="F33" s="895">
        <v>1906478</v>
      </c>
      <c r="G33" s="895">
        <v>563619</v>
      </c>
      <c r="H33" s="895">
        <v>2982075</v>
      </c>
      <c r="I33" s="369"/>
      <c r="J33" s="896" t="s">
        <v>756</v>
      </c>
    </row>
    <row r="34" spans="1:10" ht="17.100000000000001" customHeight="1" x14ac:dyDescent="0.25">
      <c r="A34" s="1919"/>
      <c r="B34" s="867" t="s">
        <v>1151</v>
      </c>
      <c r="C34" s="900" t="s">
        <v>1152</v>
      </c>
      <c r="D34" s="915">
        <v>37654.345323741014</v>
      </c>
      <c r="E34" s="915">
        <v>143303.20863309351</v>
      </c>
      <c r="F34" s="915">
        <v>-53221.597122302046</v>
      </c>
      <c r="G34" s="915">
        <v>-140192.95683453232</v>
      </c>
      <c r="H34" s="873">
        <v>-12456.999999999825</v>
      </c>
      <c r="I34" s="873"/>
      <c r="J34" s="815" t="s">
        <v>1153</v>
      </c>
    </row>
    <row r="35" spans="1:10" ht="15.75" x14ac:dyDescent="0.25">
      <c r="B35" s="369"/>
      <c r="C35" s="644"/>
      <c r="D35" s="369"/>
      <c r="E35" s="369"/>
      <c r="F35" s="369"/>
      <c r="G35" s="369"/>
      <c r="H35" s="369"/>
      <c r="I35" s="369"/>
      <c r="J35" s="815"/>
    </row>
    <row r="36" spans="1:10" ht="15.75" x14ac:dyDescent="0.25">
      <c r="B36" s="369"/>
      <c r="C36" s="369"/>
      <c r="D36" s="369"/>
      <c r="E36" s="369"/>
      <c r="F36" s="369"/>
      <c r="G36" s="369"/>
      <c r="H36" s="369"/>
      <c r="I36" s="369"/>
      <c r="J36" s="644"/>
    </row>
    <row r="37" spans="1:10" ht="15.75" x14ac:dyDescent="0.25">
      <c r="B37" s="369"/>
      <c r="C37" s="369"/>
      <c r="D37" s="369"/>
      <c r="E37" s="369"/>
      <c r="F37" s="369"/>
      <c r="G37" s="369"/>
      <c r="H37" s="369"/>
      <c r="I37" s="369"/>
      <c r="J37" s="644"/>
    </row>
    <row r="38" spans="1:10" ht="15.75" x14ac:dyDescent="0.25">
      <c r="B38" s="369"/>
      <c r="C38" s="369"/>
      <c r="D38" s="369"/>
      <c r="E38" s="369"/>
      <c r="F38" s="369"/>
      <c r="G38" s="369"/>
      <c r="H38" s="369"/>
      <c r="I38" s="369"/>
      <c r="J38" s="644"/>
    </row>
    <row r="39" spans="1:10" ht="15.75" x14ac:dyDescent="0.25">
      <c r="B39" s="369"/>
      <c r="C39" s="369"/>
      <c r="D39" s="369"/>
      <c r="E39" s="369"/>
      <c r="F39" s="369"/>
      <c r="G39" s="369"/>
      <c r="H39" s="369"/>
      <c r="I39" s="369"/>
      <c r="J39" s="644"/>
    </row>
    <row r="40" spans="1:10" ht="15.75" x14ac:dyDescent="0.25">
      <c r="B40" s="369"/>
      <c r="C40" s="369"/>
      <c r="D40" s="369"/>
      <c r="E40" s="369"/>
      <c r="F40" s="369"/>
      <c r="G40" s="369"/>
      <c r="H40" s="369"/>
      <c r="I40" s="369"/>
      <c r="J40" s="369"/>
    </row>
    <row r="41" spans="1:10" ht="15.75" x14ac:dyDescent="0.25">
      <c r="B41" s="369"/>
      <c r="C41" s="369"/>
      <c r="D41" s="369"/>
      <c r="E41" s="369"/>
      <c r="F41" s="369"/>
      <c r="G41" s="369"/>
      <c r="H41" s="369"/>
      <c r="I41" s="369"/>
      <c r="J41" s="369"/>
    </row>
    <row r="42" spans="1:10" ht="15.75" x14ac:dyDescent="0.25">
      <c r="B42" s="369"/>
      <c r="C42" s="369"/>
      <c r="D42" s="369"/>
      <c r="E42" s="369"/>
      <c r="F42" s="369"/>
      <c r="G42" s="369"/>
      <c r="H42" s="369"/>
      <c r="I42" s="369"/>
      <c r="J42" s="369"/>
    </row>
    <row r="43" spans="1:10" x14ac:dyDescent="0.25">
      <c r="B43" s="721"/>
      <c r="C43" s="721"/>
      <c r="D43" s="721"/>
      <c r="E43" s="721"/>
      <c r="F43" s="721"/>
      <c r="G43" s="721"/>
      <c r="H43" s="721"/>
      <c r="I43" s="721"/>
      <c r="J43" s="721"/>
    </row>
    <row r="44" spans="1:10" x14ac:dyDescent="0.25">
      <c r="B44" s="721"/>
      <c r="C44" s="721"/>
      <c r="D44" s="721"/>
      <c r="E44" s="721"/>
      <c r="F44" s="721"/>
      <c r="G44" s="721"/>
      <c r="H44" s="721"/>
      <c r="I44" s="721"/>
      <c r="J44" s="721"/>
    </row>
    <row r="45" spans="1:10" x14ac:dyDescent="0.25">
      <c r="B45" s="721"/>
      <c r="C45" s="721"/>
      <c r="D45" s="721"/>
      <c r="E45" s="721"/>
      <c r="F45" s="721"/>
      <c r="G45" s="721"/>
      <c r="H45" s="721"/>
      <c r="I45" s="721"/>
      <c r="J45" s="721"/>
    </row>
    <row r="46" spans="1:10" x14ac:dyDescent="0.25">
      <c r="B46" s="721"/>
      <c r="C46" s="721"/>
      <c r="D46" s="721"/>
      <c r="E46" s="721"/>
      <c r="F46" s="721"/>
      <c r="G46" s="721"/>
      <c r="H46" s="721"/>
      <c r="I46" s="721"/>
      <c r="J46" s="721"/>
    </row>
    <row r="47" spans="1:10" x14ac:dyDescent="0.25">
      <c r="B47" s="721"/>
      <c r="C47" s="721"/>
      <c r="D47" s="721"/>
      <c r="E47" s="721"/>
      <c r="F47" s="721"/>
      <c r="G47" s="721"/>
      <c r="H47" s="721"/>
      <c r="I47" s="721"/>
      <c r="J47" s="721"/>
    </row>
    <row r="48" spans="1: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sheetData>
  <mergeCells count="8">
    <mergeCell ref="A1:A34"/>
    <mergeCell ref="B1:J1"/>
    <mergeCell ref="B2:E2"/>
    <mergeCell ref="H2:J2"/>
    <mergeCell ref="B3:J3"/>
    <mergeCell ref="B4:J4"/>
    <mergeCell ref="B19:J19"/>
    <mergeCell ref="B20:J20"/>
  </mergeCells>
  <pageMargins left="0.59055118110236227" right="0.59055118110236227" top="0.39370078740157483" bottom="0.78740157480314965" header="0" footer="0"/>
  <pageSetup paperSize="9" scale="75"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zoomScaleNormal="100" zoomScaleSheetLayoutView="70" workbookViewId="0">
      <selection activeCell="B1" sqref="B1:O2"/>
    </sheetView>
  </sheetViews>
  <sheetFormatPr defaultColWidth="0" defaultRowHeight="15" x14ac:dyDescent="0.25"/>
  <cols>
    <col min="1" max="1" width="6.125" style="273" customWidth="1"/>
    <col min="2" max="2" width="10.125" style="273" customWidth="1"/>
    <col min="3" max="3" width="42.5" style="273" customWidth="1"/>
    <col min="4" max="4" width="13" style="273" customWidth="1"/>
    <col min="5" max="5" width="16.75" style="273" customWidth="1"/>
    <col min="6" max="6" width="13.875" style="273" customWidth="1"/>
    <col min="7" max="7" width="18" style="273" customWidth="1"/>
    <col min="8" max="8" width="10.625" style="273" customWidth="1"/>
    <col min="9" max="9" width="1.5" style="273" customWidth="1"/>
    <col min="10" max="10" width="35.375" style="273" customWidth="1"/>
    <col min="11" max="11" width="42.5" style="273" customWidth="1"/>
    <col min="12" max="1654" width="4.25" style="273" customWidth="1"/>
    <col min="1655" max="16384" width="0" style="273" hidden="1"/>
  </cols>
  <sheetData>
    <row r="1" spans="1:10" ht="19.7" customHeight="1" x14ac:dyDescent="0.3">
      <c r="A1" s="1919">
        <v>216</v>
      </c>
      <c r="B1" s="2043" t="s">
        <v>1936</v>
      </c>
      <c r="C1" s="2043"/>
      <c r="D1" s="2043"/>
      <c r="E1" s="2043"/>
      <c r="F1" s="2043"/>
      <c r="G1" s="2043"/>
      <c r="H1" s="2043"/>
      <c r="I1" s="2043"/>
      <c r="J1" s="2043"/>
    </row>
    <row r="2" spans="1:10" ht="8.4499999999999993" customHeight="1" x14ac:dyDescent="0.3">
      <c r="A2" s="1919"/>
      <c r="B2" s="2037"/>
      <c r="C2" s="2037"/>
      <c r="D2" s="2037"/>
      <c r="E2" s="2037"/>
      <c r="F2" s="1425"/>
      <c r="G2" s="1425"/>
      <c r="H2" s="2038"/>
      <c r="I2" s="2038"/>
      <c r="J2" s="2038"/>
    </row>
    <row r="3" spans="1:10" ht="19.7" customHeight="1" x14ac:dyDescent="0.3">
      <c r="A3" s="1919"/>
      <c r="B3" s="2025" t="s">
        <v>1411</v>
      </c>
      <c r="C3" s="2025"/>
      <c r="D3" s="2025"/>
      <c r="E3" s="2025"/>
      <c r="F3" s="2025"/>
      <c r="G3" s="2025"/>
      <c r="H3" s="2025"/>
      <c r="I3" s="2025"/>
      <c r="J3" s="2025"/>
    </row>
    <row r="4" spans="1:10" ht="19.7" customHeight="1" x14ac:dyDescent="0.3">
      <c r="A4" s="1919"/>
      <c r="B4" s="2015" t="s">
        <v>1301</v>
      </c>
      <c r="C4" s="2015"/>
      <c r="D4" s="2015"/>
      <c r="E4" s="2015"/>
      <c r="F4" s="2015"/>
      <c r="G4" s="2015"/>
      <c r="H4" s="2015"/>
      <c r="I4" s="2015"/>
      <c r="J4" s="2015"/>
    </row>
    <row r="5" spans="1:10" ht="17.100000000000001" customHeight="1" x14ac:dyDescent="0.25">
      <c r="A5" s="1919"/>
      <c r="B5" s="722"/>
      <c r="C5" s="722"/>
      <c r="D5" s="723"/>
      <c r="E5" s="723"/>
      <c r="F5" s="723"/>
      <c r="G5" s="851"/>
      <c r="H5" s="721"/>
      <c r="I5" s="721"/>
      <c r="J5" s="724" t="s">
        <v>639</v>
      </c>
    </row>
    <row r="6" spans="1:10" ht="45.75" customHeight="1" x14ac:dyDescent="0.25">
      <c r="A6" s="1919"/>
      <c r="B6" s="785"/>
      <c r="C6" s="515" t="s">
        <v>1083</v>
      </c>
      <c r="D6" s="869" t="s">
        <v>1388</v>
      </c>
      <c r="E6" s="869" t="s">
        <v>1389</v>
      </c>
      <c r="F6" s="869" t="s">
        <v>1390</v>
      </c>
      <c r="G6" s="869" t="s">
        <v>1391</v>
      </c>
      <c r="H6" s="869" t="s">
        <v>1089</v>
      </c>
      <c r="I6" s="786"/>
      <c r="J6" s="787" t="s">
        <v>1084</v>
      </c>
    </row>
    <row r="7" spans="1:10" ht="33" customHeight="1" x14ac:dyDescent="0.25">
      <c r="A7" s="1919"/>
      <c r="B7" s="788"/>
      <c r="C7" s="789"/>
      <c r="D7" s="870" t="s">
        <v>1392</v>
      </c>
      <c r="E7" s="870" t="s">
        <v>1393</v>
      </c>
      <c r="F7" s="870" t="s">
        <v>1394</v>
      </c>
      <c r="G7" s="870" t="s">
        <v>1395</v>
      </c>
      <c r="H7" s="871" t="s">
        <v>1181</v>
      </c>
      <c r="I7" s="791"/>
      <c r="J7" s="792"/>
    </row>
    <row r="8" spans="1:10" ht="13.5" customHeight="1" x14ac:dyDescent="0.25">
      <c r="A8" s="1919"/>
      <c r="B8" s="793"/>
      <c r="C8" s="794"/>
      <c r="D8" s="523" t="s">
        <v>1396</v>
      </c>
      <c r="E8" s="795" t="s">
        <v>1397</v>
      </c>
      <c r="F8" s="523" t="s">
        <v>1398</v>
      </c>
      <c r="G8" s="523" t="s">
        <v>1399</v>
      </c>
      <c r="H8" s="523" t="s">
        <v>621</v>
      </c>
      <c r="I8" s="796"/>
      <c r="J8" s="797"/>
    </row>
    <row r="9" spans="1:10" ht="7.5" customHeight="1" x14ac:dyDescent="0.25">
      <c r="A9" s="1919"/>
      <c r="B9" s="729"/>
      <c r="C9" s="729"/>
      <c r="D9" s="729"/>
      <c r="E9" s="730"/>
      <c r="F9" s="731"/>
      <c r="G9" s="731"/>
      <c r="H9" s="731"/>
      <c r="I9" s="731"/>
      <c r="J9" s="729"/>
    </row>
    <row r="10" spans="1:10" ht="15.6" customHeight="1" x14ac:dyDescent="0.25">
      <c r="A10" s="1919"/>
      <c r="B10" s="885"/>
      <c r="C10" s="733" t="s">
        <v>1085</v>
      </c>
      <c r="D10" s="866"/>
      <c r="E10" s="866"/>
      <c r="F10" s="866"/>
      <c r="G10" s="866"/>
      <c r="H10" s="866"/>
      <c r="I10" s="866"/>
      <c r="J10" s="887" t="s">
        <v>1086</v>
      </c>
    </row>
    <row r="11" spans="1:10" ht="15.6" customHeight="1" x14ac:dyDescent="0.25">
      <c r="A11" s="1919"/>
      <c r="B11" s="866" t="s">
        <v>1293</v>
      </c>
      <c r="C11" s="889" t="s">
        <v>1302</v>
      </c>
      <c r="D11" s="866">
        <v>93586</v>
      </c>
      <c r="E11" s="866">
        <v>466977</v>
      </c>
      <c r="F11" s="866">
        <v>2192482</v>
      </c>
      <c r="G11" s="866">
        <v>667351</v>
      </c>
      <c r="H11" s="866">
        <v>3420396</v>
      </c>
      <c r="I11" s="369"/>
      <c r="J11" s="889" t="s">
        <v>1303</v>
      </c>
    </row>
    <row r="12" spans="1:10" ht="47.25" customHeight="1" x14ac:dyDescent="0.25">
      <c r="A12" s="1919"/>
      <c r="B12" s="1632" t="s">
        <v>1145</v>
      </c>
      <c r="C12" s="910" t="s">
        <v>1146</v>
      </c>
      <c r="D12" s="911" t="s">
        <v>17</v>
      </c>
      <c r="E12" s="911" t="s">
        <v>1408</v>
      </c>
      <c r="F12" s="911" t="s">
        <v>1409</v>
      </c>
      <c r="G12" s="911" t="s">
        <v>1410</v>
      </c>
      <c r="H12" s="911" t="s">
        <v>1254</v>
      </c>
      <c r="I12" s="369"/>
      <c r="J12" s="912" t="s">
        <v>1147</v>
      </c>
    </row>
    <row r="13" spans="1:10" ht="15.6" customHeight="1" x14ac:dyDescent="0.25">
      <c r="A13" s="1919"/>
      <c r="B13" s="866"/>
      <c r="C13" s="894" t="s">
        <v>1089</v>
      </c>
      <c r="D13" s="895">
        <v>93614</v>
      </c>
      <c r="E13" s="895">
        <v>467076</v>
      </c>
      <c r="F13" s="895">
        <v>2192646</v>
      </c>
      <c r="G13" s="895">
        <v>667453</v>
      </c>
      <c r="H13" s="895">
        <v>3420790</v>
      </c>
      <c r="I13" s="369"/>
      <c r="J13" s="896" t="s">
        <v>756</v>
      </c>
    </row>
    <row r="14" spans="1:10" ht="15.6" customHeight="1" x14ac:dyDescent="0.25">
      <c r="A14" s="1919"/>
      <c r="B14" s="866"/>
      <c r="C14" s="894" t="s">
        <v>1090</v>
      </c>
      <c r="D14" s="866"/>
      <c r="E14" s="866"/>
      <c r="F14" s="866"/>
      <c r="G14" s="866"/>
      <c r="H14" s="866"/>
      <c r="I14" s="369"/>
      <c r="J14" s="740" t="s">
        <v>1091</v>
      </c>
    </row>
    <row r="15" spans="1:10" ht="15.6" customHeight="1" x14ac:dyDescent="0.25">
      <c r="A15" s="1919"/>
      <c r="B15" s="866" t="s">
        <v>1382</v>
      </c>
      <c r="C15" s="916" t="s">
        <v>1383</v>
      </c>
      <c r="D15" s="904">
        <v>54862</v>
      </c>
      <c r="E15" s="904">
        <v>317395</v>
      </c>
      <c r="F15" s="904">
        <v>2198482</v>
      </c>
      <c r="G15" s="904">
        <v>786254</v>
      </c>
      <c r="H15" s="904">
        <v>3356993</v>
      </c>
      <c r="I15" s="369"/>
      <c r="J15" s="890" t="s">
        <v>1384</v>
      </c>
    </row>
    <row r="16" spans="1:10" ht="15.6" customHeight="1" x14ac:dyDescent="0.25">
      <c r="A16" s="1919"/>
      <c r="B16" s="866" t="s">
        <v>1148</v>
      </c>
      <c r="C16" s="889" t="s">
        <v>1149</v>
      </c>
      <c r="D16" s="913">
        <v>38752.345323741014</v>
      </c>
      <c r="E16" s="913">
        <v>149681.20863309351</v>
      </c>
      <c r="F16" s="913">
        <v>-5835.597122302046</v>
      </c>
      <c r="G16" s="913">
        <v>-118800.95683453232</v>
      </c>
      <c r="H16" s="913">
        <v>63797.000000000175</v>
      </c>
      <c r="I16" s="369"/>
      <c r="J16" s="890" t="s">
        <v>1150</v>
      </c>
    </row>
    <row r="17" spans="1:10" ht="15.6" customHeight="1" x14ac:dyDescent="0.25">
      <c r="A17" s="1919"/>
      <c r="B17" s="866"/>
      <c r="C17" s="894" t="s">
        <v>1089</v>
      </c>
      <c r="D17" s="895">
        <v>93614</v>
      </c>
      <c r="E17" s="895">
        <v>467076</v>
      </c>
      <c r="F17" s="895">
        <v>2192646</v>
      </c>
      <c r="G17" s="895">
        <v>667453</v>
      </c>
      <c r="H17" s="895">
        <v>3420790</v>
      </c>
      <c r="I17" s="369"/>
      <c r="J17" s="896" t="s">
        <v>756</v>
      </c>
    </row>
    <row r="18" spans="1:10" ht="15.6" customHeight="1" x14ac:dyDescent="0.25">
      <c r="A18" s="1919"/>
      <c r="B18" s="866" t="s">
        <v>1151</v>
      </c>
      <c r="C18" s="897" t="s">
        <v>1152</v>
      </c>
      <c r="D18" s="915">
        <v>37654.345323741014</v>
      </c>
      <c r="E18" s="915">
        <v>143303.20863309351</v>
      </c>
      <c r="F18" s="915">
        <v>-53221.597122302046</v>
      </c>
      <c r="G18" s="908">
        <v>-140192.95683453232</v>
      </c>
      <c r="H18" s="915">
        <v>-12456.999999999825</v>
      </c>
      <c r="I18" s="369"/>
      <c r="J18" s="901" t="s">
        <v>1153</v>
      </c>
    </row>
    <row r="19" spans="1:10" ht="5.25" customHeight="1" x14ac:dyDescent="0.25">
      <c r="A19" s="1919"/>
      <c r="B19" s="721"/>
      <c r="C19" s="721"/>
      <c r="D19" s="721"/>
      <c r="E19" s="721"/>
      <c r="F19" s="721"/>
      <c r="G19" s="721"/>
      <c r="H19" s="721"/>
      <c r="I19" s="721"/>
      <c r="J19" s="721"/>
    </row>
    <row r="20" spans="1:10" ht="19.7" customHeight="1" x14ac:dyDescent="0.3">
      <c r="A20" s="1919"/>
      <c r="B20" s="1922" t="s">
        <v>1412</v>
      </c>
      <c r="C20" s="1922"/>
      <c r="D20" s="1922"/>
      <c r="E20" s="1922"/>
      <c r="F20" s="1922"/>
      <c r="G20" s="1922"/>
      <c r="H20" s="1922"/>
      <c r="I20" s="1922"/>
      <c r="J20" s="1922"/>
    </row>
    <row r="21" spans="1:10" ht="19.7" customHeight="1" x14ac:dyDescent="0.3">
      <c r="A21" s="1919"/>
      <c r="B21" s="1922" t="s">
        <v>1780</v>
      </c>
      <c r="C21" s="1922"/>
      <c r="D21" s="1922"/>
      <c r="E21" s="1922"/>
      <c r="F21" s="1922"/>
      <c r="G21" s="1922"/>
      <c r="H21" s="1922"/>
      <c r="I21" s="1922"/>
      <c r="J21" s="1922"/>
    </row>
    <row r="22" spans="1:10" ht="17.100000000000001" customHeight="1" x14ac:dyDescent="0.25">
      <c r="A22" s="1919"/>
      <c r="B22" s="721"/>
      <c r="C22" s="721"/>
      <c r="D22" s="721"/>
      <c r="E22" s="721"/>
      <c r="F22" s="721"/>
      <c r="G22" s="721"/>
      <c r="H22" s="721"/>
      <c r="I22" s="721"/>
      <c r="J22" s="1419" t="s">
        <v>1776</v>
      </c>
    </row>
    <row r="23" spans="1:10" ht="46.5" customHeight="1" x14ac:dyDescent="0.25">
      <c r="A23" s="1919"/>
      <c r="B23" s="1428"/>
      <c r="C23" s="1431" t="s">
        <v>1083</v>
      </c>
      <c r="D23" s="1434" t="s">
        <v>1388</v>
      </c>
      <c r="E23" s="1434" t="s">
        <v>1389</v>
      </c>
      <c r="F23" s="1434" t="s">
        <v>1390</v>
      </c>
      <c r="G23" s="1434" t="s">
        <v>1391</v>
      </c>
      <c r="H23" s="1434" t="s">
        <v>1089</v>
      </c>
      <c r="I23" s="1427"/>
      <c r="J23" s="997" t="s">
        <v>1084</v>
      </c>
    </row>
    <row r="24" spans="1:10" ht="31.5" customHeight="1" x14ac:dyDescent="0.25">
      <c r="A24" s="1919"/>
      <c r="B24" s="1429"/>
      <c r="C24" s="1432"/>
      <c r="D24" s="992" t="s">
        <v>1392</v>
      </c>
      <c r="E24" s="992" t="s">
        <v>1393</v>
      </c>
      <c r="F24" s="992" t="s">
        <v>1394</v>
      </c>
      <c r="G24" s="992" t="s">
        <v>1395</v>
      </c>
      <c r="H24" s="992" t="s">
        <v>1181</v>
      </c>
      <c r="I24" s="744"/>
      <c r="J24" s="744"/>
    </row>
    <row r="25" spans="1:10" x14ac:dyDescent="0.25">
      <c r="A25" s="1919"/>
      <c r="B25" s="1430"/>
      <c r="C25" s="1433"/>
      <c r="D25" s="1026" t="s">
        <v>1396</v>
      </c>
      <c r="E25" s="1026" t="s">
        <v>1397</v>
      </c>
      <c r="F25" s="1026" t="s">
        <v>1398</v>
      </c>
      <c r="G25" s="1026" t="s">
        <v>1399</v>
      </c>
      <c r="H25" s="1026" t="s">
        <v>621</v>
      </c>
      <c r="I25" s="1426"/>
      <c r="J25" s="1426"/>
    </row>
    <row r="26" spans="1:10" ht="7.5" customHeight="1" x14ac:dyDescent="0.25">
      <c r="A26" s="1919"/>
      <c r="B26" s="721"/>
      <c r="C26" s="721"/>
      <c r="D26" s="721"/>
      <c r="E26" s="721"/>
      <c r="F26" s="721"/>
      <c r="G26" s="721"/>
      <c r="H26" s="721"/>
      <c r="I26" s="721"/>
      <c r="J26" s="721"/>
    </row>
    <row r="27" spans="1:10" ht="15.6" customHeight="1" x14ac:dyDescent="0.25">
      <c r="A27" s="1919"/>
      <c r="B27" s="1634"/>
      <c r="C27" s="374" t="s">
        <v>1156</v>
      </c>
      <c r="D27" s="559"/>
      <c r="E27" s="559"/>
      <c r="F27" s="559"/>
      <c r="G27" s="559"/>
      <c r="H27" s="559"/>
      <c r="I27" s="374"/>
      <c r="J27" s="1564" t="s">
        <v>1157</v>
      </c>
    </row>
    <row r="28" spans="1:10" ht="15.6" customHeight="1" x14ac:dyDescent="0.25">
      <c r="A28" s="1919"/>
      <c r="B28" s="1343" t="s">
        <v>1151</v>
      </c>
      <c r="C28" s="369" t="s">
        <v>1152</v>
      </c>
      <c r="D28" s="535">
        <v>37654</v>
      </c>
      <c r="E28" s="535">
        <v>143303</v>
      </c>
      <c r="F28" s="535">
        <v>-53222</v>
      </c>
      <c r="G28" s="535">
        <v>-140193</v>
      </c>
      <c r="H28" s="535">
        <v>-12457</v>
      </c>
      <c r="I28" s="369"/>
      <c r="J28" s="1435" t="s">
        <v>1153</v>
      </c>
    </row>
    <row r="29" spans="1:10" ht="15.6" customHeight="1" x14ac:dyDescent="0.25">
      <c r="A29" s="1919"/>
      <c r="B29" s="1343" t="s">
        <v>1158</v>
      </c>
      <c r="C29" s="369" t="s">
        <v>1159</v>
      </c>
      <c r="D29" s="535">
        <v>408</v>
      </c>
      <c r="E29" s="535">
        <v>2053</v>
      </c>
      <c r="F29" s="535">
        <v>13620</v>
      </c>
      <c r="G29" s="535">
        <v>4800</v>
      </c>
      <c r="H29" s="535">
        <v>20881</v>
      </c>
      <c r="I29" s="369"/>
      <c r="J29" s="1435" t="s">
        <v>1160</v>
      </c>
    </row>
    <row r="30" spans="1:10" ht="15.6" customHeight="1" x14ac:dyDescent="0.25">
      <c r="A30" s="1919"/>
      <c r="B30" s="1343" t="s">
        <v>1161</v>
      </c>
      <c r="C30" s="369" t="s">
        <v>1162</v>
      </c>
      <c r="D30" s="535" t="s">
        <v>1496</v>
      </c>
      <c r="E30" s="535" t="s">
        <v>1496</v>
      </c>
      <c r="F30" s="535" t="s">
        <v>1496</v>
      </c>
      <c r="G30" s="535" t="s">
        <v>1496</v>
      </c>
      <c r="H30" s="535" t="s">
        <v>1496</v>
      </c>
      <c r="I30" s="369"/>
      <c r="J30" s="1435" t="s">
        <v>1163</v>
      </c>
    </row>
    <row r="31" spans="1:10" ht="31.5" x14ac:dyDescent="0.25">
      <c r="A31" s="1919"/>
      <c r="B31" s="1343"/>
      <c r="C31" s="984" t="s">
        <v>1857</v>
      </c>
      <c r="D31" s="559">
        <v>38062</v>
      </c>
      <c r="E31" s="559">
        <v>145356</v>
      </c>
      <c r="F31" s="559">
        <v>-39602</v>
      </c>
      <c r="G31" s="559">
        <v>-135393</v>
      </c>
      <c r="H31" s="559">
        <v>8424</v>
      </c>
      <c r="I31" s="369"/>
      <c r="J31" s="313" t="s">
        <v>1858</v>
      </c>
    </row>
    <row r="32" spans="1:10" ht="15.75" x14ac:dyDescent="0.25">
      <c r="A32" s="1919"/>
      <c r="B32" s="1343"/>
      <c r="C32" s="374" t="s">
        <v>1166</v>
      </c>
      <c r="D32" s="535"/>
      <c r="E32" s="535"/>
      <c r="F32" s="535"/>
      <c r="G32" s="535"/>
      <c r="H32" s="535"/>
      <c r="I32" s="369"/>
      <c r="J32" s="1564" t="s">
        <v>1204</v>
      </c>
    </row>
    <row r="33" spans="1:10" ht="15.6" customHeight="1" x14ac:dyDescent="0.25">
      <c r="A33" s="1919"/>
      <c r="B33" s="1343" t="s">
        <v>406</v>
      </c>
      <c r="C33" s="369" t="s">
        <v>1060</v>
      </c>
      <c r="D33" s="535">
        <v>8482</v>
      </c>
      <c r="E33" s="535">
        <v>18095</v>
      </c>
      <c r="F33" s="535">
        <v>21489</v>
      </c>
      <c r="G33" s="535">
        <v>8482</v>
      </c>
      <c r="H33" s="535">
        <v>56548</v>
      </c>
      <c r="I33" s="369"/>
      <c r="J33" s="1435" t="s">
        <v>1063</v>
      </c>
    </row>
    <row r="34" spans="1:10" ht="15.6" customHeight="1" x14ac:dyDescent="0.25">
      <c r="A34" s="1919"/>
      <c r="B34" s="1343" t="s">
        <v>661</v>
      </c>
      <c r="C34" s="369" t="s">
        <v>1092</v>
      </c>
      <c r="D34" s="535">
        <v>-1098</v>
      </c>
      <c r="E34" s="535">
        <v>-6378</v>
      </c>
      <c r="F34" s="535">
        <v>-47386</v>
      </c>
      <c r="G34" s="535">
        <v>-21392</v>
      </c>
      <c r="H34" s="535">
        <v>-76254</v>
      </c>
      <c r="I34" s="369"/>
      <c r="J34" s="1435" t="s">
        <v>1093</v>
      </c>
    </row>
    <row r="35" spans="1:10" ht="15.6" customHeight="1" x14ac:dyDescent="0.25">
      <c r="A35" s="1919"/>
      <c r="B35" s="1343" t="s">
        <v>407</v>
      </c>
      <c r="C35" s="369" t="s">
        <v>854</v>
      </c>
      <c r="D35" s="535">
        <v>-143</v>
      </c>
      <c r="E35" s="535">
        <v>-618</v>
      </c>
      <c r="F35" s="535">
        <v>-347</v>
      </c>
      <c r="G35" s="535">
        <v>-167</v>
      </c>
      <c r="H35" s="535">
        <v>-1275</v>
      </c>
      <c r="I35" s="369"/>
      <c r="J35" s="1435" t="s">
        <v>865</v>
      </c>
    </row>
    <row r="36" spans="1:10" ht="15.6" customHeight="1" x14ac:dyDescent="0.25">
      <c r="A36" s="1919"/>
      <c r="B36" s="1343" t="s">
        <v>408</v>
      </c>
      <c r="C36" s="369" t="s">
        <v>855</v>
      </c>
      <c r="D36" s="535">
        <v>763</v>
      </c>
      <c r="E36" s="535">
        <v>618</v>
      </c>
      <c r="F36" s="535">
        <v>137</v>
      </c>
      <c r="G36" s="535">
        <v>9</v>
      </c>
      <c r="H36" s="535">
        <v>1527</v>
      </c>
      <c r="I36" s="369"/>
      <c r="J36" s="1435" t="s">
        <v>1168</v>
      </c>
    </row>
    <row r="37" spans="1:10" ht="30" customHeight="1" x14ac:dyDescent="0.25">
      <c r="A37" s="1919"/>
      <c r="B37" s="1343" t="s">
        <v>1169</v>
      </c>
      <c r="C37" s="984" t="s">
        <v>1319</v>
      </c>
      <c r="D37" s="535" t="s">
        <v>1496</v>
      </c>
      <c r="E37" s="535" t="s">
        <v>1496</v>
      </c>
      <c r="F37" s="535" t="s">
        <v>1496</v>
      </c>
      <c r="G37" s="535" t="s">
        <v>1496</v>
      </c>
      <c r="H37" s="535" t="s">
        <v>1496</v>
      </c>
      <c r="I37" s="369"/>
      <c r="J37" s="313" t="s">
        <v>1171</v>
      </c>
    </row>
    <row r="38" spans="1:10" ht="15.75" x14ac:dyDescent="0.25">
      <c r="A38" s="1919"/>
      <c r="B38" s="1343" t="s">
        <v>1172</v>
      </c>
      <c r="C38" s="369" t="s">
        <v>1173</v>
      </c>
      <c r="D38" s="535">
        <v>30058</v>
      </c>
      <c r="E38" s="535">
        <v>133639</v>
      </c>
      <c r="F38" s="535">
        <v>-13495</v>
      </c>
      <c r="G38" s="535">
        <v>-122325</v>
      </c>
      <c r="H38" s="535">
        <v>27878</v>
      </c>
      <c r="I38" s="369"/>
      <c r="J38" s="1435" t="s">
        <v>1221</v>
      </c>
    </row>
    <row r="39" spans="1:10" ht="15.6" customHeight="1" x14ac:dyDescent="0.25">
      <c r="A39" s="1919"/>
      <c r="B39" s="369"/>
      <c r="C39" s="374" t="s">
        <v>1089</v>
      </c>
      <c r="D39" s="559">
        <v>38062</v>
      </c>
      <c r="E39" s="559">
        <v>145356</v>
      </c>
      <c r="F39" s="559">
        <v>-39602</v>
      </c>
      <c r="G39" s="559">
        <v>-135393</v>
      </c>
      <c r="H39" s="559">
        <v>8424</v>
      </c>
      <c r="I39" s="374"/>
      <c r="J39" s="1564" t="s">
        <v>756</v>
      </c>
    </row>
    <row r="40" spans="1:10" x14ac:dyDescent="0.25">
      <c r="B40" s="721"/>
      <c r="C40" s="721"/>
      <c r="D40" s="609"/>
      <c r="E40" s="609"/>
      <c r="F40" s="609"/>
      <c r="G40" s="609"/>
      <c r="H40" s="609"/>
      <c r="I40" s="721"/>
      <c r="J40" s="721"/>
    </row>
    <row r="41" spans="1:10" x14ac:dyDescent="0.25">
      <c r="B41" s="721"/>
      <c r="C41" s="721"/>
      <c r="D41" s="721"/>
      <c r="E41" s="721"/>
      <c r="F41" s="721"/>
      <c r="G41" s="721"/>
      <c r="H41" s="721"/>
      <c r="I41" s="721"/>
      <c r="J41" s="721"/>
    </row>
    <row r="42" spans="1:10" x14ac:dyDescent="0.25">
      <c r="B42" s="721"/>
      <c r="C42" s="721"/>
      <c r="D42" s="721"/>
      <c r="E42" s="721"/>
      <c r="F42" s="721"/>
      <c r="G42" s="721"/>
      <c r="H42" s="721"/>
      <c r="I42" s="721"/>
      <c r="J42" s="721"/>
    </row>
    <row r="43" spans="1:10" x14ac:dyDescent="0.25">
      <c r="B43" s="721"/>
      <c r="C43" s="721"/>
      <c r="D43" s="721"/>
      <c r="E43" s="721"/>
      <c r="F43" s="721"/>
      <c r="G43" s="721"/>
      <c r="H43" s="721"/>
      <c r="I43" s="721"/>
      <c r="J43" s="721"/>
    </row>
    <row r="44" spans="1:10" x14ac:dyDescent="0.25">
      <c r="B44" s="721"/>
      <c r="C44" s="721"/>
      <c r="D44" s="721"/>
      <c r="E44" s="721"/>
      <c r="F44" s="721"/>
      <c r="G44" s="721"/>
      <c r="H44" s="721"/>
      <c r="I44" s="721"/>
      <c r="J44" s="721"/>
    </row>
    <row r="45" spans="1:10" x14ac:dyDescent="0.25">
      <c r="B45" s="721"/>
      <c r="C45" s="721"/>
      <c r="D45" s="721"/>
      <c r="E45" s="721"/>
      <c r="F45" s="721"/>
      <c r="G45" s="721"/>
      <c r="H45" s="721"/>
      <c r="I45" s="721"/>
      <c r="J45" s="721"/>
    </row>
    <row r="46" spans="1:10" x14ac:dyDescent="0.25">
      <c r="B46" s="721"/>
      <c r="C46" s="721"/>
      <c r="D46" s="721"/>
      <c r="E46" s="721"/>
      <c r="F46" s="721"/>
      <c r="G46" s="721"/>
      <c r="H46" s="721"/>
      <c r="I46" s="721"/>
      <c r="J46" s="721"/>
    </row>
    <row r="47" spans="1:10" x14ac:dyDescent="0.25">
      <c r="B47" s="721"/>
      <c r="C47" s="721"/>
      <c r="D47" s="721"/>
      <c r="E47" s="721"/>
      <c r="F47" s="721"/>
      <c r="G47" s="721"/>
      <c r="H47" s="721"/>
      <c r="I47" s="721"/>
      <c r="J47" s="721"/>
    </row>
    <row r="48" spans="1:10"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8">
    <mergeCell ref="B20:J20"/>
    <mergeCell ref="B21:J21"/>
    <mergeCell ref="A1:A39"/>
    <mergeCell ref="B1:J1"/>
    <mergeCell ref="B2:E2"/>
    <mergeCell ref="H2:J2"/>
    <mergeCell ref="B3:J3"/>
    <mergeCell ref="B4:J4"/>
  </mergeCells>
  <pageMargins left="0.59055118110236227" right="0.59055118110236227" top="0.19685039370078741" bottom="0.51181102362204722" header="0" footer="0"/>
  <pageSetup paperSize="9" scale="75"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O2"/>
    </sheetView>
  </sheetViews>
  <sheetFormatPr defaultColWidth="0" defaultRowHeight="15" x14ac:dyDescent="0.25"/>
  <cols>
    <col min="1" max="1" width="6.25" style="273" customWidth="1"/>
    <col min="2" max="2" width="9.5" style="273" customWidth="1"/>
    <col min="3" max="3" width="44.375" style="273" customWidth="1"/>
    <col min="4" max="9" width="10.125" style="273" customWidth="1"/>
    <col min="10" max="10" width="1.625" style="273" customWidth="1"/>
    <col min="11" max="11" width="44.375" style="273" customWidth="1"/>
    <col min="12" max="3665" width="4.25" style="273" customWidth="1"/>
    <col min="3666" max="16384" width="0" style="273" hidden="1"/>
  </cols>
  <sheetData>
    <row r="1" spans="1:11" ht="22.5" customHeight="1" x14ac:dyDescent="0.3">
      <c r="A1" s="1919">
        <v>217</v>
      </c>
      <c r="B1" s="2043" t="s">
        <v>1777</v>
      </c>
      <c r="C1" s="2043"/>
      <c r="D1" s="2043"/>
      <c r="E1" s="2043"/>
      <c r="F1" s="2043"/>
      <c r="G1" s="2043"/>
      <c r="H1" s="2043"/>
      <c r="I1" s="2043"/>
      <c r="J1" s="2043"/>
      <c r="K1" s="2043"/>
    </row>
    <row r="2" spans="1:11" ht="8.4499999999999993" customHeight="1" x14ac:dyDescent="0.3">
      <c r="A2" s="1919"/>
      <c r="B2" s="1668"/>
      <c r="C2" s="1668"/>
      <c r="D2" s="1668"/>
      <c r="E2" s="1668"/>
      <c r="F2" s="1668"/>
      <c r="G2" s="1668"/>
      <c r="H2" s="1668"/>
      <c r="I2" s="1668"/>
      <c r="J2" s="1668"/>
      <c r="K2" s="1668"/>
    </row>
    <row r="3" spans="1:11" ht="22.5" customHeight="1" x14ac:dyDescent="0.3">
      <c r="A3" s="1919"/>
      <c r="B3" s="2025" t="s">
        <v>1413</v>
      </c>
      <c r="C3" s="2025"/>
      <c r="D3" s="2025"/>
      <c r="E3" s="2025"/>
      <c r="F3" s="2025"/>
      <c r="G3" s="2025"/>
      <c r="H3" s="2025"/>
      <c r="I3" s="1421"/>
      <c r="J3" s="1421"/>
      <c r="K3" s="1666"/>
    </row>
    <row r="4" spans="1:11" ht="22.5" customHeight="1" x14ac:dyDescent="0.3">
      <c r="A4" s="1919"/>
      <c r="B4" s="2015" t="s">
        <v>1209</v>
      </c>
      <c r="C4" s="2015"/>
      <c r="D4" s="2015"/>
      <c r="E4" s="2015"/>
      <c r="F4" s="2015"/>
      <c r="G4" s="2015"/>
      <c r="H4" s="2015"/>
      <c r="I4" s="2015"/>
      <c r="J4" s="2015"/>
      <c r="K4" s="2015"/>
    </row>
    <row r="5" spans="1:11" ht="17.100000000000001" customHeight="1" x14ac:dyDescent="0.25">
      <c r="A5" s="1919"/>
      <c r="B5" s="722"/>
      <c r="C5" s="722"/>
      <c r="D5" s="723"/>
      <c r="E5" s="723"/>
      <c r="F5" s="723"/>
      <c r="G5" s="851"/>
      <c r="H5" s="721"/>
      <c r="I5" s="721"/>
      <c r="J5" s="721"/>
      <c r="K5" s="286" t="s">
        <v>639</v>
      </c>
    </row>
    <row r="6" spans="1:11" ht="25.5" customHeight="1" x14ac:dyDescent="0.25">
      <c r="A6" s="1919"/>
      <c r="B6" s="766"/>
      <c r="C6" s="726" t="s">
        <v>1083</v>
      </c>
      <c r="D6" s="726">
        <v>2014</v>
      </c>
      <c r="E6" s="726">
        <v>2015</v>
      </c>
      <c r="F6" s="726">
        <v>2016</v>
      </c>
      <c r="G6" s="726">
        <v>2017</v>
      </c>
      <c r="H6" s="726">
        <v>2018</v>
      </c>
      <c r="I6" s="726">
        <v>2019</v>
      </c>
      <c r="J6" s="727"/>
      <c r="K6" s="728" t="s">
        <v>1084</v>
      </c>
    </row>
    <row r="7" spans="1:11" ht="10.5" customHeight="1" x14ac:dyDescent="0.25">
      <c r="A7" s="1919"/>
      <c r="B7" s="532"/>
      <c r="C7" s="729"/>
      <c r="D7" s="729"/>
      <c r="E7" s="729"/>
      <c r="F7" s="729"/>
      <c r="G7" s="729"/>
      <c r="H7" s="729"/>
      <c r="I7" s="729"/>
      <c r="J7" s="729"/>
      <c r="K7" s="768"/>
    </row>
    <row r="8" spans="1:11" ht="22.5" customHeight="1" x14ac:dyDescent="0.25">
      <c r="A8" s="1919"/>
      <c r="B8" s="746"/>
      <c r="C8" s="733" t="s">
        <v>1085</v>
      </c>
      <c r="D8" s="746"/>
      <c r="E8" s="746"/>
      <c r="F8" s="746"/>
      <c r="G8" s="746"/>
      <c r="H8" s="746"/>
      <c r="I8" s="532"/>
      <c r="J8" s="532"/>
      <c r="K8" s="734" t="s">
        <v>1086</v>
      </c>
    </row>
    <row r="9" spans="1:11" ht="22.5" customHeight="1" x14ac:dyDescent="0.25">
      <c r="A9" s="1919"/>
      <c r="B9" s="746" t="s">
        <v>302</v>
      </c>
      <c r="C9" s="735" t="s">
        <v>1087</v>
      </c>
      <c r="D9" s="746">
        <v>10766</v>
      </c>
      <c r="E9" s="746">
        <v>13838</v>
      </c>
      <c r="F9" s="746">
        <v>16510</v>
      </c>
      <c r="G9" s="746">
        <v>21702</v>
      </c>
      <c r="H9" s="746">
        <v>27946</v>
      </c>
      <c r="I9" s="532">
        <v>39020</v>
      </c>
      <c r="J9" s="532"/>
      <c r="K9" s="737" t="s">
        <v>1088</v>
      </c>
    </row>
    <row r="10" spans="1:11" ht="22.5" customHeight="1" x14ac:dyDescent="0.25">
      <c r="A10" s="1919"/>
      <c r="B10" s="746"/>
      <c r="C10" s="738" t="s">
        <v>1089</v>
      </c>
      <c r="D10" s="769">
        <v>10766</v>
      </c>
      <c r="E10" s="769">
        <v>13838</v>
      </c>
      <c r="F10" s="769">
        <v>16510</v>
      </c>
      <c r="G10" s="769">
        <v>21702</v>
      </c>
      <c r="H10" s="769">
        <v>27946</v>
      </c>
      <c r="I10" s="765">
        <v>39020</v>
      </c>
      <c r="J10" s="532"/>
      <c r="K10" s="740" t="s">
        <v>756</v>
      </c>
    </row>
    <row r="11" spans="1:11" ht="22.5" customHeight="1" x14ac:dyDescent="0.25">
      <c r="A11" s="1919"/>
      <c r="B11" s="746"/>
      <c r="C11" s="738" t="s">
        <v>1090</v>
      </c>
      <c r="D11" s="746"/>
      <c r="E11" s="746"/>
      <c r="F11" s="746"/>
      <c r="G11" s="746"/>
      <c r="H11" s="746"/>
      <c r="I11" s="532"/>
      <c r="J11" s="532"/>
      <c r="K11" s="740" t="s">
        <v>1091</v>
      </c>
    </row>
    <row r="12" spans="1:11" ht="22.5" customHeight="1" x14ac:dyDescent="0.25">
      <c r="A12" s="1919"/>
      <c r="B12" s="746" t="s">
        <v>660</v>
      </c>
      <c r="C12" s="735" t="s">
        <v>642</v>
      </c>
      <c r="D12" s="746">
        <v>3907</v>
      </c>
      <c r="E12" s="746">
        <v>5763</v>
      </c>
      <c r="F12" s="746">
        <v>6777</v>
      </c>
      <c r="G12" s="746">
        <v>9366</v>
      </c>
      <c r="H12" s="746">
        <v>11964</v>
      </c>
      <c r="I12" s="532">
        <v>15358</v>
      </c>
      <c r="J12" s="532"/>
      <c r="K12" s="737" t="s">
        <v>860</v>
      </c>
    </row>
    <row r="13" spans="1:11" ht="22.5" customHeight="1" x14ac:dyDescent="0.25">
      <c r="A13" s="1919"/>
      <c r="B13" s="746" t="s">
        <v>362</v>
      </c>
      <c r="C13" s="735" t="s">
        <v>1037</v>
      </c>
      <c r="D13" s="746">
        <v>6859</v>
      </c>
      <c r="E13" s="746">
        <v>8075</v>
      </c>
      <c r="F13" s="746">
        <v>9733</v>
      </c>
      <c r="G13" s="746">
        <v>12336</v>
      </c>
      <c r="H13" s="746">
        <v>15982</v>
      </c>
      <c r="I13" s="532">
        <v>23662</v>
      </c>
      <c r="J13" s="532"/>
      <c r="K13" s="741" t="s">
        <v>1038</v>
      </c>
    </row>
    <row r="14" spans="1:11" ht="22.5" customHeight="1" x14ac:dyDescent="0.25">
      <c r="A14" s="1919"/>
      <c r="B14" s="746"/>
      <c r="C14" s="738" t="s">
        <v>1089</v>
      </c>
      <c r="D14" s="769">
        <v>10766</v>
      </c>
      <c r="E14" s="769">
        <v>13838</v>
      </c>
      <c r="F14" s="769">
        <v>16510</v>
      </c>
      <c r="G14" s="769">
        <v>21702</v>
      </c>
      <c r="H14" s="769">
        <v>27946</v>
      </c>
      <c r="I14" s="765">
        <v>39020</v>
      </c>
      <c r="J14" s="532"/>
      <c r="K14" s="740" t="s">
        <v>756</v>
      </c>
    </row>
    <row r="15" spans="1:11" ht="22.5" customHeight="1" x14ac:dyDescent="0.25">
      <c r="A15" s="1919"/>
      <c r="B15" s="746" t="s">
        <v>661</v>
      </c>
      <c r="C15" s="735" t="s">
        <v>1092</v>
      </c>
      <c r="D15" s="736">
        <v>-693</v>
      </c>
      <c r="E15" s="736">
        <v>-1059</v>
      </c>
      <c r="F15" s="736">
        <v>-1574</v>
      </c>
      <c r="G15" s="736">
        <v>-1751</v>
      </c>
      <c r="H15" s="736">
        <v>-2352</v>
      </c>
      <c r="I15" s="532">
        <v>-4619</v>
      </c>
      <c r="J15" s="532"/>
      <c r="K15" s="742" t="s">
        <v>1093</v>
      </c>
    </row>
    <row r="16" spans="1:11" ht="22.5" customHeight="1" x14ac:dyDescent="0.25">
      <c r="A16" s="1919"/>
      <c r="B16" s="746" t="s">
        <v>1094</v>
      </c>
      <c r="C16" s="735" t="s">
        <v>1095</v>
      </c>
      <c r="D16" s="532">
        <v>6166</v>
      </c>
      <c r="E16" s="532">
        <v>7016</v>
      </c>
      <c r="F16" s="532">
        <v>8159</v>
      </c>
      <c r="G16" s="532">
        <v>10585</v>
      </c>
      <c r="H16" s="532">
        <v>13630</v>
      </c>
      <c r="I16" s="532">
        <v>19043</v>
      </c>
      <c r="J16" s="532"/>
      <c r="K16" s="741" t="s">
        <v>1096</v>
      </c>
    </row>
    <row r="17" spans="1:11" ht="25.5" customHeight="1" x14ac:dyDescent="0.25">
      <c r="A17" s="1919"/>
      <c r="B17" s="369"/>
      <c r="C17" s="369"/>
      <c r="D17" s="369"/>
      <c r="E17" s="369"/>
      <c r="F17" s="369"/>
      <c r="G17" s="369"/>
      <c r="H17" s="369"/>
      <c r="I17" s="369"/>
      <c r="J17" s="369"/>
      <c r="K17" s="346"/>
    </row>
    <row r="18" spans="1:11" ht="22.5" customHeight="1" x14ac:dyDescent="0.3">
      <c r="A18" s="1919"/>
      <c r="B18" s="1922" t="s">
        <v>1414</v>
      </c>
      <c r="C18" s="1922"/>
      <c r="D18" s="1922"/>
      <c r="E18" s="1922"/>
      <c r="F18" s="1922"/>
      <c r="G18" s="1922"/>
      <c r="H18" s="1922"/>
      <c r="I18" s="1922"/>
      <c r="J18" s="1922"/>
      <c r="K18" s="1922"/>
    </row>
    <row r="19" spans="1:11" ht="22.5" customHeight="1" x14ac:dyDescent="0.3">
      <c r="A19" s="1919"/>
      <c r="B19" s="2013" t="s">
        <v>1401</v>
      </c>
      <c r="C19" s="2013"/>
      <c r="D19" s="2013"/>
      <c r="E19" s="2013"/>
      <c r="F19" s="2013"/>
      <c r="G19" s="2013"/>
      <c r="H19" s="2013"/>
      <c r="I19" s="2013"/>
      <c r="J19" s="2013"/>
      <c r="K19" s="2013"/>
    </row>
    <row r="20" spans="1:11" ht="17.100000000000001" customHeight="1" x14ac:dyDescent="0.25">
      <c r="A20" s="1919"/>
      <c r="B20" s="722"/>
      <c r="C20" s="722"/>
      <c r="D20" s="723"/>
      <c r="E20" s="723"/>
      <c r="F20" s="723"/>
      <c r="G20" s="851"/>
      <c r="H20" s="721"/>
      <c r="I20" s="721"/>
      <c r="J20" s="721"/>
      <c r="K20" s="286" t="s">
        <v>639</v>
      </c>
    </row>
    <row r="21" spans="1:11" ht="25.5" customHeight="1" x14ac:dyDescent="0.25">
      <c r="A21" s="1919"/>
      <c r="B21" s="766"/>
      <c r="C21" s="726" t="s">
        <v>1083</v>
      </c>
      <c r="D21" s="726">
        <v>2014</v>
      </c>
      <c r="E21" s="726">
        <v>2015</v>
      </c>
      <c r="F21" s="726">
        <v>2016</v>
      </c>
      <c r="G21" s="726">
        <v>2017</v>
      </c>
      <c r="H21" s="726">
        <v>2018</v>
      </c>
      <c r="I21" s="726">
        <v>2019</v>
      </c>
      <c r="J21" s="727"/>
      <c r="K21" s="728" t="s">
        <v>1084</v>
      </c>
    </row>
    <row r="22" spans="1:11" ht="11.25" customHeight="1" x14ac:dyDescent="0.25">
      <c r="A22" s="1919"/>
      <c r="B22" s="532"/>
      <c r="C22" s="729"/>
      <c r="D22" s="729"/>
      <c r="E22" s="729"/>
      <c r="F22" s="729"/>
      <c r="G22" s="729"/>
      <c r="H22" s="729"/>
      <c r="I22" s="729"/>
      <c r="J22" s="729"/>
      <c r="K22" s="781"/>
    </row>
    <row r="23" spans="1:11" ht="22.5" customHeight="1" x14ac:dyDescent="0.25">
      <c r="A23" s="1919"/>
      <c r="B23" s="746"/>
      <c r="C23" s="733" t="s">
        <v>1085</v>
      </c>
      <c r="D23" s="732"/>
      <c r="E23" s="732"/>
      <c r="F23" s="732"/>
      <c r="G23" s="732"/>
      <c r="H23" s="732"/>
      <c r="I23" s="771"/>
      <c r="J23" s="771"/>
      <c r="K23" s="734" t="s">
        <v>1086</v>
      </c>
    </row>
    <row r="24" spans="1:11" ht="22.5" customHeight="1" x14ac:dyDescent="0.25">
      <c r="A24" s="1919"/>
      <c r="B24" s="366" t="s">
        <v>362</v>
      </c>
      <c r="C24" s="735" t="s">
        <v>1037</v>
      </c>
      <c r="D24" s="746">
        <v>6859</v>
      </c>
      <c r="E24" s="746">
        <v>8075</v>
      </c>
      <c r="F24" s="746">
        <v>9733</v>
      </c>
      <c r="G24" s="746">
        <v>12336</v>
      </c>
      <c r="H24" s="746">
        <v>15982</v>
      </c>
      <c r="I24" s="743">
        <v>23662</v>
      </c>
      <c r="J24" s="771"/>
      <c r="K24" s="741" t="s">
        <v>1038</v>
      </c>
    </row>
    <row r="25" spans="1:11" ht="22.5" customHeight="1" x14ac:dyDescent="0.25">
      <c r="A25" s="1919"/>
      <c r="B25" s="366"/>
      <c r="C25" s="738" t="s">
        <v>1089</v>
      </c>
      <c r="D25" s="769">
        <v>6859</v>
      </c>
      <c r="E25" s="769">
        <v>8075</v>
      </c>
      <c r="F25" s="769">
        <v>9733</v>
      </c>
      <c r="G25" s="769">
        <v>12336</v>
      </c>
      <c r="H25" s="769">
        <v>15982</v>
      </c>
      <c r="I25" s="764">
        <v>23662</v>
      </c>
      <c r="J25" s="825"/>
      <c r="K25" s="740" t="s">
        <v>756</v>
      </c>
    </row>
    <row r="26" spans="1:11" ht="22.5" customHeight="1" x14ac:dyDescent="0.25">
      <c r="A26" s="1919"/>
      <c r="B26" s="366"/>
      <c r="C26" s="738" t="s">
        <v>1090</v>
      </c>
      <c r="D26" s="746"/>
      <c r="E26" s="746"/>
      <c r="F26" s="746"/>
      <c r="G26" s="746"/>
      <c r="H26" s="746"/>
      <c r="I26" s="743"/>
      <c r="J26" s="771"/>
      <c r="K26" s="740" t="s">
        <v>1091</v>
      </c>
    </row>
    <row r="27" spans="1:11" ht="22.5" customHeight="1" x14ac:dyDescent="0.25">
      <c r="A27" s="1919"/>
      <c r="B27" s="366" t="s">
        <v>358</v>
      </c>
      <c r="C27" s="735" t="s">
        <v>644</v>
      </c>
      <c r="D27" s="751">
        <v>5891</v>
      </c>
      <c r="E27" s="751">
        <v>6674</v>
      </c>
      <c r="F27" s="751">
        <v>7985</v>
      </c>
      <c r="G27" s="751">
        <v>10366</v>
      </c>
      <c r="H27" s="751">
        <v>13197</v>
      </c>
      <c r="I27" s="801">
        <v>18576</v>
      </c>
      <c r="J27" s="735"/>
      <c r="K27" s="752" t="s">
        <v>1029</v>
      </c>
    </row>
    <row r="28" spans="1:11" ht="22.5" customHeight="1" x14ac:dyDescent="0.25">
      <c r="A28" s="1919"/>
      <c r="B28" s="366" t="s">
        <v>363</v>
      </c>
      <c r="C28" s="735" t="s">
        <v>645</v>
      </c>
      <c r="D28" s="746">
        <v>275</v>
      </c>
      <c r="E28" s="746">
        <v>342</v>
      </c>
      <c r="F28" s="746">
        <v>174</v>
      </c>
      <c r="G28" s="746">
        <v>219</v>
      </c>
      <c r="H28" s="746">
        <v>433</v>
      </c>
      <c r="I28" s="743">
        <v>467</v>
      </c>
      <c r="J28" s="771"/>
      <c r="K28" s="752" t="s">
        <v>1105</v>
      </c>
    </row>
    <row r="29" spans="1:11" ht="22.5" customHeight="1" x14ac:dyDescent="0.25">
      <c r="A29" s="1919"/>
      <c r="B29" s="756" t="s">
        <v>361</v>
      </c>
      <c r="C29" s="735" t="s">
        <v>647</v>
      </c>
      <c r="D29" s="746">
        <v>693</v>
      </c>
      <c r="E29" s="746">
        <v>1059</v>
      </c>
      <c r="F29" s="746">
        <v>1574</v>
      </c>
      <c r="G29" s="746">
        <v>1751</v>
      </c>
      <c r="H29" s="746">
        <v>2352</v>
      </c>
      <c r="I29" s="743">
        <v>4619</v>
      </c>
      <c r="J29" s="771"/>
      <c r="K29" s="752" t="s">
        <v>1108</v>
      </c>
    </row>
    <row r="30" spans="1:11" ht="22.5" customHeight="1" x14ac:dyDescent="0.25">
      <c r="A30" s="1919"/>
      <c r="B30" s="366"/>
      <c r="C30" s="738" t="s">
        <v>1089</v>
      </c>
      <c r="D30" s="769">
        <v>6859</v>
      </c>
      <c r="E30" s="769">
        <v>8075</v>
      </c>
      <c r="F30" s="769">
        <v>9733</v>
      </c>
      <c r="G30" s="769">
        <v>12336</v>
      </c>
      <c r="H30" s="769">
        <v>15982</v>
      </c>
      <c r="I30" s="764">
        <v>23662</v>
      </c>
      <c r="J30" s="825"/>
      <c r="K30" s="740" t="s">
        <v>756</v>
      </c>
    </row>
    <row r="31" spans="1:11" ht="22.5" customHeight="1" x14ac:dyDescent="0.25">
      <c r="A31" s="1919"/>
      <c r="B31" s="756" t="s">
        <v>662</v>
      </c>
      <c r="C31" s="735" t="s">
        <v>649</v>
      </c>
      <c r="D31" s="532">
        <v>0</v>
      </c>
      <c r="E31" s="532">
        <v>0</v>
      </c>
      <c r="F31" s="532">
        <v>0</v>
      </c>
      <c r="G31" s="532">
        <v>0</v>
      </c>
      <c r="H31" s="532">
        <v>0</v>
      </c>
      <c r="I31" s="743">
        <v>0</v>
      </c>
      <c r="J31" s="771"/>
      <c r="K31" s="741" t="s">
        <v>1109</v>
      </c>
    </row>
    <row r="32" spans="1:11" ht="39.6" customHeight="1" x14ac:dyDescent="0.25">
      <c r="B32" s="826"/>
      <c r="C32" s="827"/>
      <c r="D32" s="826"/>
      <c r="E32" s="826"/>
      <c r="F32" s="826"/>
      <c r="G32" s="826"/>
      <c r="H32" s="826"/>
      <c r="I32" s="827"/>
      <c r="J32" s="826"/>
      <c r="K32" s="359"/>
    </row>
    <row r="33" spans="2:11" x14ac:dyDescent="0.25">
      <c r="B33" s="826"/>
      <c r="C33" s="826"/>
      <c r="D33" s="826"/>
      <c r="E33" s="826"/>
      <c r="F33" s="826"/>
      <c r="G33" s="826"/>
      <c r="H33" s="826"/>
      <c r="I33" s="826"/>
      <c r="J33" s="826"/>
      <c r="K33" s="359"/>
    </row>
    <row r="34" spans="2:11" x14ac:dyDescent="0.25">
      <c r="B34" s="826"/>
      <c r="C34" s="826"/>
      <c r="D34" s="826"/>
      <c r="E34" s="826"/>
      <c r="F34" s="826"/>
      <c r="G34" s="826"/>
      <c r="H34" s="826"/>
      <c r="I34" s="826"/>
      <c r="J34" s="826"/>
      <c r="K34" s="359"/>
    </row>
    <row r="35" spans="2:11" x14ac:dyDescent="0.25">
      <c r="B35" s="826"/>
      <c r="C35" s="826"/>
      <c r="D35" s="826"/>
      <c r="E35" s="826"/>
      <c r="F35" s="826"/>
      <c r="G35" s="826"/>
      <c r="H35" s="826"/>
      <c r="I35" s="826"/>
      <c r="J35" s="826"/>
      <c r="K35" s="359"/>
    </row>
    <row r="36" spans="2:11" x14ac:dyDescent="0.25">
      <c r="B36" s="826"/>
      <c r="C36" s="826"/>
      <c r="D36" s="826"/>
      <c r="E36" s="826"/>
      <c r="F36" s="826"/>
      <c r="G36" s="826"/>
      <c r="H36" s="826"/>
      <c r="I36" s="826"/>
      <c r="J36" s="826"/>
      <c r="K36" s="359"/>
    </row>
    <row r="37" spans="2:11" x14ac:dyDescent="0.25">
      <c r="B37" s="826"/>
      <c r="C37" s="826"/>
      <c r="D37" s="826"/>
      <c r="E37" s="826"/>
      <c r="F37" s="826"/>
      <c r="G37" s="826"/>
      <c r="H37" s="826"/>
      <c r="I37" s="826"/>
      <c r="J37" s="826"/>
      <c r="K37" s="359"/>
    </row>
    <row r="38" spans="2:11" x14ac:dyDescent="0.25">
      <c r="B38" s="721"/>
      <c r="C38" s="721"/>
      <c r="D38" s="721"/>
      <c r="E38" s="721"/>
      <c r="F38" s="721"/>
      <c r="G38" s="721"/>
      <c r="H38" s="721"/>
      <c r="I38" s="721"/>
      <c r="J38" s="721"/>
    </row>
    <row r="39" spans="2:11" x14ac:dyDescent="0.25">
      <c r="B39" s="721"/>
      <c r="C39" s="721"/>
      <c r="D39" s="721"/>
      <c r="E39" s="721"/>
      <c r="F39" s="721"/>
      <c r="G39" s="721"/>
      <c r="H39" s="721"/>
      <c r="I39" s="721"/>
      <c r="J39" s="721"/>
    </row>
    <row r="40" spans="2:11" x14ac:dyDescent="0.25">
      <c r="B40" s="721"/>
      <c r="C40" s="721"/>
      <c r="D40" s="721"/>
      <c r="E40" s="721"/>
      <c r="F40" s="721"/>
      <c r="G40" s="721"/>
      <c r="H40" s="721"/>
      <c r="I40" s="721"/>
      <c r="J40" s="721"/>
    </row>
    <row r="41" spans="2:11" x14ac:dyDescent="0.25">
      <c r="B41" s="721"/>
      <c r="C41" s="721"/>
      <c r="D41" s="721"/>
      <c r="E41" s="721"/>
      <c r="F41" s="721"/>
      <c r="G41" s="721"/>
      <c r="H41" s="721"/>
      <c r="I41" s="721"/>
      <c r="J41" s="721"/>
    </row>
    <row r="42" spans="2:11" x14ac:dyDescent="0.25">
      <c r="B42" s="721"/>
      <c r="C42" s="721"/>
      <c r="D42" s="721"/>
      <c r="E42" s="721"/>
      <c r="F42" s="721"/>
      <c r="G42" s="721"/>
      <c r="H42" s="721"/>
      <c r="I42" s="721"/>
      <c r="J42" s="721"/>
    </row>
    <row r="43" spans="2:11" x14ac:dyDescent="0.25">
      <c r="B43" s="721"/>
      <c r="C43" s="721"/>
      <c r="D43" s="721"/>
      <c r="E43" s="721"/>
      <c r="F43" s="721"/>
      <c r="G43" s="721"/>
      <c r="H43" s="721"/>
      <c r="I43" s="721"/>
      <c r="J43" s="721"/>
    </row>
    <row r="44" spans="2:11" x14ac:dyDescent="0.25">
      <c r="B44" s="721"/>
      <c r="C44" s="721"/>
      <c r="D44" s="721"/>
      <c r="E44" s="721"/>
      <c r="F44" s="721"/>
      <c r="G44" s="721"/>
      <c r="H44" s="721"/>
      <c r="I44" s="721"/>
      <c r="J44" s="721"/>
    </row>
    <row r="45" spans="2:11" x14ac:dyDescent="0.25">
      <c r="B45" s="721"/>
      <c r="C45" s="721"/>
      <c r="D45" s="721"/>
      <c r="E45" s="721"/>
      <c r="F45" s="721"/>
      <c r="G45" s="721"/>
      <c r="H45" s="721"/>
      <c r="I45" s="721"/>
      <c r="J45" s="721"/>
    </row>
    <row r="46" spans="2:11" x14ac:dyDescent="0.25">
      <c r="B46" s="721"/>
      <c r="C46" s="721"/>
      <c r="D46" s="721"/>
      <c r="E46" s="721"/>
      <c r="F46" s="721"/>
      <c r="G46" s="721"/>
      <c r="H46" s="721"/>
      <c r="I46" s="721"/>
      <c r="J46" s="721"/>
    </row>
    <row r="47" spans="2:11" x14ac:dyDescent="0.25">
      <c r="B47" s="721"/>
      <c r="C47" s="721"/>
      <c r="D47" s="721"/>
      <c r="E47" s="721"/>
      <c r="F47" s="721"/>
      <c r="G47" s="721"/>
      <c r="H47" s="721"/>
      <c r="I47" s="721"/>
      <c r="J47" s="721"/>
    </row>
    <row r="48" spans="2:11"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sheetData>
  <mergeCells count="6">
    <mergeCell ref="A1:A31"/>
    <mergeCell ref="B1:K1"/>
    <mergeCell ref="B3:H3"/>
    <mergeCell ref="B4:K4"/>
    <mergeCell ref="B18:K18"/>
    <mergeCell ref="B19:K19"/>
  </mergeCells>
  <pageMargins left="0.59055118110236227" right="0.59055118110236227" top="0.78740157480314965" bottom="0.39370078740157483" header="0" footer="0"/>
  <pageSetup paperSize="9" scale="75"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O2"/>
    </sheetView>
  </sheetViews>
  <sheetFormatPr defaultColWidth="0" defaultRowHeight="15" x14ac:dyDescent="0.25"/>
  <cols>
    <col min="1" max="1" width="6.5" style="273" customWidth="1"/>
    <col min="2" max="2" width="9.625" style="273" customWidth="1"/>
    <col min="3" max="3" width="44.375" style="273" customWidth="1"/>
    <col min="4" max="9" width="10.125" style="273" customWidth="1"/>
    <col min="10" max="10" width="1.75" style="273" customWidth="1"/>
    <col min="11" max="11" width="44.375" style="273" customWidth="1"/>
    <col min="12" max="16371" width="8.75" style="273" customWidth="1"/>
    <col min="16372" max="16372" width="5.375" style="273" customWidth="1"/>
    <col min="16373" max="16373" width="5.125" style="273" customWidth="1"/>
    <col min="16374" max="16374" width="5.875" style="273" customWidth="1"/>
    <col min="16375" max="16375" width="8.25" style="273" customWidth="1"/>
    <col min="16376" max="16376" width="7" style="273" customWidth="1"/>
    <col min="16377" max="16377" width="4.5" style="273" customWidth="1"/>
    <col min="16378" max="16378" width="3" style="273" customWidth="1"/>
    <col min="16379" max="16379" width="29.75" style="273" customWidth="1"/>
    <col min="16380" max="16380" width="27.125" style="273" customWidth="1"/>
    <col min="16381" max="16381" width="24.125" style="273" customWidth="1"/>
    <col min="16382" max="16382" width="25.75" style="273" customWidth="1"/>
    <col min="16383" max="16383" width="18.75" style="273" customWidth="1"/>
    <col min="16384" max="16384" width="29.125" style="273" customWidth="1"/>
  </cols>
  <sheetData>
    <row r="1" spans="1:11" ht="22.5" customHeight="1" x14ac:dyDescent="0.3">
      <c r="A1" s="1919">
        <v>218</v>
      </c>
      <c r="B1" s="2043" t="s">
        <v>1777</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1415</v>
      </c>
      <c r="C3" s="2025"/>
      <c r="D3" s="2025"/>
      <c r="E3" s="2025"/>
      <c r="F3" s="2025"/>
      <c r="G3" s="2025"/>
      <c r="H3" s="2025"/>
      <c r="I3" s="2025"/>
      <c r="J3" s="2025"/>
      <c r="K3" s="2025"/>
    </row>
    <row r="4" spans="1:11" ht="22.5" customHeight="1" x14ac:dyDescent="0.3">
      <c r="A4" s="1919"/>
      <c r="B4" s="2013" t="s">
        <v>1215</v>
      </c>
      <c r="C4" s="2013"/>
      <c r="D4" s="2013"/>
      <c r="E4" s="2013"/>
      <c r="F4" s="2013"/>
      <c r="G4" s="2013"/>
      <c r="H4" s="2013"/>
      <c r="I4" s="2013"/>
      <c r="J4" s="2013"/>
      <c r="K4" s="2013"/>
    </row>
    <row r="5" spans="1:11" ht="17.100000000000001" customHeight="1" x14ac:dyDescent="0.25">
      <c r="A5" s="1919"/>
      <c r="B5" s="722"/>
      <c r="C5" s="722"/>
      <c r="D5" s="723"/>
      <c r="E5" s="723"/>
      <c r="F5" s="723"/>
      <c r="G5" s="851"/>
      <c r="H5" s="721"/>
      <c r="I5" s="721"/>
      <c r="J5" s="721"/>
      <c r="K5" s="286" t="s">
        <v>639</v>
      </c>
    </row>
    <row r="6" spans="1:11" ht="25.5" customHeight="1" x14ac:dyDescent="0.25">
      <c r="A6" s="1919"/>
      <c r="B6" s="917"/>
      <c r="C6" s="726" t="s">
        <v>1083</v>
      </c>
      <c r="D6" s="726">
        <v>2014</v>
      </c>
      <c r="E6" s="726">
        <v>2015</v>
      </c>
      <c r="F6" s="726">
        <v>2016</v>
      </c>
      <c r="G6" s="726">
        <v>2017</v>
      </c>
      <c r="H6" s="726">
        <v>2018</v>
      </c>
      <c r="I6" s="726">
        <v>2019</v>
      </c>
      <c r="J6" s="727"/>
      <c r="K6" s="728" t="s">
        <v>1084</v>
      </c>
    </row>
    <row r="7" spans="1:11" ht="15" customHeight="1" x14ac:dyDescent="0.25">
      <c r="A7" s="1919"/>
      <c r="B7" s="760"/>
      <c r="C7" s="761"/>
      <c r="D7" s="761"/>
      <c r="E7" s="761"/>
      <c r="F7" s="761"/>
      <c r="G7" s="761"/>
      <c r="H7" s="761"/>
      <c r="I7" s="761"/>
      <c r="J7" s="761"/>
      <c r="K7" s="762"/>
    </row>
    <row r="8" spans="1:11" ht="21.2" customHeight="1" x14ac:dyDescent="0.25">
      <c r="A8" s="1919"/>
      <c r="B8" s="763"/>
      <c r="C8" s="733" t="s">
        <v>1085</v>
      </c>
      <c r="D8" s="746"/>
      <c r="E8" s="746"/>
      <c r="F8" s="746"/>
      <c r="G8" s="746"/>
      <c r="H8" s="746"/>
      <c r="I8" s="532"/>
      <c r="J8" s="532"/>
      <c r="K8" s="734" t="s">
        <v>1086</v>
      </c>
    </row>
    <row r="9" spans="1:11" ht="21.2" customHeight="1" x14ac:dyDescent="0.25">
      <c r="A9" s="1919"/>
      <c r="B9" s="756" t="s">
        <v>361</v>
      </c>
      <c r="C9" s="735" t="s">
        <v>647</v>
      </c>
      <c r="D9" s="736">
        <v>693</v>
      </c>
      <c r="E9" s="736">
        <v>1059</v>
      </c>
      <c r="F9" s="736">
        <v>1574</v>
      </c>
      <c r="G9" s="736">
        <v>1751</v>
      </c>
      <c r="H9" s="736">
        <v>2352</v>
      </c>
      <c r="I9" s="743">
        <v>4619</v>
      </c>
      <c r="J9" s="532"/>
      <c r="K9" s="752" t="s">
        <v>1108</v>
      </c>
    </row>
    <row r="10" spans="1:11" ht="21.2" customHeight="1" x14ac:dyDescent="0.25">
      <c r="A10" s="1919"/>
      <c r="B10" s="756" t="s">
        <v>1112</v>
      </c>
      <c r="C10" s="735" t="s">
        <v>1113</v>
      </c>
      <c r="D10" s="736">
        <v>367</v>
      </c>
      <c r="E10" s="736">
        <v>269</v>
      </c>
      <c r="F10" s="736">
        <v>406</v>
      </c>
      <c r="G10" s="736">
        <v>590</v>
      </c>
      <c r="H10" s="736">
        <v>996</v>
      </c>
      <c r="I10" s="743">
        <v>2733</v>
      </c>
      <c r="J10" s="532"/>
      <c r="K10" s="752" t="s">
        <v>1114</v>
      </c>
    </row>
    <row r="11" spans="1:11" ht="21.2" customHeight="1" x14ac:dyDescent="0.25">
      <c r="A11" s="1919"/>
      <c r="B11" s="756"/>
      <c r="C11" s="738" t="s">
        <v>1089</v>
      </c>
      <c r="D11" s="739">
        <v>1060</v>
      </c>
      <c r="E11" s="739">
        <v>1328</v>
      </c>
      <c r="F11" s="739">
        <v>1980</v>
      </c>
      <c r="G11" s="739">
        <v>2341</v>
      </c>
      <c r="H11" s="739">
        <v>3348</v>
      </c>
      <c r="I11" s="764">
        <v>7352</v>
      </c>
      <c r="J11" s="765"/>
      <c r="K11" s="740" t="s">
        <v>756</v>
      </c>
    </row>
    <row r="12" spans="1:11" ht="21.2" customHeight="1" x14ac:dyDescent="0.25">
      <c r="A12" s="1919"/>
      <c r="B12" s="756"/>
      <c r="C12" s="738" t="s">
        <v>1090</v>
      </c>
      <c r="D12" s="736"/>
      <c r="E12" s="736"/>
      <c r="F12" s="736"/>
      <c r="G12" s="736"/>
      <c r="H12" s="736"/>
      <c r="I12" s="532"/>
      <c r="J12" s="532"/>
      <c r="K12" s="740" t="s">
        <v>1091</v>
      </c>
    </row>
    <row r="13" spans="1:11" ht="21.2" customHeight="1" x14ac:dyDescent="0.25">
      <c r="A13" s="1919"/>
      <c r="B13" s="756" t="s">
        <v>1115</v>
      </c>
      <c r="C13" s="735" t="s">
        <v>1113</v>
      </c>
      <c r="D13" s="736">
        <v>0</v>
      </c>
      <c r="E13" s="736">
        <v>0</v>
      </c>
      <c r="F13" s="736">
        <v>0</v>
      </c>
      <c r="G13" s="736">
        <v>0</v>
      </c>
      <c r="H13" s="736">
        <v>0</v>
      </c>
      <c r="I13" s="743">
        <v>0</v>
      </c>
      <c r="J13" s="532"/>
      <c r="K13" s="752" t="s">
        <v>1114</v>
      </c>
    </row>
    <row r="14" spans="1:11" ht="21.2" customHeight="1" x14ac:dyDescent="0.25">
      <c r="A14" s="1919"/>
      <c r="B14" s="756" t="s">
        <v>1116</v>
      </c>
      <c r="C14" s="735" t="s">
        <v>1117</v>
      </c>
      <c r="D14" s="736">
        <v>1060</v>
      </c>
      <c r="E14" s="736">
        <v>1328</v>
      </c>
      <c r="F14" s="736">
        <v>1980</v>
      </c>
      <c r="G14" s="736">
        <v>2341</v>
      </c>
      <c r="H14" s="736">
        <v>3348</v>
      </c>
      <c r="I14" s="743">
        <v>7352</v>
      </c>
      <c r="J14" s="532"/>
      <c r="K14" s="752" t="s">
        <v>1118</v>
      </c>
    </row>
    <row r="15" spans="1:11" ht="21.2" customHeight="1" x14ac:dyDescent="0.25">
      <c r="A15" s="1919"/>
      <c r="B15" s="756"/>
      <c r="C15" s="738" t="s">
        <v>1089</v>
      </c>
      <c r="D15" s="739">
        <v>1060</v>
      </c>
      <c r="E15" s="739">
        <v>1328</v>
      </c>
      <c r="F15" s="739">
        <v>1980</v>
      </c>
      <c r="G15" s="739">
        <v>2341</v>
      </c>
      <c r="H15" s="739">
        <v>3348</v>
      </c>
      <c r="I15" s="764">
        <v>7352</v>
      </c>
      <c r="J15" s="765"/>
      <c r="K15" s="740" t="s">
        <v>756</v>
      </c>
    </row>
    <row r="16" spans="1:11" ht="21.2" customHeight="1" x14ac:dyDescent="0.25">
      <c r="A16" s="1919"/>
      <c r="B16" s="756" t="s">
        <v>1119</v>
      </c>
      <c r="C16" s="735" t="s">
        <v>1120</v>
      </c>
      <c r="D16" s="743">
        <v>367</v>
      </c>
      <c r="E16" s="743">
        <v>269</v>
      </c>
      <c r="F16" s="743">
        <v>406</v>
      </c>
      <c r="G16" s="743">
        <v>590</v>
      </c>
      <c r="H16" s="743">
        <v>996</v>
      </c>
      <c r="I16" s="743">
        <v>2733</v>
      </c>
      <c r="J16" s="532"/>
      <c r="K16" s="741" t="s">
        <v>1121</v>
      </c>
    </row>
    <row r="17" spans="1:11" ht="20.25" customHeight="1" x14ac:dyDescent="0.25">
      <c r="A17" s="1919"/>
      <c r="B17" s="369"/>
      <c r="C17" s="369"/>
      <c r="D17" s="369"/>
      <c r="E17" s="369"/>
      <c r="F17" s="369"/>
      <c r="G17" s="369"/>
      <c r="H17" s="369"/>
      <c r="I17" s="369"/>
      <c r="J17" s="370"/>
      <c r="K17" s="346"/>
    </row>
    <row r="18" spans="1:11" ht="22.5" customHeight="1" x14ac:dyDescent="0.3">
      <c r="A18" s="1919"/>
      <c r="B18" s="2025" t="s">
        <v>1416</v>
      </c>
      <c r="C18" s="2025"/>
      <c r="D18" s="2025"/>
      <c r="E18" s="2025"/>
      <c r="F18" s="2025"/>
      <c r="G18" s="2025"/>
      <c r="H18" s="2025"/>
      <c r="I18" s="2025"/>
      <c r="J18" s="2025"/>
      <c r="K18" s="2025"/>
    </row>
    <row r="19" spans="1:11" ht="22.5" customHeight="1" x14ac:dyDescent="0.3">
      <c r="A19" s="1919"/>
      <c r="B19" s="2041" t="s">
        <v>1404</v>
      </c>
      <c r="C19" s="2041"/>
      <c r="D19" s="2041"/>
      <c r="E19" s="2041"/>
      <c r="F19" s="2041"/>
      <c r="G19" s="2041"/>
      <c r="H19" s="2041"/>
      <c r="I19" s="2041"/>
      <c r="J19" s="2041"/>
      <c r="K19" s="2041"/>
    </row>
    <row r="20" spans="1:11" ht="17.100000000000001" customHeight="1" x14ac:dyDescent="0.25">
      <c r="A20" s="1919"/>
      <c r="B20" s="722"/>
      <c r="C20" s="722"/>
      <c r="D20" s="723"/>
      <c r="E20" s="723"/>
      <c r="F20" s="723"/>
      <c r="G20" s="851"/>
      <c r="H20" s="721"/>
      <c r="I20" s="721"/>
      <c r="J20" s="721"/>
      <c r="K20" s="286" t="s">
        <v>639</v>
      </c>
    </row>
    <row r="21" spans="1:11" ht="25.5" customHeight="1" x14ac:dyDescent="0.25">
      <c r="A21" s="1919"/>
      <c r="B21" s="766"/>
      <c r="C21" s="726" t="s">
        <v>1083</v>
      </c>
      <c r="D21" s="726">
        <v>2014</v>
      </c>
      <c r="E21" s="726">
        <v>2015</v>
      </c>
      <c r="F21" s="726">
        <v>2016</v>
      </c>
      <c r="G21" s="767">
        <v>2017</v>
      </c>
      <c r="H21" s="726">
        <v>2018</v>
      </c>
      <c r="I21" s="726">
        <v>2019</v>
      </c>
      <c r="J21" s="727"/>
      <c r="K21" s="728" t="s">
        <v>1084</v>
      </c>
    </row>
    <row r="22" spans="1:11" ht="14.25" customHeight="1" x14ac:dyDescent="0.25">
      <c r="A22" s="1919"/>
      <c r="B22" s="532"/>
      <c r="C22" s="729"/>
      <c r="D22" s="729"/>
      <c r="E22" s="729"/>
      <c r="F22" s="729"/>
      <c r="G22" s="729"/>
      <c r="H22" s="729"/>
      <c r="I22" s="729"/>
      <c r="J22" s="729"/>
      <c r="K22" s="768"/>
    </row>
    <row r="23" spans="1:11" ht="21.2" customHeight="1" x14ac:dyDescent="0.25">
      <c r="A23" s="1919"/>
      <c r="B23" s="746"/>
      <c r="C23" s="733" t="s">
        <v>1085</v>
      </c>
      <c r="D23" s="746"/>
      <c r="E23" s="746"/>
      <c r="F23" s="746"/>
      <c r="G23" s="746"/>
      <c r="H23" s="746"/>
      <c r="I23" s="370"/>
      <c r="J23" s="746"/>
      <c r="K23" s="734" t="s">
        <v>1086</v>
      </c>
    </row>
    <row r="24" spans="1:11" ht="21.2" customHeight="1" x14ac:dyDescent="0.25">
      <c r="A24" s="1919"/>
      <c r="B24" s="366" t="s">
        <v>1116</v>
      </c>
      <c r="C24" s="735" t="s">
        <v>1117</v>
      </c>
      <c r="D24" s="746">
        <v>1060</v>
      </c>
      <c r="E24" s="746">
        <v>1328</v>
      </c>
      <c r="F24" s="746">
        <v>1980</v>
      </c>
      <c r="G24" s="746">
        <v>2341</v>
      </c>
      <c r="H24" s="746">
        <v>3348</v>
      </c>
      <c r="I24" s="370">
        <v>7352</v>
      </c>
      <c r="J24" s="746"/>
      <c r="K24" s="752" t="s">
        <v>1118</v>
      </c>
    </row>
    <row r="25" spans="1:11" ht="21.2" customHeight="1" x14ac:dyDescent="0.25">
      <c r="A25" s="1919"/>
      <c r="B25" s="746" t="s">
        <v>1124</v>
      </c>
      <c r="C25" s="735" t="s">
        <v>1125</v>
      </c>
      <c r="D25" s="746">
        <v>156</v>
      </c>
      <c r="E25" s="746">
        <v>326</v>
      </c>
      <c r="F25" s="746">
        <v>363</v>
      </c>
      <c r="G25" s="746">
        <v>444</v>
      </c>
      <c r="H25" s="746">
        <v>648</v>
      </c>
      <c r="I25" s="370">
        <v>723</v>
      </c>
      <c r="J25" s="746"/>
      <c r="K25" s="752" t="s">
        <v>1126</v>
      </c>
    </row>
    <row r="26" spans="1:11" ht="21.2" customHeight="1" x14ac:dyDescent="0.25">
      <c r="A26" s="1919"/>
      <c r="B26" s="746" t="s">
        <v>1127</v>
      </c>
      <c r="C26" s="735" t="s">
        <v>1128</v>
      </c>
      <c r="D26" s="746">
        <v>12272</v>
      </c>
      <c r="E26" s="746">
        <v>15075</v>
      </c>
      <c r="F26" s="746">
        <v>17387</v>
      </c>
      <c r="G26" s="746">
        <v>23842</v>
      </c>
      <c r="H26" s="746">
        <v>30541</v>
      </c>
      <c r="I26" s="370">
        <v>52708</v>
      </c>
      <c r="J26" s="746"/>
      <c r="K26" s="752" t="s">
        <v>1129</v>
      </c>
    </row>
    <row r="27" spans="1:11" ht="21.2" customHeight="1" x14ac:dyDescent="0.25">
      <c r="A27" s="1919"/>
      <c r="B27" s="746"/>
      <c r="C27" s="738" t="s">
        <v>1089</v>
      </c>
      <c r="D27" s="769">
        <v>13488</v>
      </c>
      <c r="E27" s="769">
        <v>16729</v>
      </c>
      <c r="F27" s="769">
        <v>19730</v>
      </c>
      <c r="G27" s="769">
        <v>26627</v>
      </c>
      <c r="H27" s="769">
        <v>34537</v>
      </c>
      <c r="I27" s="865">
        <v>60783</v>
      </c>
      <c r="J27" s="769"/>
      <c r="K27" s="740" t="s">
        <v>756</v>
      </c>
    </row>
    <row r="28" spans="1:11" ht="21.2" customHeight="1" x14ac:dyDescent="0.25">
      <c r="A28" s="1919"/>
      <c r="B28" s="746"/>
      <c r="C28" s="738" t="s">
        <v>1090</v>
      </c>
      <c r="D28" s="746"/>
      <c r="E28" s="746"/>
      <c r="F28" s="746"/>
      <c r="G28" s="746"/>
      <c r="H28" s="746"/>
      <c r="I28" s="370"/>
      <c r="J28" s="746"/>
      <c r="K28" s="740" t="s">
        <v>1091</v>
      </c>
    </row>
    <row r="29" spans="1:11" ht="21.2" customHeight="1" x14ac:dyDescent="0.25">
      <c r="A29" s="1919"/>
      <c r="B29" s="366" t="s">
        <v>1133</v>
      </c>
      <c r="C29" s="735" t="s">
        <v>1134</v>
      </c>
      <c r="D29" s="746">
        <v>156</v>
      </c>
      <c r="E29" s="746">
        <v>326</v>
      </c>
      <c r="F29" s="746">
        <v>363</v>
      </c>
      <c r="G29" s="746">
        <v>444</v>
      </c>
      <c r="H29" s="746">
        <v>648</v>
      </c>
      <c r="I29" s="370">
        <v>723</v>
      </c>
      <c r="J29" s="532"/>
      <c r="K29" s="752" t="s">
        <v>1135</v>
      </c>
    </row>
    <row r="30" spans="1:11" ht="21.2" customHeight="1" x14ac:dyDescent="0.25">
      <c r="A30" s="1919"/>
      <c r="B30" s="746" t="s">
        <v>1136</v>
      </c>
      <c r="C30" s="735" t="s">
        <v>1128</v>
      </c>
      <c r="D30" s="736">
        <v>4</v>
      </c>
      <c r="E30" s="736">
        <v>5</v>
      </c>
      <c r="F30" s="736" t="s">
        <v>681</v>
      </c>
      <c r="G30" s="736" t="s">
        <v>681</v>
      </c>
      <c r="H30" s="736" t="s">
        <v>681</v>
      </c>
      <c r="I30" s="828">
        <v>15098</v>
      </c>
      <c r="J30" s="532"/>
      <c r="K30" s="752" t="s">
        <v>1129</v>
      </c>
    </row>
    <row r="31" spans="1:11" ht="21.2" customHeight="1" x14ac:dyDescent="0.25">
      <c r="A31" s="1919"/>
      <c r="B31" s="756" t="s">
        <v>1137</v>
      </c>
      <c r="C31" s="735" t="s">
        <v>1138</v>
      </c>
      <c r="D31" s="746">
        <v>13328</v>
      </c>
      <c r="E31" s="746">
        <v>16398</v>
      </c>
      <c r="F31" s="746">
        <v>19367</v>
      </c>
      <c r="G31" s="746">
        <v>26183</v>
      </c>
      <c r="H31" s="746">
        <v>33889</v>
      </c>
      <c r="I31" s="370">
        <v>44722</v>
      </c>
      <c r="J31" s="532"/>
      <c r="K31" s="752" t="s">
        <v>1139</v>
      </c>
    </row>
    <row r="32" spans="1:11" ht="21.2" customHeight="1" x14ac:dyDescent="0.25">
      <c r="A32" s="1919"/>
      <c r="B32" s="366"/>
      <c r="C32" s="738" t="s">
        <v>1089</v>
      </c>
      <c r="D32" s="769">
        <v>13488</v>
      </c>
      <c r="E32" s="769">
        <v>16729</v>
      </c>
      <c r="F32" s="769">
        <v>19730</v>
      </c>
      <c r="G32" s="769">
        <v>26627</v>
      </c>
      <c r="H32" s="769">
        <v>34537</v>
      </c>
      <c r="I32" s="865">
        <v>60783</v>
      </c>
      <c r="J32" s="765"/>
      <c r="K32" s="740" t="s">
        <v>756</v>
      </c>
    </row>
    <row r="33" spans="1:11" ht="21.2" customHeight="1" x14ac:dyDescent="0.25">
      <c r="A33" s="1919"/>
      <c r="B33" s="756" t="s">
        <v>1140</v>
      </c>
      <c r="C33" s="735" t="s">
        <v>1141</v>
      </c>
      <c r="D33" s="532">
        <v>12635</v>
      </c>
      <c r="E33" s="532">
        <v>15339</v>
      </c>
      <c r="F33" s="532">
        <v>17793</v>
      </c>
      <c r="G33" s="532">
        <v>24432</v>
      </c>
      <c r="H33" s="532">
        <v>31537</v>
      </c>
      <c r="I33" s="370">
        <v>40103</v>
      </c>
      <c r="J33" s="532"/>
      <c r="K33" s="741" t="s">
        <v>1142</v>
      </c>
    </row>
    <row r="34" spans="1:11" ht="15.75" x14ac:dyDescent="0.25">
      <c r="B34" s="369"/>
      <c r="C34" s="370"/>
      <c r="D34" s="369"/>
      <c r="E34" s="369"/>
      <c r="F34" s="369"/>
      <c r="G34" s="369"/>
      <c r="H34" s="369"/>
      <c r="I34" s="369"/>
      <c r="J34" s="370"/>
      <c r="K34" s="346"/>
    </row>
    <row r="35" spans="1:11" ht="15.75" x14ac:dyDescent="0.25">
      <c r="B35" s="369"/>
      <c r="C35" s="369"/>
      <c r="D35" s="369"/>
      <c r="E35" s="369"/>
      <c r="F35" s="369"/>
      <c r="G35" s="369"/>
      <c r="H35" s="369"/>
      <c r="I35" s="369"/>
      <c r="J35" s="369"/>
      <c r="K35" s="346"/>
    </row>
    <row r="36" spans="1:11" ht="15.75" x14ac:dyDescent="0.25">
      <c r="B36" s="369"/>
      <c r="C36" s="369"/>
      <c r="D36" s="369"/>
      <c r="E36" s="369"/>
      <c r="F36" s="369"/>
      <c r="G36" s="369"/>
      <c r="H36" s="369"/>
      <c r="I36" s="369"/>
      <c r="J36" s="369"/>
      <c r="K36" s="346"/>
    </row>
    <row r="37" spans="1:11" ht="15.75" x14ac:dyDescent="0.25">
      <c r="B37" s="369"/>
      <c r="C37" s="369"/>
      <c r="D37" s="369"/>
      <c r="E37" s="369"/>
      <c r="F37" s="369"/>
      <c r="G37" s="369"/>
      <c r="H37" s="369"/>
      <c r="I37" s="369"/>
      <c r="J37" s="369"/>
      <c r="K37" s="346"/>
    </row>
    <row r="38" spans="1:11" ht="15.75" x14ac:dyDescent="0.25">
      <c r="B38" s="369"/>
      <c r="C38" s="369"/>
      <c r="D38" s="369"/>
      <c r="E38" s="369"/>
      <c r="F38" s="369"/>
      <c r="G38" s="369"/>
      <c r="H38" s="369"/>
      <c r="I38" s="369"/>
      <c r="J38" s="369"/>
      <c r="K38" s="346"/>
    </row>
    <row r="39" spans="1:11" ht="15.75" x14ac:dyDescent="0.25">
      <c r="B39" s="369"/>
      <c r="C39" s="369"/>
      <c r="D39" s="369"/>
      <c r="E39" s="369"/>
      <c r="F39" s="369"/>
      <c r="G39" s="369"/>
      <c r="H39" s="369"/>
      <c r="I39" s="369"/>
      <c r="J39" s="369"/>
      <c r="K39" s="346"/>
    </row>
    <row r="40" spans="1:11" ht="15.75" x14ac:dyDescent="0.25">
      <c r="B40" s="369"/>
      <c r="C40" s="369"/>
      <c r="D40" s="369"/>
      <c r="E40" s="369"/>
      <c r="F40" s="369"/>
      <c r="G40" s="369"/>
      <c r="H40" s="369"/>
      <c r="I40" s="369"/>
      <c r="J40" s="369"/>
      <c r="K40" s="346"/>
    </row>
    <row r="41" spans="1:11" ht="15.75" x14ac:dyDescent="0.25">
      <c r="B41" s="369"/>
      <c r="C41" s="369"/>
      <c r="D41" s="369"/>
      <c r="E41" s="369"/>
      <c r="F41" s="369"/>
      <c r="G41" s="369"/>
      <c r="H41" s="369"/>
      <c r="I41" s="369"/>
      <c r="J41" s="369"/>
      <c r="K41" s="346"/>
    </row>
    <row r="42" spans="1:11" ht="15.75" x14ac:dyDescent="0.25">
      <c r="B42" s="369"/>
      <c r="C42" s="369"/>
      <c r="D42" s="369"/>
      <c r="E42" s="369"/>
      <c r="F42" s="369"/>
      <c r="G42" s="369"/>
      <c r="H42" s="369"/>
      <c r="I42" s="369"/>
      <c r="J42" s="369"/>
      <c r="K42" s="346"/>
    </row>
    <row r="43" spans="1:11" ht="15.75" x14ac:dyDescent="0.25">
      <c r="B43" s="369"/>
      <c r="C43" s="369"/>
      <c r="D43" s="369"/>
      <c r="E43" s="369"/>
      <c r="F43" s="369"/>
      <c r="G43" s="369"/>
      <c r="H43" s="369"/>
      <c r="I43" s="369"/>
      <c r="J43" s="369"/>
      <c r="K43" s="346"/>
    </row>
    <row r="44" spans="1:11" ht="15.75" x14ac:dyDescent="0.25">
      <c r="B44" s="369"/>
      <c r="C44" s="369"/>
      <c r="D44" s="369"/>
      <c r="E44" s="369"/>
      <c r="F44" s="369"/>
      <c r="G44" s="369"/>
      <c r="H44" s="369"/>
      <c r="I44" s="369"/>
      <c r="J44" s="369"/>
      <c r="K44" s="346"/>
    </row>
    <row r="45" spans="1:11" ht="15.75" x14ac:dyDescent="0.25">
      <c r="B45" s="369"/>
      <c r="C45" s="369"/>
      <c r="D45" s="369"/>
      <c r="E45" s="369"/>
      <c r="F45" s="369"/>
      <c r="G45" s="369"/>
      <c r="H45" s="369"/>
      <c r="I45" s="369"/>
      <c r="J45" s="369"/>
      <c r="K45" s="346"/>
    </row>
    <row r="46" spans="1:11" ht="15.75" x14ac:dyDescent="0.25">
      <c r="B46" s="369"/>
      <c r="C46" s="369"/>
      <c r="D46" s="369"/>
      <c r="E46" s="369"/>
      <c r="F46" s="369"/>
      <c r="G46" s="369"/>
      <c r="H46" s="369"/>
      <c r="I46" s="369"/>
      <c r="J46" s="369"/>
      <c r="K46" s="346"/>
    </row>
    <row r="47" spans="1:11" ht="15.75" x14ac:dyDescent="0.25">
      <c r="B47" s="369"/>
      <c r="C47" s="369"/>
      <c r="D47" s="369"/>
      <c r="E47" s="369"/>
      <c r="F47" s="369"/>
      <c r="G47" s="369"/>
      <c r="H47" s="369"/>
      <c r="I47" s="369"/>
      <c r="J47" s="369"/>
      <c r="K47" s="346"/>
    </row>
    <row r="48" spans="1:11" ht="15.75" x14ac:dyDescent="0.25">
      <c r="B48" s="369"/>
      <c r="C48" s="369"/>
      <c r="D48" s="369"/>
      <c r="E48" s="369"/>
      <c r="F48" s="369"/>
      <c r="G48" s="369"/>
      <c r="H48" s="369"/>
      <c r="I48" s="369"/>
      <c r="J48" s="369"/>
      <c r="K48" s="346"/>
    </row>
    <row r="49" spans="2:11" ht="15.75" x14ac:dyDescent="0.25">
      <c r="B49" s="369"/>
      <c r="C49" s="369"/>
      <c r="D49" s="369"/>
      <c r="E49" s="369"/>
      <c r="F49" s="369"/>
      <c r="G49" s="369"/>
      <c r="H49" s="369"/>
      <c r="I49" s="369"/>
      <c r="J49" s="369"/>
      <c r="K49" s="346"/>
    </row>
    <row r="50" spans="2:11" ht="15.75" x14ac:dyDescent="0.25">
      <c r="B50" s="369"/>
      <c r="C50" s="369"/>
      <c r="D50" s="369"/>
      <c r="E50" s="369"/>
      <c r="F50" s="369"/>
      <c r="G50" s="369"/>
      <c r="H50" s="369"/>
      <c r="I50" s="369"/>
      <c r="J50" s="369"/>
      <c r="K50" s="346"/>
    </row>
    <row r="51" spans="2:11" ht="15.75" x14ac:dyDescent="0.25">
      <c r="B51" s="369"/>
      <c r="C51" s="369"/>
      <c r="D51" s="369"/>
      <c r="E51" s="369"/>
      <c r="F51" s="369"/>
      <c r="G51" s="369"/>
      <c r="H51" s="369"/>
      <c r="I51" s="369"/>
      <c r="J51" s="369"/>
      <c r="K51" s="346"/>
    </row>
    <row r="52" spans="2:11" ht="15.75" x14ac:dyDescent="0.25">
      <c r="B52" s="369"/>
      <c r="C52" s="369"/>
      <c r="D52" s="369"/>
      <c r="E52" s="369"/>
      <c r="F52" s="369"/>
      <c r="G52" s="369"/>
      <c r="H52" s="369"/>
      <c r="I52" s="369"/>
      <c r="J52" s="369"/>
      <c r="K52" s="346"/>
    </row>
    <row r="53" spans="2:11" ht="15.75" x14ac:dyDescent="0.25">
      <c r="B53" s="369"/>
      <c r="C53" s="369"/>
      <c r="D53" s="369"/>
      <c r="E53" s="369"/>
      <c r="F53" s="369"/>
      <c r="G53" s="369"/>
      <c r="H53" s="369"/>
      <c r="I53" s="369"/>
      <c r="J53" s="369"/>
      <c r="K53" s="346"/>
    </row>
    <row r="54" spans="2:11" ht="15.75" x14ac:dyDescent="0.25">
      <c r="B54" s="369"/>
      <c r="C54" s="369"/>
      <c r="D54" s="369"/>
      <c r="E54" s="369"/>
      <c r="F54" s="369"/>
      <c r="G54" s="369"/>
      <c r="H54" s="369"/>
      <c r="I54" s="369"/>
      <c r="J54" s="369"/>
      <c r="K54" s="346"/>
    </row>
    <row r="55" spans="2:11" ht="15.75" x14ac:dyDescent="0.25">
      <c r="B55" s="369"/>
      <c r="C55" s="369"/>
      <c r="D55" s="369"/>
      <c r="E55" s="369"/>
      <c r="F55" s="369"/>
      <c r="G55" s="369"/>
      <c r="H55" s="369"/>
      <c r="I55" s="369"/>
      <c r="J55" s="369"/>
      <c r="K55" s="346"/>
    </row>
    <row r="56" spans="2:11" ht="15.75" x14ac:dyDescent="0.25">
      <c r="B56" s="369"/>
      <c r="C56" s="369"/>
      <c r="D56" s="369"/>
      <c r="E56" s="369"/>
      <c r="F56" s="369"/>
      <c r="G56" s="369"/>
      <c r="H56" s="369"/>
      <c r="I56" s="369"/>
      <c r="J56" s="369"/>
      <c r="K56" s="346"/>
    </row>
    <row r="57" spans="2:11" ht="15.75" x14ac:dyDescent="0.25">
      <c r="B57" s="369"/>
      <c r="C57" s="369"/>
      <c r="D57" s="369"/>
      <c r="E57" s="369"/>
      <c r="F57" s="369"/>
      <c r="G57" s="369"/>
      <c r="H57" s="369"/>
      <c r="I57" s="369"/>
      <c r="J57" s="369"/>
      <c r="K57" s="346"/>
    </row>
    <row r="58" spans="2:11" x14ac:dyDescent="0.25">
      <c r="B58" s="721"/>
      <c r="C58" s="721"/>
      <c r="D58" s="721"/>
      <c r="E58" s="721"/>
      <c r="F58" s="721"/>
      <c r="G58" s="721"/>
      <c r="H58" s="721"/>
      <c r="I58" s="721"/>
      <c r="J58" s="721"/>
    </row>
    <row r="59" spans="2:11" x14ac:dyDescent="0.25">
      <c r="B59" s="721"/>
      <c r="C59" s="721"/>
      <c r="D59" s="721"/>
      <c r="E59" s="721"/>
      <c r="F59" s="721"/>
      <c r="G59" s="721"/>
      <c r="H59" s="721"/>
      <c r="I59" s="721"/>
      <c r="J59" s="721"/>
    </row>
    <row r="60" spans="2:11" x14ac:dyDescent="0.25">
      <c r="B60" s="721"/>
      <c r="C60" s="721"/>
      <c r="D60" s="721"/>
      <c r="E60" s="721"/>
      <c r="F60" s="721"/>
      <c r="G60" s="721"/>
      <c r="H60" s="721"/>
      <c r="I60" s="721"/>
      <c r="J60" s="721"/>
    </row>
    <row r="61" spans="2:11" x14ac:dyDescent="0.25">
      <c r="B61" s="721"/>
      <c r="C61" s="721"/>
      <c r="D61" s="721"/>
      <c r="E61" s="721"/>
      <c r="F61" s="721"/>
      <c r="G61" s="721"/>
      <c r="H61" s="721"/>
      <c r="I61" s="721"/>
      <c r="J61" s="721"/>
    </row>
    <row r="62" spans="2:11" x14ac:dyDescent="0.25">
      <c r="B62" s="721"/>
      <c r="C62" s="721"/>
      <c r="D62" s="721"/>
      <c r="E62" s="721"/>
      <c r="F62" s="721"/>
      <c r="G62" s="721"/>
      <c r="H62" s="721"/>
      <c r="I62" s="721"/>
      <c r="J62" s="721"/>
    </row>
    <row r="63" spans="2:11" x14ac:dyDescent="0.25">
      <c r="B63" s="721"/>
      <c r="C63" s="721"/>
      <c r="D63" s="721"/>
      <c r="E63" s="721"/>
      <c r="F63" s="721"/>
      <c r="G63" s="721"/>
      <c r="H63" s="721"/>
      <c r="I63" s="721"/>
      <c r="J63" s="721"/>
    </row>
  </sheetData>
  <mergeCells count="6">
    <mergeCell ref="A1:A33"/>
    <mergeCell ref="B1:K1"/>
    <mergeCell ref="B4:K4"/>
    <mergeCell ref="B18:K18"/>
    <mergeCell ref="B19:K19"/>
    <mergeCell ref="B3:K3"/>
  </mergeCells>
  <pageMargins left="0.59055118110236227" right="0.59055118110236227" top="0.39370078740157483" bottom="0.78740157480314965" header="0" footer="0"/>
  <pageSetup paperSize="9" scale="75"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Normal="100" workbookViewId="0">
      <selection activeCell="B1" sqref="B1:O2"/>
    </sheetView>
  </sheetViews>
  <sheetFormatPr defaultColWidth="0" defaultRowHeight="15" x14ac:dyDescent="0.25"/>
  <cols>
    <col min="1" max="1" width="6.375" style="273" customWidth="1"/>
    <col min="2" max="2" width="9.5" style="273" customWidth="1"/>
    <col min="3" max="3" width="44.375" style="273" customWidth="1"/>
    <col min="4" max="9" width="10.125" style="273" customWidth="1"/>
    <col min="10" max="10" width="1.875" style="273" customWidth="1"/>
    <col min="11" max="11" width="44.375" style="273" customWidth="1"/>
    <col min="12" max="107" width="8.75" style="273" customWidth="1"/>
    <col min="108" max="16384" width="0" style="273" hidden="1"/>
  </cols>
  <sheetData>
    <row r="1" spans="1:11" ht="22.5" customHeight="1" x14ac:dyDescent="0.3">
      <c r="A1" s="1919">
        <v>219</v>
      </c>
      <c r="B1" s="2043" t="s">
        <v>1777</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1417</v>
      </c>
      <c r="C3" s="2025"/>
      <c r="D3" s="2025"/>
      <c r="E3" s="2025"/>
      <c r="F3" s="2025"/>
      <c r="G3" s="2025"/>
      <c r="H3" s="2025"/>
      <c r="I3" s="2025"/>
      <c r="J3" s="2025"/>
      <c r="K3" s="2025"/>
    </row>
    <row r="4" spans="1:11" ht="22.5" customHeight="1" x14ac:dyDescent="0.3">
      <c r="A4" s="1919"/>
      <c r="B4" s="2015" t="s">
        <v>1289</v>
      </c>
      <c r="C4" s="2015"/>
      <c r="D4" s="2015"/>
      <c r="E4" s="2015"/>
      <c r="F4" s="2015"/>
      <c r="G4" s="2015"/>
      <c r="H4" s="2015"/>
      <c r="I4" s="2015"/>
      <c r="J4" s="2015"/>
      <c r="K4" s="2015"/>
    </row>
    <row r="5" spans="1:11" ht="17.100000000000001" customHeight="1" x14ac:dyDescent="0.25">
      <c r="A5" s="1919"/>
      <c r="B5" s="722"/>
      <c r="C5" s="722"/>
      <c r="D5" s="723"/>
      <c r="E5" s="723"/>
      <c r="F5" s="723"/>
      <c r="G5" s="851"/>
      <c r="H5" s="721"/>
      <c r="I5" s="721"/>
      <c r="J5" s="721"/>
      <c r="K5" s="286" t="s">
        <v>639</v>
      </c>
    </row>
    <row r="6" spans="1:11" ht="25.5" customHeight="1" x14ac:dyDescent="0.25">
      <c r="A6" s="1919"/>
      <c r="B6" s="766"/>
      <c r="C6" s="767" t="s">
        <v>1083</v>
      </c>
      <c r="D6" s="767">
        <v>2014</v>
      </c>
      <c r="E6" s="767">
        <v>2015</v>
      </c>
      <c r="F6" s="767">
        <v>2016</v>
      </c>
      <c r="G6" s="767">
        <v>2017</v>
      </c>
      <c r="H6" s="767">
        <v>2018</v>
      </c>
      <c r="I6" s="767">
        <v>2019</v>
      </c>
      <c r="J6" s="727"/>
      <c r="K6" s="728" t="s">
        <v>1084</v>
      </c>
    </row>
    <row r="7" spans="1:11" ht="7.5" customHeight="1" x14ac:dyDescent="0.25">
      <c r="A7" s="1919"/>
      <c r="B7" s="746"/>
      <c r="C7" s="729"/>
      <c r="D7" s="746"/>
      <c r="E7" s="746"/>
      <c r="F7" s="746"/>
      <c r="G7" s="746"/>
      <c r="H7" s="746"/>
      <c r="I7" s="729"/>
      <c r="J7" s="729"/>
      <c r="K7" s="768"/>
    </row>
    <row r="8" spans="1:11" ht="17.100000000000001" customHeight="1" x14ac:dyDescent="0.25">
      <c r="A8" s="1919"/>
      <c r="B8" s="746"/>
      <c r="C8" s="733" t="s">
        <v>1085</v>
      </c>
      <c r="D8" s="746"/>
      <c r="E8" s="746"/>
      <c r="F8" s="746"/>
      <c r="G8" s="746"/>
      <c r="H8" s="746"/>
      <c r="I8" s="532"/>
      <c r="J8" s="369"/>
      <c r="K8" s="734" t="s">
        <v>1086</v>
      </c>
    </row>
    <row r="9" spans="1:11" ht="8.4499999999999993" customHeight="1" x14ac:dyDescent="0.25">
      <c r="A9" s="1919"/>
      <c r="B9" s="746"/>
      <c r="C9" s="733"/>
      <c r="D9" s="746"/>
      <c r="E9" s="746"/>
      <c r="F9" s="746"/>
      <c r="G9" s="746"/>
      <c r="H9" s="746"/>
      <c r="I9" s="1504"/>
      <c r="J9" s="369"/>
      <c r="K9" s="734"/>
    </row>
    <row r="10" spans="1:11" ht="17.100000000000001" customHeight="1" x14ac:dyDescent="0.25">
      <c r="A10" s="1919"/>
      <c r="B10" s="1632" t="s">
        <v>1137</v>
      </c>
      <c r="C10" s="809" t="s">
        <v>1138</v>
      </c>
      <c r="D10" s="736">
        <v>13328</v>
      </c>
      <c r="E10" s="736">
        <v>16398</v>
      </c>
      <c r="F10" s="736">
        <v>19367</v>
      </c>
      <c r="G10" s="736">
        <v>26183</v>
      </c>
      <c r="H10" s="736">
        <v>33889</v>
      </c>
      <c r="I10" s="532">
        <v>44722</v>
      </c>
      <c r="J10" s="369"/>
      <c r="K10" s="752" t="s">
        <v>1139</v>
      </c>
    </row>
    <row r="11" spans="1:11" ht="8.4499999999999993" customHeight="1" x14ac:dyDescent="0.25">
      <c r="A11" s="1919"/>
      <c r="B11" s="1632"/>
      <c r="C11" s="809"/>
      <c r="D11" s="736"/>
      <c r="E11" s="736"/>
      <c r="F11" s="736"/>
      <c r="G11" s="736"/>
      <c r="H11" s="736"/>
      <c r="I11" s="1504"/>
      <c r="J11" s="369"/>
      <c r="K11" s="752"/>
    </row>
    <row r="12" spans="1:11" ht="17.100000000000001" customHeight="1" x14ac:dyDescent="0.25">
      <c r="A12" s="1919"/>
      <c r="B12" s="1507"/>
      <c r="C12" s="738" t="s">
        <v>1089</v>
      </c>
      <c r="D12" s="739">
        <v>13328</v>
      </c>
      <c r="E12" s="739">
        <v>16398</v>
      </c>
      <c r="F12" s="739">
        <v>19367</v>
      </c>
      <c r="G12" s="739">
        <v>26183</v>
      </c>
      <c r="H12" s="739">
        <v>33889</v>
      </c>
      <c r="I12" s="739">
        <v>44722</v>
      </c>
      <c r="J12" s="369"/>
      <c r="K12" s="740" t="s">
        <v>756</v>
      </c>
    </row>
    <row r="13" spans="1:11" ht="8.4499999999999993" customHeight="1" x14ac:dyDescent="0.25">
      <c r="A13" s="1919"/>
      <c r="B13" s="1507"/>
      <c r="C13" s="738"/>
      <c r="D13" s="739"/>
      <c r="E13" s="739"/>
      <c r="F13" s="739"/>
      <c r="G13" s="739"/>
      <c r="H13" s="739"/>
      <c r="I13" s="739"/>
      <c r="J13" s="369"/>
      <c r="K13" s="740"/>
    </row>
    <row r="14" spans="1:11" ht="17.100000000000001" customHeight="1" x14ac:dyDescent="0.25">
      <c r="A14" s="1919"/>
      <c r="B14" s="1507"/>
      <c r="C14" s="738" t="s">
        <v>1090</v>
      </c>
      <c r="D14" s="736"/>
      <c r="E14" s="736"/>
      <c r="F14" s="736"/>
      <c r="G14" s="736"/>
      <c r="H14" s="736"/>
      <c r="I14" s="532"/>
      <c r="J14" s="369"/>
      <c r="K14" s="740" t="s">
        <v>1091</v>
      </c>
    </row>
    <row r="15" spans="1:11" ht="8.4499999999999993" customHeight="1" x14ac:dyDescent="0.25">
      <c r="A15" s="1919"/>
      <c r="B15" s="1507"/>
      <c r="C15" s="738"/>
      <c r="D15" s="736"/>
      <c r="E15" s="736"/>
      <c r="F15" s="736"/>
      <c r="G15" s="736"/>
      <c r="H15" s="736"/>
      <c r="I15" s="1504"/>
      <c r="J15" s="369"/>
      <c r="K15" s="740"/>
    </row>
    <row r="16" spans="1:11" ht="17.100000000000001" customHeight="1" x14ac:dyDescent="0.25">
      <c r="A16" s="1919"/>
      <c r="B16" s="1632" t="s">
        <v>1290</v>
      </c>
      <c r="C16" s="735" t="s">
        <v>1291</v>
      </c>
      <c r="D16" s="736">
        <v>12873</v>
      </c>
      <c r="E16" s="736">
        <v>15788</v>
      </c>
      <c r="F16" s="736">
        <v>18899</v>
      </c>
      <c r="G16" s="736">
        <v>23865</v>
      </c>
      <c r="H16" s="736">
        <v>30977</v>
      </c>
      <c r="I16" s="532">
        <v>39841</v>
      </c>
      <c r="J16" s="369"/>
      <c r="K16" s="752" t="s">
        <v>1292</v>
      </c>
    </row>
    <row r="17" spans="1:11" ht="8.4499999999999993" customHeight="1" x14ac:dyDescent="0.25">
      <c r="A17" s="1919"/>
      <c r="B17" s="1632"/>
      <c r="C17" s="735"/>
      <c r="D17" s="736"/>
      <c r="E17" s="736"/>
      <c r="F17" s="736"/>
      <c r="G17" s="736"/>
      <c r="H17" s="736"/>
      <c r="I17" s="1504"/>
      <c r="J17" s="369"/>
      <c r="K17" s="752"/>
    </row>
    <row r="18" spans="1:11" ht="17.100000000000001" customHeight="1" x14ac:dyDescent="0.25">
      <c r="A18" s="1919"/>
      <c r="B18" s="1632" t="s">
        <v>1293</v>
      </c>
      <c r="C18" s="809" t="s">
        <v>1302</v>
      </c>
      <c r="D18" s="736">
        <v>455</v>
      </c>
      <c r="E18" s="736">
        <v>610</v>
      </c>
      <c r="F18" s="736">
        <v>468</v>
      </c>
      <c r="G18" s="736">
        <v>2318</v>
      </c>
      <c r="H18" s="736">
        <v>2912</v>
      </c>
      <c r="I18" s="743">
        <v>4881</v>
      </c>
      <c r="J18" s="369"/>
      <c r="K18" s="752" t="s">
        <v>1303</v>
      </c>
    </row>
    <row r="19" spans="1:11" ht="8.4499999999999993" customHeight="1" x14ac:dyDescent="0.25">
      <c r="A19" s="1919"/>
      <c r="B19" s="1632"/>
      <c r="C19" s="809"/>
      <c r="D19" s="736"/>
      <c r="E19" s="736"/>
      <c r="F19" s="736"/>
      <c r="G19" s="736"/>
      <c r="H19" s="736"/>
      <c r="I19" s="1500"/>
      <c r="J19" s="369"/>
      <c r="K19" s="752"/>
    </row>
    <row r="20" spans="1:11" ht="17.100000000000001" customHeight="1" x14ac:dyDescent="0.25">
      <c r="A20" s="1919"/>
      <c r="B20" s="1507"/>
      <c r="C20" s="738" t="s">
        <v>1089</v>
      </c>
      <c r="D20" s="739">
        <v>13328</v>
      </c>
      <c r="E20" s="739">
        <v>16398</v>
      </c>
      <c r="F20" s="739">
        <v>19367</v>
      </c>
      <c r="G20" s="739">
        <v>26183</v>
      </c>
      <c r="H20" s="739">
        <v>33889</v>
      </c>
      <c r="I20" s="765">
        <v>44722</v>
      </c>
      <c r="J20" s="369"/>
      <c r="K20" s="740" t="s">
        <v>756</v>
      </c>
    </row>
    <row r="21" spans="1:11" ht="8.4499999999999993" customHeight="1" x14ac:dyDescent="0.25">
      <c r="A21" s="1919"/>
      <c r="B21" s="1507"/>
      <c r="C21" s="738"/>
      <c r="D21" s="739"/>
      <c r="E21" s="739"/>
      <c r="F21" s="739"/>
      <c r="G21" s="739"/>
      <c r="H21" s="739"/>
      <c r="I21" s="765"/>
      <c r="J21" s="369"/>
      <c r="K21" s="740"/>
    </row>
    <row r="22" spans="1:11" ht="17.100000000000001" customHeight="1" x14ac:dyDescent="0.25">
      <c r="A22" s="1919"/>
      <c r="B22" s="1632" t="s">
        <v>1295</v>
      </c>
      <c r="C22" s="735" t="s">
        <v>1296</v>
      </c>
      <c r="D22" s="743">
        <v>-238</v>
      </c>
      <c r="E22" s="743">
        <v>-449</v>
      </c>
      <c r="F22" s="743">
        <v>-1106</v>
      </c>
      <c r="G22" s="743">
        <v>567</v>
      </c>
      <c r="H22" s="743">
        <v>560</v>
      </c>
      <c r="I22" s="532">
        <v>262</v>
      </c>
      <c r="J22" s="369"/>
      <c r="K22" s="741" t="s">
        <v>1297</v>
      </c>
    </row>
    <row r="23" spans="1:11" ht="20.25" customHeight="1" x14ac:dyDescent="0.25">
      <c r="A23" s="1919"/>
      <c r="B23" s="721"/>
      <c r="C23" s="721"/>
      <c r="D23" s="721"/>
      <c r="E23" s="721"/>
      <c r="F23" s="721"/>
      <c r="G23" s="721"/>
      <c r="H23" s="721"/>
      <c r="I23" s="721"/>
      <c r="J23" s="721"/>
    </row>
    <row r="24" spans="1:11" ht="22.5" customHeight="1" x14ac:dyDescent="0.3">
      <c r="A24" s="1919"/>
      <c r="B24" s="2039" t="s">
        <v>1418</v>
      </c>
      <c r="C24" s="2039"/>
      <c r="D24" s="2039"/>
      <c r="E24" s="2039"/>
      <c r="F24" s="2039"/>
      <c r="G24" s="2039"/>
      <c r="H24" s="2039"/>
      <c r="I24" s="2039"/>
      <c r="J24" s="775"/>
      <c r="K24" s="776"/>
    </row>
    <row r="25" spans="1:11" ht="22.5" customHeight="1" x14ac:dyDescent="0.3">
      <c r="A25" s="1919"/>
      <c r="B25" s="2015" t="s">
        <v>1419</v>
      </c>
      <c r="C25" s="2015"/>
      <c r="D25" s="2015"/>
      <c r="E25" s="2015"/>
      <c r="F25" s="2015"/>
      <c r="G25" s="2015"/>
      <c r="H25" s="2015"/>
      <c r="I25" s="2015"/>
      <c r="J25" s="777"/>
      <c r="K25" s="778"/>
    </row>
    <row r="26" spans="1:11" ht="17.100000000000001" customHeight="1" x14ac:dyDescent="0.25">
      <c r="A26" s="1919"/>
      <c r="B26" s="722"/>
      <c r="C26" s="722"/>
      <c r="D26" s="723"/>
      <c r="E26" s="723"/>
      <c r="F26" s="723"/>
      <c r="G26" s="851"/>
      <c r="H26" s="721"/>
      <c r="I26" s="721"/>
      <c r="J26" s="721"/>
      <c r="K26" s="286" t="s">
        <v>639</v>
      </c>
    </row>
    <row r="27" spans="1:11" ht="25.5" customHeight="1" x14ac:dyDescent="0.25">
      <c r="A27" s="1919"/>
      <c r="B27" s="766"/>
      <c r="C27" s="767" t="s">
        <v>1083</v>
      </c>
      <c r="D27" s="767">
        <v>2014</v>
      </c>
      <c r="E27" s="767">
        <v>2015</v>
      </c>
      <c r="F27" s="767">
        <v>2016</v>
      </c>
      <c r="G27" s="767">
        <v>2017</v>
      </c>
      <c r="H27" s="767">
        <v>2018</v>
      </c>
      <c r="I27" s="779">
        <v>2019</v>
      </c>
      <c r="J27" s="727"/>
      <c r="K27" s="728" t="s">
        <v>1084</v>
      </c>
    </row>
    <row r="28" spans="1:11" ht="7.5" customHeight="1" x14ac:dyDescent="0.25">
      <c r="A28" s="1919"/>
      <c r="B28" s="746"/>
      <c r="C28" s="780"/>
      <c r="D28" s="746"/>
      <c r="E28" s="746"/>
      <c r="F28" s="746"/>
      <c r="G28" s="746"/>
      <c r="H28" s="746"/>
      <c r="I28" s="369"/>
      <c r="J28" s="729"/>
      <c r="K28" s="781"/>
    </row>
    <row r="29" spans="1:11" ht="17.100000000000001" customHeight="1" x14ac:dyDescent="0.25">
      <c r="A29" s="1919"/>
      <c r="B29" s="746"/>
      <c r="C29" s="733" t="s">
        <v>1085</v>
      </c>
      <c r="D29" s="746"/>
      <c r="E29" s="746"/>
      <c r="F29" s="746"/>
      <c r="G29" s="746"/>
      <c r="H29" s="746"/>
      <c r="I29" s="746"/>
      <c r="J29" s="369"/>
      <c r="K29" s="798" t="s">
        <v>1086</v>
      </c>
    </row>
    <row r="30" spans="1:11" ht="8.4499999999999993" customHeight="1" x14ac:dyDescent="0.25">
      <c r="A30" s="1919"/>
      <c r="B30" s="746"/>
      <c r="C30" s="733"/>
      <c r="D30" s="746"/>
      <c r="E30" s="746"/>
      <c r="F30" s="746"/>
      <c r="G30" s="746"/>
      <c r="H30" s="746"/>
      <c r="I30" s="746"/>
      <c r="J30" s="369"/>
      <c r="K30" s="798"/>
    </row>
    <row r="31" spans="1:11" ht="17.100000000000001" customHeight="1" x14ac:dyDescent="0.25">
      <c r="A31" s="1919"/>
      <c r="B31" s="1632" t="s">
        <v>1137</v>
      </c>
      <c r="C31" s="809" t="s">
        <v>1138</v>
      </c>
      <c r="D31" s="736">
        <v>13328</v>
      </c>
      <c r="E31" s="736">
        <v>16398</v>
      </c>
      <c r="F31" s="736">
        <v>19367</v>
      </c>
      <c r="G31" s="736">
        <v>26183</v>
      </c>
      <c r="H31" s="736">
        <v>33889</v>
      </c>
      <c r="I31" s="746">
        <v>44722</v>
      </c>
      <c r="J31" s="369"/>
      <c r="K31" s="802" t="s">
        <v>1139</v>
      </c>
    </row>
    <row r="32" spans="1:11" ht="8.4499999999999993" customHeight="1" x14ac:dyDescent="0.25">
      <c r="A32" s="1919"/>
      <c r="B32" s="1632"/>
      <c r="C32" s="809"/>
      <c r="D32" s="736"/>
      <c r="E32" s="736"/>
      <c r="F32" s="736"/>
      <c r="G32" s="736"/>
      <c r="H32" s="736"/>
      <c r="I32" s="746"/>
      <c r="J32" s="369"/>
      <c r="K32" s="802"/>
    </row>
    <row r="33" spans="1:11" ht="17.100000000000001" customHeight="1" x14ac:dyDescent="0.25">
      <c r="A33" s="1919"/>
      <c r="B33" s="1507"/>
      <c r="C33" s="738" t="s">
        <v>1089</v>
      </c>
      <c r="D33" s="739">
        <v>13328</v>
      </c>
      <c r="E33" s="739">
        <v>16398</v>
      </c>
      <c r="F33" s="739">
        <v>19367</v>
      </c>
      <c r="G33" s="739">
        <v>26183</v>
      </c>
      <c r="H33" s="739">
        <v>33889</v>
      </c>
      <c r="I33" s="769">
        <v>44722</v>
      </c>
      <c r="J33" s="369"/>
      <c r="K33" s="800" t="s">
        <v>756</v>
      </c>
    </row>
    <row r="34" spans="1:11" ht="8.4499999999999993" customHeight="1" x14ac:dyDescent="0.25">
      <c r="A34" s="1919"/>
      <c r="B34" s="1507"/>
      <c r="C34" s="738"/>
      <c r="D34" s="739"/>
      <c r="E34" s="739"/>
      <c r="F34" s="739"/>
      <c r="G34" s="739"/>
      <c r="H34" s="739"/>
      <c r="I34" s="769"/>
      <c r="J34" s="369"/>
      <c r="K34" s="800"/>
    </row>
    <row r="35" spans="1:11" ht="17.100000000000001" customHeight="1" x14ac:dyDescent="0.25">
      <c r="A35" s="1919"/>
      <c r="B35" s="1507"/>
      <c r="C35" s="738" t="s">
        <v>1090</v>
      </c>
      <c r="D35" s="736"/>
      <c r="E35" s="736"/>
      <c r="F35" s="736"/>
      <c r="G35" s="736"/>
      <c r="H35" s="736"/>
      <c r="I35" s="746"/>
      <c r="J35" s="369"/>
      <c r="K35" s="740" t="s">
        <v>1091</v>
      </c>
    </row>
    <row r="36" spans="1:11" ht="8.4499999999999993" customHeight="1" x14ac:dyDescent="0.25">
      <c r="A36" s="1919"/>
      <c r="B36" s="1507"/>
      <c r="C36" s="738"/>
      <c r="D36" s="736"/>
      <c r="E36" s="736"/>
      <c r="F36" s="736"/>
      <c r="G36" s="736"/>
      <c r="H36" s="736"/>
      <c r="I36" s="746"/>
      <c r="J36" s="369"/>
      <c r="K36" s="740"/>
    </row>
    <row r="37" spans="1:11" ht="17.100000000000001" customHeight="1" x14ac:dyDescent="0.25">
      <c r="A37" s="1919"/>
      <c r="B37" s="1632" t="s">
        <v>403</v>
      </c>
      <c r="C37" s="809" t="s">
        <v>1379</v>
      </c>
      <c r="D37" s="736">
        <v>12873</v>
      </c>
      <c r="E37" s="736">
        <v>15788</v>
      </c>
      <c r="F37" s="736">
        <v>18899</v>
      </c>
      <c r="G37" s="736">
        <v>23865</v>
      </c>
      <c r="H37" s="736">
        <v>30977</v>
      </c>
      <c r="I37" s="746">
        <v>39841</v>
      </c>
      <c r="J37" s="369"/>
      <c r="K37" s="802" t="s">
        <v>1420</v>
      </c>
    </row>
    <row r="38" spans="1:11" ht="8.4499999999999993" customHeight="1" x14ac:dyDescent="0.25">
      <c r="A38" s="1919"/>
      <c r="B38" s="1632"/>
      <c r="C38" s="809"/>
      <c r="D38" s="736"/>
      <c r="E38" s="736"/>
      <c r="F38" s="736"/>
      <c r="G38" s="736"/>
      <c r="H38" s="736"/>
      <c r="I38" s="746"/>
      <c r="J38" s="369"/>
      <c r="K38" s="802"/>
    </row>
    <row r="39" spans="1:11" ht="45.75" customHeight="1" x14ac:dyDescent="0.25">
      <c r="A39" s="1919"/>
      <c r="B39" s="1631" t="s">
        <v>1145</v>
      </c>
      <c r="C39" s="817" t="s">
        <v>1146</v>
      </c>
      <c r="D39" s="773" t="s">
        <v>681</v>
      </c>
      <c r="E39" s="773" t="s">
        <v>681</v>
      </c>
      <c r="F39" s="773" t="s">
        <v>681</v>
      </c>
      <c r="G39" s="773" t="s">
        <v>681</v>
      </c>
      <c r="H39" s="773" t="s">
        <v>681</v>
      </c>
      <c r="I39" s="736" t="s">
        <v>681</v>
      </c>
      <c r="J39" s="369"/>
      <c r="K39" s="918" t="s">
        <v>1147</v>
      </c>
    </row>
    <row r="40" spans="1:11" ht="8.4499999999999993" customHeight="1" x14ac:dyDescent="0.25">
      <c r="A40" s="1919"/>
      <c r="B40" s="1631"/>
      <c r="C40" s="817"/>
      <c r="D40" s="773"/>
      <c r="E40" s="773"/>
      <c r="F40" s="773"/>
      <c r="G40" s="773"/>
      <c r="H40" s="773"/>
      <c r="I40" s="736"/>
      <c r="J40" s="369"/>
      <c r="K40" s="918"/>
    </row>
    <row r="41" spans="1:11" ht="17.100000000000001" customHeight="1" x14ac:dyDescent="0.25">
      <c r="A41" s="1919"/>
      <c r="B41" s="1630" t="s">
        <v>1148</v>
      </c>
      <c r="C41" s="809" t="s">
        <v>1149</v>
      </c>
      <c r="D41" s="736">
        <v>455</v>
      </c>
      <c r="E41" s="736">
        <v>610</v>
      </c>
      <c r="F41" s="736">
        <v>468</v>
      </c>
      <c r="G41" s="736">
        <v>2318</v>
      </c>
      <c r="H41" s="736">
        <v>2912</v>
      </c>
      <c r="I41" s="746">
        <v>4881</v>
      </c>
      <c r="J41" s="369"/>
      <c r="K41" s="802" t="s">
        <v>1150</v>
      </c>
    </row>
    <row r="42" spans="1:11" ht="8.4499999999999993" customHeight="1" x14ac:dyDescent="0.25">
      <c r="A42" s="1919"/>
      <c r="B42" s="1630"/>
      <c r="C42" s="809"/>
      <c r="D42" s="736"/>
      <c r="E42" s="736"/>
      <c r="F42" s="736"/>
      <c r="G42" s="736"/>
      <c r="H42" s="736"/>
      <c r="I42" s="746"/>
      <c r="J42" s="369"/>
      <c r="K42" s="802"/>
    </row>
    <row r="43" spans="1:11" ht="17.100000000000001" customHeight="1" x14ac:dyDescent="0.25">
      <c r="A43" s="1919"/>
      <c r="B43" s="1507"/>
      <c r="C43" s="738" t="s">
        <v>1089</v>
      </c>
      <c r="D43" s="739">
        <v>13328</v>
      </c>
      <c r="E43" s="739">
        <v>16398</v>
      </c>
      <c r="F43" s="739">
        <v>19367</v>
      </c>
      <c r="G43" s="739">
        <v>26183</v>
      </c>
      <c r="H43" s="739">
        <v>33889</v>
      </c>
      <c r="I43" s="769">
        <v>44722</v>
      </c>
      <c r="J43" s="369"/>
      <c r="K43" s="800" t="s">
        <v>756</v>
      </c>
    </row>
    <row r="44" spans="1:11" ht="8.4499999999999993" customHeight="1" x14ac:dyDescent="0.25">
      <c r="A44" s="1919"/>
      <c r="B44" s="1507"/>
      <c r="C44" s="738"/>
      <c r="D44" s="739"/>
      <c r="E44" s="739"/>
      <c r="F44" s="739"/>
      <c r="G44" s="739"/>
      <c r="H44" s="739"/>
      <c r="I44" s="769"/>
      <c r="J44" s="369"/>
      <c r="K44" s="800"/>
    </row>
    <row r="45" spans="1:11" ht="17.100000000000001" customHeight="1" x14ac:dyDescent="0.25">
      <c r="A45" s="1919"/>
      <c r="B45" s="1630" t="s">
        <v>1151</v>
      </c>
      <c r="C45" s="735" t="s">
        <v>1152</v>
      </c>
      <c r="D45" s="743">
        <v>-238</v>
      </c>
      <c r="E45" s="743">
        <v>-449</v>
      </c>
      <c r="F45" s="743">
        <v>-1106</v>
      </c>
      <c r="G45" s="743">
        <v>567</v>
      </c>
      <c r="H45" s="743">
        <v>560</v>
      </c>
      <c r="I45" s="532">
        <v>262</v>
      </c>
      <c r="J45" s="369"/>
      <c r="K45" s="799" t="s">
        <v>1153</v>
      </c>
    </row>
    <row r="46" spans="1:11" x14ac:dyDescent="0.25">
      <c r="B46" s="721"/>
      <c r="C46" s="721"/>
      <c r="D46" s="721"/>
      <c r="E46" s="721"/>
      <c r="F46" s="721"/>
      <c r="G46" s="721"/>
      <c r="H46" s="721"/>
      <c r="I46" s="721"/>
      <c r="J46" s="721"/>
    </row>
    <row r="47" spans="1:11" x14ac:dyDescent="0.25">
      <c r="B47" s="721"/>
      <c r="C47" s="721"/>
      <c r="D47" s="721"/>
      <c r="E47" s="721"/>
      <c r="F47" s="721"/>
      <c r="G47" s="721"/>
      <c r="H47" s="721"/>
      <c r="I47" s="721"/>
      <c r="J47" s="721"/>
    </row>
    <row r="48" spans="1:11" x14ac:dyDescent="0.25">
      <c r="B48" s="721"/>
      <c r="C48" s="721"/>
      <c r="D48" s="721"/>
      <c r="E48" s="721"/>
      <c r="F48" s="721"/>
      <c r="G48" s="721"/>
      <c r="H48" s="721"/>
      <c r="I48" s="721"/>
      <c r="J48" s="721"/>
    </row>
    <row r="49" spans="2:10" x14ac:dyDescent="0.25">
      <c r="B49" s="721"/>
      <c r="C49" s="721"/>
      <c r="D49" s="721"/>
      <c r="E49" s="721"/>
      <c r="F49" s="721"/>
      <c r="G49" s="721"/>
      <c r="H49" s="721"/>
      <c r="I49" s="721"/>
      <c r="J49" s="721"/>
    </row>
    <row r="50" spans="2:10" x14ac:dyDescent="0.25">
      <c r="B50" s="721"/>
      <c r="C50" s="721"/>
      <c r="D50" s="721"/>
      <c r="E50" s="721"/>
      <c r="F50" s="721"/>
      <c r="G50" s="721"/>
      <c r="H50" s="721"/>
      <c r="I50" s="721"/>
      <c r="J50" s="721"/>
    </row>
    <row r="51" spans="2:10" x14ac:dyDescent="0.25">
      <c r="B51" s="721"/>
      <c r="C51" s="721"/>
      <c r="D51" s="721"/>
      <c r="E51" s="721"/>
      <c r="F51" s="721"/>
      <c r="G51" s="721"/>
      <c r="H51" s="721"/>
      <c r="I51" s="721"/>
      <c r="J51" s="721"/>
    </row>
    <row r="52" spans="2:10" x14ac:dyDescent="0.25">
      <c r="B52" s="721"/>
      <c r="C52" s="721"/>
      <c r="D52" s="721"/>
      <c r="E52" s="721"/>
      <c r="F52" s="721"/>
      <c r="G52" s="721"/>
      <c r="H52" s="721"/>
      <c r="I52" s="721"/>
      <c r="J52" s="721"/>
    </row>
    <row r="53" spans="2:10" x14ac:dyDescent="0.25">
      <c r="B53" s="721"/>
      <c r="C53" s="721"/>
      <c r="D53" s="721"/>
      <c r="E53" s="721"/>
      <c r="F53" s="721"/>
      <c r="G53" s="721"/>
      <c r="H53" s="721"/>
      <c r="I53" s="721"/>
      <c r="J53" s="721"/>
    </row>
    <row r="54" spans="2:10" x14ac:dyDescent="0.25">
      <c r="B54" s="721"/>
      <c r="C54" s="721"/>
      <c r="D54" s="721"/>
      <c r="E54" s="721"/>
      <c r="F54" s="721"/>
      <c r="G54" s="721"/>
      <c r="H54" s="721"/>
      <c r="I54" s="721"/>
      <c r="J54" s="721"/>
    </row>
    <row r="55" spans="2:10" x14ac:dyDescent="0.25">
      <c r="B55" s="721"/>
      <c r="C55" s="721"/>
      <c r="D55" s="721"/>
      <c r="E55" s="721"/>
      <c r="F55" s="721"/>
      <c r="G55" s="721"/>
      <c r="H55" s="721"/>
      <c r="I55" s="721"/>
      <c r="J55" s="721"/>
    </row>
    <row r="56" spans="2:10" x14ac:dyDescent="0.25">
      <c r="B56" s="721"/>
      <c r="C56" s="721"/>
      <c r="D56" s="721"/>
      <c r="E56" s="721"/>
      <c r="F56" s="721"/>
      <c r="G56" s="721"/>
      <c r="H56" s="721"/>
      <c r="I56" s="721"/>
      <c r="J56" s="721"/>
    </row>
    <row r="57" spans="2:10" x14ac:dyDescent="0.25">
      <c r="B57" s="721"/>
      <c r="C57" s="721"/>
      <c r="D57" s="721"/>
      <c r="E57" s="721"/>
      <c r="F57" s="721"/>
      <c r="G57" s="721"/>
      <c r="H57" s="721"/>
      <c r="I57" s="721"/>
      <c r="J57" s="721"/>
    </row>
    <row r="58" spans="2:10" x14ac:dyDescent="0.25">
      <c r="B58" s="721"/>
      <c r="C58" s="721"/>
      <c r="D58" s="721"/>
      <c r="E58" s="721"/>
      <c r="F58" s="721"/>
      <c r="G58" s="721"/>
      <c r="H58" s="721"/>
      <c r="I58" s="721"/>
      <c r="J58" s="721"/>
    </row>
    <row r="59" spans="2:10" x14ac:dyDescent="0.25">
      <c r="B59" s="721"/>
      <c r="C59" s="721"/>
      <c r="D59" s="721"/>
      <c r="E59" s="721"/>
      <c r="F59" s="721"/>
      <c r="G59" s="721"/>
      <c r="H59" s="721"/>
      <c r="I59" s="721"/>
      <c r="J59" s="721"/>
    </row>
    <row r="60" spans="2:10" x14ac:dyDescent="0.25">
      <c r="B60" s="721"/>
      <c r="C60" s="721"/>
      <c r="D60" s="721"/>
      <c r="E60" s="721"/>
      <c r="F60" s="721"/>
      <c r="G60" s="721"/>
      <c r="H60" s="721"/>
      <c r="I60" s="721"/>
      <c r="J60" s="721"/>
    </row>
    <row r="61" spans="2:10" x14ac:dyDescent="0.25">
      <c r="B61" s="721"/>
      <c r="C61" s="721"/>
      <c r="D61" s="721"/>
      <c r="E61" s="721"/>
      <c r="F61" s="721"/>
      <c r="G61" s="721"/>
      <c r="H61" s="721"/>
      <c r="I61" s="721"/>
      <c r="J61" s="721"/>
    </row>
    <row r="62" spans="2:10" x14ac:dyDescent="0.25">
      <c r="B62" s="721"/>
      <c r="C62" s="721"/>
      <c r="D62" s="721"/>
      <c r="E62" s="721"/>
      <c r="F62" s="721"/>
      <c r="G62" s="721"/>
      <c r="H62" s="721"/>
      <c r="I62" s="721"/>
      <c r="J62" s="721"/>
    </row>
    <row r="63" spans="2:10" x14ac:dyDescent="0.25">
      <c r="B63" s="721"/>
      <c r="C63" s="721"/>
      <c r="D63" s="721"/>
      <c r="E63" s="721"/>
      <c r="F63" s="721"/>
      <c r="G63" s="721"/>
      <c r="H63" s="721"/>
      <c r="I63" s="721"/>
      <c r="J63" s="721"/>
    </row>
    <row r="64" spans="2:10" x14ac:dyDescent="0.25">
      <c r="B64" s="721"/>
      <c r="C64" s="721"/>
      <c r="D64" s="721"/>
      <c r="E64" s="721"/>
      <c r="F64" s="721"/>
      <c r="G64" s="721"/>
      <c r="H64" s="721"/>
      <c r="I64" s="721"/>
      <c r="J64" s="721"/>
    </row>
    <row r="65" spans="2:10" x14ac:dyDescent="0.25">
      <c r="B65" s="721"/>
      <c r="C65" s="721"/>
      <c r="D65" s="721"/>
      <c r="E65" s="721"/>
      <c r="F65" s="721"/>
      <c r="G65" s="721"/>
      <c r="H65" s="721"/>
      <c r="I65" s="721"/>
      <c r="J65" s="721"/>
    </row>
    <row r="66" spans="2:10" x14ac:dyDescent="0.25">
      <c r="B66" s="721"/>
      <c r="C66" s="721"/>
      <c r="D66" s="721"/>
      <c r="E66" s="721"/>
      <c r="F66" s="721"/>
      <c r="G66" s="721"/>
      <c r="H66" s="721"/>
      <c r="I66" s="721"/>
      <c r="J66" s="721"/>
    </row>
    <row r="67" spans="2:10" x14ac:dyDescent="0.25">
      <c r="B67" s="721"/>
      <c r="C67" s="721"/>
      <c r="D67" s="721"/>
      <c r="E67" s="721"/>
      <c r="F67" s="721"/>
      <c r="G67" s="721"/>
      <c r="H67" s="721"/>
      <c r="I67" s="721"/>
      <c r="J67" s="721"/>
    </row>
    <row r="68" spans="2:10" x14ac:dyDescent="0.25">
      <c r="B68" s="721"/>
      <c r="C68" s="721"/>
      <c r="D68" s="721"/>
      <c r="E68" s="721"/>
      <c r="F68" s="721"/>
      <c r="G68" s="721"/>
      <c r="H68" s="721"/>
      <c r="I68" s="721"/>
      <c r="J68" s="721"/>
    </row>
    <row r="69" spans="2:10" x14ac:dyDescent="0.25">
      <c r="B69" s="721"/>
      <c r="C69" s="721"/>
      <c r="D69" s="721"/>
      <c r="E69" s="721"/>
      <c r="F69" s="721"/>
      <c r="G69" s="721"/>
      <c r="H69" s="721"/>
      <c r="I69" s="721"/>
      <c r="J69" s="721"/>
    </row>
    <row r="70" spans="2:10" x14ac:dyDescent="0.25">
      <c r="B70" s="721"/>
      <c r="C70" s="721"/>
      <c r="D70" s="721"/>
      <c r="E70" s="721"/>
      <c r="F70" s="721"/>
      <c r="G70" s="721"/>
      <c r="H70" s="721"/>
      <c r="I70" s="721"/>
      <c r="J70" s="721"/>
    </row>
    <row r="71" spans="2:10" x14ac:dyDescent="0.25">
      <c r="B71" s="721"/>
      <c r="C71" s="721"/>
      <c r="D71" s="721"/>
      <c r="E71" s="721"/>
      <c r="F71" s="721"/>
      <c r="G71" s="721"/>
      <c r="H71" s="721"/>
      <c r="I71" s="721"/>
      <c r="J71" s="721"/>
    </row>
    <row r="72" spans="2:10" x14ac:dyDescent="0.25">
      <c r="B72" s="721"/>
      <c r="C72" s="721"/>
      <c r="D72" s="721"/>
      <c r="E72" s="721"/>
      <c r="F72" s="721"/>
      <c r="G72" s="721"/>
      <c r="H72" s="721"/>
      <c r="I72" s="721"/>
      <c r="J72" s="721"/>
    </row>
    <row r="73" spans="2:10" x14ac:dyDescent="0.25">
      <c r="B73" s="721"/>
      <c r="C73" s="721"/>
      <c r="D73" s="721"/>
      <c r="E73" s="721"/>
      <c r="F73" s="721"/>
      <c r="G73" s="721"/>
      <c r="H73" s="721"/>
      <c r="I73" s="721"/>
      <c r="J73" s="721"/>
    </row>
    <row r="74" spans="2:10" x14ac:dyDescent="0.25">
      <c r="B74" s="721"/>
      <c r="C74" s="721"/>
      <c r="D74" s="721"/>
      <c r="E74" s="721"/>
      <c r="F74" s="721"/>
      <c r="G74" s="721"/>
      <c r="H74" s="721"/>
      <c r="I74" s="721"/>
      <c r="J74" s="721"/>
    </row>
    <row r="75" spans="2:10" x14ac:dyDescent="0.25">
      <c r="B75" s="721"/>
      <c r="C75" s="721"/>
      <c r="D75" s="721"/>
      <c r="E75" s="721"/>
      <c r="F75" s="721"/>
      <c r="G75" s="721"/>
      <c r="H75" s="721"/>
      <c r="I75" s="721"/>
      <c r="J75" s="721"/>
    </row>
    <row r="76" spans="2:10" x14ac:dyDescent="0.25">
      <c r="B76" s="721"/>
      <c r="C76" s="721"/>
      <c r="D76" s="721"/>
      <c r="E76" s="721"/>
      <c r="F76" s="721"/>
      <c r="G76" s="721"/>
      <c r="H76" s="721"/>
      <c r="I76" s="721"/>
      <c r="J76" s="721"/>
    </row>
    <row r="77" spans="2:10" x14ac:dyDescent="0.25">
      <c r="B77" s="721"/>
      <c r="C77" s="721"/>
      <c r="D77" s="721"/>
      <c r="E77" s="721"/>
      <c r="F77" s="721"/>
      <c r="G77" s="721"/>
      <c r="H77" s="721"/>
      <c r="I77" s="721"/>
      <c r="J77" s="721"/>
    </row>
    <row r="78" spans="2:10" x14ac:dyDescent="0.25">
      <c r="B78" s="721"/>
      <c r="C78" s="721"/>
      <c r="D78" s="721"/>
      <c r="E78" s="721"/>
      <c r="F78" s="721"/>
      <c r="G78" s="721"/>
      <c r="H78" s="721"/>
      <c r="I78" s="721"/>
      <c r="J78" s="721"/>
    </row>
  </sheetData>
  <mergeCells count="6">
    <mergeCell ref="A1:A45"/>
    <mergeCell ref="B1:K1"/>
    <mergeCell ref="B3:K3"/>
    <mergeCell ref="B4:K4"/>
    <mergeCell ref="B24:I24"/>
    <mergeCell ref="B25:I25"/>
  </mergeCells>
  <pageMargins left="0.59055118110236227" right="0.59055118110236227" top="0.78740157480314965" bottom="0.39370078740157483" header="0" footer="0"/>
  <pageSetup paperSize="9" scale="75"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election activeCell="B1" sqref="B1:O2"/>
    </sheetView>
  </sheetViews>
  <sheetFormatPr defaultColWidth="0" defaultRowHeight="15" x14ac:dyDescent="0.25"/>
  <cols>
    <col min="1" max="1" width="6.5" style="273" customWidth="1"/>
    <col min="2" max="2" width="9.5" style="273" customWidth="1"/>
    <col min="3" max="3" width="44.375" style="273" customWidth="1"/>
    <col min="4" max="9" width="10.125" style="273" customWidth="1"/>
    <col min="10" max="10" width="1.875" style="273" customWidth="1"/>
    <col min="11" max="11" width="44.375" style="273" customWidth="1"/>
    <col min="12" max="16" width="8.75" style="273" customWidth="1"/>
    <col min="17" max="16384" width="0" style="273" hidden="1"/>
  </cols>
  <sheetData>
    <row r="1" spans="1:11" ht="22.5" customHeight="1" x14ac:dyDescent="0.3">
      <c r="A1" s="1919">
        <v>220</v>
      </c>
      <c r="B1" s="2043" t="s">
        <v>1777</v>
      </c>
      <c r="C1" s="2043"/>
      <c r="D1" s="2043"/>
      <c r="E1" s="2043"/>
      <c r="F1" s="2043"/>
      <c r="G1" s="2043"/>
      <c r="H1" s="2043"/>
      <c r="I1" s="2043"/>
      <c r="J1" s="2043"/>
      <c r="K1" s="2043"/>
    </row>
    <row r="2" spans="1:11" ht="8.4499999999999993" customHeight="1" x14ac:dyDescent="0.3">
      <c r="A2" s="1919"/>
      <c r="B2" s="1422"/>
      <c r="C2" s="1422"/>
      <c r="D2" s="1422"/>
      <c r="E2" s="1422"/>
      <c r="F2" s="1422"/>
      <c r="G2" s="1422"/>
      <c r="H2" s="1422"/>
      <c r="I2" s="1422"/>
      <c r="J2" s="1422"/>
      <c r="K2" s="1423"/>
    </row>
    <row r="3" spans="1:11" ht="22.5" customHeight="1" x14ac:dyDescent="0.3">
      <c r="A3" s="1919"/>
      <c r="B3" s="2025" t="s">
        <v>1421</v>
      </c>
      <c r="C3" s="2025"/>
      <c r="D3" s="2025"/>
      <c r="E3" s="2025"/>
      <c r="F3" s="2025"/>
      <c r="G3" s="2025"/>
      <c r="H3" s="2025"/>
      <c r="I3" s="2025"/>
      <c r="J3" s="2025"/>
      <c r="K3" s="2025"/>
    </row>
    <row r="4" spans="1:11" ht="22.5" customHeight="1" x14ac:dyDescent="0.3">
      <c r="A4" s="1919"/>
      <c r="B4" s="2015" t="s">
        <v>1301</v>
      </c>
      <c r="C4" s="2015"/>
      <c r="D4" s="2015"/>
      <c r="E4" s="2015"/>
      <c r="F4" s="2015"/>
      <c r="G4" s="2015"/>
      <c r="H4" s="2015"/>
      <c r="I4" s="2015"/>
      <c r="J4" s="2015"/>
      <c r="K4" s="2015"/>
    </row>
    <row r="5" spans="1:11" ht="17.100000000000001" customHeight="1" x14ac:dyDescent="0.25">
      <c r="A5" s="1919"/>
      <c r="B5" s="722"/>
      <c r="C5" s="722"/>
      <c r="D5" s="723"/>
      <c r="E5" s="723"/>
      <c r="F5" s="723"/>
      <c r="G5" s="851"/>
      <c r="H5" s="721"/>
      <c r="I5" s="721"/>
      <c r="J5" s="721"/>
      <c r="K5" s="286" t="s">
        <v>639</v>
      </c>
    </row>
    <row r="6" spans="1:11" ht="25.5" customHeight="1" x14ac:dyDescent="0.25">
      <c r="A6" s="1919"/>
      <c r="B6" s="766"/>
      <c r="C6" s="767" t="s">
        <v>1083</v>
      </c>
      <c r="D6" s="767">
        <v>2014</v>
      </c>
      <c r="E6" s="767">
        <v>2015</v>
      </c>
      <c r="F6" s="767">
        <v>2016</v>
      </c>
      <c r="G6" s="767">
        <v>2017</v>
      </c>
      <c r="H6" s="767">
        <v>2018</v>
      </c>
      <c r="I6" s="767">
        <v>2019</v>
      </c>
      <c r="J6" s="727"/>
      <c r="K6" s="728" t="s">
        <v>1084</v>
      </c>
    </row>
    <row r="7" spans="1:11" ht="9" customHeight="1" x14ac:dyDescent="0.25">
      <c r="A7" s="1919"/>
      <c r="B7" s="746"/>
      <c r="C7" s="729"/>
      <c r="D7" s="746"/>
      <c r="E7" s="746"/>
      <c r="F7" s="746"/>
      <c r="G7" s="746"/>
      <c r="H7" s="746"/>
      <c r="I7" s="729"/>
      <c r="J7" s="729"/>
      <c r="K7" s="768"/>
    </row>
    <row r="8" spans="1:11" ht="17.100000000000001" customHeight="1" x14ac:dyDescent="0.25">
      <c r="A8" s="1919"/>
      <c r="B8" s="746"/>
      <c r="C8" s="733" t="s">
        <v>1085</v>
      </c>
      <c r="D8" s="746"/>
      <c r="E8" s="746"/>
      <c r="F8" s="746"/>
      <c r="G8" s="746"/>
      <c r="H8" s="746"/>
      <c r="I8" s="532"/>
      <c r="J8" s="369"/>
      <c r="K8" s="919" t="s">
        <v>1086</v>
      </c>
    </row>
    <row r="9" spans="1:11" ht="17.100000000000001" customHeight="1" x14ac:dyDescent="0.25">
      <c r="A9" s="1919"/>
      <c r="B9" s="866" t="s">
        <v>1293</v>
      </c>
      <c r="C9" s="809" t="s">
        <v>1302</v>
      </c>
      <c r="D9" s="736">
        <v>455</v>
      </c>
      <c r="E9" s="736">
        <v>610</v>
      </c>
      <c r="F9" s="736">
        <v>468</v>
      </c>
      <c r="G9" s="736">
        <v>2318</v>
      </c>
      <c r="H9" s="736">
        <v>2912</v>
      </c>
      <c r="I9" s="532">
        <v>4881</v>
      </c>
      <c r="J9" s="369"/>
      <c r="K9" s="804" t="s">
        <v>1303</v>
      </c>
    </row>
    <row r="10" spans="1:11" ht="17.100000000000001" customHeight="1" x14ac:dyDescent="0.25">
      <c r="A10" s="1919"/>
      <c r="B10" s="746"/>
      <c r="C10" s="738" t="s">
        <v>1089</v>
      </c>
      <c r="D10" s="739">
        <v>455</v>
      </c>
      <c r="E10" s="739">
        <v>610</v>
      </c>
      <c r="F10" s="739">
        <v>468</v>
      </c>
      <c r="G10" s="739">
        <v>2318</v>
      </c>
      <c r="H10" s="739">
        <v>2912</v>
      </c>
      <c r="I10" s="769">
        <v>4881</v>
      </c>
      <c r="J10" s="369"/>
      <c r="K10" s="920" t="s">
        <v>756</v>
      </c>
    </row>
    <row r="11" spans="1:11" ht="17.100000000000001" customHeight="1" x14ac:dyDescent="0.25">
      <c r="A11" s="1919"/>
      <c r="B11" s="746"/>
      <c r="C11" s="738" t="s">
        <v>1090</v>
      </c>
      <c r="D11" s="736"/>
      <c r="E11" s="736"/>
      <c r="F11" s="736"/>
      <c r="G11" s="736"/>
      <c r="H11" s="736"/>
      <c r="I11" s="532"/>
      <c r="J11" s="369"/>
      <c r="K11" s="920" t="s">
        <v>1091</v>
      </c>
    </row>
    <row r="12" spans="1:11" ht="48" customHeight="1" x14ac:dyDescent="0.25">
      <c r="A12" s="1919"/>
      <c r="B12" s="1630" t="s">
        <v>1145</v>
      </c>
      <c r="C12" s="1436" t="s">
        <v>1146</v>
      </c>
      <c r="D12" s="773" t="s">
        <v>681</v>
      </c>
      <c r="E12" s="773" t="s">
        <v>681</v>
      </c>
      <c r="F12" s="773" t="s">
        <v>681</v>
      </c>
      <c r="G12" s="773" t="s">
        <v>681</v>
      </c>
      <c r="H12" s="773" t="s">
        <v>681</v>
      </c>
      <c r="I12" s="736" t="s">
        <v>681</v>
      </c>
      <c r="J12" s="369"/>
      <c r="K12" s="921" t="s">
        <v>1147</v>
      </c>
    </row>
    <row r="13" spans="1:11" ht="17.100000000000001" customHeight="1" x14ac:dyDescent="0.25">
      <c r="A13" s="1919"/>
      <c r="B13" s="867" t="s">
        <v>1148</v>
      </c>
      <c r="C13" s="809" t="s">
        <v>1149</v>
      </c>
      <c r="D13" s="736">
        <v>455</v>
      </c>
      <c r="E13" s="736">
        <v>610</v>
      </c>
      <c r="F13" s="736">
        <v>468</v>
      </c>
      <c r="G13" s="736">
        <v>2318</v>
      </c>
      <c r="H13" s="736">
        <v>2912</v>
      </c>
      <c r="I13" s="746">
        <v>4881</v>
      </c>
      <c r="J13" s="369"/>
      <c r="K13" s="804" t="s">
        <v>1150</v>
      </c>
    </row>
    <row r="14" spans="1:11" ht="17.100000000000001" customHeight="1" x14ac:dyDescent="0.25">
      <c r="A14" s="1919"/>
      <c r="B14" s="746"/>
      <c r="C14" s="738" t="s">
        <v>1089</v>
      </c>
      <c r="D14" s="739">
        <v>455</v>
      </c>
      <c r="E14" s="739">
        <v>610</v>
      </c>
      <c r="F14" s="739">
        <v>468</v>
      </c>
      <c r="G14" s="739">
        <v>2318</v>
      </c>
      <c r="H14" s="739">
        <v>2912</v>
      </c>
      <c r="I14" s="769">
        <v>4881</v>
      </c>
      <c r="J14" s="369"/>
      <c r="K14" s="920" t="s">
        <v>756</v>
      </c>
    </row>
    <row r="15" spans="1:11" ht="17.100000000000001" customHeight="1" x14ac:dyDescent="0.25">
      <c r="A15" s="1919"/>
      <c r="B15" s="867" t="s">
        <v>1151</v>
      </c>
      <c r="C15" s="735" t="s">
        <v>1152</v>
      </c>
      <c r="D15" s="743">
        <v>-238</v>
      </c>
      <c r="E15" s="743">
        <v>-449</v>
      </c>
      <c r="F15" s="743">
        <v>-1106</v>
      </c>
      <c r="G15" s="743">
        <v>567</v>
      </c>
      <c r="H15" s="743">
        <v>560</v>
      </c>
      <c r="I15" s="532">
        <v>262</v>
      </c>
      <c r="J15" s="369"/>
      <c r="K15" s="850" t="s">
        <v>1153</v>
      </c>
    </row>
    <row r="16" spans="1:11" ht="20.25" customHeight="1" x14ac:dyDescent="0.25">
      <c r="A16" s="1919"/>
      <c r="B16" s="721"/>
      <c r="C16" s="721"/>
      <c r="D16" s="721"/>
      <c r="E16" s="721"/>
      <c r="F16" s="721"/>
      <c r="G16" s="721"/>
      <c r="H16" s="721"/>
      <c r="I16" s="721"/>
      <c r="J16" s="721"/>
    </row>
    <row r="17" spans="1:11" ht="22.5" customHeight="1" x14ac:dyDescent="0.3">
      <c r="A17" s="1919"/>
      <c r="B17" s="2039" t="s">
        <v>1422</v>
      </c>
      <c r="C17" s="2039"/>
      <c r="D17" s="2039"/>
      <c r="E17" s="2039"/>
      <c r="F17" s="2039"/>
      <c r="G17" s="2039"/>
      <c r="H17" s="2039"/>
      <c r="I17" s="2039"/>
      <c r="J17" s="775"/>
      <c r="K17" s="776"/>
    </row>
    <row r="18" spans="1:11" ht="22.5" customHeight="1" x14ac:dyDescent="0.3">
      <c r="A18" s="1919"/>
      <c r="B18" s="2015" t="s">
        <v>1202</v>
      </c>
      <c r="C18" s="2015"/>
      <c r="D18" s="2015"/>
      <c r="E18" s="2015"/>
      <c r="F18" s="2015"/>
      <c r="G18" s="2015"/>
      <c r="H18" s="2015"/>
      <c r="I18" s="2015"/>
      <c r="J18" s="777"/>
      <c r="K18" s="778"/>
    </row>
    <row r="19" spans="1:11" ht="17.100000000000001" customHeight="1" x14ac:dyDescent="0.25">
      <c r="A19" s="1919"/>
      <c r="B19" s="722"/>
      <c r="C19" s="722"/>
      <c r="D19" s="723"/>
      <c r="E19" s="723"/>
      <c r="F19" s="723"/>
      <c r="G19" s="851"/>
      <c r="H19" s="721"/>
      <c r="I19" s="721"/>
      <c r="J19" s="721"/>
      <c r="K19" s="286" t="s">
        <v>639</v>
      </c>
    </row>
    <row r="20" spans="1:11" ht="25.5" customHeight="1" x14ac:dyDescent="0.25">
      <c r="A20" s="1919"/>
      <c r="B20" s="766"/>
      <c r="C20" s="767" t="s">
        <v>1083</v>
      </c>
      <c r="D20" s="767">
        <v>2014</v>
      </c>
      <c r="E20" s="767">
        <v>2015</v>
      </c>
      <c r="F20" s="767">
        <v>2016</v>
      </c>
      <c r="G20" s="767">
        <v>2017</v>
      </c>
      <c r="H20" s="767">
        <v>2018</v>
      </c>
      <c r="I20" s="779">
        <v>2019</v>
      </c>
      <c r="J20" s="727"/>
      <c r="K20" s="728" t="s">
        <v>1084</v>
      </c>
    </row>
    <row r="21" spans="1:11" ht="6.75" customHeight="1" x14ac:dyDescent="0.25">
      <c r="A21" s="1919"/>
      <c r="B21" s="746"/>
      <c r="C21" s="780"/>
      <c r="D21" s="746"/>
      <c r="E21" s="746"/>
      <c r="F21" s="746"/>
      <c r="G21" s="746"/>
      <c r="H21" s="746"/>
      <c r="I21" s="369"/>
      <c r="J21" s="729"/>
      <c r="K21" s="781"/>
    </row>
    <row r="22" spans="1:11" ht="17.100000000000001" customHeight="1" x14ac:dyDescent="0.25">
      <c r="A22" s="1919"/>
      <c r="B22" s="732"/>
      <c r="C22" s="859" t="s">
        <v>1156</v>
      </c>
      <c r="D22" s="736"/>
      <c r="E22" s="736"/>
      <c r="F22" s="736"/>
      <c r="G22" s="736"/>
      <c r="H22" s="736"/>
      <c r="I22" s="736"/>
      <c r="J22" s="644"/>
      <c r="K22" s="920" t="s">
        <v>1157</v>
      </c>
    </row>
    <row r="23" spans="1:11" ht="17.100000000000001" customHeight="1" x14ac:dyDescent="0.25">
      <c r="A23" s="1919"/>
      <c r="B23" s="922" t="s">
        <v>1151</v>
      </c>
      <c r="C23" s="735" t="s">
        <v>1152</v>
      </c>
      <c r="D23" s="743">
        <v>-238</v>
      </c>
      <c r="E23" s="743">
        <v>-449</v>
      </c>
      <c r="F23" s="743">
        <v>-1106</v>
      </c>
      <c r="G23" s="743">
        <v>567</v>
      </c>
      <c r="H23" s="743">
        <v>560</v>
      </c>
      <c r="I23" s="743">
        <v>262</v>
      </c>
      <c r="J23" s="644"/>
      <c r="K23" s="850" t="s">
        <v>1153</v>
      </c>
    </row>
    <row r="24" spans="1:11" ht="17.100000000000001" customHeight="1" x14ac:dyDescent="0.25">
      <c r="A24" s="1919"/>
      <c r="B24" s="922" t="s">
        <v>1158</v>
      </c>
      <c r="C24" s="809" t="s">
        <v>1159</v>
      </c>
      <c r="D24" s="736">
        <v>419</v>
      </c>
      <c r="E24" s="736">
        <v>773</v>
      </c>
      <c r="F24" s="736">
        <v>966</v>
      </c>
      <c r="G24" s="736">
        <v>1269</v>
      </c>
      <c r="H24" s="736">
        <v>2150</v>
      </c>
      <c r="I24" s="736">
        <v>1599</v>
      </c>
      <c r="J24" s="644"/>
      <c r="K24" s="804" t="s">
        <v>1160</v>
      </c>
    </row>
    <row r="25" spans="1:11" ht="17.100000000000001" customHeight="1" x14ac:dyDescent="0.25">
      <c r="A25" s="1919"/>
      <c r="B25" s="922" t="s">
        <v>1161</v>
      </c>
      <c r="C25" s="809" t="s">
        <v>1162</v>
      </c>
      <c r="D25" s="743" t="s">
        <v>681</v>
      </c>
      <c r="E25" s="743">
        <v>-1</v>
      </c>
      <c r="F25" s="743" t="s">
        <v>681</v>
      </c>
      <c r="G25" s="743" t="s">
        <v>681</v>
      </c>
      <c r="H25" s="743" t="s">
        <v>681</v>
      </c>
      <c r="I25" s="743" t="s">
        <v>681</v>
      </c>
      <c r="J25" s="644"/>
      <c r="K25" s="804" t="s">
        <v>1163</v>
      </c>
    </row>
    <row r="26" spans="1:11" ht="32.25" customHeight="1" x14ac:dyDescent="0.25">
      <c r="A26" s="1919"/>
      <c r="B26" s="892"/>
      <c r="C26" s="859" t="s">
        <v>1386</v>
      </c>
      <c r="D26" s="739">
        <v>181</v>
      </c>
      <c r="E26" s="739">
        <v>323</v>
      </c>
      <c r="F26" s="739">
        <v>-140</v>
      </c>
      <c r="G26" s="739">
        <v>1836</v>
      </c>
      <c r="H26" s="739">
        <v>2710</v>
      </c>
      <c r="I26" s="739">
        <v>1861</v>
      </c>
      <c r="J26" s="721"/>
      <c r="K26" s="923" t="s">
        <v>1165</v>
      </c>
    </row>
    <row r="27" spans="1:11" ht="17.100000000000001" customHeight="1" x14ac:dyDescent="0.25">
      <c r="A27" s="1919"/>
      <c r="B27" s="892"/>
      <c r="C27" s="859" t="s">
        <v>1166</v>
      </c>
      <c r="D27" s="736"/>
      <c r="E27" s="736"/>
      <c r="F27" s="736"/>
      <c r="G27" s="736"/>
      <c r="H27" s="736"/>
      <c r="I27" s="736"/>
      <c r="J27" s="644"/>
      <c r="K27" s="923" t="s">
        <v>1204</v>
      </c>
    </row>
    <row r="28" spans="1:11" ht="17.100000000000001" customHeight="1" x14ac:dyDescent="0.25">
      <c r="A28" s="1919"/>
      <c r="B28" s="922" t="s">
        <v>406</v>
      </c>
      <c r="C28" s="809" t="s">
        <v>1060</v>
      </c>
      <c r="D28" s="736">
        <v>526</v>
      </c>
      <c r="E28" s="736">
        <v>933</v>
      </c>
      <c r="F28" s="736">
        <v>1138</v>
      </c>
      <c r="G28" s="736">
        <v>1529</v>
      </c>
      <c r="H28" s="736">
        <v>1808</v>
      </c>
      <c r="I28" s="736">
        <v>1920</v>
      </c>
      <c r="J28" s="644"/>
      <c r="K28" s="804" t="s">
        <v>1063</v>
      </c>
    </row>
    <row r="29" spans="1:11" ht="17.100000000000001" customHeight="1" x14ac:dyDescent="0.25">
      <c r="A29" s="1919"/>
      <c r="B29" s="922" t="s">
        <v>661</v>
      </c>
      <c r="C29" s="735" t="s">
        <v>1092</v>
      </c>
      <c r="D29" s="736">
        <v>-693</v>
      </c>
      <c r="E29" s="736">
        <v>-1059</v>
      </c>
      <c r="F29" s="736">
        <v>-1574</v>
      </c>
      <c r="G29" s="736">
        <v>-1751</v>
      </c>
      <c r="H29" s="736">
        <v>-2352</v>
      </c>
      <c r="I29" s="736">
        <v>-4619</v>
      </c>
      <c r="J29" s="644"/>
      <c r="K29" s="850" t="s">
        <v>1093</v>
      </c>
    </row>
    <row r="30" spans="1:11" ht="13.5" customHeight="1" x14ac:dyDescent="0.25">
      <c r="A30" s="1919"/>
      <c r="B30" s="922" t="s">
        <v>407</v>
      </c>
      <c r="C30" s="809" t="s">
        <v>854</v>
      </c>
      <c r="D30" s="736">
        <v>-33</v>
      </c>
      <c r="E30" s="736">
        <v>-42</v>
      </c>
      <c r="F30" s="736">
        <v>-50</v>
      </c>
      <c r="G30" s="736">
        <v>-59</v>
      </c>
      <c r="H30" s="736">
        <v>-75</v>
      </c>
      <c r="I30" s="736">
        <v>-105</v>
      </c>
      <c r="J30" s="644"/>
      <c r="K30" s="804" t="s">
        <v>865</v>
      </c>
    </row>
    <row r="31" spans="1:11" ht="13.5" customHeight="1" x14ac:dyDescent="0.25">
      <c r="A31" s="1919"/>
      <c r="B31" s="922" t="s">
        <v>408</v>
      </c>
      <c r="C31" s="809" t="s">
        <v>855</v>
      </c>
      <c r="D31" s="743" t="s">
        <v>681</v>
      </c>
      <c r="E31" s="743" t="s">
        <v>681</v>
      </c>
      <c r="F31" s="743" t="s">
        <v>681</v>
      </c>
      <c r="G31" s="743" t="s">
        <v>681</v>
      </c>
      <c r="H31" s="743" t="s">
        <v>681</v>
      </c>
      <c r="I31" s="743" t="s">
        <v>681</v>
      </c>
      <c r="J31" s="644"/>
      <c r="K31" s="804" t="s">
        <v>1168</v>
      </c>
    </row>
    <row r="32" spans="1:11" ht="31.35" customHeight="1" x14ac:dyDescent="0.25">
      <c r="A32" s="1919"/>
      <c r="B32" s="1635" t="s">
        <v>1169</v>
      </c>
      <c r="C32" s="809" t="s">
        <v>1319</v>
      </c>
      <c r="D32" s="858" t="s">
        <v>1496</v>
      </c>
      <c r="E32" s="858" t="s">
        <v>1496</v>
      </c>
      <c r="F32" s="858" t="s">
        <v>1496</v>
      </c>
      <c r="G32" s="858" t="s">
        <v>1496</v>
      </c>
      <c r="H32" s="858" t="s">
        <v>1496</v>
      </c>
      <c r="I32" s="773" t="s">
        <v>1496</v>
      </c>
      <c r="J32" s="644"/>
      <c r="K32" s="804" t="s">
        <v>1321</v>
      </c>
    </row>
    <row r="33" spans="1:11" ht="13.5" customHeight="1" x14ac:dyDescent="0.25">
      <c r="A33" s="1919"/>
      <c r="B33" s="922" t="s">
        <v>1172</v>
      </c>
      <c r="C33" s="809" t="s">
        <v>1173</v>
      </c>
      <c r="D33" s="736">
        <v>381</v>
      </c>
      <c r="E33" s="736">
        <v>491</v>
      </c>
      <c r="F33" s="736">
        <v>346</v>
      </c>
      <c r="G33" s="736">
        <v>2117</v>
      </c>
      <c r="H33" s="736">
        <v>3329</v>
      </c>
      <c r="I33" s="736">
        <v>4665</v>
      </c>
      <c r="J33" s="721"/>
      <c r="K33" s="804" t="s">
        <v>1207</v>
      </c>
    </row>
    <row r="34" spans="1:11" ht="17.100000000000001" customHeight="1" x14ac:dyDescent="0.25">
      <c r="A34" s="1919"/>
      <c r="B34" s="732"/>
      <c r="C34" s="738" t="s">
        <v>1089</v>
      </c>
      <c r="D34" s="764">
        <v>181</v>
      </c>
      <c r="E34" s="764">
        <v>323</v>
      </c>
      <c r="F34" s="739">
        <v>-140</v>
      </c>
      <c r="G34" s="739">
        <v>1836</v>
      </c>
      <c r="H34" s="739">
        <v>2710</v>
      </c>
      <c r="I34" s="739">
        <v>1861</v>
      </c>
      <c r="J34" s="644"/>
      <c r="K34" s="920" t="s">
        <v>756</v>
      </c>
    </row>
    <row r="35" spans="1:11" ht="15.75" x14ac:dyDescent="0.25">
      <c r="B35" s="644"/>
      <c r="C35" s="644"/>
      <c r="D35" s="644"/>
      <c r="E35" s="644"/>
      <c r="F35" s="644"/>
      <c r="G35" s="644"/>
      <c r="H35" s="644"/>
      <c r="I35" s="644"/>
      <c r="J35" s="644"/>
      <c r="K35" s="924"/>
    </row>
    <row r="36" spans="1:11" ht="15.75" x14ac:dyDescent="0.25">
      <c r="B36" s="644"/>
      <c r="C36" s="644"/>
      <c r="D36" s="644"/>
      <c r="E36" s="644"/>
      <c r="F36" s="644"/>
      <c r="G36" s="644"/>
      <c r="H36" s="644"/>
      <c r="I36" s="644"/>
      <c r="J36" s="644"/>
      <c r="K36" s="644"/>
    </row>
    <row r="37" spans="1:11" ht="15.75" x14ac:dyDescent="0.25">
      <c r="B37" s="644"/>
      <c r="C37" s="644"/>
      <c r="D37" s="644"/>
      <c r="E37" s="644"/>
      <c r="F37" s="644"/>
      <c r="G37" s="644"/>
      <c r="H37" s="644"/>
      <c r="I37" s="644"/>
      <c r="J37" s="644"/>
      <c r="K37" s="644"/>
    </row>
    <row r="38" spans="1:11" ht="15.75" x14ac:dyDescent="0.25">
      <c r="B38" s="644"/>
      <c r="C38" s="644"/>
      <c r="D38" s="644"/>
      <c r="E38" s="644"/>
      <c r="F38" s="644"/>
      <c r="G38" s="644"/>
      <c r="H38" s="644"/>
      <c r="I38" s="644"/>
      <c r="J38" s="644"/>
      <c r="K38" s="644"/>
    </row>
    <row r="39" spans="1:11" ht="15.75" x14ac:dyDescent="0.25">
      <c r="B39" s="644"/>
      <c r="C39" s="644"/>
      <c r="D39" s="644"/>
      <c r="E39" s="644"/>
      <c r="F39" s="644"/>
      <c r="G39" s="644"/>
      <c r="H39" s="644"/>
      <c r="I39" s="644"/>
      <c r="J39" s="644"/>
      <c r="K39" s="644"/>
    </row>
    <row r="40" spans="1:11" ht="15.75" x14ac:dyDescent="0.25">
      <c r="B40" s="644"/>
      <c r="C40" s="644"/>
      <c r="D40" s="644"/>
      <c r="E40" s="644"/>
      <c r="F40" s="644"/>
      <c r="G40" s="644"/>
      <c r="H40" s="644"/>
      <c r="I40" s="644"/>
      <c r="J40" s="644"/>
      <c r="K40" s="644"/>
    </row>
    <row r="41" spans="1:11" ht="15.75" x14ac:dyDescent="0.25">
      <c r="B41" s="644"/>
      <c r="C41" s="644"/>
      <c r="D41" s="644"/>
      <c r="E41" s="644"/>
      <c r="F41" s="644"/>
      <c r="G41" s="644"/>
      <c r="H41" s="644"/>
      <c r="I41" s="644"/>
      <c r="J41" s="644"/>
      <c r="K41" s="644"/>
    </row>
    <row r="42" spans="1:11" ht="15.75" x14ac:dyDescent="0.25">
      <c r="B42" s="644"/>
      <c r="C42" s="644"/>
      <c r="D42" s="644"/>
      <c r="E42" s="644"/>
      <c r="F42" s="644"/>
      <c r="G42" s="644"/>
      <c r="H42" s="644"/>
      <c r="I42" s="644"/>
      <c r="J42" s="644"/>
      <c r="K42" s="644"/>
    </row>
    <row r="43" spans="1:11" ht="15.75" x14ac:dyDescent="0.25">
      <c r="B43" s="644"/>
      <c r="C43" s="644"/>
      <c r="D43" s="644"/>
      <c r="E43" s="644"/>
      <c r="F43" s="644"/>
      <c r="G43" s="644"/>
      <c r="H43" s="644"/>
      <c r="I43" s="644"/>
      <c r="J43" s="644"/>
      <c r="K43" s="644"/>
    </row>
    <row r="44" spans="1:11" ht="15.75" x14ac:dyDescent="0.25">
      <c r="B44" s="644"/>
      <c r="C44" s="644"/>
      <c r="D44" s="644"/>
      <c r="E44" s="644"/>
      <c r="F44" s="644"/>
      <c r="G44" s="644"/>
      <c r="H44" s="644"/>
      <c r="I44" s="644"/>
      <c r="J44" s="644"/>
      <c r="K44" s="644"/>
    </row>
    <row r="45" spans="1:11" ht="15.75" x14ac:dyDescent="0.25">
      <c r="B45" s="644"/>
      <c r="C45" s="644"/>
      <c r="D45" s="644"/>
      <c r="E45" s="644"/>
      <c r="F45" s="644"/>
      <c r="G45" s="644"/>
      <c r="H45" s="644"/>
      <c r="I45" s="644"/>
      <c r="J45" s="644"/>
      <c r="K45" s="644"/>
    </row>
    <row r="46" spans="1:11" ht="15.75" x14ac:dyDescent="0.25">
      <c r="B46" s="644"/>
      <c r="C46" s="644"/>
      <c r="D46" s="644"/>
      <c r="E46" s="644"/>
      <c r="F46" s="644"/>
      <c r="G46" s="644"/>
      <c r="H46" s="644"/>
      <c r="I46" s="644"/>
      <c r="J46" s="644"/>
      <c r="K46" s="644"/>
    </row>
    <row r="47" spans="1:11" ht="15.75" x14ac:dyDescent="0.25">
      <c r="B47" s="644"/>
      <c r="C47" s="644"/>
      <c r="D47" s="644"/>
      <c r="E47" s="644"/>
      <c r="F47" s="644"/>
      <c r="G47" s="644"/>
      <c r="H47" s="644"/>
      <c r="I47" s="644"/>
      <c r="J47" s="644"/>
      <c r="K47" s="644"/>
    </row>
    <row r="48" spans="1:11" ht="15.75" x14ac:dyDescent="0.25">
      <c r="B48" s="644"/>
      <c r="C48" s="644"/>
      <c r="D48" s="644"/>
      <c r="E48" s="644"/>
      <c r="F48" s="644"/>
      <c r="G48" s="644"/>
      <c r="H48" s="644"/>
      <c r="I48" s="644"/>
      <c r="J48" s="644"/>
      <c r="K48" s="644"/>
    </row>
    <row r="49" spans="2:11" ht="15.75" x14ac:dyDescent="0.25">
      <c r="B49" s="644"/>
      <c r="C49" s="644"/>
      <c r="D49" s="644"/>
      <c r="E49" s="644"/>
      <c r="F49" s="644"/>
      <c r="G49" s="644"/>
      <c r="H49" s="644"/>
      <c r="I49" s="644"/>
      <c r="J49" s="644"/>
      <c r="K49" s="644"/>
    </row>
    <row r="50" spans="2:11" ht="15.75" x14ac:dyDescent="0.25">
      <c r="B50" s="644"/>
      <c r="C50" s="644"/>
      <c r="D50" s="644"/>
      <c r="E50" s="644"/>
      <c r="F50" s="644"/>
      <c r="G50" s="644"/>
      <c r="H50" s="644"/>
      <c r="I50" s="644"/>
      <c r="J50" s="644"/>
      <c r="K50" s="644"/>
    </row>
    <row r="51" spans="2:11" x14ac:dyDescent="0.25">
      <c r="B51" s="721"/>
      <c r="C51" s="721"/>
      <c r="D51" s="721"/>
      <c r="E51" s="721"/>
      <c r="F51" s="721"/>
      <c r="G51" s="721"/>
      <c r="H51" s="721"/>
      <c r="I51" s="721"/>
      <c r="J51" s="721"/>
    </row>
    <row r="52" spans="2:11" x14ac:dyDescent="0.25">
      <c r="B52" s="721"/>
      <c r="C52" s="721"/>
      <c r="D52" s="721"/>
      <c r="E52" s="721"/>
      <c r="F52" s="721"/>
      <c r="G52" s="721"/>
      <c r="H52" s="721"/>
      <c r="I52" s="721"/>
      <c r="J52" s="721"/>
    </row>
    <row r="53" spans="2:11" x14ac:dyDescent="0.25">
      <c r="B53" s="721"/>
      <c r="C53" s="721"/>
      <c r="D53" s="721"/>
      <c r="E53" s="721"/>
      <c r="F53" s="721"/>
      <c r="G53" s="721"/>
      <c r="H53" s="721"/>
      <c r="I53" s="721"/>
      <c r="J53" s="721"/>
    </row>
    <row r="54" spans="2:11" x14ac:dyDescent="0.25">
      <c r="B54" s="721"/>
      <c r="C54" s="721"/>
      <c r="D54" s="721"/>
      <c r="E54" s="721"/>
      <c r="F54" s="721"/>
      <c r="G54" s="721"/>
      <c r="H54" s="721"/>
      <c r="I54" s="721"/>
      <c r="J54" s="721"/>
    </row>
    <row r="55" spans="2:11" x14ac:dyDescent="0.25">
      <c r="B55" s="721"/>
      <c r="C55" s="721"/>
      <c r="D55" s="721"/>
      <c r="E55" s="721"/>
      <c r="F55" s="721"/>
      <c r="G55" s="721"/>
      <c r="H55" s="721"/>
      <c r="I55" s="721"/>
      <c r="J55" s="721"/>
    </row>
    <row r="56" spans="2:11" x14ac:dyDescent="0.25">
      <c r="B56" s="721"/>
      <c r="C56" s="721"/>
      <c r="D56" s="721"/>
      <c r="E56" s="721"/>
      <c r="F56" s="721"/>
      <c r="G56" s="721"/>
      <c r="H56" s="721"/>
      <c r="I56" s="721"/>
      <c r="J56" s="721"/>
    </row>
    <row r="57" spans="2:11" x14ac:dyDescent="0.25">
      <c r="B57" s="721"/>
      <c r="C57" s="721"/>
      <c r="D57" s="721"/>
      <c r="E57" s="721"/>
      <c r="F57" s="721"/>
      <c r="G57" s="721"/>
      <c r="H57" s="721"/>
      <c r="I57" s="721"/>
      <c r="J57" s="721"/>
    </row>
    <row r="58" spans="2:11" x14ac:dyDescent="0.25">
      <c r="B58" s="721"/>
      <c r="C58" s="721"/>
      <c r="D58" s="721"/>
      <c r="E58" s="721"/>
      <c r="F58" s="721"/>
      <c r="G58" s="721"/>
      <c r="H58" s="721"/>
      <c r="I58" s="721"/>
      <c r="J58" s="721"/>
    </row>
    <row r="59" spans="2:11" x14ac:dyDescent="0.25">
      <c r="B59" s="721"/>
      <c r="C59" s="721"/>
      <c r="D59" s="721"/>
      <c r="E59" s="721"/>
      <c r="F59" s="721"/>
      <c r="G59" s="721"/>
      <c r="H59" s="721"/>
      <c r="I59" s="721"/>
      <c r="J59" s="721"/>
    </row>
    <row r="60" spans="2:11" x14ac:dyDescent="0.25">
      <c r="B60" s="721"/>
      <c r="C60" s="721"/>
      <c r="D60" s="721"/>
      <c r="E60" s="721"/>
      <c r="F60" s="721"/>
      <c r="G60" s="721"/>
      <c r="H60" s="721"/>
      <c r="I60" s="721"/>
      <c r="J60" s="721"/>
    </row>
    <row r="61" spans="2:11" x14ac:dyDescent="0.25">
      <c r="B61" s="721"/>
      <c r="C61" s="721"/>
      <c r="D61" s="721"/>
      <c r="E61" s="721"/>
      <c r="F61" s="721"/>
      <c r="G61" s="721"/>
      <c r="H61" s="721"/>
      <c r="I61" s="721"/>
      <c r="J61" s="721"/>
    </row>
    <row r="62" spans="2:11" x14ac:dyDescent="0.25">
      <c r="B62" s="721"/>
      <c r="C62" s="721"/>
      <c r="D62" s="721"/>
      <c r="E62" s="721"/>
      <c r="F62" s="721"/>
      <c r="G62" s="721"/>
      <c r="H62" s="721"/>
      <c r="I62" s="721"/>
      <c r="J62" s="721"/>
    </row>
    <row r="63" spans="2:11" x14ac:dyDescent="0.25">
      <c r="B63" s="721"/>
      <c r="C63" s="721"/>
      <c r="D63" s="721"/>
      <c r="E63" s="721"/>
      <c r="F63" s="721"/>
      <c r="G63" s="721"/>
      <c r="H63" s="721"/>
      <c r="I63" s="721"/>
      <c r="J63" s="721"/>
    </row>
  </sheetData>
  <mergeCells count="6">
    <mergeCell ref="A1:A34"/>
    <mergeCell ref="B1:K1"/>
    <mergeCell ref="B3:K3"/>
    <mergeCell ref="B4:K4"/>
    <mergeCell ref="B17:I17"/>
    <mergeCell ref="B18:I18"/>
  </mergeCells>
  <pageMargins left="0.59055118110236227" right="0.59055118110236227" top="0.78740157480314965" bottom="0.78740157480314965" header="0" footer="0"/>
  <pageSetup paperSize="9" scale="75"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Normal="100" workbookViewId="0">
      <selection activeCell="B1" sqref="B1:O2"/>
    </sheetView>
  </sheetViews>
  <sheetFormatPr defaultColWidth="7.875" defaultRowHeight="15" x14ac:dyDescent="0.25"/>
  <cols>
    <col min="1" max="9" width="8.125" style="273" customWidth="1"/>
    <col min="10" max="10" width="8.25" style="273" customWidth="1"/>
    <col min="11" max="16384" width="7.875" style="273"/>
  </cols>
  <sheetData>
    <row r="1" spans="1:9" ht="26.25" x14ac:dyDescent="0.4">
      <c r="A1" s="272"/>
      <c r="B1" s="272"/>
      <c r="C1" s="272"/>
      <c r="D1" s="272"/>
      <c r="E1" s="272"/>
      <c r="F1" s="272"/>
      <c r="G1" s="272"/>
      <c r="H1" s="272"/>
      <c r="I1" s="272"/>
    </row>
    <row r="2" spans="1:9" ht="26.25" x14ac:dyDescent="0.4">
      <c r="A2" s="272"/>
      <c r="B2" s="272"/>
      <c r="C2" s="272"/>
      <c r="D2" s="272"/>
      <c r="E2" s="272"/>
      <c r="F2" s="272"/>
      <c r="G2" s="272"/>
      <c r="H2" s="272"/>
      <c r="I2" s="272"/>
    </row>
    <row r="3" spans="1:9" ht="26.25" x14ac:dyDescent="0.4">
      <c r="A3" s="272"/>
      <c r="B3" s="272"/>
      <c r="C3" s="272"/>
      <c r="D3" s="272"/>
      <c r="E3" s="272"/>
      <c r="F3" s="272"/>
      <c r="G3" s="272"/>
      <c r="H3" s="272"/>
      <c r="I3" s="272"/>
    </row>
    <row r="4" spans="1:9" ht="26.25" x14ac:dyDescent="0.4">
      <c r="A4" s="272"/>
      <c r="B4" s="272"/>
      <c r="C4" s="272"/>
      <c r="D4" s="272"/>
      <c r="E4" s="272"/>
      <c r="F4" s="272"/>
      <c r="G4" s="272"/>
      <c r="H4" s="272"/>
      <c r="I4" s="272"/>
    </row>
    <row r="5" spans="1:9" ht="26.25" x14ac:dyDescent="0.4">
      <c r="A5" s="272"/>
      <c r="B5" s="272"/>
      <c r="C5" s="272"/>
      <c r="D5" s="272"/>
      <c r="E5" s="272"/>
      <c r="F5" s="272"/>
      <c r="G5" s="272"/>
      <c r="H5" s="272"/>
      <c r="I5" s="272"/>
    </row>
    <row r="6" spans="1:9" ht="26.25" x14ac:dyDescent="0.4">
      <c r="A6" s="272"/>
      <c r="B6" s="272"/>
      <c r="C6" s="272"/>
      <c r="D6" s="272"/>
      <c r="E6" s="272"/>
      <c r="F6" s="272"/>
      <c r="G6" s="272"/>
      <c r="H6" s="272"/>
      <c r="I6" s="272"/>
    </row>
    <row r="7" spans="1:9" ht="26.25" x14ac:dyDescent="0.4">
      <c r="A7" s="272"/>
      <c r="B7" s="274"/>
      <c r="C7" s="275"/>
      <c r="D7" s="275"/>
      <c r="E7" s="275"/>
      <c r="F7" s="275"/>
      <c r="G7" s="272"/>
      <c r="H7" s="272"/>
      <c r="I7" s="272"/>
    </row>
    <row r="8" spans="1:9" ht="27.75" hidden="1" customHeight="1" x14ac:dyDescent="0.4">
      <c r="A8" s="272"/>
      <c r="B8" s="274"/>
      <c r="C8" s="275"/>
      <c r="D8" s="275"/>
      <c r="E8" s="272"/>
      <c r="F8" s="272"/>
      <c r="G8" s="272"/>
      <c r="H8" s="272"/>
      <c r="I8" s="272"/>
    </row>
    <row r="9" spans="1:9" ht="111.75" customHeight="1" x14ac:dyDescent="0.4">
      <c r="A9" s="272"/>
      <c r="B9" s="276"/>
      <c r="C9" s="2049" t="s">
        <v>1854</v>
      </c>
      <c r="D9" s="2049"/>
      <c r="E9" s="2049"/>
      <c r="F9" s="2049"/>
      <c r="G9" s="2049"/>
      <c r="H9" s="2049"/>
      <c r="I9" s="272"/>
    </row>
    <row r="10" spans="1:9" ht="28.35" customHeight="1" x14ac:dyDescent="0.4">
      <c r="A10" s="272"/>
      <c r="B10" s="277"/>
      <c r="C10" s="278"/>
      <c r="D10" s="278"/>
      <c r="E10" s="279"/>
      <c r="F10" s="279"/>
      <c r="G10" s="279"/>
      <c r="H10" s="280"/>
      <c r="I10" s="275"/>
    </row>
    <row r="11" spans="1:9" ht="84.75" customHeight="1" x14ac:dyDescent="0.4">
      <c r="A11" s="272"/>
      <c r="B11" s="272"/>
      <c r="C11" s="281"/>
      <c r="D11" s="1948" t="s">
        <v>238</v>
      </c>
      <c r="E11" s="1948"/>
      <c r="F11" s="1948"/>
      <c r="G11" s="1948"/>
      <c r="H11" s="1949"/>
      <c r="I11" s="272"/>
    </row>
    <row r="12" spans="1:9" ht="28.35" customHeight="1" x14ac:dyDescent="0.4">
      <c r="A12" s="272"/>
      <c r="B12" s="272"/>
      <c r="C12" s="272"/>
      <c r="D12" s="282"/>
      <c r="E12" s="282"/>
      <c r="F12" s="282"/>
      <c r="G12" s="283"/>
      <c r="H12" s="277"/>
      <c r="I12" s="283"/>
    </row>
    <row r="13" spans="1:9" ht="26.25" x14ac:dyDescent="0.4">
      <c r="A13" s="272"/>
      <c r="B13" s="272"/>
      <c r="C13" s="272"/>
      <c r="D13" s="272"/>
      <c r="E13" s="272"/>
      <c r="F13" s="272"/>
      <c r="G13" s="272"/>
      <c r="H13" s="272"/>
      <c r="I13" s="272"/>
    </row>
    <row r="14" spans="1:9" ht="26.25" x14ac:dyDescent="0.4">
      <c r="A14" s="272"/>
      <c r="B14" s="272"/>
      <c r="C14" s="272"/>
      <c r="D14" s="272"/>
      <c r="E14" s="272"/>
      <c r="F14" s="272"/>
      <c r="G14" s="272"/>
      <c r="H14" s="272"/>
      <c r="I14" s="272"/>
    </row>
    <row r="15" spans="1:9" ht="26.25" x14ac:dyDescent="0.4">
      <c r="A15" s="272"/>
      <c r="B15" s="272"/>
      <c r="C15" s="272"/>
      <c r="D15" s="272"/>
      <c r="E15" s="272"/>
      <c r="F15" s="272"/>
      <c r="G15" s="272"/>
      <c r="H15" s="272"/>
      <c r="I15" s="272"/>
    </row>
    <row r="16" spans="1:9" ht="26.25" x14ac:dyDescent="0.4">
      <c r="A16" s="272"/>
      <c r="B16" s="272"/>
      <c r="C16" s="272"/>
      <c r="D16" s="272"/>
      <c r="E16" s="272"/>
      <c r="F16" s="272"/>
      <c r="G16" s="272"/>
      <c r="H16" s="272"/>
      <c r="I16" s="272"/>
    </row>
    <row r="17" spans="1:9" ht="26.25" x14ac:dyDescent="0.4">
      <c r="A17" s="272"/>
      <c r="B17" s="272"/>
      <c r="C17" s="272"/>
      <c r="D17" s="272"/>
      <c r="E17" s="272"/>
      <c r="F17" s="272"/>
      <c r="G17" s="272"/>
      <c r="H17" s="272"/>
      <c r="I17" s="272"/>
    </row>
    <row r="18" spans="1:9" ht="26.25" x14ac:dyDescent="0.4">
      <c r="A18" s="272"/>
      <c r="B18" s="272"/>
      <c r="C18" s="272"/>
      <c r="D18" s="272"/>
      <c r="E18" s="272"/>
      <c r="F18" s="272"/>
      <c r="G18" s="272"/>
      <c r="H18" s="272"/>
      <c r="I18" s="272"/>
    </row>
    <row r="19" spans="1:9" ht="26.25" x14ac:dyDescent="0.4">
      <c r="A19" s="272"/>
      <c r="B19" s="272"/>
      <c r="C19" s="272"/>
      <c r="D19" s="272"/>
      <c r="E19" s="272"/>
      <c r="F19" s="272"/>
      <c r="G19" s="272"/>
      <c r="H19" s="272"/>
      <c r="I19" s="272"/>
    </row>
    <row r="20" spans="1:9" ht="26.25" x14ac:dyDescent="0.4">
      <c r="A20" s="272"/>
      <c r="B20" s="272"/>
      <c r="C20" s="272"/>
      <c r="D20" s="272"/>
      <c r="E20" s="272"/>
      <c r="F20" s="272"/>
      <c r="G20" s="272"/>
      <c r="H20" s="272"/>
      <c r="I20" s="272"/>
    </row>
    <row r="21" spans="1:9" ht="26.25" x14ac:dyDescent="0.4">
      <c r="A21" s="272"/>
      <c r="B21" s="272"/>
      <c r="C21" s="272"/>
      <c r="D21" s="272"/>
      <c r="E21" s="272"/>
      <c r="F21" s="272"/>
      <c r="G21" s="272"/>
      <c r="H21" s="272"/>
      <c r="I21" s="272"/>
    </row>
    <row r="22" spans="1:9" ht="26.25" x14ac:dyDescent="0.4">
      <c r="A22" s="272"/>
      <c r="B22" s="272"/>
      <c r="C22" s="272"/>
      <c r="D22" s="272"/>
      <c r="E22" s="272"/>
      <c r="F22" s="272"/>
      <c r="G22" s="272"/>
      <c r="H22" s="272"/>
      <c r="I22" s="272"/>
    </row>
    <row r="23" spans="1:9" ht="26.25" x14ac:dyDescent="0.4">
      <c r="A23" s="272"/>
      <c r="B23" s="272"/>
      <c r="C23" s="272"/>
      <c r="D23" s="272"/>
      <c r="E23" s="272"/>
      <c r="F23" s="272"/>
      <c r="G23" s="272"/>
      <c r="H23" s="272"/>
      <c r="I23" s="272"/>
    </row>
    <row r="24" spans="1:9" ht="26.25" x14ac:dyDescent="0.4">
      <c r="A24" s="272"/>
      <c r="B24" s="272"/>
      <c r="C24" s="272"/>
      <c r="D24" s="272"/>
      <c r="E24" s="272"/>
      <c r="F24" s="272"/>
      <c r="G24" s="272"/>
      <c r="H24" s="272"/>
      <c r="I24" s="272"/>
    </row>
    <row r="25" spans="1:9" ht="26.25" x14ac:dyDescent="0.4">
      <c r="A25" s="272"/>
      <c r="B25" s="272"/>
      <c r="C25" s="272"/>
      <c r="D25" s="272"/>
      <c r="E25" s="272"/>
      <c r="F25" s="272"/>
      <c r="G25" s="272"/>
      <c r="H25" s="272"/>
      <c r="I25" s="272"/>
    </row>
    <row r="26" spans="1:9" ht="26.25" x14ac:dyDescent="0.4">
      <c r="A26" s="272"/>
      <c r="B26" s="272"/>
      <c r="C26" s="272"/>
      <c r="D26" s="272"/>
      <c r="E26" s="272"/>
      <c r="F26" s="272"/>
      <c r="G26" s="272"/>
      <c r="H26" s="272"/>
      <c r="I26" s="272"/>
    </row>
    <row r="27" spans="1:9" ht="26.25" x14ac:dyDescent="0.4">
      <c r="A27" s="272"/>
      <c r="B27" s="272"/>
      <c r="C27" s="272"/>
      <c r="D27" s="272"/>
      <c r="E27" s="272"/>
      <c r="F27" s="272"/>
      <c r="G27" s="272"/>
      <c r="H27" s="272"/>
      <c r="I27" s="272"/>
    </row>
    <row r="28" spans="1:9" ht="26.25" x14ac:dyDescent="0.4">
      <c r="A28" s="272"/>
      <c r="B28" s="272"/>
      <c r="C28" s="272"/>
      <c r="D28" s="272"/>
      <c r="E28" s="272"/>
      <c r="F28" s="272"/>
      <c r="G28" s="272"/>
      <c r="H28" s="272"/>
      <c r="I28" s="272"/>
    </row>
  </sheetData>
  <mergeCells count="2">
    <mergeCell ref="C9:H9"/>
    <mergeCell ref="D11:H11"/>
  </mergeCells>
  <pageMargins left="0.70866141732283472" right="0.70866141732283472" top="0.74803149606299213" bottom="0.74803149606299213" header="0.31496062992125984" footer="0.31496062992125984"/>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tabSelected="1" zoomScaleNormal="100" workbookViewId="0">
      <selection sqref="A1:O2"/>
    </sheetView>
  </sheetViews>
  <sheetFormatPr defaultColWidth="0" defaultRowHeight="15" x14ac:dyDescent="0.25"/>
  <cols>
    <col min="1" max="1" width="22.125" style="273" customWidth="1"/>
    <col min="2" max="2" width="8.25" style="273" customWidth="1"/>
    <col min="3" max="3" width="8.125" style="273" customWidth="1"/>
    <col min="4" max="10" width="9.25" style="273" customWidth="1"/>
    <col min="11" max="11" width="8.5" style="273" customWidth="1"/>
    <col min="12" max="12" width="37.125" style="273" customWidth="1"/>
    <col min="13" max="13" width="31.875" style="273" customWidth="1"/>
    <col min="14" max="14" width="8.75" style="273" customWidth="1"/>
    <col min="15" max="20" width="9.25" style="273" customWidth="1"/>
    <col min="21" max="21" width="9.5" style="273" customWidth="1"/>
    <col min="22" max="22" width="9.25" style="273" customWidth="1"/>
    <col min="23" max="23" width="33.5" style="273" customWidth="1"/>
    <col min="24" max="16383" width="25" style="273" customWidth="1"/>
    <col min="16384" max="16384" width="3.75" style="273" customWidth="1"/>
  </cols>
  <sheetData>
    <row r="1" spans="1:23" ht="18.75" customHeight="1" x14ac:dyDescent="0.35">
      <c r="A1" s="2050" t="s">
        <v>1853</v>
      </c>
      <c r="B1" s="2051"/>
      <c r="C1" s="2051"/>
      <c r="D1" s="2051"/>
      <c r="E1" s="2051"/>
      <c r="F1" s="2051"/>
      <c r="G1" s="2051"/>
      <c r="H1" s="2051"/>
      <c r="I1" s="2051"/>
      <c r="J1" s="2051"/>
      <c r="K1" s="925"/>
      <c r="L1" s="926"/>
      <c r="M1" s="927"/>
      <c r="N1" s="928"/>
      <c r="O1" s="929"/>
      <c r="P1" s="929"/>
      <c r="Q1" s="929"/>
      <c r="R1" s="930"/>
      <c r="S1" s="930"/>
      <c r="T1" s="2052" t="s">
        <v>1423</v>
      </c>
      <c r="U1" s="2053"/>
      <c r="V1" s="2053"/>
      <c r="W1" s="2053"/>
    </row>
    <row r="2" spans="1:23" ht="19.7" customHeight="1" x14ac:dyDescent="0.3">
      <c r="A2" s="182" t="s">
        <v>2008</v>
      </c>
      <c r="B2" s="931"/>
      <c r="C2" s="931"/>
      <c r="D2" s="932"/>
      <c r="E2" s="932"/>
      <c r="F2" s="932"/>
      <c r="G2" s="932"/>
      <c r="H2" s="933"/>
      <c r="I2" s="933"/>
      <c r="J2" s="933"/>
      <c r="K2" s="934"/>
      <c r="L2" s="935"/>
      <c r="M2" s="936"/>
      <c r="N2" s="935"/>
      <c r="O2" s="937"/>
      <c r="P2" s="937"/>
      <c r="Q2" s="937"/>
      <c r="R2" s="938"/>
      <c r="S2" s="938"/>
      <c r="T2" s="932"/>
      <c r="U2" s="932"/>
      <c r="V2" s="932"/>
      <c r="W2" s="939" t="s">
        <v>2009</v>
      </c>
    </row>
    <row r="3" spans="1:23" ht="19.7" customHeight="1" x14ac:dyDescent="0.25">
      <c r="A3" s="825" t="s">
        <v>1424</v>
      </c>
      <c r="B3" s="777"/>
      <c r="C3" s="777"/>
      <c r="D3" s="775"/>
      <c r="E3" s="775"/>
      <c r="F3" s="775"/>
      <c r="G3" s="940"/>
      <c r="H3" s="940"/>
      <c r="I3" s="940"/>
      <c r="J3" s="940"/>
      <c r="K3" s="771"/>
      <c r="L3" s="940"/>
      <c r="M3" s="940"/>
      <c r="N3" s="940"/>
      <c r="O3" s="940"/>
      <c r="P3" s="940"/>
      <c r="Q3" s="940"/>
      <c r="R3" s="775"/>
      <c r="S3" s="775"/>
      <c r="T3" s="775"/>
      <c r="U3" s="775"/>
      <c r="V3" s="775"/>
      <c r="W3" s="941" t="s">
        <v>1425</v>
      </c>
    </row>
    <row r="4" spans="1:23" ht="192" customHeight="1" x14ac:dyDescent="0.25">
      <c r="A4" s="1056" t="s">
        <v>1464</v>
      </c>
      <c r="B4" s="1057" t="s">
        <v>1465</v>
      </c>
      <c r="C4" s="1057" t="s">
        <v>1466</v>
      </c>
      <c r="D4" s="1057" t="s">
        <v>1467</v>
      </c>
      <c r="E4" s="1057" t="s">
        <v>1468</v>
      </c>
      <c r="F4" s="1058" t="s">
        <v>1469</v>
      </c>
      <c r="G4" s="1058" t="s">
        <v>1470</v>
      </c>
      <c r="H4" s="1058" t="s">
        <v>1471</v>
      </c>
      <c r="I4" s="1058" t="s">
        <v>1472</v>
      </c>
      <c r="J4" s="1058" t="s">
        <v>1473</v>
      </c>
      <c r="K4" s="2054" t="s">
        <v>1083</v>
      </c>
      <c r="L4" s="2055"/>
      <c r="M4" s="1059" t="s">
        <v>1084</v>
      </c>
      <c r="N4" s="1058" t="s">
        <v>1473</v>
      </c>
      <c r="O4" s="1058" t="s">
        <v>1472</v>
      </c>
      <c r="P4" s="1058" t="s">
        <v>1471</v>
      </c>
      <c r="Q4" s="1058" t="s">
        <v>1470</v>
      </c>
      <c r="R4" s="1058" t="s">
        <v>1469</v>
      </c>
      <c r="S4" s="1058" t="s">
        <v>1468</v>
      </c>
      <c r="T4" s="1058" t="s">
        <v>1467</v>
      </c>
      <c r="U4" s="1058" t="s">
        <v>1474</v>
      </c>
      <c r="V4" s="1058" t="s">
        <v>1465</v>
      </c>
      <c r="W4" s="942" t="s">
        <v>1464</v>
      </c>
    </row>
    <row r="5" spans="1:23" s="784" customFormat="1" ht="15.75" customHeight="1" x14ac:dyDescent="0.25">
      <c r="A5" s="1060"/>
      <c r="B5" s="1061"/>
      <c r="C5" s="1061"/>
      <c r="D5" s="1062" t="s">
        <v>1426</v>
      </c>
      <c r="E5" s="1062" t="s">
        <v>626</v>
      </c>
      <c r="F5" s="1063" t="s">
        <v>624</v>
      </c>
      <c r="G5" s="1063" t="s">
        <v>621</v>
      </c>
      <c r="H5" s="1063" t="s">
        <v>619</v>
      </c>
      <c r="I5" s="1063" t="s">
        <v>616</v>
      </c>
      <c r="J5" s="1063" t="s">
        <v>614</v>
      </c>
      <c r="K5" s="1064"/>
      <c r="L5" s="943"/>
      <c r="M5" s="1065"/>
      <c r="N5" s="1063" t="s">
        <v>614</v>
      </c>
      <c r="O5" s="1063" t="s">
        <v>616</v>
      </c>
      <c r="P5" s="1063" t="s">
        <v>619</v>
      </c>
      <c r="Q5" s="1063" t="s">
        <v>621</v>
      </c>
      <c r="R5" s="1063" t="s">
        <v>624</v>
      </c>
      <c r="S5" s="1063" t="s">
        <v>626</v>
      </c>
      <c r="T5" s="1063" t="s">
        <v>1426</v>
      </c>
      <c r="U5" s="1066"/>
      <c r="V5" s="1066"/>
      <c r="W5" s="1067"/>
    </row>
    <row r="6" spans="1:23" ht="10.5" customHeight="1" x14ac:dyDescent="0.25">
      <c r="A6" s="1068"/>
      <c r="B6" s="861"/>
      <c r="C6" s="861"/>
      <c r="D6" s="1069"/>
      <c r="E6" s="1069"/>
      <c r="F6" s="1069"/>
      <c r="G6" s="1069"/>
      <c r="H6" s="1069"/>
      <c r="I6" s="1069"/>
      <c r="J6" s="1069"/>
      <c r="K6" s="735"/>
      <c r="L6" s="1070"/>
      <c r="M6" s="1071"/>
      <c r="N6" s="1069"/>
      <c r="O6" s="1069"/>
      <c r="P6" s="1069"/>
      <c r="Q6" s="1069"/>
      <c r="R6" s="1069"/>
      <c r="S6" s="1069"/>
      <c r="T6" s="1069"/>
      <c r="U6" s="861"/>
      <c r="V6" s="861"/>
      <c r="W6" s="1068"/>
    </row>
    <row r="7" spans="1:23" ht="17.100000000000001" customHeight="1" x14ac:dyDescent="0.25">
      <c r="A7" s="1539" t="s">
        <v>1427</v>
      </c>
      <c r="B7" s="1518">
        <v>1957770</v>
      </c>
      <c r="C7" s="1518">
        <v>1957770</v>
      </c>
      <c r="D7" s="1518"/>
      <c r="E7" s="1518"/>
      <c r="F7" s="1518"/>
      <c r="G7" s="1518"/>
      <c r="H7" s="1518"/>
      <c r="I7" s="1518"/>
      <c r="J7" s="1518"/>
      <c r="K7" s="1072" t="s">
        <v>411</v>
      </c>
      <c r="L7" s="1502" t="s">
        <v>848</v>
      </c>
      <c r="M7" s="1503" t="s">
        <v>859</v>
      </c>
      <c r="N7" s="1508"/>
      <c r="O7" s="1508"/>
      <c r="P7" s="1508"/>
      <c r="Q7" s="1508"/>
      <c r="R7" s="1508"/>
      <c r="S7" s="1508"/>
      <c r="T7" s="1518">
        <v>1957770</v>
      </c>
      <c r="U7" s="1507"/>
      <c r="V7" s="1518">
        <v>1957770</v>
      </c>
      <c r="W7" s="1519" t="s">
        <v>1427</v>
      </c>
    </row>
    <row r="8" spans="1:23" ht="17.100000000000001" customHeight="1" x14ac:dyDescent="0.25">
      <c r="A8" s="1089" t="s">
        <v>1428</v>
      </c>
      <c r="B8" s="1518">
        <v>1639048</v>
      </c>
      <c r="C8" s="1518"/>
      <c r="D8" s="1518">
        <v>1639048</v>
      </c>
      <c r="E8" s="1518"/>
      <c r="F8" s="1518"/>
      <c r="G8" s="1518"/>
      <c r="H8" s="1518"/>
      <c r="I8" s="1518"/>
      <c r="J8" s="1518"/>
      <c r="K8" s="1072" t="s">
        <v>410</v>
      </c>
      <c r="L8" s="1502" t="s">
        <v>374</v>
      </c>
      <c r="M8" s="1503" t="s">
        <v>867</v>
      </c>
      <c r="N8" s="1508"/>
      <c r="O8" s="1508"/>
      <c r="P8" s="1508"/>
      <c r="Q8" s="1508"/>
      <c r="R8" s="1508"/>
      <c r="S8" s="1508"/>
      <c r="T8" s="1507"/>
      <c r="U8" s="1518">
        <v>1639048</v>
      </c>
      <c r="V8" s="1518">
        <v>1639048</v>
      </c>
      <c r="W8" s="1519" t="s">
        <v>1428</v>
      </c>
    </row>
    <row r="9" spans="1:23" ht="17.100000000000001" customHeight="1" x14ac:dyDescent="0.25">
      <c r="A9" s="1539" t="s">
        <v>1429</v>
      </c>
      <c r="B9" s="1518">
        <v>8370824</v>
      </c>
      <c r="C9" s="1518">
        <v>8370824</v>
      </c>
      <c r="D9" s="1518"/>
      <c r="E9" s="1518"/>
      <c r="F9" s="1518"/>
      <c r="G9" s="1518"/>
      <c r="H9" s="1518"/>
      <c r="I9" s="1518"/>
      <c r="J9" s="1518"/>
      <c r="K9" s="1072" t="s">
        <v>302</v>
      </c>
      <c r="L9" s="1502" t="s">
        <v>1087</v>
      </c>
      <c r="M9" s="1503" t="s">
        <v>1088</v>
      </c>
      <c r="N9" s="1508">
        <v>6153915</v>
      </c>
      <c r="O9" s="1508">
        <v>177995</v>
      </c>
      <c r="P9" s="1508">
        <v>722009</v>
      </c>
      <c r="Q9" s="1508">
        <v>1277885</v>
      </c>
      <c r="R9" s="1508">
        <v>39020</v>
      </c>
      <c r="S9" s="1518">
        <v>8370824</v>
      </c>
      <c r="T9" s="1507"/>
      <c r="U9" s="1507"/>
      <c r="V9" s="1518">
        <v>8370824</v>
      </c>
      <c r="W9" s="1519" t="s">
        <v>1429</v>
      </c>
    </row>
    <row r="10" spans="1:23" ht="17.100000000000001" customHeight="1" x14ac:dyDescent="0.25">
      <c r="A10" s="1507"/>
      <c r="B10" s="1507">
        <v>4947994</v>
      </c>
      <c r="C10" s="1518"/>
      <c r="D10" s="1518"/>
      <c r="E10" s="1518">
        <v>4947994</v>
      </c>
      <c r="F10" s="1518">
        <v>15358</v>
      </c>
      <c r="G10" s="1518">
        <v>479737</v>
      </c>
      <c r="H10" s="1518">
        <v>231493</v>
      </c>
      <c r="I10" s="1518">
        <v>66985</v>
      </c>
      <c r="J10" s="1518">
        <v>4154421</v>
      </c>
      <c r="K10" s="1072" t="s">
        <v>660</v>
      </c>
      <c r="L10" s="1502" t="s">
        <v>642</v>
      </c>
      <c r="M10" s="1503" t="s">
        <v>860</v>
      </c>
      <c r="N10" s="1508"/>
      <c r="O10" s="1508"/>
      <c r="P10" s="1508"/>
      <c r="Q10" s="1508"/>
      <c r="R10" s="1508"/>
      <c r="S10" s="1508"/>
      <c r="T10" s="1507"/>
      <c r="U10" s="1507">
        <v>4947994</v>
      </c>
      <c r="V10" s="1507">
        <v>4947994</v>
      </c>
      <c r="W10" s="1085" t="s">
        <v>1551</v>
      </c>
    </row>
    <row r="11" spans="1:23" ht="17.100000000000001" customHeight="1" x14ac:dyDescent="0.25">
      <c r="A11" s="1108" t="s">
        <v>1552</v>
      </c>
      <c r="B11" s="1518">
        <v>565943</v>
      </c>
      <c r="C11" s="1518">
        <v>565943</v>
      </c>
      <c r="D11" s="1518"/>
      <c r="E11" s="1518"/>
      <c r="F11" s="1518"/>
      <c r="G11" s="1518"/>
      <c r="H11" s="1518"/>
      <c r="I11" s="1518"/>
      <c r="J11" s="1518"/>
      <c r="K11" s="1072" t="s">
        <v>721</v>
      </c>
      <c r="L11" s="1502" t="s">
        <v>720</v>
      </c>
      <c r="M11" s="1503" t="s">
        <v>722</v>
      </c>
      <c r="N11" s="1508"/>
      <c r="O11" s="1508"/>
      <c r="P11" s="1518">
        <v>565943</v>
      </c>
      <c r="Q11" s="1508"/>
      <c r="R11" s="1508"/>
      <c r="S11" s="1518">
        <v>565943</v>
      </c>
      <c r="T11" s="1507"/>
      <c r="U11" s="1507"/>
      <c r="V11" s="1518">
        <v>565943</v>
      </c>
      <c r="W11" s="1085" t="s">
        <v>1430</v>
      </c>
    </row>
    <row r="12" spans="1:23" ht="17.100000000000001" customHeight="1" x14ac:dyDescent="0.25">
      <c r="A12" s="1533" t="s">
        <v>1430</v>
      </c>
      <c r="B12" s="1529">
        <v>-10373</v>
      </c>
      <c r="C12" s="1529">
        <v>-10373</v>
      </c>
      <c r="D12" s="1518"/>
      <c r="E12" s="1518"/>
      <c r="F12" s="1518"/>
      <c r="G12" s="1518"/>
      <c r="H12" s="1518"/>
      <c r="I12" s="1518"/>
      <c r="J12" s="1518"/>
      <c r="K12" s="1072" t="s">
        <v>724</v>
      </c>
      <c r="L12" s="1502" t="s">
        <v>1431</v>
      </c>
      <c r="M12" s="1503" t="s">
        <v>725</v>
      </c>
      <c r="N12" s="1520"/>
      <c r="O12" s="1520"/>
      <c r="P12" s="1521">
        <v>-10373</v>
      </c>
      <c r="Q12" s="1520"/>
      <c r="R12" s="1520"/>
      <c r="S12" s="1521">
        <v>-10373</v>
      </c>
      <c r="T12" s="1520"/>
      <c r="U12" s="1520"/>
      <c r="V12" s="1521">
        <v>-10373</v>
      </c>
      <c r="W12" s="1522" t="s">
        <v>1432</v>
      </c>
    </row>
    <row r="13" spans="1:23" ht="17.100000000000001" customHeight="1" x14ac:dyDescent="0.25">
      <c r="A13" s="1533" t="s">
        <v>1432</v>
      </c>
      <c r="B13" s="1529"/>
      <c r="C13" s="1529"/>
      <c r="D13" s="1518"/>
      <c r="E13" s="1518"/>
      <c r="F13" s="1518"/>
      <c r="G13" s="1518"/>
      <c r="H13" s="1518"/>
      <c r="I13" s="1518"/>
      <c r="J13" s="1518"/>
      <c r="K13" s="1073" t="s">
        <v>1553</v>
      </c>
      <c r="L13" s="1540" t="s">
        <v>1554</v>
      </c>
      <c r="M13" s="1523" t="s">
        <v>1555</v>
      </c>
      <c r="N13" s="1117"/>
      <c r="O13" s="1117"/>
      <c r="P13" s="1524"/>
      <c r="Q13" s="1117"/>
      <c r="R13" s="1117"/>
      <c r="S13" s="1524"/>
      <c r="T13" s="1117"/>
      <c r="U13" s="1117"/>
      <c r="V13" s="1524"/>
      <c r="W13" s="1519" t="s">
        <v>1433</v>
      </c>
    </row>
    <row r="14" spans="1:23" ht="17.100000000000001" customHeight="1" x14ac:dyDescent="0.25">
      <c r="A14" s="1108"/>
      <c r="B14" s="1117">
        <v>3422830</v>
      </c>
      <c r="C14" s="1518"/>
      <c r="D14" s="1518"/>
      <c r="E14" s="1117">
        <v>3422830</v>
      </c>
      <c r="F14" s="1518">
        <v>23662</v>
      </c>
      <c r="G14" s="1518">
        <v>798148</v>
      </c>
      <c r="H14" s="1518">
        <v>490516</v>
      </c>
      <c r="I14" s="1518">
        <v>111010</v>
      </c>
      <c r="J14" s="1518">
        <v>1999494</v>
      </c>
      <c r="K14" s="1074" t="s">
        <v>303</v>
      </c>
      <c r="L14" s="749" t="s">
        <v>1556</v>
      </c>
      <c r="M14" s="734" t="s">
        <v>1557</v>
      </c>
      <c r="N14" s="1518">
        <v>1999494</v>
      </c>
      <c r="O14" s="1518">
        <v>111010</v>
      </c>
      <c r="P14" s="1518">
        <v>490516</v>
      </c>
      <c r="Q14" s="1518">
        <v>798148</v>
      </c>
      <c r="R14" s="1518">
        <v>23662</v>
      </c>
      <c r="S14" s="1117">
        <v>3422830</v>
      </c>
      <c r="T14" s="1117"/>
      <c r="U14" s="1117"/>
      <c r="V14" s="1117">
        <v>3422830</v>
      </c>
      <c r="W14" s="1519"/>
    </row>
    <row r="15" spans="1:23" ht="17.100000000000001" customHeight="1" x14ac:dyDescent="0.25">
      <c r="A15" s="1108"/>
      <c r="B15" s="1529">
        <v>-491876</v>
      </c>
      <c r="C15" s="1529"/>
      <c r="D15" s="1529"/>
      <c r="E15" s="1529">
        <v>-491876</v>
      </c>
      <c r="F15" s="1529">
        <v>-4619</v>
      </c>
      <c r="G15" s="1529">
        <v>-76254</v>
      </c>
      <c r="H15" s="1529">
        <v>-56511</v>
      </c>
      <c r="I15" s="1529">
        <v>-9518</v>
      </c>
      <c r="J15" s="1529">
        <v>-344974</v>
      </c>
      <c r="K15" s="1075" t="s">
        <v>661</v>
      </c>
      <c r="L15" s="1502" t="s">
        <v>1092</v>
      </c>
      <c r="M15" s="1503" t="s">
        <v>1093</v>
      </c>
      <c r="N15" s="1117"/>
      <c r="O15" s="1117"/>
      <c r="P15" s="1117"/>
      <c r="Q15" s="1117"/>
      <c r="R15" s="1117"/>
      <c r="S15" s="1117"/>
      <c r="T15" s="1117"/>
      <c r="U15" s="1117"/>
      <c r="V15" s="1117"/>
      <c r="W15" s="1085" t="s">
        <v>1434</v>
      </c>
    </row>
    <row r="16" spans="1:23" ht="17.100000000000001" customHeight="1" x14ac:dyDescent="0.25">
      <c r="A16" s="1108"/>
      <c r="B16" s="1529"/>
      <c r="C16" s="1529"/>
      <c r="D16" s="1529"/>
      <c r="E16" s="1529"/>
      <c r="F16" s="1529"/>
      <c r="G16" s="1529"/>
      <c r="H16" s="1529"/>
      <c r="I16" s="1529"/>
      <c r="J16" s="1529"/>
      <c r="K16" s="1075" t="s">
        <v>1558</v>
      </c>
      <c r="L16" s="1502" t="s">
        <v>1559</v>
      </c>
      <c r="M16" s="1503" t="s">
        <v>1560</v>
      </c>
      <c r="N16" s="1117"/>
      <c r="O16" s="1117"/>
      <c r="P16" s="1117"/>
      <c r="Q16" s="1117"/>
      <c r="R16" s="1117"/>
      <c r="S16" s="1117"/>
      <c r="T16" s="1117"/>
      <c r="U16" s="1117"/>
      <c r="V16" s="1117"/>
      <c r="W16" s="1085" t="s">
        <v>1435</v>
      </c>
    </row>
    <row r="17" spans="1:23" ht="17.100000000000001" customHeight="1" x14ac:dyDescent="0.25">
      <c r="A17" s="1509"/>
      <c r="B17" s="1518">
        <v>2930954</v>
      </c>
      <c r="C17" s="1518"/>
      <c r="D17" s="1518"/>
      <c r="E17" s="1518">
        <v>2930954</v>
      </c>
      <c r="F17" s="1518">
        <v>19043</v>
      </c>
      <c r="G17" s="1518">
        <v>721894</v>
      </c>
      <c r="H17" s="1518">
        <v>434005</v>
      </c>
      <c r="I17" s="1518">
        <v>101492</v>
      </c>
      <c r="J17" s="1518">
        <v>1654520</v>
      </c>
      <c r="K17" s="1076" t="s">
        <v>1613</v>
      </c>
      <c r="L17" s="757" t="s">
        <v>1561</v>
      </c>
      <c r="M17" s="1525" t="s">
        <v>1562</v>
      </c>
      <c r="N17" s="1117"/>
      <c r="O17" s="1117"/>
      <c r="P17" s="1117"/>
      <c r="Q17" s="1117"/>
      <c r="R17" s="1117"/>
      <c r="S17" s="1117"/>
      <c r="T17" s="1117"/>
      <c r="U17" s="1117"/>
      <c r="V17" s="1117"/>
      <c r="W17" s="1526"/>
    </row>
    <row r="18" spans="1:23" ht="17.100000000000001" customHeight="1" x14ac:dyDescent="0.25">
      <c r="A18" s="1541"/>
      <c r="B18" s="1527">
        <v>318722</v>
      </c>
      <c r="C18" s="1527"/>
      <c r="D18" s="1527">
        <v>318722</v>
      </c>
      <c r="E18" s="1527"/>
      <c r="F18" s="1527"/>
      <c r="G18" s="1527"/>
      <c r="H18" s="1527"/>
      <c r="I18" s="1527"/>
      <c r="J18" s="1527"/>
      <c r="K18" s="1077" t="s">
        <v>409</v>
      </c>
      <c r="L18" s="1502" t="s">
        <v>1436</v>
      </c>
      <c r="M18" s="1525" t="s">
        <v>1437</v>
      </c>
      <c r="N18" s="1520"/>
      <c r="O18" s="1520"/>
      <c r="P18" s="1520"/>
      <c r="Q18" s="1520"/>
      <c r="R18" s="1520"/>
      <c r="S18" s="1520"/>
      <c r="T18" s="1527">
        <v>318722</v>
      </c>
      <c r="U18" s="1520"/>
      <c r="V18" s="1527">
        <v>318722</v>
      </c>
      <c r="W18" s="1528"/>
    </row>
    <row r="19" spans="1:23" ht="17.100000000000001" customHeight="1" x14ac:dyDescent="0.25">
      <c r="A19" s="1539" t="s">
        <v>1438</v>
      </c>
      <c r="B19" s="1518">
        <v>2061390</v>
      </c>
      <c r="C19" s="1518"/>
      <c r="D19" s="1518">
        <v>328617</v>
      </c>
      <c r="E19" s="1518">
        <v>1732773</v>
      </c>
      <c r="F19" s="1518">
        <v>18576</v>
      </c>
      <c r="G19" s="1518">
        <v>31133</v>
      </c>
      <c r="H19" s="1518">
        <v>433830</v>
      </c>
      <c r="I19" s="1518">
        <v>56474</v>
      </c>
      <c r="J19" s="1518">
        <v>1192760</v>
      </c>
      <c r="K19" s="1072" t="s">
        <v>358</v>
      </c>
      <c r="L19" s="1090" t="s">
        <v>644</v>
      </c>
      <c r="M19" s="1112" t="s">
        <v>1029</v>
      </c>
      <c r="N19" s="1117"/>
      <c r="O19" s="1117"/>
      <c r="P19" s="1117"/>
      <c r="Q19" s="1518">
        <v>2061390</v>
      </c>
      <c r="R19" s="1117"/>
      <c r="S19" s="1518">
        <v>2061390</v>
      </c>
      <c r="T19" s="1529" t="s">
        <v>1496</v>
      </c>
      <c r="U19" s="1117"/>
      <c r="V19" s="1518">
        <v>2061390</v>
      </c>
      <c r="W19" s="1519" t="s">
        <v>1439</v>
      </c>
    </row>
    <row r="20" spans="1:23" ht="17.100000000000001" customHeight="1" x14ac:dyDescent="0.25">
      <c r="A20" s="1539" t="s">
        <v>1440</v>
      </c>
      <c r="B20" s="1518">
        <v>596422</v>
      </c>
      <c r="C20" s="1518"/>
      <c r="D20" s="1538" t="s">
        <v>681</v>
      </c>
      <c r="E20" s="1518">
        <v>596422</v>
      </c>
      <c r="F20" s="1518">
        <v>467</v>
      </c>
      <c r="G20" s="1518">
        <v>12544</v>
      </c>
      <c r="H20" s="1518">
        <v>175</v>
      </c>
      <c r="I20" s="1518">
        <v>3395</v>
      </c>
      <c r="J20" s="1518">
        <v>13898</v>
      </c>
      <c r="K20" s="1072" t="s">
        <v>359</v>
      </c>
      <c r="L20" s="1502" t="s">
        <v>1265</v>
      </c>
      <c r="M20" s="1503" t="s">
        <v>1030</v>
      </c>
      <c r="N20" s="1117"/>
      <c r="O20" s="1117"/>
      <c r="P20" s="1518">
        <v>596422</v>
      </c>
      <c r="Q20" s="1117"/>
      <c r="R20" s="1117"/>
      <c r="S20" s="1518">
        <v>596422</v>
      </c>
      <c r="T20" s="1117"/>
      <c r="U20" s="1117"/>
      <c r="V20" s="1518">
        <v>596422</v>
      </c>
      <c r="W20" s="1091" t="s">
        <v>1441</v>
      </c>
    </row>
    <row r="21" spans="1:23" ht="17.100000000000001" customHeight="1" x14ac:dyDescent="0.25">
      <c r="A21" s="1507"/>
      <c r="B21" s="1518"/>
      <c r="C21" s="1518"/>
      <c r="D21" s="1518"/>
      <c r="E21" s="1518"/>
      <c r="F21" s="1518"/>
      <c r="G21" s="1518"/>
      <c r="H21" s="1518"/>
      <c r="I21" s="1518"/>
      <c r="J21" s="1518"/>
      <c r="K21" s="1072"/>
      <c r="L21" s="803" t="s">
        <v>1341</v>
      </c>
      <c r="M21" s="1624" t="s">
        <v>1211</v>
      </c>
      <c r="N21" s="1117"/>
      <c r="O21" s="1117"/>
      <c r="P21" s="1117"/>
      <c r="Q21" s="1117"/>
      <c r="R21" s="1117"/>
      <c r="S21" s="1117"/>
      <c r="T21" s="1117"/>
      <c r="U21" s="1117"/>
      <c r="V21" s="1117"/>
      <c r="W21" s="1507"/>
    </row>
    <row r="22" spans="1:23" ht="17.100000000000001" customHeight="1" x14ac:dyDescent="0.25">
      <c r="A22" s="1534" t="s">
        <v>1442</v>
      </c>
      <c r="B22" s="1518">
        <v>565943</v>
      </c>
      <c r="C22" s="1518"/>
      <c r="D22" s="1518"/>
      <c r="E22" s="1518">
        <v>565943</v>
      </c>
      <c r="F22" s="1518"/>
      <c r="G22" s="1518"/>
      <c r="H22" s="1518"/>
      <c r="I22" s="1518"/>
      <c r="J22" s="1518"/>
      <c r="K22" s="1072" t="s">
        <v>721</v>
      </c>
      <c r="L22" s="1622" t="s">
        <v>1266</v>
      </c>
      <c r="M22" s="1624" t="s">
        <v>1267</v>
      </c>
      <c r="N22" s="1117"/>
      <c r="O22" s="1117"/>
      <c r="P22" s="1518">
        <v>565943</v>
      </c>
      <c r="Q22" s="1117"/>
      <c r="R22" s="1117"/>
      <c r="S22" s="1518">
        <v>565943</v>
      </c>
      <c r="T22" s="1117"/>
      <c r="U22" s="1117"/>
      <c r="V22" s="1518">
        <v>565943</v>
      </c>
      <c r="W22" s="1085" t="s">
        <v>1443</v>
      </c>
    </row>
    <row r="23" spans="1:23" ht="31.5" customHeight="1" x14ac:dyDescent="0.25">
      <c r="A23" s="1114" t="s">
        <v>1444</v>
      </c>
      <c r="B23" s="1518">
        <v>30479</v>
      </c>
      <c r="C23" s="1518"/>
      <c r="D23" s="1538" t="s">
        <v>681</v>
      </c>
      <c r="E23" s="1518">
        <v>30479</v>
      </c>
      <c r="F23" s="1518">
        <v>467</v>
      </c>
      <c r="G23" s="1518">
        <v>12544</v>
      </c>
      <c r="H23" s="1518">
        <v>175</v>
      </c>
      <c r="I23" s="1518">
        <v>3395</v>
      </c>
      <c r="J23" s="1518">
        <v>13898</v>
      </c>
      <c r="K23" s="1072" t="s">
        <v>363</v>
      </c>
      <c r="L23" s="1622" t="s">
        <v>1856</v>
      </c>
      <c r="M23" s="1624" t="s">
        <v>1268</v>
      </c>
      <c r="N23" s="1117"/>
      <c r="O23" s="1117"/>
      <c r="P23" s="1518">
        <v>30479</v>
      </c>
      <c r="Q23" s="1117"/>
      <c r="R23" s="1117"/>
      <c r="S23" s="1518">
        <v>30479</v>
      </c>
      <c r="T23" s="1117"/>
      <c r="U23" s="1117"/>
      <c r="V23" s="1518">
        <v>30479</v>
      </c>
      <c r="W23" s="1085" t="s">
        <v>1435</v>
      </c>
    </row>
    <row r="24" spans="1:23" ht="17.100000000000001" customHeight="1" x14ac:dyDescent="0.25">
      <c r="A24" s="1507"/>
      <c r="B24" s="1529">
        <v>-32688</v>
      </c>
      <c r="C24" s="1529"/>
      <c r="D24" s="1529"/>
      <c r="E24" s="1529">
        <v>-32688</v>
      </c>
      <c r="F24" s="1538" t="s">
        <v>681</v>
      </c>
      <c r="G24" s="1538" t="s">
        <v>681</v>
      </c>
      <c r="H24" s="1538" t="s">
        <v>681</v>
      </c>
      <c r="I24" s="1538" t="s">
        <v>681</v>
      </c>
      <c r="J24" s="1529">
        <v>-22315</v>
      </c>
      <c r="K24" s="1075" t="s">
        <v>360</v>
      </c>
      <c r="L24" s="1502" t="s">
        <v>1269</v>
      </c>
      <c r="M24" s="1525" t="s">
        <v>1032</v>
      </c>
      <c r="N24" s="1117"/>
      <c r="O24" s="1117"/>
      <c r="P24" s="1529">
        <v>-32688</v>
      </c>
      <c r="Q24" s="1117"/>
      <c r="R24" s="1117"/>
      <c r="S24" s="1529">
        <v>-32688</v>
      </c>
      <c r="T24" s="1117"/>
      <c r="U24" s="1117"/>
      <c r="V24" s="1529">
        <v>-32688</v>
      </c>
      <c r="W24" s="1110"/>
    </row>
    <row r="25" spans="1:23" ht="17.100000000000001" customHeight="1" x14ac:dyDescent="0.25">
      <c r="A25" s="1507"/>
      <c r="B25" s="1518"/>
      <c r="C25" s="1518"/>
      <c r="D25" s="1518"/>
      <c r="E25" s="1518"/>
      <c r="F25" s="1518"/>
      <c r="G25" s="1529"/>
      <c r="H25" s="1518"/>
      <c r="I25" s="1518"/>
      <c r="J25" s="1518"/>
      <c r="K25" s="1072"/>
      <c r="L25" s="1622" t="s">
        <v>1341</v>
      </c>
      <c r="M25" s="1624" t="s">
        <v>1211</v>
      </c>
      <c r="N25" s="1117"/>
      <c r="O25" s="1117"/>
      <c r="P25" s="1117"/>
      <c r="Q25" s="1117"/>
      <c r="R25" s="1117"/>
      <c r="S25" s="1117"/>
      <c r="T25" s="1117"/>
      <c r="U25" s="1117"/>
      <c r="V25" s="1117"/>
      <c r="W25" s="1110"/>
    </row>
    <row r="26" spans="1:23" ht="17.100000000000001" customHeight="1" x14ac:dyDescent="0.25">
      <c r="A26" s="1507"/>
      <c r="B26" s="1529">
        <v>-10373</v>
      </c>
      <c r="C26" s="1518"/>
      <c r="D26" s="1518"/>
      <c r="E26" s="1529">
        <v>-10373</v>
      </c>
      <c r="F26" s="1538"/>
      <c r="G26" s="1538"/>
      <c r="H26" s="1538"/>
      <c r="I26" s="1538"/>
      <c r="J26" s="1518"/>
      <c r="K26" s="1072" t="s">
        <v>724</v>
      </c>
      <c r="L26" s="1622" t="s">
        <v>1270</v>
      </c>
      <c r="M26" s="1624" t="s">
        <v>1271</v>
      </c>
      <c r="N26" s="1117"/>
      <c r="O26" s="1117"/>
      <c r="P26" s="1529">
        <v>-10373</v>
      </c>
      <c r="Q26" s="1117"/>
      <c r="R26" s="1117"/>
      <c r="S26" s="1529">
        <v>-10373</v>
      </c>
      <c r="T26" s="1117"/>
      <c r="U26" s="1117"/>
      <c r="V26" s="1529">
        <v>-10373</v>
      </c>
      <c r="W26" s="1110"/>
    </row>
    <row r="27" spans="1:23" ht="32.25" customHeight="1" x14ac:dyDescent="0.25">
      <c r="A27" s="1507"/>
      <c r="B27" s="1529">
        <v>-22315</v>
      </c>
      <c r="C27" s="1518"/>
      <c r="D27" s="1518"/>
      <c r="E27" s="1529">
        <v>-22315</v>
      </c>
      <c r="F27" s="1538" t="s">
        <v>681</v>
      </c>
      <c r="G27" s="1538" t="s">
        <v>681</v>
      </c>
      <c r="H27" s="1538" t="s">
        <v>681</v>
      </c>
      <c r="I27" s="1538" t="s">
        <v>681</v>
      </c>
      <c r="J27" s="1529">
        <v>-22315</v>
      </c>
      <c r="K27" s="1075" t="s">
        <v>364</v>
      </c>
      <c r="L27" s="1622" t="s">
        <v>1855</v>
      </c>
      <c r="M27" s="1112" t="s">
        <v>1272</v>
      </c>
      <c r="N27" s="1621"/>
      <c r="O27" s="1621"/>
      <c r="P27" s="1529">
        <v>-22315</v>
      </c>
      <c r="Q27" s="1621"/>
      <c r="R27" s="1621"/>
      <c r="S27" s="1529">
        <v>-22315</v>
      </c>
      <c r="T27" s="1621"/>
      <c r="U27" s="1621"/>
      <c r="V27" s="1529">
        <v>-22315</v>
      </c>
      <c r="W27" s="1110"/>
    </row>
    <row r="28" spans="1:23" ht="17.100000000000001" customHeight="1" x14ac:dyDescent="0.25">
      <c r="A28" s="1507"/>
      <c r="B28" s="1529"/>
      <c r="C28" s="1518"/>
      <c r="D28" s="1518"/>
      <c r="E28" s="1529"/>
      <c r="F28" s="1538"/>
      <c r="G28" s="1538"/>
      <c r="H28" s="1538"/>
      <c r="I28" s="1538"/>
      <c r="J28" s="1529"/>
      <c r="K28" s="1078" t="s">
        <v>2013</v>
      </c>
      <c r="L28" s="1539" t="s">
        <v>1563</v>
      </c>
      <c r="M28" s="1523" t="s">
        <v>1564</v>
      </c>
      <c r="N28" s="1117"/>
      <c r="O28" s="1117"/>
      <c r="P28" s="1529"/>
      <c r="Q28" s="1117"/>
      <c r="R28" s="1117"/>
      <c r="S28" s="1529"/>
      <c r="T28" s="1117"/>
      <c r="U28" s="1117"/>
      <c r="V28" s="1529"/>
      <c r="W28" s="1110"/>
    </row>
    <row r="29" spans="1:23" ht="17.100000000000001" customHeight="1" x14ac:dyDescent="0.25">
      <c r="A29" s="1507"/>
      <c r="B29" s="1518">
        <v>1681893</v>
      </c>
      <c r="C29" s="1518"/>
      <c r="D29" s="1518"/>
      <c r="E29" s="1518">
        <v>1681893</v>
      </c>
      <c r="F29" s="1518">
        <v>4619</v>
      </c>
      <c r="G29" s="1518">
        <v>754471</v>
      </c>
      <c r="H29" s="1518">
        <v>56511</v>
      </c>
      <c r="I29" s="1518">
        <v>51141</v>
      </c>
      <c r="J29" s="1518">
        <v>815151</v>
      </c>
      <c r="K29" s="1079" t="s">
        <v>1614</v>
      </c>
      <c r="L29" s="749" t="s">
        <v>1565</v>
      </c>
      <c r="M29" s="798" t="s">
        <v>1566</v>
      </c>
      <c r="N29" s="1518">
        <v>815151</v>
      </c>
      <c r="O29" s="1518">
        <v>51141</v>
      </c>
      <c r="P29" s="1518">
        <v>56511</v>
      </c>
      <c r="Q29" s="1518">
        <v>754471</v>
      </c>
      <c r="R29" s="1518">
        <v>4619</v>
      </c>
      <c r="S29" s="1518">
        <v>1681893</v>
      </c>
      <c r="T29" s="1117"/>
      <c r="U29" s="1117"/>
      <c r="V29" s="1518">
        <v>1681893</v>
      </c>
      <c r="W29" s="1110"/>
    </row>
    <row r="30" spans="1:23" ht="17.100000000000001" customHeight="1" x14ac:dyDescent="0.25">
      <c r="A30" s="1537"/>
      <c r="B30" s="1527">
        <v>1190017</v>
      </c>
      <c r="C30" s="1527"/>
      <c r="D30" s="1527"/>
      <c r="E30" s="1527">
        <v>1190017</v>
      </c>
      <c r="F30" s="1527">
        <v>0</v>
      </c>
      <c r="G30" s="1527">
        <v>678217</v>
      </c>
      <c r="H30" s="1527">
        <v>0</v>
      </c>
      <c r="I30" s="1527">
        <v>41623</v>
      </c>
      <c r="J30" s="1527">
        <v>470177</v>
      </c>
      <c r="K30" s="1080" t="s">
        <v>662</v>
      </c>
      <c r="L30" s="1508" t="s">
        <v>649</v>
      </c>
      <c r="M30" s="1525" t="s">
        <v>1109</v>
      </c>
      <c r="N30" s="1117"/>
      <c r="O30" s="1117"/>
      <c r="P30" s="1117"/>
      <c r="Q30" s="1117"/>
      <c r="R30" s="1117"/>
      <c r="S30" s="1117"/>
      <c r="T30" s="1117"/>
      <c r="U30" s="1117"/>
      <c r="V30" s="1117"/>
      <c r="W30" s="1507"/>
    </row>
    <row r="31" spans="1:23" ht="16.7" customHeight="1" x14ac:dyDescent="0.25">
      <c r="A31" s="2056" t="s">
        <v>1446</v>
      </c>
      <c r="B31" s="2058">
        <v>663048</v>
      </c>
      <c r="C31" s="2060"/>
      <c r="D31" s="2058">
        <v>14295</v>
      </c>
      <c r="E31" s="2058">
        <v>648753</v>
      </c>
      <c r="F31" s="2058">
        <v>0</v>
      </c>
      <c r="G31" s="2058">
        <v>39299</v>
      </c>
      <c r="H31" s="2058">
        <v>121146</v>
      </c>
      <c r="I31" s="2058">
        <v>146221</v>
      </c>
      <c r="J31" s="2058">
        <v>342087</v>
      </c>
      <c r="K31" s="2057" t="s">
        <v>1447</v>
      </c>
      <c r="L31" s="2068" t="s">
        <v>1448</v>
      </c>
      <c r="M31" s="2070" t="s">
        <v>1114</v>
      </c>
      <c r="N31" s="2062">
        <v>23138</v>
      </c>
      <c r="O31" s="2062">
        <v>192647</v>
      </c>
      <c r="P31" s="2062">
        <v>104852</v>
      </c>
      <c r="Q31" s="2062">
        <v>117003</v>
      </c>
      <c r="R31" s="2062">
        <v>2733</v>
      </c>
      <c r="S31" s="2062">
        <v>440373</v>
      </c>
      <c r="T31" s="2062">
        <v>222675</v>
      </c>
      <c r="U31" s="2062"/>
      <c r="V31" s="2059">
        <v>663048</v>
      </c>
      <c r="W31" s="1507"/>
    </row>
    <row r="32" spans="1:23" ht="16.7" customHeight="1" x14ac:dyDescent="0.25">
      <c r="A32" s="2057"/>
      <c r="B32" s="2059"/>
      <c r="C32" s="2061"/>
      <c r="D32" s="2059"/>
      <c r="E32" s="2059"/>
      <c r="F32" s="2059"/>
      <c r="G32" s="2059"/>
      <c r="H32" s="2059"/>
      <c r="I32" s="2059"/>
      <c r="J32" s="2059"/>
      <c r="K32" s="2057"/>
      <c r="L32" s="2069"/>
      <c r="M32" s="2069"/>
      <c r="N32" s="2063"/>
      <c r="O32" s="2063"/>
      <c r="P32" s="2063"/>
      <c r="Q32" s="2063"/>
      <c r="R32" s="2063"/>
      <c r="S32" s="2063"/>
      <c r="T32" s="2063"/>
      <c r="U32" s="2063"/>
      <c r="V32" s="2064"/>
      <c r="W32" s="1520"/>
    </row>
    <row r="33" spans="1:23" ht="17.100000000000001" customHeight="1" x14ac:dyDescent="0.25">
      <c r="A33" s="1542" t="s">
        <v>1443</v>
      </c>
      <c r="B33" s="1543"/>
      <c r="C33" s="1508"/>
      <c r="D33" s="1543"/>
      <c r="E33" s="1543"/>
      <c r="F33" s="1543"/>
      <c r="G33" s="1543"/>
      <c r="H33" s="1543"/>
      <c r="I33" s="1543"/>
      <c r="J33" s="1543"/>
      <c r="K33" s="1081" t="s">
        <v>2014</v>
      </c>
      <c r="L33" s="1544" t="s">
        <v>1567</v>
      </c>
      <c r="M33" s="1530" t="s">
        <v>1568</v>
      </c>
      <c r="N33" s="1531"/>
      <c r="O33" s="1531"/>
      <c r="P33" s="1531"/>
      <c r="Q33" s="1531"/>
      <c r="R33" s="1531"/>
      <c r="S33" s="1531"/>
      <c r="T33" s="1531"/>
      <c r="U33" s="1531"/>
      <c r="V33" s="1532"/>
      <c r="W33" s="1117"/>
    </row>
    <row r="34" spans="1:23" ht="17.100000000000001" customHeight="1" x14ac:dyDescent="0.25">
      <c r="A34" s="734" t="s">
        <v>1569</v>
      </c>
      <c r="B34" s="1518">
        <v>4098637</v>
      </c>
      <c r="C34" s="1518"/>
      <c r="D34" s="1518"/>
      <c r="E34" s="1518">
        <v>4098637</v>
      </c>
      <c r="F34" s="1518">
        <v>7352</v>
      </c>
      <c r="G34" s="1518">
        <v>2893565</v>
      </c>
      <c r="H34" s="1518">
        <v>603951</v>
      </c>
      <c r="I34" s="1518">
        <v>97567</v>
      </c>
      <c r="J34" s="1518">
        <v>496202</v>
      </c>
      <c r="K34" s="1628" t="s">
        <v>1570</v>
      </c>
      <c r="L34" s="1540" t="s">
        <v>1571</v>
      </c>
      <c r="M34" s="1523" t="s">
        <v>1572</v>
      </c>
      <c r="N34" s="1518">
        <v>496202</v>
      </c>
      <c r="O34" s="1518">
        <v>97567</v>
      </c>
      <c r="P34" s="1518">
        <v>603951</v>
      </c>
      <c r="Q34" s="1518">
        <v>2893565</v>
      </c>
      <c r="R34" s="1518">
        <v>7352</v>
      </c>
      <c r="S34" s="1518">
        <v>4098637</v>
      </c>
      <c r="T34" s="1117"/>
      <c r="U34" s="1117"/>
      <c r="V34" s="1518">
        <v>4098637</v>
      </c>
      <c r="W34" s="1519" t="s">
        <v>1449</v>
      </c>
    </row>
    <row r="35" spans="1:23" ht="17.100000000000001" customHeight="1" x14ac:dyDescent="0.25">
      <c r="A35" s="1114"/>
      <c r="B35" s="1518"/>
      <c r="C35" s="1518"/>
      <c r="D35" s="1518"/>
      <c r="E35" s="1518"/>
      <c r="F35" s="1518"/>
      <c r="G35" s="1518"/>
      <c r="H35" s="1518"/>
      <c r="I35" s="1518"/>
      <c r="J35" s="1518"/>
      <c r="K35" s="1082" t="s">
        <v>2015</v>
      </c>
      <c r="L35" s="1502" t="s">
        <v>1573</v>
      </c>
      <c r="M35" s="1523" t="s">
        <v>1574</v>
      </c>
      <c r="N35" s="1518"/>
      <c r="O35" s="1518"/>
      <c r="P35" s="1518"/>
      <c r="Q35" s="1518"/>
      <c r="R35" s="1518"/>
      <c r="S35" s="1518"/>
      <c r="T35" s="1117"/>
      <c r="U35" s="1117"/>
      <c r="V35" s="1518"/>
      <c r="W35" s="1519" t="s">
        <v>1450</v>
      </c>
    </row>
    <row r="36" spans="1:23" ht="17.100000000000001" customHeight="1" x14ac:dyDescent="0.25">
      <c r="A36" s="1545"/>
      <c r="B36" s="1527">
        <v>3606761</v>
      </c>
      <c r="C36" s="1527"/>
      <c r="D36" s="1527"/>
      <c r="E36" s="1527">
        <v>3606761</v>
      </c>
      <c r="F36" s="1527">
        <v>2733</v>
      </c>
      <c r="G36" s="1527">
        <v>2817311</v>
      </c>
      <c r="H36" s="1527">
        <v>547440</v>
      </c>
      <c r="I36" s="1527">
        <v>88049</v>
      </c>
      <c r="J36" s="1521">
        <v>151228</v>
      </c>
      <c r="K36" s="1083" t="s">
        <v>1630</v>
      </c>
      <c r="L36" s="1502" t="s">
        <v>1575</v>
      </c>
      <c r="M36" s="1503" t="s">
        <v>1576</v>
      </c>
      <c r="N36" s="1117"/>
      <c r="O36" s="1117"/>
      <c r="P36" s="1117"/>
      <c r="Q36" s="1117"/>
      <c r="R36" s="1117"/>
      <c r="S36" s="1117"/>
      <c r="T36" s="1117"/>
      <c r="U36" s="1117"/>
      <c r="V36" s="1117"/>
      <c r="W36" s="1519"/>
    </row>
    <row r="37" spans="1:23" ht="17.100000000000001" customHeight="1" x14ac:dyDescent="0.25">
      <c r="A37" s="1539" t="s">
        <v>1451</v>
      </c>
      <c r="B37" s="1518">
        <v>422530</v>
      </c>
      <c r="C37" s="1518"/>
      <c r="D37" s="1518">
        <v>5213</v>
      </c>
      <c r="E37" s="1518">
        <v>417317</v>
      </c>
      <c r="F37" s="1518">
        <v>240</v>
      </c>
      <c r="G37" s="1518">
        <v>295791</v>
      </c>
      <c r="H37" s="1538" t="s">
        <v>681</v>
      </c>
      <c r="I37" s="1518">
        <v>7933</v>
      </c>
      <c r="J37" s="1518">
        <v>113353</v>
      </c>
      <c r="K37" s="1501" t="s">
        <v>1452</v>
      </c>
      <c r="L37" s="1502" t="s">
        <v>1131</v>
      </c>
      <c r="M37" s="1525" t="s">
        <v>1405</v>
      </c>
      <c r="N37" s="1117"/>
      <c r="O37" s="1117"/>
      <c r="P37" s="1117">
        <v>405415</v>
      </c>
      <c r="Q37" s="1117"/>
      <c r="R37" s="1117"/>
      <c r="S37" s="1117">
        <v>405415</v>
      </c>
      <c r="T37" s="1117">
        <v>17115</v>
      </c>
      <c r="U37" s="1117"/>
      <c r="V37" s="1117">
        <v>422530</v>
      </c>
      <c r="W37" s="1110"/>
    </row>
    <row r="38" spans="1:23" ht="17.100000000000001" customHeight="1" x14ac:dyDescent="0.25">
      <c r="A38" s="1539" t="s">
        <v>1450</v>
      </c>
      <c r="B38" s="1518">
        <v>312194</v>
      </c>
      <c r="C38" s="1518"/>
      <c r="D38" s="1518"/>
      <c r="E38" s="1518">
        <v>312194</v>
      </c>
      <c r="F38" s="1518"/>
      <c r="G38" s="1518">
        <v>306656</v>
      </c>
      <c r="H38" s="1518"/>
      <c r="I38" s="1518"/>
      <c r="J38" s="1518">
        <v>5538</v>
      </c>
      <c r="K38" s="1084" t="s">
        <v>1453</v>
      </c>
      <c r="L38" s="1090" t="s">
        <v>1125</v>
      </c>
      <c r="M38" s="1112" t="s">
        <v>1126</v>
      </c>
      <c r="N38" s="1117">
        <v>19563</v>
      </c>
      <c r="O38" s="1117">
        <v>908</v>
      </c>
      <c r="P38" s="1117">
        <v>291000</v>
      </c>
      <c r="Q38" s="1117"/>
      <c r="R38" s="1117">
        <v>723</v>
      </c>
      <c r="S38" s="1518">
        <v>312194</v>
      </c>
      <c r="T38" s="1117"/>
      <c r="U38" s="1117"/>
      <c r="V38" s="1518">
        <v>312194</v>
      </c>
      <c r="W38" s="1085" t="s">
        <v>1454</v>
      </c>
    </row>
    <row r="39" spans="1:23" ht="31.35" customHeight="1" x14ac:dyDescent="0.25">
      <c r="A39" s="1114" t="s">
        <v>1455</v>
      </c>
      <c r="B39" s="1518">
        <v>558353</v>
      </c>
      <c r="C39" s="1518"/>
      <c r="D39" s="1518"/>
      <c r="E39" s="1518">
        <v>558353</v>
      </c>
      <c r="F39" s="1518">
        <v>723</v>
      </c>
      <c r="G39" s="1518"/>
      <c r="H39" s="1518">
        <v>537177</v>
      </c>
      <c r="I39" s="1518">
        <v>890</v>
      </c>
      <c r="J39" s="1518">
        <v>19563</v>
      </c>
      <c r="K39" s="1501" t="s">
        <v>1456</v>
      </c>
      <c r="L39" s="1090" t="s">
        <v>1781</v>
      </c>
      <c r="M39" s="1112" t="s">
        <v>1135</v>
      </c>
      <c r="N39" s="1117"/>
      <c r="O39" s="1117"/>
      <c r="P39" s="1117"/>
      <c r="Q39" s="1518">
        <v>558143</v>
      </c>
      <c r="R39" s="1117"/>
      <c r="S39" s="1518">
        <v>558143</v>
      </c>
      <c r="T39" s="1117">
        <v>210</v>
      </c>
      <c r="U39" s="1117"/>
      <c r="V39" s="1518">
        <v>558353</v>
      </c>
      <c r="W39" s="1085" t="s">
        <v>1457</v>
      </c>
    </row>
    <row r="40" spans="1:23" ht="17.100000000000001" customHeight="1" x14ac:dyDescent="0.25">
      <c r="A40" s="1108" t="s">
        <v>1457</v>
      </c>
      <c r="B40" s="1518">
        <v>713264</v>
      </c>
      <c r="C40" s="1518"/>
      <c r="D40" s="1518">
        <v>230558</v>
      </c>
      <c r="E40" s="1518">
        <v>482706</v>
      </c>
      <c r="F40" s="1538">
        <v>15098</v>
      </c>
      <c r="G40" s="1518">
        <v>60580</v>
      </c>
      <c r="H40" s="1518">
        <v>213537</v>
      </c>
      <c r="I40" s="1518">
        <v>122026</v>
      </c>
      <c r="J40" s="1518">
        <v>71465</v>
      </c>
      <c r="K40" s="1501" t="s">
        <v>1458</v>
      </c>
      <c r="L40" s="1502" t="s">
        <v>1128</v>
      </c>
      <c r="M40" s="1503" t="s">
        <v>1129</v>
      </c>
      <c r="N40" s="1520">
        <v>96787</v>
      </c>
      <c r="O40" s="1520">
        <v>25149</v>
      </c>
      <c r="P40" s="1520">
        <v>289395</v>
      </c>
      <c r="Q40" s="1520">
        <v>193000</v>
      </c>
      <c r="R40" s="1520">
        <v>52708</v>
      </c>
      <c r="S40" s="1520">
        <v>657039</v>
      </c>
      <c r="T40" s="1520">
        <v>56225</v>
      </c>
      <c r="U40" s="1520"/>
      <c r="V40" s="1520">
        <v>713264</v>
      </c>
      <c r="W40" s="1520"/>
    </row>
    <row r="41" spans="1:23" ht="17.100000000000001" customHeight="1" x14ac:dyDescent="0.25">
      <c r="A41" s="1507"/>
      <c r="B41" s="1518">
        <v>4260858</v>
      </c>
      <c r="C41" s="1518"/>
      <c r="D41" s="1518"/>
      <c r="E41" s="1518">
        <v>4260858</v>
      </c>
      <c r="F41" s="1518">
        <v>44722</v>
      </c>
      <c r="G41" s="1518">
        <v>2981681</v>
      </c>
      <c r="H41" s="1518">
        <v>839047</v>
      </c>
      <c r="I41" s="1518">
        <v>-7225</v>
      </c>
      <c r="J41" s="1518">
        <v>402633</v>
      </c>
      <c r="K41" s="1079" t="s">
        <v>1137</v>
      </c>
      <c r="L41" s="1540" t="s">
        <v>1138</v>
      </c>
      <c r="M41" s="1533" t="s">
        <v>1139</v>
      </c>
      <c r="N41" s="1518">
        <v>402633</v>
      </c>
      <c r="O41" s="1518">
        <v>-7225</v>
      </c>
      <c r="P41" s="1518">
        <v>839047</v>
      </c>
      <c r="Q41" s="1518">
        <v>2981681</v>
      </c>
      <c r="R41" s="1518">
        <v>44722</v>
      </c>
      <c r="S41" s="1518">
        <v>4260858</v>
      </c>
      <c r="T41" s="1117"/>
      <c r="U41" s="1117"/>
      <c r="V41" s="1518">
        <v>4260858</v>
      </c>
      <c r="W41" s="1519" t="s">
        <v>1459</v>
      </c>
    </row>
    <row r="42" spans="1:23" ht="17.100000000000001" customHeight="1" x14ac:dyDescent="0.25">
      <c r="A42" s="1537"/>
      <c r="B42" s="1527">
        <v>3768982</v>
      </c>
      <c r="C42" s="1527"/>
      <c r="D42" s="1527"/>
      <c r="E42" s="1527">
        <v>3768982</v>
      </c>
      <c r="F42" s="1527">
        <v>40103</v>
      </c>
      <c r="G42" s="1527">
        <v>2905427</v>
      </c>
      <c r="H42" s="1527">
        <v>782536</v>
      </c>
      <c r="I42" s="1527">
        <v>-16743</v>
      </c>
      <c r="J42" s="1521">
        <v>57659</v>
      </c>
      <c r="K42" s="1086" t="s">
        <v>1140</v>
      </c>
      <c r="L42" s="1502" t="s">
        <v>1141</v>
      </c>
      <c r="M42" s="1503" t="s">
        <v>1142</v>
      </c>
      <c r="N42" s="1117"/>
      <c r="O42" s="1117"/>
      <c r="P42" s="1117"/>
      <c r="Q42" s="1117"/>
      <c r="R42" s="1117"/>
      <c r="S42" s="1117"/>
      <c r="T42" s="1117"/>
      <c r="U42" s="1117"/>
      <c r="V42" s="1117"/>
      <c r="W42" s="1519" t="s">
        <v>1460</v>
      </c>
    </row>
    <row r="43" spans="1:23" ht="17.100000000000001" customHeight="1" x14ac:dyDescent="0.25">
      <c r="A43" s="1539" t="s">
        <v>1459</v>
      </c>
      <c r="B43" s="1518">
        <v>438715</v>
      </c>
      <c r="C43" s="1518"/>
      <c r="D43" s="1518"/>
      <c r="E43" s="1518">
        <v>438715</v>
      </c>
      <c r="F43" s="1518">
        <v>39841</v>
      </c>
      <c r="G43" s="1518"/>
      <c r="H43" s="1518">
        <v>398874</v>
      </c>
      <c r="I43" s="1518"/>
      <c r="J43" s="1518"/>
      <c r="K43" s="1084" t="s">
        <v>1290</v>
      </c>
      <c r="L43" s="1502" t="s">
        <v>1291</v>
      </c>
      <c r="M43" s="1503" t="s">
        <v>1292</v>
      </c>
      <c r="N43" s="1117"/>
      <c r="O43" s="1117"/>
      <c r="P43" s="1117"/>
      <c r="Q43" s="1117">
        <v>438715</v>
      </c>
      <c r="R43" s="1117"/>
      <c r="S43" s="1117">
        <v>438715</v>
      </c>
      <c r="T43" s="1117"/>
      <c r="U43" s="1117"/>
      <c r="V43" s="1117">
        <v>438715</v>
      </c>
      <c r="W43" s="1085" t="s">
        <v>1870</v>
      </c>
    </row>
    <row r="44" spans="1:23" ht="17.100000000000001" customHeight="1" x14ac:dyDescent="0.25">
      <c r="A44" s="1539" t="s">
        <v>1460</v>
      </c>
      <c r="B44" s="1518">
        <v>4260858</v>
      </c>
      <c r="C44" s="1518"/>
      <c r="D44" s="1518"/>
      <c r="E44" s="1518">
        <v>4260858</v>
      </c>
      <c r="F44" s="1518">
        <v>4881</v>
      </c>
      <c r="G44" s="1518">
        <v>3420396</v>
      </c>
      <c r="H44" s="1518">
        <v>440173</v>
      </c>
      <c r="I44" s="1518">
        <v>-7225</v>
      </c>
      <c r="J44" s="1518">
        <v>402633</v>
      </c>
      <c r="K44" s="1081" t="s">
        <v>1293</v>
      </c>
      <c r="L44" s="1539" t="s">
        <v>1302</v>
      </c>
      <c r="M44" s="1534" t="s">
        <v>1303</v>
      </c>
      <c r="N44" s="1535"/>
      <c r="O44" s="1535"/>
      <c r="P44" s="1535"/>
      <c r="Q44" s="1535"/>
      <c r="R44" s="1535"/>
      <c r="S44" s="1535"/>
      <c r="T44" s="1535"/>
      <c r="U44" s="1535"/>
      <c r="V44" s="1535"/>
      <c r="W44" s="1109" t="s">
        <v>1871</v>
      </c>
    </row>
    <row r="45" spans="1:23" ht="33.75" customHeight="1" x14ac:dyDescent="0.25">
      <c r="A45" s="1546" t="s">
        <v>1461</v>
      </c>
      <c r="B45" s="1527">
        <v>3768982</v>
      </c>
      <c r="C45" s="1527"/>
      <c r="D45" s="1527"/>
      <c r="E45" s="1527">
        <v>3768982</v>
      </c>
      <c r="F45" s="1521">
        <v>262</v>
      </c>
      <c r="G45" s="1527">
        <v>3344142</v>
      </c>
      <c r="H45" s="1527">
        <v>383662</v>
      </c>
      <c r="I45" s="1527">
        <v>-16743</v>
      </c>
      <c r="J45" s="1521">
        <v>57659</v>
      </c>
      <c r="K45" s="1087" t="s">
        <v>1295</v>
      </c>
      <c r="L45" s="1502" t="s">
        <v>1462</v>
      </c>
      <c r="M45" s="1503" t="s">
        <v>1463</v>
      </c>
      <c r="N45" s="1536"/>
      <c r="O45" s="1536"/>
      <c r="P45" s="1536"/>
      <c r="Q45" s="1536"/>
      <c r="R45" s="1536"/>
      <c r="S45" s="1536"/>
      <c r="T45" s="1536"/>
      <c r="U45" s="1536"/>
      <c r="V45" s="1536"/>
      <c r="W45" s="1537"/>
    </row>
    <row r="46" spans="1:23" ht="17.100000000000001" customHeight="1" x14ac:dyDescent="0.25">
      <c r="A46" s="1540" t="s">
        <v>1475</v>
      </c>
      <c r="B46" s="1547"/>
      <c r="C46" s="1547"/>
      <c r="D46" s="1547"/>
      <c r="E46" s="1547"/>
      <c r="F46" s="1547"/>
      <c r="G46" s="1547"/>
      <c r="H46" s="1547"/>
      <c r="I46" s="1547"/>
      <c r="J46" s="1547"/>
      <c r="K46" s="1088" t="s">
        <v>1137</v>
      </c>
      <c r="L46" s="1502" t="s">
        <v>1138</v>
      </c>
      <c r="M46" s="1503" t="s">
        <v>1139</v>
      </c>
      <c r="N46" s="1518">
        <v>402633</v>
      </c>
      <c r="O46" s="1518">
        <v>-7225</v>
      </c>
      <c r="P46" s="1518">
        <v>839047</v>
      </c>
      <c r="Q46" s="1518">
        <v>2981681</v>
      </c>
      <c r="R46" s="1518">
        <v>44722</v>
      </c>
      <c r="S46" s="1518">
        <v>4260858</v>
      </c>
      <c r="T46" s="1117"/>
      <c r="U46" s="1117"/>
      <c r="V46" s="1518">
        <v>4260858</v>
      </c>
      <c r="W46" s="1519" t="s">
        <v>1476</v>
      </c>
    </row>
    <row r="47" spans="1:23" ht="46.5" customHeight="1" x14ac:dyDescent="0.25">
      <c r="A47" s="1089" t="s">
        <v>1477</v>
      </c>
      <c r="B47" s="1529">
        <v>394</v>
      </c>
      <c r="C47" s="1518"/>
      <c r="D47" s="1538" t="s">
        <v>681</v>
      </c>
      <c r="E47" s="1529">
        <v>394</v>
      </c>
      <c r="F47" s="1538" t="s">
        <v>681</v>
      </c>
      <c r="G47" s="1538" t="s">
        <v>681</v>
      </c>
      <c r="H47" s="1538" t="s">
        <v>681</v>
      </c>
      <c r="I47" s="1518">
        <v>394</v>
      </c>
      <c r="J47" s="1538" t="s">
        <v>681</v>
      </c>
      <c r="K47" s="1084" t="s">
        <v>1145</v>
      </c>
      <c r="L47" s="1090" t="s">
        <v>1146</v>
      </c>
      <c r="M47" s="1503" t="s">
        <v>1478</v>
      </c>
      <c r="N47" s="1538" t="s">
        <v>681</v>
      </c>
      <c r="O47" s="1538" t="s">
        <v>681</v>
      </c>
      <c r="P47" s="1538" t="s">
        <v>681</v>
      </c>
      <c r="Q47" s="1529">
        <v>394</v>
      </c>
      <c r="R47" s="1538" t="s">
        <v>681</v>
      </c>
      <c r="S47" s="1529">
        <v>394</v>
      </c>
      <c r="T47" s="1538" t="s">
        <v>681</v>
      </c>
      <c r="U47" s="1684"/>
      <c r="V47" s="1529">
        <v>394</v>
      </c>
      <c r="W47" s="1629" t="s">
        <v>1577</v>
      </c>
    </row>
    <row r="48" spans="1:23" ht="17.100000000000001" customHeight="1" x14ac:dyDescent="0.25">
      <c r="A48" s="1534" t="s">
        <v>1479</v>
      </c>
      <c r="B48" s="1518">
        <v>3704903</v>
      </c>
      <c r="C48" s="1518"/>
      <c r="D48" s="1221"/>
      <c r="E48" s="1518">
        <v>3704903</v>
      </c>
      <c r="F48" s="1529">
        <v>39841</v>
      </c>
      <c r="G48" s="1529">
        <v>2918278</v>
      </c>
      <c r="H48" s="1529">
        <v>746784</v>
      </c>
      <c r="I48" s="1529"/>
      <c r="J48" s="1529"/>
      <c r="K48" s="1072" t="s">
        <v>399</v>
      </c>
      <c r="L48" s="1502" t="s">
        <v>1057</v>
      </c>
      <c r="M48" s="1503" t="s">
        <v>1058</v>
      </c>
      <c r="N48" s="1117"/>
      <c r="O48" s="1117"/>
      <c r="P48" s="1117"/>
      <c r="Q48" s="1117"/>
      <c r="R48" s="1117"/>
      <c r="S48" s="1117"/>
      <c r="T48" s="1117"/>
      <c r="U48" s="1518">
        <v>3704903</v>
      </c>
      <c r="V48" s="1518">
        <v>3704903</v>
      </c>
      <c r="W48" s="1085" t="s">
        <v>1480</v>
      </c>
    </row>
    <row r="49" spans="1:23" ht="17.100000000000001" customHeight="1" x14ac:dyDescent="0.25">
      <c r="A49" s="1534" t="s">
        <v>1435</v>
      </c>
      <c r="B49" s="1518"/>
      <c r="C49" s="1518"/>
      <c r="D49" s="1518"/>
      <c r="E49" s="1518"/>
      <c r="F49" s="1518"/>
      <c r="G49" s="1518"/>
      <c r="H49" s="1518"/>
      <c r="I49" s="1518"/>
      <c r="J49" s="1518"/>
      <c r="K49" s="1072"/>
      <c r="L49" s="1622" t="s">
        <v>1341</v>
      </c>
      <c r="M49" s="1624" t="s">
        <v>1211</v>
      </c>
      <c r="N49" s="1117"/>
      <c r="O49" s="1117"/>
      <c r="P49" s="1117"/>
      <c r="Q49" s="1117"/>
      <c r="R49" s="1117"/>
      <c r="S49" s="1117"/>
      <c r="T49" s="1117"/>
      <c r="U49" s="1117"/>
      <c r="V49" s="1117"/>
      <c r="W49" s="1085" t="s">
        <v>1435</v>
      </c>
    </row>
    <row r="50" spans="1:23" ht="17.100000000000001" customHeight="1" x14ac:dyDescent="0.25">
      <c r="A50" s="1507"/>
      <c r="B50" s="1518">
        <v>3356993</v>
      </c>
      <c r="C50" s="1518"/>
      <c r="D50" s="1518"/>
      <c r="E50" s="1518">
        <v>3356993</v>
      </c>
      <c r="F50" s="1518">
        <v>39841</v>
      </c>
      <c r="G50" s="1518">
        <v>2918278</v>
      </c>
      <c r="H50" s="1518">
        <v>398874</v>
      </c>
      <c r="I50" s="1518"/>
      <c r="J50" s="1518"/>
      <c r="K50" s="1072" t="s">
        <v>403</v>
      </c>
      <c r="L50" s="1622" t="s">
        <v>1481</v>
      </c>
      <c r="M50" s="1625" t="s">
        <v>1358</v>
      </c>
      <c r="N50" s="1117"/>
      <c r="O50" s="1117"/>
      <c r="P50" s="1117"/>
      <c r="Q50" s="1117"/>
      <c r="R50" s="1117"/>
      <c r="S50" s="1117"/>
      <c r="T50" s="1117"/>
      <c r="U50" s="1518">
        <v>3356993</v>
      </c>
      <c r="V50" s="1518">
        <v>3356993</v>
      </c>
      <c r="W50" s="1507"/>
    </row>
    <row r="51" spans="1:23" ht="17.100000000000001" customHeight="1" x14ac:dyDescent="0.25">
      <c r="A51" s="1507"/>
      <c r="B51" s="1518">
        <v>347910</v>
      </c>
      <c r="C51" s="1518"/>
      <c r="D51" s="1518"/>
      <c r="E51" s="1518">
        <v>347910</v>
      </c>
      <c r="F51" s="1518"/>
      <c r="G51" s="1518"/>
      <c r="H51" s="1518">
        <v>347910</v>
      </c>
      <c r="I51" s="1518"/>
      <c r="J51" s="1518"/>
      <c r="K51" s="1072" t="s">
        <v>404</v>
      </c>
      <c r="L51" s="1622" t="s">
        <v>1482</v>
      </c>
      <c r="M51" s="1625" t="s">
        <v>1359</v>
      </c>
      <c r="N51" s="1117"/>
      <c r="O51" s="1117"/>
      <c r="P51" s="1117"/>
      <c r="Q51" s="1117"/>
      <c r="R51" s="1117"/>
      <c r="S51" s="1117"/>
      <c r="T51" s="1117"/>
      <c r="U51" s="1518">
        <v>347910</v>
      </c>
      <c r="V51" s="1518">
        <v>347910</v>
      </c>
      <c r="W51" s="1117"/>
    </row>
    <row r="52" spans="1:23" ht="17.100000000000001" customHeight="1" x14ac:dyDescent="0.25">
      <c r="A52" s="1507"/>
      <c r="B52" s="1518">
        <v>555955</v>
      </c>
      <c r="C52" s="1518"/>
      <c r="D52" s="1518"/>
      <c r="E52" s="1518">
        <v>555955</v>
      </c>
      <c r="F52" s="1518">
        <v>4881</v>
      </c>
      <c r="G52" s="1518">
        <v>63797</v>
      </c>
      <c r="H52" s="1529">
        <v>92263</v>
      </c>
      <c r="I52" s="1518">
        <v>-7619</v>
      </c>
      <c r="J52" s="1518">
        <v>402633</v>
      </c>
      <c r="K52" s="1073" t="s">
        <v>1148</v>
      </c>
      <c r="L52" s="1540" t="s">
        <v>1149</v>
      </c>
      <c r="M52" s="1523" t="s">
        <v>1150</v>
      </c>
      <c r="N52" s="1535"/>
      <c r="O52" s="1535"/>
      <c r="P52" s="1535"/>
      <c r="Q52" s="1535"/>
      <c r="R52" s="1535"/>
      <c r="S52" s="1535"/>
      <c r="T52" s="1535"/>
      <c r="U52" s="1535"/>
      <c r="V52" s="1535"/>
      <c r="W52" s="1117"/>
    </row>
    <row r="53" spans="1:23" ht="17.100000000000001" customHeight="1" x14ac:dyDescent="0.25">
      <c r="A53" s="1508"/>
      <c r="B53" s="1529">
        <v>64079</v>
      </c>
      <c r="C53" s="1518"/>
      <c r="D53" s="1518"/>
      <c r="E53" s="1529">
        <v>64079</v>
      </c>
      <c r="F53" s="1529">
        <v>262</v>
      </c>
      <c r="G53" s="1518">
        <v>-12457</v>
      </c>
      <c r="H53" s="1529">
        <v>35752</v>
      </c>
      <c r="I53" s="1518">
        <v>-17137</v>
      </c>
      <c r="J53" s="1529">
        <v>57659</v>
      </c>
      <c r="K53" s="1075" t="s">
        <v>1151</v>
      </c>
      <c r="L53" s="1502" t="s">
        <v>1152</v>
      </c>
      <c r="M53" s="1503" t="s">
        <v>1153</v>
      </c>
      <c r="N53" s="1536"/>
      <c r="O53" s="1536"/>
      <c r="P53" s="1536"/>
      <c r="Q53" s="1536"/>
      <c r="R53" s="1536"/>
      <c r="S53" s="1536"/>
      <c r="T53" s="1536"/>
      <c r="U53" s="1536"/>
      <c r="V53" s="1536"/>
      <c r="W53" s="1537"/>
    </row>
    <row r="54" spans="1:23" ht="17.100000000000001" customHeight="1" x14ac:dyDescent="0.25">
      <c r="A54" s="1548" t="s">
        <v>1476</v>
      </c>
      <c r="B54" s="1549"/>
      <c r="C54" s="1549"/>
      <c r="D54" s="1549"/>
      <c r="E54" s="1549"/>
      <c r="F54" s="1549"/>
      <c r="G54" s="1549"/>
      <c r="H54" s="1549"/>
      <c r="I54" s="1549"/>
      <c r="J54" s="1549"/>
      <c r="K54" s="1077" t="s">
        <v>1293</v>
      </c>
      <c r="L54" s="1090" t="s">
        <v>1302</v>
      </c>
      <c r="M54" s="1112" t="s">
        <v>1303</v>
      </c>
      <c r="N54" s="1518">
        <v>402633</v>
      </c>
      <c r="O54" s="1518">
        <v>-7225</v>
      </c>
      <c r="P54" s="1518">
        <v>440173</v>
      </c>
      <c r="Q54" s="1518">
        <v>3420396</v>
      </c>
      <c r="R54" s="1518">
        <v>4881</v>
      </c>
      <c r="S54" s="1518">
        <v>4260858</v>
      </c>
      <c r="T54" s="1117"/>
      <c r="U54" s="1117"/>
      <c r="V54" s="1518">
        <v>4260858</v>
      </c>
      <c r="W54" s="1519" t="s">
        <v>1476</v>
      </c>
    </row>
    <row r="55" spans="1:23" ht="45.75" customHeight="1" x14ac:dyDescent="0.25">
      <c r="A55" s="1089" t="s">
        <v>1483</v>
      </c>
      <c r="B55" s="1529">
        <v>394</v>
      </c>
      <c r="C55" s="1518"/>
      <c r="D55" s="1538" t="s">
        <v>681</v>
      </c>
      <c r="E55" s="1529">
        <v>394</v>
      </c>
      <c r="F55" s="1538" t="s">
        <v>681</v>
      </c>
      <c r="G55" s="1538" t="s">
        <v>681</v>
      </c>
      <c r="H55" s="1538" t="s">
        <v>681</v>
      </c>
      <c r="I55" s="1518">
        <v>394</v>
      </c>
      <c r="J55" s="1538" t="s">
        <v>681</v>
      </c>
      <c r="K55" s="1084" t="s">
        <v>1145</v>
      </c>
      <c r="L55" s="1090" t="s">
        <v>1146</v>
      </c>
      <c r="M55" s="1503" t="s">
        <v>1478</v>
      </c>
      <c r="N55" s="1538" t="s">
        <v>681</v>
      </c>
      <c r="O55" s="1538" t="s">
        <v>681</v>
      </c>
      <c r="P55" s="1538" t="s">
        <v>681</v>
      </c>
      <c r="Q55" s="1529">
        <v>394</v>
      </c>
      <c r="R55" s="1538" t="s">
        <v>681</v>
      </c>
      <c r="S55" s="1529">
        <v>394</v>
      </c>
      <c r="T55" s="1538" t="s">
        <v>681</v>
      </c>
      <c r="U55" s="1684"/>
      <c r="V55" s="1529">
        <v>394</v>
      </c>
      <c r="W55" s="1091" t="s">
        <v>1483</v>
      </c>
    </row>
    <row r="56" spans="1:23" ht="17.100000000000001" customHeight="1" x14ac:dyDescent="0.25">
      <c r="A56" s="1534" t="s">
        <v>1860</v>
      </c>
      <c r="B56" s="1518">
        <v>3704903</v>
      </c>
      <c r="C56" s="1518"/>
      <c r="D56" s="1518"/>
      <c r="E56" s="1518">
        <v>3704903</v>
      </c>
      <c r="F56" s="1518"/>
      <c r="G56" s="1518">
        <v>3356993</v>
      </c>
      <c r="H56" s="1518">
        <v>347910</v>
      </c>
      <c r="I56" s="1518"/>
      <c r="J56" s="1518"/>
      <c r="K56" s="1072" t="s">
        <v>1485</v>
      </c>
      <c r="L56" s="1502" t="s">
        <v>1486</v>
      </c>
      <c r="M56" s="1503" t="s">
        <v>1487</v>
      </c>
      <c r="N56" s="1117"/>
      <c r="O56" s="1117"/>
      <c r="P56" s="1117"/>
      <c r="Q56" s="1117"/>
      <c r="R56" s="1117"/>
      <c r="S56" s="1117"/>
      <c r="T56" s="1117"/>
      <c r="U56" s="1117"/>
      <c r="V56" s="1117"/>
      <c r="W56" s="1526" t="s">
        <v>1484</v>
      </c>
    </row>
    <row r="57" spans="1:23" ht="17.100000000000001" customHeight="1" x14ac:dyDescent="0.25">
      <c r="A57" s="1108" t="s">
        <v>1861</v>
      </c>
      <c r="B57" s="1518"/>
      <c r="C57" s="1518"/>
      <c r="D57" s="1518"/>
      <c r="E57" s="1518"/>
      <c r="F57" s="1518"/>
      <c r="G57" s="1518"/>
      <c r="H57" s="1518"/>
      <c r="I57" s="1518"/>
      <c r="J57" s="1518"/>
      <c r="K57" s="1072"/>
      <c r="L57" s="1622" t="s">
        <v>1341</v>
      </c>
      <c r="M57" s="1624" t="s">
        <v>1211</v>
      </c>
      <c r="N57" s="1117"/>
      <c r="O57" s="1117"/>
      <c r="P57" s="1117"/>
      <c r="Q57" s="1117"/>
      <c r="R57" s="1117"/>
      <c r="S57" s="1117"/>
      <c r="T57" s="1117"/>
      <c r="U57" s="1117"/>
      <c r="V57" s="1117"/>
      <c r="W57" s="1526" t="s">
        <v>1488</v>
      </c>
    </row>
    <row r="58" spans="1:23" ht="31.35" customHeight="1" x14ac:dyDescent="0.25">
      <c r="A58" s="1534" t="s">
        <v>1435</v>
      </c>
      <c r="B58" s="1518">
        <v>3356993</v>
      </c>
      <c r="C58" s="1518"/>
      <c r="D58" s="1518"/>
      <c r="E58" s="1518">
        <v>3356993</v>
      </c>
      <c r="F58" s="1518"/>
      <c r="G58" s="1518">
        <v>3356993</v>
      </c>
      <c r="H58" s="1518"/>
      <c r="I58" s="1518"/>
      <c r="J58" s="1518"/>
      <c r="K58" s="1072" t="s">
        <v>1382</v>
      </c>
      <c r="L58" s="1622" t="s">
        <v>1489</v>
      </c>
      <c r="M58" s="1624" t="s">
        <v>1862</v>
      </c>
      <c r="N58" s="1117"/>
      <c r="O58" s="1117"/>
      <c r="P58" s="1117"/>
      <c r="Q58" s="1117"/>
      <c r="R58" s="1117"/>
      <c r="S58" s="1117"/>
      <c r="T58" s="1117"/>
      <c r="U58" s="1117"/>
      <c r="V58" s="1117"/>
      <c r="W58" s="1507"/>
    </row>
    <row r="59" spans="1:23" ht="31.35" customHeight="1" x14ac:dyDescent="0.25">
      <c r="A59" s="1507"/>
      <c r="B59" s="1518">
        <v>347910</v>
      </c>
      <c r="C59" s="1518"/>
      <c r="D59" s="1518"/>
      <c r="E59" s="1518">
        <v>347910</v>
      </c>
      <c r="F59" s="1518"/>
      <c r="G59" s="1518"/>
      <c r="H59" s="1518">
        <v>347910</v>
      </c>
      <c r="I59" s="1518"/>
      <c r="J59" s="1518"/>
      <c r="K59" s="1072" t="s">
        <v>1304</v>
      </c>
      <c r="L59" s="1622" t="s">
        <v>1490</v>
      </c>
      <c r="M59" s="1624" t="s">
        <v>1863</v>
      </c>
      <c r="N59" s="1117"/>
      <c r="O59" s="1117"/>
      <c r="P59" s="1117"/>
      <c r="Q59" s="1117"/>
      <c r="R59" s="1117"/>
      <c r="S59" s="1117"/>
      <c r="T59" s="1117"/>
      <c r="U59" s="1117"/>
      <c r="V59" s="1117"/>
      <c r="W59" s="1507"/>
    </row>
    <row r="60" spans="1:23" ht="17.100000000000001" customHeight="1" x14ac:dyDescent="0.25">
      <c r="A60" s="1534"/>
      <c r="B60" s="1518">
        <v>555955</v>
      </c>
      <c r="C60" s="1518"/>
      <c r="D60" s="1518"/>
      <c r="E60" s="1518">
        <v>555955</v>
      </c>
      <c r="F60" s="1518">
        <v>4881</v>
      </c>
      <c r="G60" s="1518">
        <v>63797</v>
      </c>
      <c r="H60" s="1529">
        <v>92263</v>
      </c>
      <c r="I60" s="1518">
        <v>-7619</v>
      </c>
      <c r="J60" s="1518">
        <v>402633</v>
      </c>
      <c r="K60" s="1073" t="s">
        <v>1148</v>
      </c>
      <c r="L60" s="1540" t="s">
        <v>1149</v>
      </c>
      <c r="M60" s="1523" t="s">
        <v>1150</v>
      </c>
      <c r="N60" s="1520"/>
      <c r="O60" s="1520"/>
      <c r="P60" s="1520"/>
      <c r="Q60" s="1520"/>
      <c r="R60" s="1520"/>
      <c r="S60" s="1520"/>
      <c r="T60" s="1520"/>
      <c r="U60" s="1520"/>
      <c r="V60" s="1520"/>
      <c r="W60" s="1520"/>
    </row>
    <row r="61" spans="1:23" ht="17.100000000000001" customHeight="1" x14ac:dyDescent="0.25">
      <c r="A61" s="1508"/>
      <c r="B61" s="1529">
        <v>64079</v>
      </c>
      <c r="C61" s="1518"/>
      <c r="D61" s="1518"/>
      <c r="E61" s="1529">
        <v>64079</v>
      </c>
      <c r="F61" s="1529">
        <v>262</v>
      </c>
      <c r="G61" s="1518">
        <v>-12457</v>
      </c>
      <c r="H61" s="1529">
        <v>35752</v>
      </c>
      <c r="I61" s="1518">
        <v>-17137</v>
      </c>
      <c r="J61" s="1529">
        <v>57659</v>
      </c>
      <c r="K61" s="1075" t="s">
        <v>1151</v>
      </c>
      <c r="L61" s="1502" t="s">
        <v>1152</v>
      </c>
      <c r="M61" s="1503"/>
      <c r="N61" s="1507"/>
      <c r="O61" s="1507"/>
      <c r="P61" s="1507"/>
      <c r="Q61" s="1507"/>
      <c r="R61" s="1507"/>
      <c r="S61" s="1507"/>
      <c r="T61" s="1507"/>
      <c r="U61" s="1507"/>
      <c r="V61" s="1507"/>
      <c r="W61" s="1110"/>
    </row>
    <row r="62" spans="1:23" ht="17.100000000000001" customHeight="1" x14ac:dyDescent="0.25">
      <c r="A62" s="1537"/>
      <c r="B62" s="1527">
        <v>36264</v>
      </c>
      <c r="C62" s="1527"/>
      <c r="D62" s="1527">
        <v>36264</v>
      </c>
      <c r="E62" s="1527"/>
      <c r="F62" s="1527"/>
      <c r="G62" s="1527"/>
      <c r="H62" s="1527"/>
      <c r="I62" s="1527"/>
      <c r="J62" s="1527"/>
      <c r="K62" s="1077" t="s">
        <v>1491</v>
      </c>
      <c r="L62" s="1502" t="s">
        <v>1492</v>
      </c>
      <c r="M62" s="1503"/>
      <c r="N62" s="1507"/>
      <c r="O62" s="1507"/>
      <c r="P62" s="1507"/>
      <c r="Q62" s="1507"/>
      <c r="R62" s="1507"/>
      <c r="S62" s="1507"/>
      <c r="T62" s="1507"/>
      <c r="U62" s="1507"/>
      <c r="V62" s="1507"/>
      <c r="W62" s="1110"/>
    </row>
    <row r="63" spans="1:23" ht="17.100000000000001" customHeight="1" x14ac:dyDescent="0.25">
      <c r="A63" s="758"/>
      <c r="B63" s="840"/>
      <c r="C63" s="840"/>
      <c r="D63" s="840"/>
      <c r="E63" s="840"/>
      <c r="F63" s="840"/>
      <c r="G63" s="840"/>
      <c r="H63" s="840"/>
      <c r="I63" s="840"/>
      <c r="J63" s="840"/>
      <c r="K63" s="1094"/>
      <c r="L63" s="757"/>
      <c r="M63" s="799"/>
      <c r="N63" s="2065" t="s">
        <v>1578</v>
      </c>
      <c r="O63" s="2065"/>
      <c r="P63" s="2065"/>
      <c r="Q63" s="2065"/>
      <c r="R63" s="2065"/>
      <c r="S63" s="2065"/>
      <c r="T63" s="2065"/>
      <c r="U63" s="2065"/>
      <c r="V63" s="2065"/>
      <c r="W63" s="2065"/>
    </row>
    <row r="64" spans="1:23" ht="17.100000000000001" customHeight="1" x14ac:dyDescent="0.25">
      <c r="A64" s="1095" t="s">
        <v>1579</v>
      </c>
      <c r="B64" s="840"/>
      <c r="C64" s="840"/>
      <c r="D64" s="840"/>
      <c r="E64" s="840"/>
      <c r="F64" s="840"/>
      <c r="G64" s="840"/>
      <c r="H64" s="840"/>
      <c r="I64" s="840"/>
      <c r="J64" s="840"/>
      <c r="K64" s="1094"/>
      <c r="L64" s="757"/>
      <c r="M64" s="799"/>
      <c r="N64" s="412"/>
      <c r="O64" s="412"/>
      <c r="P64" s="412"/>
      <c r="Q64" s="412"/>
      <c r="R64" s="412"/>
      <c r="S64" s="412"/>
      <c r="T64" s="412"/>
      <c r="U64" s="412"/>
      <c r="V64" s="412"/>
      <c r="W64" s="739" t="s">
        <v>1580</v>
      </c>
    </row>
    <row r="65" spans="1:23" ht="206.25" customHeight="1" x14ac:dyDescent="0.25">
      <c r="A65" s="1096" t="s">
        <v>1464</v>
      </c>
      <c r="B65" s="1097" t="s">
        <v>1465</v>
      </c>
      <c r="C65" s="1097" t="s">
        <v>1466</v>
      </c>
      <c r="D65" s="1097" t="s">
        <v>1467</v>
      </c>
      <c r="E65" s="1097" t="s">
        <v>1468</v>
      </c>
      <c r="F65" s="1097" t="s">
        <v>1469</v>
      </c>
      <c r="G65" s="1097" t="s">
        <v>1470</v>
      </c>
      <c r="H65" s="1097" t="s">
        <v>1471</v>
      </c>
      <c r="I65" s="1097" t="s">
        <v>1472</v>
      </c>
      <c r="J65" s="1097" t="s">
        <v>1473</v>
      </c>
      <c r="K65" s="1098"/>
      <c r="L65" s="1099" t="s">
        <v>1083</v>
      </c>
      <c r="M65" s="1100" t="s">
        <v>1084</v>
      </c>
      <c r="N65" s="1057" t="s">
        <v>1581</v>
      </c>
      <c r="O65" s="1057" t="s">
        <v>1472</v>
      </c>
      <c r="P65" s="1057" t="s">
        <v>1471</v>
      </c>
      <c r="Q65" s="1057" t="s">
        <v>1470</v>
      </c>
      <c r="R65" s="1057" t="s">
        <v>1469</v>
      </c>
      <c r="S65" s="1057" t="s">
        <v>1468</v>
      </c>
      <c r="T65" s="1057" t="s">
        <v>1467</v>
      </c>
      <c r="U65" s="1057" t="s">
        <v>1474</v>
      </c>
      <c r="V65" s="1057" t="s">
        <v>1465</v>
      </c>
      <c r="W65" s="980" t="s">
        <v>1464</v>
      </c>
    </row>
    <row r="66" spans="1:23" s="1107" customFormat="1" ht="17.100000000000001" customHeight="1" x14ac:dyDescent="0.25">
      <c r="A66" s="1101"/>
      <c r="B66" s="1102"/>
      <c r="C66" s="1102"/>
      <c r="D66" s="1102" t="s">
        <v>1426</v>
      </c>
      <c r="E66" s="1102" t="s">
        <v>626</v>
      </c>
      <c r="F66" s="1102" t="s">
        <v>624</v>
      </c>
      <c r="G66" s="1102" t="s">
        <v>621</v>
      </c>
      <c r="H66" s="1102" t="s">
        <v>619</v>
      </c>
      <c r="I66" s="1102" t="s">
        <v>616</v>
      </c>
      <c r="J66" s="1102" t="s">
        <v>614</v>
      </c>
      <c r="K66" s="1102"/>
      <c r="L66" s="1103"/>
      <c r="M66" s="1104"/>
      <c r="N66" s="1105" t="s">
        <v>614</v>
      </c>
      <c r="O66" s="1105" t="s">
        <v>616</v>
      </c>
      <c r="P66" s="1105" t="s">
        <v>619</v>
      </c>
      <c r="Q66" s="1105" t="s">
        <v>621</v>
      </c>
      <c r="R66" s="1105" t="s">
        <v>624</v>
      </c>
      <c r="S66" s="1105" t="s">
        <v>626</v>
      </c>
      <c r="T66" s="1105" t="s">
        <v>1426</v>
      </c>
      <c r="U66" s="1105"/>
      <c r="V66" s="1105"/>
      <c r="W66" s="1106"/>
    </row>
    <row r="67" spans="1:23" ht="9.75" customHeight="1" x14ac:dyDescent="0.25">
      <c r="A67" s="758"/>
      <c r="B67" s="840"/>
      <c r="C67" s="840"/>
      <c r="D67" s="840"/>
      <c r="E67" s="840"/>
      <c r="F67" s="840"/>
      <c r="G67" s="840"/>
      <c r="H67" s="840"/>
      <c r="I67" s="840"/>
      <c r="J67" s="840"/>
      <c r="K67" s="1094"/>
      <c r="L67" s="757"/>
      <c r="M67" s="799"/>
      <c r="N67" s="412"/>
      <c r="O67" s="412"/>
      <c r="P67" s="412"/>
      <c r="Q67" s="412"/>
      <c r="R67" s="412"/>
      <c r="S67" s="412"/>
      <c r="T67" s="412"/>
      <c r="U67" s="412"/>
      <c r="V67" s="412"/>
      <c r="W67" s="736"/>
    </row>
    <row r="68" spans="1:23" ht="17.100000000000001" customHeight="1" x14ac:dyDescent="0.25">
      <c r="A68" s="1539" t="s">
        <v>1494</v>
      </c>
      <c r="B68" s="1550"/>
      <c r="C68" s="1550"/>
      <c r="D68" s="1550"/>
      <c r="E68" s="1550"/>
      <c r="F68" s="1550"/>
      <c r="G68" s="1550"/>
      <c r="H68" s="1550"/>
      <c r="I68" s="1550"/>
      <c r="J68" s="1550"/>
      <c r="K68" s="1075" t="s">
        <v>1151</v>
      </c>
      <c r="L68" s="1502" t="s">
        <v>1152</v>
      </c>
      <c r="M68" s="1503" t="s">
        <v>1153</v>
      </c>
      <c r="N68" s="1507">
        <v>57659</v>
      </c>
      <c r="O68" s="1507">
        <v>-17137</v>
      </c>
      <c r="P68" s="1507">
        <v>35752</v>
      </c>
      <c r="Q68" s="1507">
        <v>-12457</v>
      </c>
      <c r="R68" s="1507">
        <v>262</v>
      </c>
      <c r="S68" s="1507">
        <v>64079</v>
      </c>
      <c r="T68" s="1558"/>
      <c r="U68" s="1558"/>
      <c r="V68" s="1507">
        <v>64079</v>
      </c>
      <c r="W68" s="1519" t="s">
        <v>1494</v>
      </c>
    </row>
    <row r="69" spans="1:23" ht="17.100000000000001" customHeight="1" x14ac:dyDescent="0.25">
      <c r="A69" s="1108" t="s">
        <v>1495</v>
      </c>
      <c r="B69" s="1550"/>
      <c r="C69" s="1550"/>
      <c r="D69" s="1550"/>
      <c r="E69" s="1550"/>
      <c r="F69" s="1550"/>
      <c r="G69" s="1550"/>
      <c r="H69" s="1550"/>
      <c r="I69" s="1550"/>
      <c r="J69" s="1550"/>
      <c r="K69" s="1077" t="s">
        <v>1491</v>
      </c>
      <c r="L69" s="1502" t="s">
        <v>1492</v>
      </c>
      <c r="M69" s="1503" t="s">
        <v>1493</v>
      </c>
      <c r="N69" s="1558"/>
      <c r="O69" s="1558"/>
      <c r="P69" s="1558"/>
      <c r="Q69" s="1558"/>
      <c r="R69" s="1558"/>
      <c r="S69" s="1558"/>
      <c r="T69" s="1507">
        <v>36264</v>
      </c>
      <c r="U69" s="1507"/>
      <c r="V69" s="1507">
        <v>36264</v>
      </c>
      <c r="W69" s="1085" t="s">
        <v>1495</v>
      </c>
    </row>
    <row r="70" spans="1:23" ht="17.100000000000001" customHeight="1" x14ac:dyDescent="0.25">
      <c r="A70" s="1108"/>
      <c r="B70" s="1551"/>
      <c r="C70" s="1551"/>
      <c r="D70" s="1551"/>
      <c r="E70" s="1551"/>
      <c r="F70" s="1551"/>
      <c r="G70" s="1551"/>
      <c r="H70" s="1551"/>
      <c r="I70" s="1551"/>
      <c r="J70" s="1551"/>
      <c r="K70" s="1072" t="s">
        <v>1158</v>
      </c>
      <c r="L70" s="1502" t="s">
        <v>1159</v>
      </c>
      <c r="M70" s="1503" t="s">
        <v>1160</v>
      </c>
      <c r="N70" s="1117">
        <v>31765</v>
      </c>
      <c r="O70" s="1538" t="s">
        <v>681</v>
      </c>
      <c r="P70" s="1117">
        <v>2092</v>
      </c>
      <c r="Q70" s="1117">
        <v>20881</v>
      </c>
      <c r="R70" s="1117">
        <v>1599</v>
      </c>
      <c r="S70" s="1117">
        <v>56337</v>
      </c>
      <c r="T70" s="1518">
        <v>25</v>
      </c>
      <c r="U70" s="1117"/>
      <c r="V70" s="1117">
        <v>56362</v>
      </c>
      <c r="W70" s="1109"/>
    </row>
    <row r="71" spans="1:23" ht="17.100000000000001" customHeight="1" x14ac:dyDescent="0.25">
      <c r="A71" s="1539"/>
      <c r="B71" s="1551"/>
      <c r="C71" s="1551"/>
      <c r="D71" s="1551"/>
      <c r="E71" s="1551"/>
      <c r="F71" s="1551"/>
      <c r="G71" s="1551"/>
      <c r="H71" s="1551"/>
      <c r="I71" s="1551"/>
      <c r="J71" s="1551"/>
      <c r="K71" s="1072" t="s">
        <v>1161</v>
      </c>
      <c r="L71" s="1502" t="s">
        <v>1162</v>
      </c>
      <c r="M71" s="1503" t="s">
        <v>1163</v>
      </c>
      <c r="N71" s="1529">
        <v>-3659</v>
      </c>
      <c r="O71" s="1518">
        <v>-3297</v>
      </c>
      <c r="P71" s="1529">
        <v>-49123</v>
      </c>
      <c r="Q71" s="1529" t="s">
        <v>1496</v>
      </c>
      <c r="R71" s="1538" t="s">
        <v>681</v>
      </c>
      <c r="S71" s="1529">
        <v>-56079</v>
      </c>
      <c r="T71" s="1529">
        <v>-283</v>
      </c>
      <c r="U71" s="1529"/>
      <c r="V71" s="1529">
        <v>-56362</v>
      </c>
      <c r="W71" s="1507"/>
    </row>
    <row r="72" spans="1:23" ht="33.75" customHeight="1" x14ac:dyDescent="0.25">
      <c r="A72" s="1084"/>
      <c r="B72" s="1518">
        <v>700617</v>
      </c>
      <c r="C72" s="1551"/>
      <c r="D72" s="1552"/>
      <c r="E72" s="1518">
        <v>700617</v>
      </c>
      <c r="F72" s="1518">
        <v>1920</v>
      </c>
      <c r="G72" s="1518">
        <v>56548</v>
      </c>
      <c r="H72" s="1518">
        <v>125214</v>
      </c>
      <c r="I72" s="1518">
        <v>10308</v>
      </c>
      <c r="J72" s="1518">
        <v>506627</v>
      </c>
      <c r="K72" s="1072" t="s">
        <v>406</v>
      </c>
      <c r="L72" s="1090" t="s">
        <v>1864</v>
      </c>
      <c r="M72" s="1112" t="s">
        <v>1865</v>
      </c>
      <c r="N72" s="1535"/>
      <c r="O72" s="1535"/>
      <c r="P72" s="1535"/>
      <c r="Q72" s="1535"/>
      <c r="R72" s="1535"/>
      <c r="S72" s="1535"/>
      <c r="T72" s="1535"/>
      <c r="U72" s="1518">
        <v>700617</v>
      </c>
      <c r="V72" s="1518">
        <v>700617</v>
      </c>
      <c r="W72" s="1084"/>
    </row>
    <row r="73" spans="1:23" ht="17.100000000000001" customHeight="1" x14ac:dyDescent="0.25">
      <c r="A73" s="1507"/>
      <c r="B73" s="1529">
        <v>-491876</v>
      </c>
      <c r="C73" s="1553"/>
      <c r="D73" s="1553"/>
      <c r="E73" s="1529">
        <v>-491876</v>
      </c>
      <c r="F73" s="1529">
        <v>-4619</v>
      </c>
      <c r="G73" s="1529">
        <v>-76254</v>
      </c>
      <c r="H73" s="1529">
        <v>-56511</v>
      </c>
      <c r="I73" s="1529">
        <v>-9518</v>
      </c>
      <c r="J73" s="1529">
        <v>-344974</v>
      </c>
      <c r="K73" s="1072" t="s">
        <v>661</v>
      </c>
      <c r="L73" s="1502" t="s">
        <v>1092</v>
      </c>
      <c r="M73" s="1503" t="s">
        <v>1093</v>
      </c>
      <c r="N73" s="1535"/>
      <c r="O73" s="1535"/>
      <c r="P73" s="1535"/>
      <c r="Q73" s="1535"/>
      <c r="R73" s="1535"/>
      <c r="S73" s="1535"/>
      <c r="T73" s="1535"/>
      <c r="U73" s="1117"/>
      <c r="V73" s="1117"/>
      <c r="W73" s="1110"/>
    </row>
    <row r="74" spans="1:23" ht="31.5" x14ac:dyDescent="0.25">
      <c r="A74" s="1111"/>
      <c r="B74" s="1529">
        <v>-109898</v>
      </c>
      <c r="C74" s="1529"/>
      <c r="D74" s="1529"/>
      <c r="E74" s="1529">
        <v>-109898</v>
      </c>
      <c r="F74" s="1529">
        <v>-105</v>
      </c>
      <c r="G74" s="1529">
        <v>-1275</v>
      </c>
      <c r="H74" s="1529">
        <v>4781</v>
      </c>
      <c r="I74" s="1529">
        <v>-1725</v>
      </c>
      <c r="J74" s="1529">
        <v>-111574</v>
      </c>
      <c r="K74" s="1075" t="s">
        <v>407</v>
      </c>
      <c r="L74" s="1090" t="s">
        <v>854</v>
      </c>
      <c r="M74" s="1112" t="s">
        <v>865</v>
      </c>
      <c r="N74" s="1535"/>
      <c r="O74" s="1535"/>
      <c r="P74" s="1535"/>
      <c r="Q74" s="1535"/>
      <c r="R74" s="1535"/>
      <c r="S74" s="1535"/>
      <c r="T74" s="1535"/>
      <c r="U74" s="1529">
        <v>-109898</v>
      </c>
      <c r="V74" s="1529">
        <v>-109898</v>
      </c>
      <c r="W74" s="1110"/>
    </row>
    <row r="75" spans="1:23" ht="31.5" x14ac:dyDescent="0.25">
      <c r="A75" s="1507"/>
      <c r="B75" s="1518">
        <v>1500</v>
      </c>
      <c r="C75" s="1518"/>
      <c r="D75" s="1518"/>
      <c r="E75" s="1518">
        <v>1500</v>
      </c>
      <c r="F75" s="1538" t="s">
        <v>681</v>
      </c>
      <c r="G75" s="1518">
        <v>1527</v>
      </c>
      <c r="H75" s="1529">
        <v>3</v>
      </c>
      <c r="I75" s="1529">
        <v>-30</v>
      </c>
      <c r="J75" s="1538" t="s">
        <v>681</v>
      </c>
      <c r="K75" s="1075" t="s">
        <v>408</v>
      </c>
      <c r="L75" s="1090" t="s">
        <v>855</v>
      </c>
      <c r="M75" s="1112" t="s">
        <v>1497</v>
      </c>
      <c r="N75" s="1535"/>
      <c r="O75" s="1535"/>
      <c r="P75" s="1535"/>
      <c r="Q75" s="1535"/>
      <c r="R75" s="1535"/>
      <c r="S75" s="1535"/>
      <c r="T75" s="1535"/>
      <c r="U75" s="1117">
        <v>1500</v>
      </c>
      <c r="V75" s="1117">
        <v>1500</v>
      </c>
      <c r="W75" s="1110"/>
    </row>
    <row r="76" spans="1:23" ht="31.5" x14ac:dyDescent="0.25">
      <c r="A76" s="1507"/>
      <c r="B76" s="1518">
        <v>0</v>
      </c>
      <c r="C76" s="1518"/>
      <c r="D76" s="1529">
        <v>685</v>
      </c>
      <c r="E76" s="1518">
        <v>-685</v>
      </c>
      <c r="F76" s="1529" t="s">
        <v>1496</v>
      </c>
      <c r="G76" s="1529" t="s">
        <v>1496</v>
      </c>
      <c r="H76" s="1518">
        <v>-319</v>
      </c>
      <c r="I76" s="1518">
        <v>247</v>
      </c>
      <c r="J76" s="1518">
        <v>-613</v>
      </c>
      <c r="K76" s="1072" t="s">
        <v>1169</v>
      </c>
      <c r="L76" s="1090" t="s">
        <v>1170</v>
      </c>
      <c r="M76" s="1112" t="s">
        <v>1171</v>
      </c>
      <c r="N76" s="1536"/>
      <c r="O76" s="1536"/>
      <c r="P76" s="1536"/>
      <c r="Q76" s="1536"/>
      <c r="R76" s="1536"/>
      <c r="S76" s="1536"/>
      <c r="T76" s="1536"/>
      <c r="U76" s="1536"/>
      <c r="V76" s="1536"/>
      <c r="W76" s="1110"/>
    </row>
    <row r="77" spans="1:23" ht="31.5" x14ac:dyDescent="0.25">
      <c r="A77" s="1537"/>
      <c r="B77" s="1527">
        <v>0</v>
      </c>
      <c r="C77" s="1554"/>
      <c r="D77" s="1521">
        <v>35321</v>
      </c>
      <c r="E77" s="1521">
        <v>-35321</v>
      </c>
      <c r="F77" s="1527">
        <v>4665</v>
      </c>
      <c r="G77" s="1527">
        <v>27878</v>
      </c>
      <c r="H77" s="1521">
        <v>-84447</v>
      </c>
      <c r="I77" s="1521">
        <v>-19716</v>
      </c>
      <c r="J77" s="1521">
        <v>36299</v>
      </c>
      <c r="K77" s="1113" t="s">
        <v>1172</v>
      </c>
      <c r="L77" s="1089" t="s">
        <v>1498</v>
      </c>
      <c r="M77" s="1114" t="s">
        <v>1261</v>
      </c>
      <c r="N77" s="1559">
        <v>36299</v>
      </c>
      <c r="O77" s="1559">
        <v>-19716</v>
      </c>
      <c r="P77" s="1518">
        <v>-84447</v>
      </c>
      <c r="Q77" s="1560">
        <v>27878</v>
      </c>
      <c r="R77" s="1560">
        <v>4665</v>
      </c>
      <c r="S77" s="1559">
        <v>-35321</v>
      </c>
      <c r="T77" s="1559">
        <v>35321</v>
      </c>
      <c r="U77" s="1117"/>
      <c r="V77" s="1117">
        <v>0</v>
      </c>
      <c r="W77" s="1561" t="s">
        <v>158</v>
      </c>
    </row>
    <row r="78" spans="1:23" ht="17.100000000000001" customHeight="1" x14ac:dyDescent="0.25">
      <c r="A78" s="1555" t="s">
        <v>158</v>
      </c>
      <c r="B78" s="1556"/>
      <c r="C78" s="1556"/>
      <c r="D78" s="1556"/>
      <c r="E78" s="1556"/>
      <c r="F78" s="1556"/>
      <c r="G78" s="1556"/>
      <c r="H78" s="1556"/>
      <c r="I78" s="1556"/>
      <c r="J78" s="1556"/>
      <c r="K78" s="1072" t="s">
        <v>1499</v>
      </c>
      <c r="L78" s="1115" t="s">
        <v>1500</v>
      </c>
      <c r="M78" s="1562" t="s">
        <v>1501</v>
      </c>
      <c r="N78" s="1117">
        <v>-17496</v>
      </c>
      <c r="O78" s="1117">
        <v>13244</v>
      </c>
      <c r="P78" s="1518">
        <v>2982</v>
      </c>
      <c r="Q78" s="1117">
        <v>0</v>
      </c>
      <c r="R78" s="1529">
        <v>-28898</v>
      </c>
      <c r="S78" s="1117">
        <v>-30168</v>
      </c>
      <c r="T78" s="1529">
        <v>30168</v>
      </c>
      <c r="U78" s="1518"/>
      <c r="V78" s="1117">
        <v>0</v>
      </c>
      <c r="W78" s="1085" t="s">
        <v>171</v>
      </c>
    </row>
    <row r="79" spans="1:23" ht="30.75" customHeight="1" x14ac:dyDescent="0.25">
      <c r="A79" s="1623" t="s">
        <v>171</v>
      </c>
      <c r="B79" s="1518">
        <v>0</v>
      </c>
      <c r="C79" s="1518"/>
      <c r="D79" s="1518">
        <v>-260</v>
      </c>
      <c r="E79" s="1518">
        <v>260</v>
      </c>
      <c r="F79" s="1518"/>
      <c r="G79" s="1518"/>
      <c r="H79" s="1518"/>
      <c r="I79" s="1518">
        <v>260</v>
      </c>
      <c r="J79" s="1556"/>
      <c r="K79" s="1072" t="s">
        <v>1502</v>
      </c>
      <c r="L79" s="1115" t="s">
        <v>1503</v>
      </c>
      <c r="M79" s="1116" t="s">
        <v>1504</v>
      </c>
      <c r="N79" s="1117"/>
      <c r="O79" s="1117"/>
      <c r="P79" s="1117"/>
      <c r="Q79" s="1117"/>
      <c r="R79" s="1117"/>
      <c r="S79" s="1117"/>
      <c r="T79" s="1117"/>
      <c r="U79" s="1117"/>
      <c r="V79" s="1117"/>
      <c r="W79" s="1563"/>
    </row>
    <row r="80" spans="1:23" ht="17.100000000000001" customHeight="1" x14ac:dyDescent="0.25">
      <c r="A80" s="1508"/>
      <c r="B80" s="1518">
        <v>480155</v>
      </c>
      <c r="C80" s="1518"/>
      <c r="D80" s="1518">
        <v>-6590</v>
      </c>
      <c r="E80" s="1518">
        <v>486745</v>
      </c>
      <c r="F80" s="1518">
        <v>33563</v>
      </c>
      <c r="G80" s="1518">
        <v>96690</v>
      </c>
      <c r="H80" s="1529">
        <v>-1060</v>
      </c>
      <c r="I80" s="1529">
        <v>198323</v>
      </c>
      <c r="J80" s="1518">
        <v>159229</v>
      </c>
      <c r="K80" s="1072" t="s">
        <v>1505</v>
      </c>
      <c r="L80" s="1557" t="s">
        <v>1506</v>
      </c>
      <c r="M80" s="1399" t="s">
        <v>1507</v>
      </c>
      <c r="N80" s="1117"/>
      <c r="O80" s="1117">
        <v>348900</v>
      </c>
      <c r="P80" s="1117"/>
      <c r="Q80" s="1117"/>
      <c r="R80" s="1117"/>
      <c r="S80" s="1117">
        <v>348900</v>
      </c>
      <c r="T80" s="1529">
        <v>131255</v>
      </c>
      <c r="U80" s="1117"/>
      <c r="V80" s="1117">
        <v>480155</v>
      </c>
      <c r="W80" s="1117"/>
    </row>
    <row r="81" spans="1:23" ht="17.100000000000001" customHeight="1" x14ac:dyDescent="0.25">
      <c r="A81" s="1508"/>
      <c r="B81" s="1518">
        <v>211055</v>
      </c>
      <c r="C81" s="1518"/>
      <c r="D81" s="1518">
        <v>139392</v>
      </c>
      <c r="E81" s="1518">
        <v>71663</v>
      </c>
      <c r="F81" s="1518"/>
      <c r="G81" s="1518">
        <v>-240</v>
      </c>
      <c r="H81" s="1538">
        <v>-8997</v>
      </c>
      <c r="I81" s="1518">
        <v>116498</v>
      </c>
      <c r="J81" s="1518">
        <v>-35598</v>
      </c>
      <c r="K81" s="1072" t="s">
        <v>1508</v>
      </c>
      <c r="L81" s="1557" t="s">
        <v>1509</v>
      </c>
      <c r="M81" s="1399" t="s">
        <v>1510</v>
      </c>
      <c r="N81" s="1117">
        <v>10646</v>
      </c>
      <c r="O81" s="1117">
        <v>-30131</v>
      </c>
      <c r="P81" s="1117">
        <v>78038</v>
      </c>
      <c r="Q81" s="1117"/>
      <c r="R81" s="1117"/>
      <c r="S81" s="1117">
        <v>58553</v>
      </c>
      <c r="T81" s="1529">
        <v>152502</v>
      </c>
      <c r="U81" s="1117"/>
      <c r="V81" s="1117">
        <v>211055</v>
      </c>
      <c r="W81" s="1117"/>
    </row>
    <row r="82" spans="1:23" ht="17.100000000000001" customHeight="1" x14ac:dyDescent="0.25">
      <c r="A82" s="1508"/>
      <c r="B82" s="1518">
        <v>-66349</v>
      </c>
      <c r="C82" s="1518"/>
      <c r="D82" s="1529">
        <v>15654</v>
      </c>
      <c r="E82" s="1518">
        <v>-82003</v>
      </c>
      <c r="F82" s="1518"/>
      <c r="G82" s="1529" t="s">
        <v>1511</v>
      </c>
      <c r="H82" s="1518">
        <v>-49759</v>
      </c>
      <c r="I82" s="1518">
        <v>-32269</v>
      </c>
      <c r="J82" s="1518">
        <v>25</v>
      </c>
      <c r="K82" s="1072" t="s">
        <v>1512</v>
      </c>
      <c r="L82" s="1557" t="s">
        <v>1513</v>
      </c>
      <c r="M82" s="1399" t="s">
        <v>1514</v>
      </c>
      <c r="N82" s="1117">
        <v>-58504</v>
      </c>
      <c r="O82" s="1524">
        <v>-32957</v>
      </c>
      <c r="P82" s="1524">
        <v>790</v>
      </c>
      <c r="Q82" s="1518">
        <v>24072</v>
      </c>
      <c r="R82" s="1529" t="s">
        <v>1511</v>
      </c>
      <c r="S82" s="1117">
        <v>-66599</v>
      </c>
      <c r="T82" s="1529">
        <v>250</v>
      </c>
      <c r="U82" s="1117"/>
      <c r="V82" s="1117">
        <v>-66349</v>
      </c>
      <c r="W82" s="1117"/>
    </row>
    <row r="83" spans="1:23" ht="30" customHeight="1" x14ac:dyDescent="0.25">
      <c r="A83" s="1508"/>
      <c r="B83" s="1518">
        <v>107605</v>
      </c>
      <c r="C83" s="1518"/>
      <c r="D83" s="1518">
        <v>55448</v>
      </c>
      <c r="E83" s="1518">
        <v>52157</v>
      </c>
      <c r="F83" s="1538" t="s">
        <v>681</v>
      </c>
      <c r="G83" s="1518">
        <v>3450</v>
      </c>
      <c r="H83" s="1518">
        <v>36280</v>
      </c>
      <c r="I83" s="1518">
        <v>-1680</v>
      </c>
      <c r="J83" s="1518">
        <v>14107</v>
      </c>
      <c r="K83" s="1072" t="s">
        <v>1515</v>
      </c>
      <c r="L83" s="1685" t="s">
        <v>1516</v>
      </c>
      <c r="M83" s="1399" t="s">
        <v>1517</v>
      </c>
      <c r="N83" s="1117">
        <v>84735</v>
      </c>
      <c r="O83" s="1117">
        <v>6496</v>
      </c>
      <c r="P83" s="1117"/>
      <c r="Q83" s="1117"/>
      <c r="R83" s="1117"/>
      <c r="S83" s="1117">
        <v>91231</v>
      </c>
      <c r="T83" s="1117">
        <v>16374</v>
      </c>
      <c r="U83" s="1117"/>
      <c r="V83" s="1117">
        <v>107605</v>
      </c>
      <c r="W83" s="1117"/>
    </row>
    <row r="84" spans="1:23" ht="31.5" customHeight="1" x14ac:dyDescent="0.25">
      <c r="A84" s="1508"/>
      <c r="B84" s="1518">
        <v>3007</v>
      </c>
      <c r="C84" s="1518"/>
      <c r="D84" s="1529">
        <v>-66</v>
      </c>
      <c r="E84" s="1518">
        <v>3073</v>
      </c>
      <c r="F84" s="1529" t="s">
        <v>1511</v>
      </c>
      <c r="G84" s="1518">
        <v>2123</v>
      </c>
      <c r="H84" s="1518"/>
      <c r="I84" s="1518">
        <v>95</v>
      </c>
      <c r="J84" s="1518">
        <v>855</v>
      </c>
      <c r="K84" s="1072" t="s">
        <v>1518</v>
      </c>
      <c r="L84" s="1115" t="s">
        <v>1519</v>
      </c>
      <c r="M84" s="1399" t="s">
        <v>1520</v>
      </c>
      <c r="N84" s="1117"/>
      <c r="O84" s="1117">
        <v>2912</v>
      </c>
      <c r="P84" s="1117"/>
      <c r="Q84" s="1117"/>
      <c r="R84" s="1117"/>
      <c r="S84" s="1117">
        <v>2912</v>
      </c>
      <c r="T84" s="1223">
        <v>95</v>
      </c>
      <c r="U84" s="1117"/>
      <c r="V84" s="1117">
        <v>3007</v>
      </c>
      <c r="W84" s="1117"/>
    </row>
    <row r="85" spans="1:23" ht="30" customHeight="1" x14ac:dyDescent="0.25">
      <c r="A85" s="1508"/>
      <c r="B85" s="1529" t="s">
        <v>1511</v>
      </c>
      <c r="C85" s="1518"/>
      <c r="D85" s="1529" t="s">
        <v>1511</v>
      </c>
      <c r="E85" s="1529" t="s">
        <v>1511</v>
      </c>
      <c r="F85" s="1529" t="s">
        <v>1511</v>
      </c>
      <c r="G85" s="1529" t="s">
        <v>1511</v>
      </c>
      <c r="H85" s="1529" t="s">
        <v>1511</v>
      </c>
      <c r="I85" s="1529" t="s">
        <v>1511</v>
      </c>
      <c r="J85" s="1529" t="s">
        <v>1511</v>
      </c>
      <c r="K85" s="1072" t="s">
        <v>1521</v>
      </c>
      <c r="L85" s="1115" t="s">
        <v>1522</v>
      </c>
      <c r="M85" s="1399" t="s">
        <v>1523</v>
      </c>
      <c r="N85" s="1529" t="s">
        <v>1511</v>
      </c>
      <c r="O85" s="1529" t="s">
        <v>1511</v>
      </c>
      <c r="P85" s="1529" t="s">
        <v>1511</v>
      </c>
      <c r="Q85" s="1529" t="s">
        <v>1511</v>
      </c>
      <c r="R85" s="1529" t="s">
        <v>1511</v>
      </c>
      <c r="S85" s="1529" t="s">
        <v>1511</v>
      </c>
      <c r="T85" s="1529" t="s">
        <v>1511</v>
      </c>
      <c r="U85" s="1117"/>
      <c r="V85" s="1529" t="s">
        <v>1511</v>
      </c>
      <c r="W85" s="1117"/>
    </row>
    <row r="86" spans="1:23" ht="33" customHeight="1" x14ac:dyDescent="0.25">
      <c r="A86" s="1508"/>
      <c r="B86" s="1543">
        <v>315556</v>
      </c>
      <c r="C86" s="1543"/>
      <c r="D86" s="1543">
        <v>85010</v>
      </c>
      <c r="E86" s="1543">
        <v>230546</v>
      </c>
      <c r="F86" s="1529" t="s">
        <v>1511</v>
      </c>
      <c r="G86" s="1524">
        <v>6649</v>
      </c>
      <c r="H86" s="1543">
        <v>7332</v>
      </c>
      <c r="I86" s="1524">
        <v>31565</v>
      </c>
      <c r="J86" s="1543">
        <v>185000</v>
      </c>
      <c r="K86" s="1077" t="s">
        <v>1524</v>
      </c>
      <c r="L86" s="1118" t="s">
        <v>1525</v>
      </c>
      <c r="M86" s="1404" t="s">
        <v>1526</v>
      </c>
      <c r="N86" s="1117">
        <v>232946</v>
      </c>
      <c r="O86" s="1117">
        <v>50532</v>
      </c>
      <c r="P86" s="1117">
        <v>-7603</v>
      </c>
      <c r="Q86" s="1543">
        <v>56722</v>
      </c>
      <c r="R86" s="1524" t="s">
        <v>1511</v>
      </c>
      <c r="S86" s="1117">
        <v>332597</v>
      </c>
      <c r="T86" s="1524">
        <v>-17041</v>
      </c>
      <c r="U86" s="1117"/>
      <c r="V86" s="1117">
        <v>315556</v>
      </c>
      <c r="W86" s="1117"/>
    </row>
    <row r="87" spans="1:23" ht="15.75" x14ac:dyDescent="0.25">
      <c r="A87" s="758"/>
      <c r="B87" s="758"/>
      <c r="C87" s="758"/>
      <c r="D87" s="758"/>
      <c r="E87" s="758"/>
      <c r="F87" s="758"/>
      <c r="G87" s="758"/>
      <c r="H87" s="758"/>
      <c r="I87" s="758"/>
      <c r="J87" s="758"/>
      <c r="K87" s="771"/>
      <c r="L87" s="825"/>
      <c r="M87" s="825"/>
      <c r="N87" s="758"/>
      <c r="O87" s="758"/>
      <c r="P87" s="758"/>
      <c r="Q87" s="758"/>
      <c r="R87" s="758"/>
      <c r="S87" s="758"/>
      <c r="T87" s="758"/>
      <c r="U87" s="758"/>
      <c r="V87" s="758"/>
      <c r="W87" s="743"/>
    </row>
    <row r="88" spans="1:23" ht="15.75" x14ac:dyDescent="0.25">
      <c r="A88" s="1093"/>
      <c r="B88" s="758"/>
      <c r="C88" s="758"/>
      <c r="D88" s="758"/>
      <c r="E88" s="758"/>
      <c r="F88" s="758"/>
      <c r="G88" s="758"/>
      <c r="H88" s="758"/>
      <c r="I88" s="758"/>
      <c r="J88" s="758"/>
      <c r="K88" s="771"/>
      <c r="L88" s="825"/>
      <c r="M88" s="1119"/>
      <c r="N88" s="758"/>
      <c r="O88" s="758"/>
      <c r="P88" s="758"/>
      <c r="Q88" s="758"/>
      <c r="R88" s="758"/>
      <c r="S88" s="758"/>
      <c r="T88" s="758"/>
      <c r="U88" s="758"/>
      <c r="V88" s="758"/>
      <c r="W88" s="743"/>
    </row>
    <row r="89" spans="1:23" ht="27" customHeight="1" x14ac:dyDescent="0.25">
      <c r="A89" s="2066" t="s">
        <v>1582</v>
      </c>
      <c r="B89" s="2066"/>
      <c r="C89" s="2066"/>
      <c r="D89" s="2066"/>
      <c r="E89" s="2066"/>
      <c r="F89" s="2066"/>
      <c r="G89" s="2066"/>
      <c r="H89" s="2066"/>
      <c r="I89" s="2066"/>
      <c r="J89" s="2066"/>
      <c r="K89" s="2066"/>
      <c r="L89" s="2066"/>
      <c r="M89" s="2067" t="s">
        <v>1583</v>
      </c>
      <c r="N89" s="2067"/>
      <c r="O89" s="2067"/>
      <c r="P89" s="2067"/>
      <c r="Q89" s="2067"/>
      <c r="R89" s="2067"/>
      <c r="S89" s="2067"/>
      <c r="T89" s="2067"/>
      <c r="U89" s="2067"/>
      <c r="V89" s="2067"/>
      <c r="W89" s="2067"/>
    </row>
    <row r="90" spans="1:23" x14ac:dyDescent="0.25">
      <c r="A90" s="359"/>
      <c r="B90" s="359"/>
      <c r="C90" s="359"/>
      <c r="D90" s="359"/>
      <c r="E90" s="359"/>
      <c r="F90" s="359"/>
      <c r="G90" s="359"/>
      <c r="H90" s="359"/>
      <c r="I90" s="359"/>
      <c r="J90" s="359"/>
      <c r="K90" s="359"/>
      <c r="L90" s="359"/>
      <c r="M90" s="359"/>
      <c r="N90" s="359"/>
      <c r="O90" s="359"/>
      <c r="P90" s="359"/>
      <c r="Q90" s="359"/>
      <c r="R90" s="359"/>
      <c r="S90" s="359"/>
      <c r="T90" s="359"/>
      <c r="U90" s="359"/>
      <c r="V90" s="359"/>
      <c r="W90" s="359"/>
    </row>
    <row r="91" spans="1:23" x14ac:dyDescent="0.25">
      <c r="A91" s="359"/>
      <c r="B91" s="359"/>
      <c r="C91" s="359"/>
      <c r="D91" s="359"/>
      <c r="E91" s="359"/>
      <c r="F91" s="359"/>
      <c r="G91" s="359"/>
      <c r="H91" s="359"/>
      <c r="I91" s="359"/>
      <c r="J91" s="359"/>
      <c r="K91" s="359"/>
      <c r="L91" s="359"/>
      <c r="M91" s="359"/>
      <c r="N91" s="359"/>
      <c r="O91" s="359"/>
      <c r="P91" s="359"/>
      <c r="Q91" s="359"/>
      <c r="R91" s="359"/>
      <c r="S91" s="359"/>
      <c r="T91" s="359"/>
      <c r="U91" s="359"/>
      <c r="V91" s="359"/>
      <c r="W91" s="359"/>
    </row>
    <row r="92" spans="1:23" x14ac:dyDescent="0.25">
      <c r="A92" s="359"/>
      <c r="B92" s="359"/>
      <c r="C92" s="359"/>
      <c r="D92" s="359"/>
      <c r="E92" s="359"/>
      <c r="F92" s="359"/>
      <c r="G92" s="359"/>
      <c r="H92" s="359"/>
      <c r="I92" s="359"/>
      <c r="J92" s="359"/>
      <c r="K92" s="359"/>
      <c r="L92" s="359"/>
      <c r="M92" s="359"/>
      <c r="N92" s="359"/>
      <c r="O92" s="359"/>
      <c r="P92" s="359"/>
      <c r="Q92" s="359"/>
      <c r="R92" s="359"/>
      <c r="S92" s="359"/>
      <c r="T92" s="359"/>
      <c r="U92" s="359"/>
      <c r="V92" s="359"/>
      <c r="W92" s="359"/>
    </row>
    <row r="93" spans="1:23" x14ac:dyDescent="0.25">
      <c r="A93" s="359"/>
      <c r="B93" s="359"/>
      <c r="C93" s="359"/>
      <c r="D93" s="359"/>
      <c r="E93" s="359"/>
      <c r="F93" s="359"/>
      <c r="G93" s="359"/>
      <c r="H93" s="359"/>
      <c r="I93" s="359"/>
      <c r="J93" s="359"/>
      <c r="K93" s="359"/>
      <c r="L93" s="359"/>
      <c r="M93" s="359"/>
      <c r="N93" s="359"/>
      <c r="O93" s="359"/>
      <c r="P93" s="359"/>
      <c r="Q93" s="359"/>
      <c r="R93" s="359"/>
      <c r="S93" s="359"/>
      <c r="T93" s="359"/>
      <c r="U93" s="359"/>
      <c r="V93" s="359"/>
      <c r="W93" s="359"/>
    </row>
    <row r="94" spans="1:23" x14ac:dyDescent="0.25">
      <c r="A94" s="359"/>
      <c r="B94" s="359"/>
      <c r="C94" s="359"/>
      <c r="D94" s="359"/>
      <c r="E94" s="359"/>
      <c r="F94" s="359"/>
      <c r="G94" s="359"/>
      <c r="H94" s="359"/>
      <c r="I94" s="359"/>
      <c r="J94" s="359"/>
      <c r="K94" s="359"/>
      <c r="L94" s="359"/>
      <c r="M94" s="359"/>
      <c r="N94" s="359"/>
      <c r="O94" s="359"/>
      <c r="P94" s="359"/>
      <c r="Q94" s="359"/>
      <c r="R94" s="359"/>
      <c r="S94" s="359"/>
      <c r="T94" s="359"/>
      <c r="U94" s="359"/>
      <c r="V94" s="359"/>
      <c r="W94" s="359"/>
    </row>
  </sheetData>
  <mergeCells count="28">
    <mergeCell ref="N63:W63"/>
    <mergeCell ref="A89:L89"/>
    <mergeCell ref="M89:W89"/>
    <mergeCell ref="N31:N32"/>
    <mergeCell ref="O31:O32"/>
    <mergeCell ref="P31:P32"/>
    <mergeCell ref="Q31:Q32"/>
    <mergeCell ref="R31:R32"/>
    <mergeCell ref="S31:S32"/>
    <mergeCell ref="H31:H32"/>
    <mergeCell ref="I31:I32"/>
    <mergeCell ref="J31:J32"/>
    <mergeCell ref="K31:K32"/>
    <mergeCell ref="L31:L32"/>
    <mergeCell ref="M31:M32"/>
    <mergeCell ref="A1:J1"/>
    <mergeCell ref="T1:W1"/>
    <mergeCell ref="K4:L4"/>
    <mergeCell ref="A31:A32"/>
    <mergeCell ref="B31:B32"/>
    <mergeCell ref="C31:C32"/>
    <mergeCell ref="D31:D32"/>
    <mergeCell ref="E31:E32"/>
    <mergeCell ref="F31:F32"/>
    <mergeCell ref="G31:G32"/>
    <mergeCell ref="T31:T32"/>
    <mergeCell ref="U31:U32"/>
    <mergeCell ref="V31:V32"/>
  </mergeCells>
  <pageMargins left="0.59055118110236227" right="0.59055118110236227" top="0.59055118110236227" bottom="0.59055118110236227" header="0.11811023622047245" footer="0.11811023622047245"/>
  <pageSetup paperSize="9" scale="57" firstPageNumber="222" fitToWidth="2" fitToHeight="2" pageOrder="overThenDown" orientation="portrait" useFirstPageNumber="1" r:id="rId1"/>
  <headerFooter>
    <oddHeader xml:space="preserve">&amp;R
</oddHeader>
    <oddFooter>&amp;C&amp;"-,обычный"&amp;10&amp;P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activeCell="B1" sqref="B1:O2"/>
    </sheetView>
  </sheetViews>
  <sheetFormatPr defaultColWidth="0" defaultRowHeight="15" x14ac:dyDescent="0.25"/>
  <cols>
    <col min="1" max="1" width="6.125" style="69" customWidth="1"/>
    <col min="2" max="2" width="7.875" style="69" customWidth="1"/>
    <col min="3" max="8" width="26.25" style="69" customWidth="1"/>
    <col min="9" max="13" width="17.625" style="69" customWidth="1"/>
    <col min="14" max="16384" width="0" style="69" hidden="1"/>
  </cols>
  <sheetData>
    <row r="1" spans="1:8" ht="22.5" customHeight="1" x14ac:dyDescent="0.3">
      <c r="A1" s="1737">
        <v>19</v>
      </c>
      <c r="B1" s="1772" t="s">
        <v>447</v>
      </c>
      <c r="C1" s="1772"/>
      <c r="D1" s="1772"/>
      <c r="E1" s="1772"/>
      <c r="F1" s="1804"/>
      <c r="G1" s="1805"/>
      <c r="H1" s="1805"/>
    </row>
    <row r="2" spans="1:8" ht="22.5" customHeight="1" x14ac:dyDescent="0.3">
      <c r="A2" s="1737"/>
      <c r="B2" s="1753" t="s">
        <v>448</v>
      </c>
      <c r="C2" s="1753"/>
      <c r="D2" s="1753"/>
      <c r="E2" s="1753"/>
      <c r="F2" s="195"/>
      <c r="G2" s="196"/>
      <c r="H2" s="197"/>
    </row>
    <row r="3" spans="1:8" ht="7.5" customHeight="1" x14ac:dyDescent="0.3">
      <c r="A3" s="1737"/>
      <c r="B3" s="198"/>
      <c r="C3" s="198"/>
      <c r="D3" s="198"/>
      <c r="E3" s="198"/>
      <c r="F3" s="195"/>
      <c r="G3" s="196"/>
      <c r="H3" s="197"/>
    </row>
    <row r="4" spans="1:8" ht="19.7" customHeight="1" x14ac:dyDescent="0.25">
      <c r="A4" s="1737"/>
      <c r="B4" s="1252" t="s">
        <v>1740</v>
      </c>
      <c r="C4" s="1787" t="s">
        <v>374</v>
      </c>
      <c r="D4" s="1746" t="s">
        <v>449</v>
      </c>
      <c r="E4" s="1806"/>
      <c r="F4" s="1787" t="s">
        <v>375</v>
      </c>
      <c r="G4" s="1746" t="s">
        <v>449</v>
      </c>
      <c r="H4" s="1807"/>
    </row>
    <row r="5" spans="1:8" ht="19.7" customHeight="1" x14ac:dyDescent="0.25">
      <c r="A5" s="1737"/>
      <c r="B5" s="1253"/>
      <c r="C5" s="1788"/>
      <c r="D5" s="1808" t="s">
        <v>450</v>
      </c>
      <c r="E5" s="1809"/>
      <c r="F5" s="1788"/>
      <c r="G5" s="1808" t="s">
        <v>450</v>
      </c>
      <c r="H5" s="1810"/>
    </row>
    <row r="6" spans="1:8" ht="19.7" customHeight="1" x14ac:dyDescent="0.25">
      <c r="A6" s="1737"/>
      <c r="B6" s="86" t="s">
        <v>484</v>
      </c>
      <c r="C6" s="1811" t="s">
        <v>451</v>
      </c>
      <c r="D6" s="138" t="s">
        <v>452</v>
      </c>
      <c r="E6" s="120" t="s">
        <v>453</v>
      </c>
      <c r="F6" s="1811" t="s">
        <v>454</v>
      </c>
      <c r="G6" s="120" t="s">
        <v>455</v>
      </c>
      <c r="H6" s="1154" t="s">
        <v>456</v>
      </c>
    </row>
    <row r="7" spans="1:8" ht="19.7" customHeight="1" x14ac:dyDescent="0.25">
      <c r="A7" s="1737"/>
      <c r="B7" s="1416"/>
      <c r="C7" s="1811"/>
      <c r="D7" s="86" t="s">
        <v>457</v>
      </c>
      <c r="E7" s="84" t="s">
        <v>458</v>
      </c>
      <c r="F7" s="1811"/>
      <c r="G7" s="84" t="s">
        <v>459</v>
      </c>
      <c r="H7" s="1157" t="s">
        <v>460</v>
      </c>
    </row>
    <row r="8" spans="1:8" ht="19.7" customHeight="1" x14ac:dyDescent="0.25">
      <c r="A8" s="1737"/>
      <c r="B8" s="1417"/>
      <c r="C8" s="102" t="s">
        <v>410</v>
      </c>
      <c r="D8" s="972" t="s">
        <v>461</v>
      </c>
      <c r="E8" s="102" t="s">
        <v>462</v>
      </c>
      <c r="F8" s="102" t="s">
        <v>411</v>
      </c>
      <c r="G8" s="102" t="s">
        <v>463</v>
      </c>
      <c r="H8" s="1158" t="s">
        <v>464</v>
      </c>
    </row>
    <row r="9" spans="1:8" ht="23.1" customHeight="1" x14ac:dyDescent="0.25">
      <c r="A9" s="1737"/>
      <c r="B9" s="1812" t="s">
        <v>412</v>
      </c>
      <c r="C9" s="1812"/>
      <c r="D9" s="1812"/>
      <c r="E9" s="1812"/>
      <c r="F9" s="1812"/>
      <c r="G9" s="1812"/>
      <c r="H9" s="1812"/>
    </row>
    <row r="10" spans="1:8" ht="23.1" customHeight="1" x14ac:dyDescent="0.25">
      <c r="A10" s="1737"/>
      <c r="B10" s="114">
        <v>2013</v>
      </c>
      <c r="C10" s="1606">
        <v>629401</v>
      </c>
      <c r="D10" s="1607">
        <v>464777</v>
      </c>
      <c r="E10" s="1607">
        <v>164624</v>
      </c>
      <c r="F10" s="1606">
        <v>764730</v>
      </c>
      <c r="G10" s="1608">
        <v>637266</v>
      </c>
      <c r="H10" s="1608">
        <v>127464</v>
      </c>
    </row>
    <row r="11" spans="1:8" ht="23.1" customHeight="1" x14ac:dyDescent="0.25">
      <c r="A11" s="1737"/>
      <c r="B11" s="114">
        <v>2014</v>
      </c>
      <c r="C11" s="1606">
        <v>771129</v>
      </c>
      <c r="D11" s="1607">
        <v>596013</v>
      </c>
      <c r="E11" s="1607">
        <v>175116</v>
      </c>
      <c r="F11" s="1606">
        <v>826764</v>
      </c>
      <c r="G11" s="1608">
        <v>680754</v>
      </c>
      <c r="H11" s="1608">
        <v>146010</v>
      </c>
    </row>
    <row r="12" spans="1:8" ht="23.1" customHeight="1" x14ac:dyDescent="0.25">
      <c r="A12" s="1737"/>
      <c r="B12" s="114">
        <v>2015</v>
      </c>
      <c r="C12" s="1606">
        <v>1045928</v>
      </c>
      <c r="D12" s="1607">
        <v>774076</v>
      </c>
      <c r="E12" s="1607">
        <v>271852</v>
      </c>
      <c r="F12" s="1606">
        <v>1097854</v>
      </c>
      <c r="G12" s="1608">
        <v>849728</v>
      </c>
      <c r="H12" s="1608">
        <v>248126</v>
      </c>
    </row>
    <row r="13" spans="1:8" ht="23.1" customHeight="1" x14ac:dyDescent="0.25">
      <c r="A13" s="1737"/>
      <c r="B13" s="114">
        <v>2016</v>
      </c>
      <c r="C13" s="1606">
        <v>1175953</v>
      </c>
      <c r="D13" s="1607">
        <v>857856</v>
      </c>
      <c r="E13" s="1607">
        <v>318097</v>
      </c>
      <c r="F13" s="1606">
        <v>1341115</v>
      </c>
      <c r="G13" s="1608">
        <v>1035665</v>
      </c>
      <c r="H13" s="1608">
        <v>305450</v>
      </c>
    </row>
    <row r="14" spans="1:8" ht="23.1" customHeight="1" x14ac:dyDescent="0.25">
      <c r="A14" s="1737"/>
      <c r="B14" s="114">
        <v>2017</v>
      </c>
      <c r="C14" s="1606">
        <v>1432690</v>
      </c>
      <c r="D14" s="1607">
        <v>1056307</v>
      </c>
      <c r="E14" s="1607">
        <v>376383</v>
      </c>
      <c r="F14" s="1606">
        <v>1662128</v>
      </c>
      <c r="G14" s="1608">
        <v>1312903</v>
      </c>
      <c r="H14" s="1608">
        <v>349225</v>
      </c>
    </row>
    <row r="15" spans="1:8" ht="23.1" customHeight="1" x14ac:dyDescent="0.25">
      <c r="A15" s="1737"/>
      <c r="B15" s="114">
        <v>2018</v>
      </c>
      <c r="C15" s="1606">
        <v>1609365</v>
      </c>
      <c r="D15" s="1607">
        <v>1179552</v>
      </c>
      <c r="E15" s="1607">
        <v>429813</v>
      </c>
      <c r="F15" s="1606">
        <v>1919862</v>
      </c>
      <c r="G15" s="1608">
        <v>1526900</v>
      </c>
      <c r="H15" s="1608">
        <v>392962</v>
      </c>
    </row>
    <row r="16" spans="1:8" ht="23.1" customHeight="1" x14ac:dyDescent="0.25">
      <c r="A16" s="1737"/>
      <c r="B16" s="114">
        <v>2019</v>
      </c>
      <c r="C16" s="1606">
        <v>1639048</v>
      </c>
      <c r="D16" s="1607">
        <v>1189842</v>
      </c>
      <c r="E16" s="1607">
        <v>449206</v>
      </c>
      <c r="F16" s="1606">
        <v>1957770</v>
      </c>
      <c r="G16" s="1608">
        <v>1554531</v>
      </c>
      <c r="H16" s="1608">
        <v>403239</v>
      </c>
    </row>
    <row r="17" spans="1:8" ht="23.1" customHeight="1" x14ac:dyDescent="0.25">
      <c r="A17" s="1737"/>
      <c r="B17" s="1770" t="s">
        <v>434</v>
      </c>
      <c r="C17" s="1770"/>
      <c r="D17" s="1770"/>
      <c r="E17" s="1770"/>
      <c r="F17" s="1770"/>
      <c r="G17" s="1770"/>
      <c r="H17" s="1770"/>
    </row>
    <row r="18" spans="1:8" ht="23.1" customHeight="1" x14ac:dyDescent="0.25">
      <c r="A18" s="1737"/>
      <c r="B18" s="114">
        <v>2013</v>
      </c>
      <c r="C18" s="1604">
        <v>91.9</v>
      </c>
      <c r="D18" s="1603">
        <v>89.7</v>
      </c>
      <c r="E18" s="1603">
        <v>98.8</v>
      </c>
      <c r="F18" s="1604">
        <v>96.5</v>
      </c>
      <c r="G18" s="1603">
        <v>94.2</v>
      </c>
      <c r="H18" s="1603">
        <v>110.3</v>
      </c>
    </row>
    <row r="19" spans="1:8" ht="23.1" customHeight="1" x14ac:dyDescent="0.25">
      <c r="A19" s="1737"/>
      <c r="B19" s="114">
        <v>2014</v>
      </c>
      <c r="C19" s="1604">
        <v>85.8</v>
      </c>
      <c r="D19" s="1603">
        <v>86.1</v>
      </c>
      <c r="E19" s="1603">
        <v>84.8</v>
      </c>
      <c r="F19" s="1604">
        <v>77.900000000000006</v>
      </c>
      <c r="G19" s="1603">
        <v>73.5</v>
      </c>
      <c r="H19" s="1603">
        <v>99.9</v>
      </c>
    </row>
    <row r="20" spans="1:8" ht="23.1" customHeight="1" x14ac:dyDescent="0.25">
      <c r="A20" s="1737"/>
      <c r="B20" s="114">
        <v>2015</v>
      </c>
      <c r="C20" s="1604">
        <v>86.8</v>
      </c>
      <c r="D20" s="1603">
        <v>83.8</v>
      </c>
      <c r="E20" s="1603">
        <v>97.3</v>
      </c>
      <c r="F20" s="1604">
        <v>83.3</v>
      </c>
      <c r="G20" s="1603">
        <v>78.400000000000006</v>
      </c>
      <c r="H20" s="1603">
        <v>106.5</v>
      </c>
    </row>
    <row r="21" spans="1:8" ht="23.1" customHeight="1" x14ac:dyDescent="0.25">
      <c r="A21" s="1737"/>
      <c r="B21" s="114">
        <v>2016</v>
      </c>
      <c r="C21" s="1604">
        <v>98.2</v>
      </c>
      <c r="D21" s="1603">
        <v>97.7</v>
      </c>
      <c r="E21" s="1603">
        <v>99.7</v>
      </c>
      <c r="F21" s="1604">
        <v>109.3</v>
      </c>
      <c r="G21" s="1603">
        <v>109</v>
      </c>
      <c r="H21" s="1603">
        <v>110.2</v>
      </c>
    </row>
    <row r="22" spans="1:8" ht="23.1" customHeight="1" x14ac:dyDescent="0.25">
      <c r="A22" s="1737"/>
      <c r="B22" s="114">
        <v>2017</v>
      </c>
      <c r="C22" s="1604">
        <v>103.8</v>
      </c>
      <c r="D22" s="1603">
        <v>103</v>
      </c>
      <c r="E22" s="1603">
        <v>105.8</v>
      </c>
      <c r="F22" s="1604">
        <v>112.6</v>
      </c>
      <c r="G22" s="1603">
        <v>113.7</v>
      </c>
      <c r="H22" s="1603">
        <v>108.9</v>
      </c>
    </row>
    <row r="23" spans="1:8" ht="23.1" customHeight="1" x14ac:dyDescent="0.25">
      <c r="A23" s="1737"/>
      <c r="B23" s="114">
        <v>2018</v>
      </c>
      <c r="C23" s="1604">
        <v>98.7</v>
      </c>
      <c r="D23" s="1603">
        <v>98.3</v>
      </c>
      <c r="E23" s="1603">
        <v>99.8</v>
      </c>
      <c r="F23" s="1604">
        <v>103</v>
      </c>
      <c r="G23" s="1603">
        <v>103.7</v>
      </c>
      <c r="H23" s="1603">
        <v>100.3</v>
      </c>
    </row>
    <row r="24" spans="1:8" ht="23.1" customHeight="1" x14ac:dyDescent="0.25">
      <c r="A24" s="1737"/>
      <c r="B24" s="114">
        <v>2019</v>
      </c>
      <c r="C24" s="1602">
        <v>107.3</v>
      </c>
      <c r="D24" s="1603">
        <v>107</v>
      </c>
      <c r="E24" s="1603">
        <v>108.3</v>
      </c>
      <c r="F24" s="1604">
        <v>105.7</v>
      </c>
      <c r="G24" s="1605">
        <v>106.5</v>
      </c>
      <c r="H24" s="1605">
        <v>102.6</v>
      </c>
    </row>
    <row r="25" spans="1:8" ht="23.1" customHeight="1" x14ac:dyDescent="0.25">
      <c r="A25" s="1737"/>
      <c r="B25" s="1803" t="s">
        <v>465</v>
      </c>
      <c r="C25" s="1803"/>
      <c r="D25" s="1803"/>
      <c r="E25" s="1803"/>
      <c r="F25" s="1803"/>
      <c r="G25" s="1803"/>
      <c r="H25" s="1803"/>
    </row>
    <row r="26" spans="1:8" ht="23.1" customHeight="1" x14ac:dyDescent="0.25">
      <c r="A26" s="1737"/>
      <c r="B26" s="114">
        <v>2013</v>
      </c>
      <c r="C26" s="1602">
        <v>102.1</v>
      </c>
      <c r="D26" s="1603">
        <v>102</v>
      </c>
      <c r="E26" s="1603">
        <v>102.4</v>
      </c>
      <c r="F26" s="1604">
        <v>100.1</v>
      </c>
      <c r="G26" s="1605">
        <v>100</v>
      </c>
      <c r="H26" s="1605">
        <v>100.4</v>
      </c>
    </row>
    <row r="27" spans="1:8" ht="23.1" customHeight="1" x14ac:dyDescent="0.25">
      <c r="A27" s="1737"/>
      <c r="B27" s="114">
        <v>2014</v>
      </c>
      <c r="C27" s="1602">
        <v>142.9</v>
      </c>
      <c r="D27" s="1603">
        <v>148.9</v>
      </c>
      <c r="E27" s="1603">
        <v>125.5</v>
      </c>
      <c r="F27" s="1604">
        <v>138.80000000000001</v>
      </c>
      <c r="G27" s="1605">
        <v>145.30000000000001</v>
      </c>
      <c r="H27" s="1605">
        <v>114.7</v>
      </c>
    </row>
    <row r="28" spans="1:8" ht="23.1" customHeight="1" x14ac:dyDescent="0.25">
      <c r="A28" s="1737"/>
      <c r="B28" s="114">
        <v>2015</v>
      </c>
      <c r="C28" s="1602">
        <v>156.19999999999999</v>
      </c>
      <c r="D28" s="1603">
        <v>155.1</v>
      </c>
      <c r="E28" s="1603">
        <v>159.6</v>
      </c>
      <c r="F28" s="1604">
        <v>159.4</v>
      </c>
      <c r="G28" s="1605">
        <v>159.30000000000001</v>
      </c>
      <c r="H28" s="1605">
        <v>159.6</v>
      </c>
    </row>
    <row r="29" spans="1:8" ht="23.1" customHeight="1" x14ac:dyDescent="0.25">
      <c r="A29" s="1737"/>
      <c r="B29" s="114">
        <v>2016</v>
      </c>
      <c r="C29" s="1602">
        <v>114.5</v>
      </c>
      <c r="D29" s="1603">
        <v>113.5</v>
      </c>
      <c r="E29" s="1603">
        <v>117.4</v>
      </c>
      <c r="F29" s="1604">
        <v>111.8</v>
      </c>
      <c r="G29" s="1605">
        <v>111.8</v>
      </c>
      <c r="H29" s="1605">
        <v>111.7</v>
      </c>
    </row>
    <row r="30" spans="1:8" ht="23.1" customHeight="1" x14ac:dyDescent="0.25">
      <c r="A30" s="1737"/>
      <c r="B30" s="114">
        <v>2017</v>
      </c>
      <c r="C30" s="1602">
        <v>117.4</v>
      </c>
      <c r="D30" s="1603">
        <v>119.5</v>
      </c>
      <c r="E30" s="1603">
        <v>111.9</v>
      </c>
      <c r="F30" s="1604">
        <v>110.1</v>
      </c>
      <c r="G30" s="1605">
        <v>111.5</v>
      </c>
      <c r="H30" s="1605">
        <v>105</v>
      </c>
    </row>
    <row r="31" spans="1:8" ht="23.1" customHeight="1" x14ac:dyDescent="0.25">
      <c r="A31" s="1737"/>
      <c r="B31" s="114">
        <v>2018</v>
      </c>
      <c r="C31" s="1602">
        <v>113.8</v>
      </c>
      <c r="D31" s="1603">
        <v>113.6</v>
      </c>
      <c r="E31" s="1603">
        <v>114.4</v>
      </c>
      <c r="F31" s="1604">
        <v>112.1</v>
      </c>
      <c r="G31" s="1605">
        <v>112.1</v>
      </c>
      <c r="H31" s="1605">
        <v>112.2</v>
      </c>
    </row>
    <row r="32" spans="1:8" ht="23.1" customHeight="1" x14ac:dyDescent="0.25">
      <c r="A32" s="1737"/>
      <c r="B32" s="114">
        <v>2019</v>
      </c>
      <c r="C32" s="1602">
        <v>94.9</v>
      </c>
      <c r="D32" s="1603">
        <v>94.3</v>
      </c>
      <c r="E32" s="1603">
        <v>96.5</v>
      </c>
      <c r="F32" s="1604">
        <v>96.5</v>
      </c>
      <c r="G32" s="1605">
        <v>95.6</v>
      </c>
      <c r="H32" s="1605">
        <v>100.1</v>
      </c>
    </row>
    <row r="33" ht="23.1" customHeight="1" x14ac:dyDescent="0.25"/>
  </sheetData>
  <mergeCells count="15">
    <mergeCell ref="B25:H25"/>
    <mergeCell ref="A1:A32"/>
    <mergeCell ref="B1:E1"/>
    <mergeCell ref="F1:H1"/>
    <mergeCell ref="B2:E2"/>
    <mergeCell ref="C4:C5"/>
    <mergeCell ref="D4:E4"/>
    <mergeCell ref="F4:F5"/>
    <mergeCell ref="G4:H4"/>
    <mergeCell ref="D5:E5"/>
    <mergeCell ref="G5:H5"/>
    <mergeCell ref="C6:C7"/>
    <mergeCell ref="F6:F7"/>
    <mergeCell ref="B9:H9"/>
    <mergeCell ref="B17:H17"/>
  </mergeCells>
  <pageMargins left="0.39370078740157483" right="0.39370078740157483" top="0.78740157480314965" bottom="0.39370078740157483" header="0" footer="0"/>
  <pageSetup paperSize="9" scale="7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B1" sqref="B1:O2"/>
    </sheetView>
  </sheetViews>
  <sheetFormatPr defaultRowHeight="15.75" x14ac:dyDescent="0.25"/>
  <sheetData>
    <row r="1" spans="1:1" x14ac:dyDescent="0.25">
      <c r="A1" s="1683">
        <v>1</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K25"/>
  <sheetViews>
    <sheetView zoomScaleNormal="100" workbookViewId="0">
      <selection activeCell="B1" sqref="B1:O2"/>
    </sheetView>
  </sheetViews>
  <sheetFormatPr defaultColWidth="7.875" defaultRowHeight="15" x14ac:dyDescent="0.25"/>
  <cols>
    <col min="1" max="10" width="8.125" style="69" customWidth="1"/>
    <col min="11" max="16384" width="7.875" style="69"/>
  </cols>
  <sheetData>
    <row r="12" spans="5:11" x14ac:dyDescent="0.25">
      <c r="J12" s="75"/>
      <c r="K12" s="75"/>
    </row>
    <row r="13" spans="5:11" x14ac:dyDescent="0.25">
      <c r="F13" s="75"/>
      <c r="G13" s="75"/>
    </row>
    <row r="15" spans="5:11" x14ac:dyDescent="0.25">
      <c r="E15" s="1415"/>
    </row>
    <row r="18" spans="2:9" ht="28.35" customHeight="1" x14ac:dyDescent="0.25">
      <c r="B18" s="67"/>
      <c r="C18" s="68"/>
      <c r="D18" s="68"/>
    </row>
    <row r="19" spans="2:9" ht="39.6" customHeight="1" x14ac:dyDescent="0.4">
      <c r="B19" s="70"/>
      <c r="C19" s="1735" t="s">
        <v>1743</v>
      </c>
      <c r="D19" s="1736"/>
      <c r="E19" s="1736"/>
      <c r="F19" s="1736"/>
      <c r="G19" s="1736"/>
      <c r="H19" s="1736"/>
    </row>
    <row r="20" spans="2:9" ht="25.5" customHeight="1" x14ac:dyDescent="0.4">
      <c r="B20" s="70"/>
      <c r="C20" s="1735" t="s">
        <v>1745</v>
      </c>
      <c r="D20" s="1736"/>
      <c r="E20" s="1736"/>
      <c r="F20" s="1736"/>
      <c r="G20" s="1736"/>
      <c r="H20" s="1736"/>
    </row>
    <row r="21" spans="2:9" ht="25.5" customHeight="1" x14ac:dyDescent="0.4">
      <c r="B21" s="70"/>
      <c r="C21" s="1735" t="s">
        <v>1744</v>
      </c>
      <c r="D21" s="1736"/>
      <c r="E21" s="1736"/>
      <c r="F21" s="1736"/>
      <c r="G21" s="1736"/>
      <c r="H21" s="1736"/>
    </row>
    <row r="22" spans="2:9" ht="39.6" customHeight="1" x14ac:dyDescent="0.25">
      <c r="B22" s="70"/>
      <c r="C22" s="1813" t="s">
        <v>1746</v>
      </c>
      <c r="D22" s="1813"/>
      <c r="E22" s="1813"/>
      <c r="F22" s="1813"/>
      <c r="G22" s="1813"/>
      <c r="H22" s="1813"/>
    </row>
    <row r="23" spans="2:9" ht="28.35" customHeight="1" x14ac:dyDescent="0.4">
      <c r="B23" s="71"/>
      <c r="C23" s="947"/>
      <c r="D23" s="72"/>
      <c r="E23" s="73"/>
      <c r="F23" s="73"/>
      <c r="G23" s="948"/>
      <c r="H23" s="74"/>
      <c r="I23" s="68"/>
    </row>
    <row r="24" spans="2:9" ht="108.75" customHeight="1" x14ac:dyDescent="0.25">
      <c r="C24" s="1733" t="s">
        <v>466</v>
      </c>
      <c r="D24" s="1733"/>
      <c r="E24" s="1733"/>
      <c r="F24" s="1733"/>
      <c r="G24" s="1733"/>
      <c r="H24" s="1734"/>
    </row>
    <row r="25" spans="2:9" ht="28.35" customHeight="1" x14ac:dyDescent="0.25">
      <c r="D25" s="75"/>
      <c r="E25" s="75"/>
      <c r="F25" s="75"/>
      <c r="G25" s="76"/>
      <c r="H25" s="71"/>
      <c r="I25" s="76"/>
    </row>
  </sheetData>
  <mergeCells count="5">
    <mergeCell ref="C19:H19"/>
    <mergeCell ref="C22:H22"/>
    <mergeCell ref="C24:H24"/>
    <mergeCell ref="C20:H20"/>
    <mergeCell ref="C21:H21"/>
  </mergeCells>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zoomScaleNormal="100" workbookViewId="0">
      <selection activeCell="B1" sqref="B1:O2"/>
    </sheetView>
  </sheetViews>
  <sheetFormatPr defaultColWidth="2.875" defaultRowHeight="12" x14ac:dyDescent="0.2"/>
  <cols>
    <col min="1" max="1" width="6.25" style="199" customWidth="1"/>
    <col min="2" max="2" width="6.375" style="199" customWidth="1"/>
    <col min="3" max="3" width="12.125" style="199" customWidth="1"/>
    <col min="4" max="4" width="13.25" style="199" customWidth="1"/>
    <col min="5" max="5" width="12.5" style="199" customWidth="1"/>
    <col min="6" max="6" width="9.75" style="199" customWidth="1"/>
    <col min="7" max="7" width="14.75" style="199" customWidth="1"/>
    <col min="8" max="8" width="19.375" style="199" customWidth="1"/>
    <col min="9" max="9" width="10.375" style="199" customWidth="1"/>
    <col min="10" max="10" width="11.375" style="199" customWidth="1"/>
    <col min="11" max="11" width="13.625" style="199" customWidth="1"/>
    <col min="12" max="12" width="11.375" style="199" customWidth="1"/>
    <col min="13" max="13" width="10.125" style="199" customWidth="1"/>
    <col min="14" max="14" width="11.125" style="199" customWidth="1"/>
    <col min="15" max="15" width="11.625" style="199" customWidth="1"/>
    <col min="16" max="16384" width="2.875" style="199"/>
  </cols>
  <sheetData>
    <row r="1" spans="1:15" ht="22.5" customHeight="1" x14ac:dyDescent="0.3">
      <c r="A1" s="1814">
        <v>22</v>
      </c>
      <c r="B1" s="1815" t="s">
        <v>467</v>
      </c>
      <c r="C1" s="1815"/>
      <c r="D1" s="1815"/>
      <c r="E1" s="1815"/>
      <c r="F1" s="1815"/>
      <c r="G1" s="1815"/>
      <c r="H1" s="1815"/>
      <c r="I1" s="1815"/>
      <c r="J1" s="1815"/>
      <c r="K1" s="1815"/>
      <c r="L1" s="1816"/>
      <c r="M1" s="1816"/>
      <c r="N1" s="1816"/>
      <c r="O1" s="1816"/>
    </row>
    <row r="2" spans="1:15" ht="22.5" customHeight="1" x14ac:dyDescent="0.3">
      <c r="A2" s="1814"/>
      <c r="B2" s="1817" t="s">
        <v>468</v>
      </c>
      <c r="C2" s="1817"/>
      <c r="D2" s="1817"/>
      <c r="E2" s="1817"/>
      <c r="F2" s="1817"/>
      <c r="G2" s="1817"/>
      <c r="H2" s="1817"/>
      <c r="I2" s="1817"/>
      <c r="J2" s="1817"/>
      <c r="K2" s="1817"/>
      <c r="L2" s="200"/>
      <c r="M2" s="200"/>
      <c r="N2" s="200"/>
      <c r="O2" s="201" t="s">
        <v>469</v>
      </c>
    </row>
    <row r="3" spans="1:15" ht="22.5" customHeight="1" x14ac:dyDescent="0.25">
      <c r="A3" s="1814"/>
      <c r="B3" s="1818"/>
      <c r="C3" s="1819"/>
      <c r="D3" s="1820"/>
      <c r="E3" s="202"/>
      <c r="F3" s="202"/>
      <c r="G3" s="202"/>
      <c r="H3" s="202"/>
      <c r="I3" s="202"/>
      <c r="J3" s="202"/>
      <c r="K3" s="202"/>
      <c r="L3" s="202"/>
      <c r="M3" s="1821" t="s">
        <v>470</v>
      </c>
      <c r="N3" s="1822"/>
      <c r="O3" s="1822"/>
    </row>
    <row r="4" spans="1:15" ht="80.25" customHeight="1" x14ac:dyDescent="0.2">
      <c r="A4" s="1814"/>
      <c r="B4" s="1254" t="s">
        <v>1747</v>
      </c>
      <c r="C4" s="203" t="s">
        <v>471</v>
      </c>
      <c r="D4" s="204" t="s">
        <v>472</v>
      </c>
      <c r="E4" s="205" t="s">
        <v>473</v>
      </c>
      <c r="F4" s="204" t="s">
        <v>474</v>
      </c>
      <c r="G4" s="205" t="s">
        <v>475</v>
      </c>
      <c r="H4" s="204" t="s">
        <v>476</v>
      </c>
      <c r="I4" s="205" t="s">
        <v>477</v>
      </c>
      <c r="J4" s="204" t="s">
        <v>478</v>
      </c>
      <c r="K4" s="205" t="s">
        <v>479</v>
      </c>
      <c r="L4" s="204" t="s">
        <v>480</v>
      </c>
      <c r="M4" s="205" t="s">
        <v>481</v>
      </c>
      <c r="N4" s="205" t="s">
        <v>482</v>
      </c>
      <c r="O4" s="204" t="s">
        <v>483</v>
      </c>
    </row>
    <row r="5" spans="1:15" ht="78" customHeight="1" x14ac:dyDescent="0.2">
      <c r="A5" s="1814"/>
      <c r="B5" s="220" t="s">
        <v>484</v>
      </c>
      <c r="C5" s="206" t="s">
        <v>485</v>
      </c>
      <c r="D5" s="207" t="s">
        <v>486</v>
      </c>
      <c r="E5" s="208" t="s">
        <v>487</v>
      </c>
      <c r="F5" s="207" t="s">
        <v>488</v>
      </c>
      <c r="G5" s="208" t="s">
        <v>489</v>
      </c>
      <c r="H5" s="207" t="s">
        <v>490</v>
      </c>
      <c r="I5" s="208" t="s">
        <v>491</v>
      </c>
      <c r="J5" s="207" t="s">
        <v>492</v>
      </c>
      <c r="K5" s="208" t="s">
        <v>493</v>
      </c>
      <c r="L5" s="207" t="s">
        <v>494</v>
      </c>
      <c r="M5" s="208" t="s">
        <v>495</v>
      </c>
      <c r="N5" s="208" t="s">
        <v>496</v>
      </c>
      <c r="O5" s="207" t="s">
        <v>497</v>
      </c>
    </row>
    <row r="6" spans="1:15" ht="15" x14ac:dyDescent="0.2">
      <c r="A6" s="1814"/>
      <c r="B6" s="209"/>
      <c r="C6" s="210" t="s">
        <v>400</v>
      </c>
      <c r="D6" s="211"/>
      <c r="E6" s="211"/>
      <c r="F6" s="211"/>
      <c r="G6" s="211"/>
      <c r="H6" s="211"/>
      <c r="I6" s="211"/>
      <c r="J6" s="211"/>
      <c r="K6" s="211"/>
      <c r="L6" s="211"/>
      <c r="M6" s="211"/>
      <c r="N6" s="211"/>
      <c r="O6" s="212"/>
    </row>
    <row r="7" spans="1:15" ht="25.5" customHeight="1" x14ac:dyDescent="0.2">
      <c r="A7" s="1814"/>
      <c r="B7" s="1823" t="s">
        <v>412</v>
      </c>
      <c r="C7" s="1823"/>
      <c r="D7" s="1823"/>
      <c r="E7" s="1823"/>
      <c r="F7" s="1823"/>
      <c r="G7" s="1823"/>
      <c r="H7" s="1823"/>
      <c r="I7" s="1823"/>
      <c r="J7" s="1823"/>
      <c r="K7" s="1823"/>
      <c r="L7" s="1823"/>
      <c r="M7" s="1823"/>
      <c r="N7" s="1823"/>
      <c r="O7" s="1823"/>
    </row>
    <row r="8" spans="1:15" ht="19.7" customHeight="1" x14ac:dyDescent="0.2">
      <c r="A8" s="1814"/>
      <c r="B8" s="1572">
        <v>2010</v>
      </c>
      <c r="C8" s="1573">
        <v>680164</v>
      </c>
      <c r="D8" s="1574">
        <v>259949</v>
      </c>
      <c r="E8" s="1574">
        <v>45881</v>
      </c>
      <c r="F8" s="1574">
        <v>38419</v>
      </c>
      <c r="G8" s="1574">
        <v>101726</v>
      </c>
      <c r="H8" s="1574">
        <v>28034</v>
      </c>
      <c r="I8" s="1574">
        <v>30773</v>
      </c>
      <c r="J8" s="1574">
        <v>67455</v>
      </c>
      <c r="K8" s="1574">
        <v>17388</v>
      </c>
      <c r="L8" s="1574">
        <v>28634</v>
      </c>
      <c r="M8" s="1574">
        <v>10886</v>
      </c>
      <c r="N8" s="1574">
        <v>17958</v>
      </c>
      <c r="O8" s="1574">
        <v>33061</v>
      </c>
    </row>
    <row r="9" spans="1:15" ht="19.7" customHeight="1" x14ac:dyDescent="0.2">
      <c r="A9" s="1814"/>
      <c r="B9" s="1572">
        <v>2011</v>
      </c>
      <c r="C9" s="1573">
        <v>858905</v>
      </c>
      <c r="D9" s="1574">
        <v>320272</v>
      </c>
      <c r="E9" s="1574">
        <v>59314</v>
      </c>
      <c r="F9" s="1574">
        <v>51175</v>
      </c>
      <c r="G9" s="1574">
        <v>115172</v>
      </c>
      <c r="H9" s="1574">
        <v>35759</v>
      </c>
      <c r="I9" s="1574">
        <v>41038</v>
      </c>
      <c r="J9" s="1574">
        <v>101295</v>
      </c>
      <c r="K9" s="1574">
        <v>23915</v>
      </c>
      <c r="L9" s="1574">
        <v>33717</v>
      </c>
      <c r="M9" s="1574">
        <v>12092</v>
      </c>
      <c r="N9" s="1574">
        <v>21203</v>
      </c>
      <c r="O9" s="1574">
        <v>43953</v>
      </c>
    </row>
    <row r="10" spans="1:15" ht="19.7" customHeight="1" x14ac:dyDescent="0.2">
      <c r="A10" s="1814"/>
      <c r="B10" s="1572">
        <v>2012</v>
      </c>
      <c r="C10" s="1573">
        <v>950212</v>
      </c>
      <c r="D10" s="1574">
        <v>352953</v>
      </c>
      <c r="E10" s="1574">
        <v>75088</v>
      </c>
      <c r="F10" s="1574">
        <v>53987</v>
      </c>
      <c r="G10" s="1574">
        <v>120353</v>
      </c>
      <c r="H10" s="1574">
        <v>38619</v>
      </c>
      <c r="I10" s="1574">
        <v>43926</v>
      </c>
      <c r="J10" s="1574">
        <v>118262</v>
      </c>
      <c r="K10" s="1574">
        <v>24671</v>
      </c>
      <c r="L10" s="1574">
        <v>39254</v>
      </c>
      <c r="M10" s="1574">
        <v>12785</v>
      </c>
      <c r="N10" s="1574">
        <v>23004</v>
      </c>
      <c r="O10" s="1574">
        <v>47310</v>
      </c>
    </row>
    <row r="11" spans="1:15" ht="19.7" customHeight="1" x14ac:dyDescent="0.2">
      <c r="A11" s="1814"/>
      <c r="B11" s="1572">
        <v>2013</v>
      </c>
      <c r="C11" s="1573">
        <v>1047096</v>
      </c>
      <c r="D11" s="1574">
        <v>399216</v>
      </c>
      <c r="E11" s="1574">
        <v>78622</v>
      </c>
      <c r="F11" s="1574">
        <v>55466</v>
      </c>
      <c r="G11" s="1574">
        <v>132651</v>
      </c>
      <c r="H11" s="1574">
        <v>42929</v>
      </c>
      <c r="I11" s="1574">
        <v>48991</v>
      </c>
      <c r="J11" s="1574">
        <v>123200</v>
      </c>
      <c r="K11" s="1574">
        <v>30840</v>
      </c>
      <c r="L11" s="1574">
        <v>42987</v>
      </c>
      <c r="M11" s="1574">
        <v>13243</v>
      </c>
      <c r="N11" s="1574">
        <v>26422</v>
      </c>
      <c r="O11" s="1574">
        <v>52529</v>
      </c>
    </row>
    <row r="12" spans="1:15" ht="19.7" customHeight="1" x14ac:dyDescent="0.2">
      <c r="A12" s="1814"/>
      <c r="B12" s="1572">
        <v>2014</v>
      </c>
      <c r="C12" s="1573">
        <v>1120876</v>
      </c>
      <c r="D12" s="1574">
        <v>430366</v>
      </c>
      <c r="E12" s="1574">
        <v>87915</v>
      </c>
      <c r="F12" s="1574">
        <v>58887</v>
      </c>
      <c r="G12" s="1574">
        <v>137747</v>
      </c>
      <c r="H12" s="1574">
        <v>45487</v>
      </c>
      <c r="I12" s="1574">
        <v>54957</v>
      </c>
      <c r="J12" s="1574">
        <v>124281</v>
      </c>
      <c r="K12" s="1574">
        <v>33016</v>
      </c>
      <c r="L12" s="1574">
        <v>48187</v>
      </c>
      <c r="M12" s="1574">
        <v>12618</v>
      </c>
      <c r="N12" s="1574">
        <v>28370</v>
      </c>
      <c r="O12" s="1574">
        <v>59045</v>
      </c>
    </row>
    <row r="13" spans="1:15" ht="19.7" customHeight="1" x14ac:dyDescent="0.2">
      <c r="A13" s="1814"/>
      <c r="B13" s="1572">
        <v>2015</v>
      </c>
      <c r="C13" s="1573">
        <v>1331526</v>
      </c>
      <c r="D13" s="1574">
        <v>524865</v>
      </c>
      <c r="E13" s="1574">
        <v>95469</v>
      </c>
      <c r="F13" s="1574">
        <v>66122</v>
      </c>
      <c r="G13" s="1574">
        <v>170175</v>
      </c>
      <c r="H13" s="1574">
        <v>54582</v>
      </c>
      <c r="I13" s="1574">
        <v>74664</v>
      </c>
      <c r="J13" s="1574">
        <v>142780</v>
      </c>
      <c r="K13" s="1574">
        <v>40264</v>
      </c>
      <c r="L13" s="1574">
        <v>51440</v>
      </c>
      <c r="M13" s="1574">
        <v>17476</v>
      </c>
      <c r="N13" s="1574">
        <v>35427</v>
      </c>
      <c r="O13" s="1574">
        <v>58262</v>
      </c>
    </row>
    <row r="14" spans="1:15" ht="19.7" customHeight="1" x14ac:dyDescent="0.2">
      <c r="A14" s="1814"/>
      <c r="B14" s="1572">
        <v>2016</v>
      </c>
      <c r="C14" s="1573">
        <v>1569702</v>
      </c>
      <c r="D14" s="1574">
        <v>621405</v>
      </c>
      <c r="E14" s="1574">
        <v>117222</v>
      </c>
      <c r="F14" s="1574">
        <v>79518</v>
      </c>
      <c r="G14" s="1574">
        <v>188777</v>
      </c>
      <c r="H14" s="1574">
        <v>61806</v>
      </c>
      <c r="I14" s="1574">
        <v>87114</v>
      </c>
      <c r="J14" s="1574">
        <v>175373</v>
      </c>
      <c r="K14" s="1574">
        <v>43348</v>
      </c>
      <c r="L14" s="1574">
        <v>60460</v>
      </c>
      <c r="M14" s="1574">
        <v>19333</v>
      </c>
      <c r="N14" s="1574">
        <v>45745</v>
      </c>
      <c r="O14" s="1574">
        <v>69601</v>
      </c>
    </row>
    <row r="15" spans="1:15" ht="19.7" customHeight="1" x14ac:dyDescent="0.2">
      <c r="A15" s="1814"/>
      <c r="B15" s="1572">
        <v>2017</v>
      </c>
      <c r="C15" s="1573">
        <v>1977640</v>
      </c>
      <c r="D15" s="1574">
        <v>817419</v>
      </c>
      <c r="E15" s="1574">
        <v>147352</v>
      </c>
      <c r="F15" s="1574">
        <v>98565</v>
      </c>
      <c r="G15" s="1574">
        <v>213416</v>
      </c>
      <c r="H15" s="1574">
        <v>78522</v>
      </c>
      <c r="I15" s="1574">
        <v>109167</v>
      </c>
      <c r="J15" s="1574">
        <v>213503</v>
      </c>
      <c r="K15" s="1574">
        <v>55112</v>
      </c>
      <c r="L15" s="1574">
        <v>76112</v>
      </c>
      <c r="M15" s="1574">
        <v>21579</v>
      </c>
      <c r="N15" s="1574">
        <v>59938</v>
      </c>
      <c r="O15" s="1574">
        <v>86955</v>
      </c>
    </row>
    <row r="16" spans="1:15" ht="19.7" customHeight="1" x14ac:dyDescent="0.2">
      <c r="A16" s="1814"/>
      <c r="B16" s="1572">
        <v>2018</v>
      </c>
      <c r="C16" s="1573">
        <v>2438778</v>
      </c>
      <c r="D16" s="1574">
        <v>991778</v>
      </c>
      <c r="E16" s="1574">
        <v>179514</v>
      </c>
      <c r="F16" s="1574">
        <v>121530</v>
      </c>
      <c r="G16" s="1574">
        <v>276485</v>
      </c>
      <c r="H16" s="1574">
        <v>95526</v>
      </c>
      <c r="I16" s="1574">
        <v>135641</v>
      </c>
      <c r="J16" s="1574">
        <v>258717</v>
      </c>
      <c r="K16" s="1574">
        <v>64148</v>
      </c>
      <c r="L16" s="1574">
        <v>95998</v>
      </c>
      <c r="M16" s="1574">
        <v>27863</v>
      </c>
      <c r="N16" s="1574">
        <v>79332</v>
      </c>
      <c r="O16" s="1574">
        <v>112246</v>
      </c>
    </row>
    <row r="17" spans="1:15" ht="19.7" customHeight="1" x14ac:dyDescent="0.2">
      <c r="A17" s="1814"/>
      <c r="B17" s="1572">
        <v>2019</v>
      </c>
      <c r="C17" s="1573">
        <v>2918278</v>
      </c>
      <c r="D17" s="1574">
        <v>1153456</v>
      </c>
      <c r="E17" s="1574">
        <v>210651</v>
      </c>
      <c r="F17" s="1574">
        <v>141897</v>
      </c>
      <c r="G17" s="1574">
        <v>388882</v>
      </c>
      <c r="H17" s="1574">
        <v>108590</v>
      </c>
      <c r="I17" s="1574">
        <v>165818</v>
      </c>
      <c r="J17" s="1574">
        <v>292821</v>
      </c>
      <c r="K17" s="1574">
        <v>78567</v>
      </c>
      <c r="L17" s="1574">
        <v>112148</v>
      </c>
      <c r="M17" s="1574">
        <v>34600</v>
      </c>
      <c r="N17" s="1574">
        <v>97242</v>
      </c>
      <c r="O17" s="1574">
        <v>133606</v>
      </c>
    </row>
    <row r="18" spans="1:15" ht="25.5" customHeight="1" x14ac:dyDescent="0.2">
      <c r="A18" s="1814"/>
      <c r="B18" s="1824" t="s">
        <v>366</v>
      </c>
      <c r="C18" s="1824"/>
      <c r="D18" s="1824"/>
      <c r="E18" s="1824"/>
      <c r="F18" s="1824"/>
      <c r="G18" s="1824"/>
      <c r="H18" s="1824"/>
      <c r="I18" s="1824"/>
      <c r="J18" s="1824"/>
      <c r="K18" s="1824"/>
      <c r="L18" s="1824"/>
      <c r="M18" s="1824"/>
      <c r="N18" s="1824"/>
      <c r="O18" s="1824"/>
    </row>
    <row r="19" spans="1:15" ht="19.7" customHeight="1" x14ac:dyDescent="0.25">
      <c r="A19" s="1814"/>
      <c r="B19" s="1505">
        <v>2010</v>
      </c>
      <c r="C19" s="1588">
        <v>100</v>
      </c>
      <c r="D19" s="1587">
        <v>38.200000000000003</v>
      </c>
      <c r="E19" s="1591">
        <v>6.7</v>
      </c>
      <c r="F19" s="1587">
        <v>5.7</v>
      </c>
      <c r="G19" s="1587">
        <v>15</v>
      </c>
      <c r="H19" s="1591">
        <v>4.0999999999999996</v>
      </c>
      <c r="I19" s="1587">
        <v>4.5</v>
      </c>
      <c r="J19" s="1587">
        <v>9.9</v>
      </c>
      <c r="K19" s="1591">
        <v>2.6</v>
      </c>
      <c r="L19" s="1591">
        <v>4.2</v>
      </c>
      <c r="M19" s="1590">
        <v>1.6</v>
      </c>
      <c r="N19" s="1587">
        <v>2.6</v>
      </c>
      <c r="O19" s="1591">
        <v>4.9000000000000004</v>
      </c>
    </row>
    <row r="20" spans="1:15" ht="19.7" customHeight="1" x14ac:dyDescent="0.25">
      <c r="A20" s="1814"/>
      <c r="B20" s="1505">
        <v>2011</v>
      </c>
      <c r="C20" s="1588">
        <v>100</v>
      </c>
      <c r="D20" s="1587">
        <v>37.299999999999997</v>
      </c>
      <c r="E20" s="1591">
        <v>6.9</v>
      </c>
      <c r="F20" s="1587">
        <v>5.9</v>
      </c>
      <c r="G20" s="1591">
        <v>13.4</v>
      </c>
      <c r="H20" s="1591">
        <v>4.2</v>
      </c>
      <c r="I20" s="1587">
        <v>4.8</v>
      </c>
      <c r="J20" s="1587">
        <v>11.8</v>
      </c>
      <c r="K20" s="1591">
        <v>2.8</v>
      </c>
      <c r="L20" s="1591">
        <v>3.9</v>
      </c>
      <c r="M20" s="1590">
        <v>1.4</v>
      </c>
      <c r="N20" s="1587">
        <v>2.5</v>
      </c>
      <c r="O20" s="1591">
        <v>5.0999999999999996</v>
      </c>
    </row>
    <row r="21" spans="1:15" ht="19.7" customHeight="1" x14ac:dyDescent="0.25">
      <c r="A21" s="1814"/>
      <c r="B21" s="1505">
        <v>2012</v>
      </c>
      <c r="C21" s="1588">
        <v>100</v>
      </c>
      <c r="D21" s="1591">
        <v>37.1</v>
      </c>
      <c r="E21" s="1587">
        <v>7.9</v>
      </c>
      <c r="F21" s="1587">
        <v>5.7</v>
      </c>
      <c r="G21" s="1587">
        <v>12.7</v>
      </c>
      <c r="H21" s="1590">
        <v>4.0999999999999996</v>
      </c>
      <c r="I21" s="1587">
        <v>4.5999999999999996</v>
      </c>
      <c r="J21" s="1587">
        <v>12.5</v>
      </c>
      <c r="K21" s="1587">
        <v>2.6</v>
      </c>
      <c r="L21" s="1587">
        <v>4.0999999999999996</v>
      </c>
      <c r="M21" s="1587">
        <v>1.3</v>
      </c>
      <c r="N21" s="1587">
        <v>2.4</v>
      </c>
      <c r="O21" s="1587">
        <v>5</v>
      </c>
    </row>
    <row r="22" spans="1:15" ht="19.7" customHeight="1" x14ac:dyDescent="0.25">
      <c r="A22" s="1814"/>
      <c r="B22" s="1505">
        <v>2013</v>
      </c>
      <c r="C22" s="1588">
        <v>100</v>
      </c>
      <c r="D22" s="1587">
        <v>38.1</v>
      </c>
      <c r="E22" s="1590">
        <v>7.5</v>
      </c>
      <c r="F22" s="1590">
        <v>5.3</v>
      </c>
      <c r="G22" s="1590">
        <v>12.7</v>
      </c>
      <c r="H22" s="1590">
        <v>4.0999999999999996</v>
      </c>
      <c r="I22" s="1590">
        <v>4.7</v>
      </c>
      <c r="J22" s="1590">
        <v>11.8</v>
      </c>
      <c r="K22" s="1590">
        <v>2.9</v>
      </c>
      <c r="L22" s="1590">
        <v>4.0999999999999996</v>
      </c>
      <c r="M22" s="1590">
        <v>1.3</v>
      </c>
      <c r="N22" s="1587">
        <v>2.5</v>
      </c>
      <c r="O22" s="1590">
        <v>5</v>
      </c>
    </row>
    <row r="23" spans="1:15" ht="19.7" customHeight="1" x14ac:dyDescent="0.25">
      <c r="A23" s="1814"/>
      <c r="B23" s="1505">
        <v>2014</v>
      </c>
      <c r="C23" s="1588">
        <v>100</v>
      </c>
      <c r="D23" s="1587">
        <v>38.4</v>
      </c>
      <c r="E23" s="1590">
        <v>7.8</v>
      </c>
      <c r="F23" s="1590">
        <v>5.3</v>
      </c>
      <c r="G23" s="1590">
        <v>12.3</v>
      </c>
      <c r="H23" s="1590">
        <v>4.0999999999999996</v>
      </c>
      <c r="I23" s="1590">
        <v>4.9000000000000004</v>
      </c>
      <c r="J23" s="1590">
        <v>11.1</v>
      </c>
      <c r="K23" s="1590">
        <v>2.9</v>
      </c>
      <c r="L23" s="1590">
        <v>4.3</v>
      </c>
      <c r="M23" s="1590">
        <v>1.1000000000000001</v>
      </c>
      <c r="N23" s="1587">
        <v>2.5</v>
      </c>
      <c r="O23" s="1590">
        <v>5.3</v>
      </c>
    </row>
    <row r="24" spans="1:15" ht="19.7" customHeight="1" x14ac:dyDescent="0.25">
      <c r="A24" s="1814"/>
      <c r="B24" s="1505">
        <v>2015</v>
      </c>
      <c r="C24" s="1588">
        <v>100</v>
      </c>
      <c r="D24" s="1587">
        <v>39.4</v>
      </c>
      <c r="E24" s="1590">
        <v>7.2</v>
      </c>
      <c r="F24" s="1590">
        <v>5</v>
      </c>
      <c r="G24" s="1590">
        <v>12.8</v>
      </c>
      <c r="H24" s="1590">
        <v>4.0999999999999996</v>
      </c>
      <c r="I24" s="1590">
        <v>5.6</v>
      </c>
      <c r="J24" s="1590">
        <v>10.7</v>
      </c>
      <c r="K24" s="1590">
        <v>3</v>
      </c>
      <c r="L24" s="1590">
        <v>3.9</v>
      </c>
      <c r="M24" s="1590">
        <v>1.3</v>
      </c>
      <c r="N24" s="1587">
        <v>2.6</v>
      </c>
      <c r="O24" s="1590">
        <v>4.4000000000000004</v>
      </c>
    </row>
    <row r="25" spans="1:15" ht="19.7" customHeight="1" x14ac:dyDescent="0.25">
      <c r="A25" s="1814"/>
      <c r="B25" s="1505">
        <v>2016</v>
      </c>
      <c r="C25" s="1588">
        <v>100</v>
      </c>
      <c r="D25" s="1587">
        <v>39.6</v>
      </c>
      <c r="E25" s="1590">
        <v>7.5</v>
      </c>
      <c r="F25" s="1590">
        <v>5.0999999999999996</v>
      </c>
      <c r="G25" s="1590">
        <v>12</v>
      </c>
      <c r="H25" s="1590">
        <v>3.9</v>
      </c>
      <c r="I25" s="1590">
        <v>5.5</v>
      </c>
      <c r="J25" s="1590">
        <v>11.2</v>
      </c>
      <c r="K25" s="1590">
        <v>2.8</v>
      </c>
      <c r="L25" s="1590">
        <v>3.9</v>
      </c>
      <c r="M25" s="1590">
        <v>1.2</v>
      </c>
      <c r="N25" s="1587">
        <v>2.9</v>
      </c>
      <c r="O25" s="1590">
        <v>4.4000000000000004</v>
      </c>
    </row>
    <row r="26" spans="1:15" ht="19.7" customHeight="1" x14ac:dyDescent="0.25">
      <c r="A26" s="1814"/>
      <c r="B26" s="1505">
        <v>2017</v>
      </c>
      <c r="C26" s="1588">
        <v>100</v>
      </c>
      <c r="D26" s="1587">
        <v>41.3</v>
      </c>
      <c r="E26" s="1590">
        <v>7.4</v>
      </c>
      <c r="F26" s="1590">
        <v>5</v>
      </c>
      <c r="G26" s="1590">
        <v>10.8</v>
      </c>
      <c r="H26" s="1590">
        <v>4</v>
      </c>
      <c r="I26" s="1590">
        <v>5.5</v>
      </c>
      <c r="J26" s="1590">
        <v>10.9</v>
      </c>
      <c r="K26" s="1590">
        <v>2.8</v>
      </c>
      <c r="L26" s="1590">
        <v>3.8</v>
      </c>
      <c r="M26" s="1590">
        <v>1.1000000000000001</v>
      </c>
      <c r="N26" s="1587">
        <v>3</v>
      </c>
      <c r="O26" s="1590">
        <v>4.4000000000000004</v>
      </c>
    </row>
    <row r="27" spans="1:15" ht="19.7" customHeight="1" x14ac:dyDescent="0.25">
      <c r="A27" s="1814"/>
      <c r="B27" s="1505">
        <v>2018</v>
      </c>
      <c r="C27" s="1588">
        <v>99.999999999999986</v>
      </c>
      <c r="D27" s="1587">
        <v>40.700000000000003</v>
      </c>
      <c r="E27" s="1590">
        <v>7.4</v>
      </c>
      <c r="F27" s="1590">
        <v>5</v>
      </c>
      <c r="G27" s="1590">
        <v>11.3</v>
      </c>
      <c r="H27" s="1590">
        <v>3.9</v>
      </c>
      <c r="I27" s="1590">
        <v>5.6</v>
      </c>
      <c r="J27" s="1590">
        <v>10.6</v>
      </c>
      <c r="K27" s="1590">
        <v>2.6</v>
      </c>
      <c r="L27" s="1590">
        <v>3.9</v>
      </c>
      <c r="M27" s="1590">
        <v>1.1000000000000001</v>
      </c>
      <c r="N27" s="1587">
        <v>3.3</v>
      </c>
      <c r="O27" s="1590">
        <v>4.5999999999999996</v>
      </c>
    </row>
    <row r="28" spans="1:15" ht="19.7" customHeight="1" x14ac:dyDescent="0.25">
      <c r="A28" s="1814"/>
      <c r="B28" s="1506">
        <v>2019</v>
      </c>
      <c r="C28" s="1588">
        <v>99.999999999999986</v>
      </c>
      <c r="D28" s="1591">
        <v>39.5</v>
      </c>
      <c r="E28" s="1591">
        <v>7.2</v>
      </c>
      <c r="F28" s="1591">
        <v>4.9000000000000004</v>
      </c>
      <c r="G28" s="1591">
        <v>13.3</v>
      </c>
      <c r="H28" s="1591">
        <v>3.7</v>
      </c>
      <c r="I28" s="1591">
        <v>5.7</v>
      </c>
      <c r="J28" s="1587">
        <v>10</v>
      </c>
      <c r="K28" s="1591">
        <v>2.7</v>
      </c>
      <c r="L28" s="1591">
        <v>3.9</v>
      </c>
      <c r="M28" s="1591">
        <v>1.2</v>
      </c>
      <c r="N28" s="1591">
        <v>3.3</v>
      </c>
      <c r="O28" s="1591">
        <v>4.5999999999999996</v>
      </c>
    </row>
  </sheetData>
  <mergeCells count="8">
    <mergeCell ref="A1:A28"/>
    <mergeCell ref="B1:K1"/>
    <mergeCell ref="L1:O1"/>
    <mergeCell ref="B2:K2"/>
    <mergeCell ref="B3:D3"/>
    <mergeCell ref="M3:O3"/>
    <mergeCell ref="B7:O7"/>
    <mergeCell ref="B18:O18"/>
  </mergeCells>
  <pageMargins left="0.39370078740157483" right="0.39370078740157483" top="0.59055118110236227" bottom="0.78740157480314965" header="0" footer="0"/>
  <pageSetup paperSize="9" scale="7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zoomScaleNormal="100" workbookViewId="0">
      <selection activeCell="B1" sqref="B1:O2"/>
    </sheetView>
  </sheetViews>
  <sheetFormatPr defaultColWidth="3.875" defaultRowHeight="12" x14ac:dyDescent="0.2"/>
  <cols>
    <col min="1" max="1" width="6.25" style="199" customWidth="1"/>
    <col min="2" max="2" width="6.375" style="199" customWidth="1"/>
    <col min="3" max="3" width="12.125" style="199" customWidth="1"/>
    <col min="4" max="4" width="13.25" style="199" customWidth="1"/>
    <col min="5" max="5" width="12.5" style="199" customWidth="1"/>
    <col min="6" max="6" width="9.75" style="199" customWidth="1"/>
    <col min="7" max="7" width="14.75" style="199" customWidth="1"/>
    <col min="8" max="8" width="19.375" style="199" customWidth="1"/>
    <col min="9" max="9" width="10.375" style="199" customWidth="1"/>
    <col min="10" max="10" width="11.375" style="199" customWidth="1"/>
    <col min="11" max="11" width="13.625" style="199" customWidth="1"/>
    <col min="12" max="12" width="11.375" style="199" customWidth="1"/>
    <col min="13" max="13" width="10.125" style="199" customWidth="1"/>
    <col min="14" max="14" width="11.125" style="199" customWidth="1"/>
    <col min="15" max="15" width="11.625" style="199" customWidth="1"/>
    <col min="16" max="16384" width="3.875" style="199"/>
  </cols>
  <sheetData>
    <row r="1" spans="1:15" ht="22.5" customHeight="1" x14ac:dyDescent="0.2">
      <c r="A1" s="1825">
        <v>23</v>
      </c>
      <c r="B1" s="1826" t="s">
        <v>498</v>
      </c>
      <c r="C1" s="1826"/>
      <c r="D1" s="1826"/>
      <c r="E1" s="1826"/>
      <c r="F1" s="1826"/>
      <c r="G1" s="1826"/>
      <c r="H1" s="1826"/>
      <c r="I1" s="1826"/>
      <c r="J1" s="1826"/>
      <c r="K1" s="1826"/>
      <c r="L1" s="1658"/>
      <c r="M1" s="1827"/>
      <c r="N1" s="1827"/>
      <c r="O1" s="1827"/>
    </row>
    <row r="2" spans="1:15" ht="22.5" customHeight="1" x14ac:dyDescent="0.2">
      <c r="A2" s="1825"/>
      <c r="B2" s="1828" t="s">
        <v>499</v>
      </c>
      <c r="C2" s="1828"/>
      <c r="D2" s="1828"/>
      <c r="E2" s="1828"/>
      <c r="F2" s="1828"/>
      <c r="G2" s="1828"/>
      <c r="H2" s="1828"/>
      <c r="I2" s="1828"/>
      <c r="J2" s="1828"/>
      <c r="K2" s="1828"/>
      <c r="L2" s="1828"/>
      <c r="M2" s="1828"/>
      <c r="N2" s="1828"/>
      <c r="O2" s="1828"/>
    </row>
    <row r="3" spans="1:15" ht="7.5" customHeight="1" x14ac:dyDescent="0.3">
      <c r="A3" s="1825"/>
      <c r="B3" s="218"/>
      <c r="C3" s="218"/>
      <c r="D3" s="218"/>
      <c r="E3" s="218"/>
      <c r="F3" s="218"/>
      <c r="G3" s="218"/>
      <c r="H3" s="218"/>
      <c r="I3" s="218"/>
      <c r="J3" s="218"/>
      <c r="K3" s="218"/>
      <c r="L3" s="218"/>
      <c r="M3" s="218"/>
      <c r="N3" s="218"/>
      <c r="O3" s="218"/>
    </row>
    <row r="4" spans="1:15" ht="78" customHeight="1" x14ac:dyDescent="0.2">
      <c r="A4" s="1825"/>
      <c r="B4" s="219" t="s">
        <v>1748</v>
      </c>
      <c r="C4" s="203" t="s">
        <v>500</v>
      </c>
      <c r="D4" s="219" t="s">
        <v>472</v>
      </c>
      <c r="E4" s="205" t="s">
        <v>501</v>
      </c>
      <c r="F4" s="219" t="s">
        <v>474</v>
      </c>
      <c r="G4" s="205" t="s">
        <v>475</v>
      </c>
      <c r="H4" s="219" t="s">
        <v>476</v>
      </c>
      <c r="I4" s="205" t="s">
        <v>477</v>
      </c>
      <c r="J4" s="219" t="s">
        <v>478</v>
      </c>
      <c r="K4" s="205" t="s">
        <v>479</v>
      </c>
      <c r="L4" s="219" t="s">
        <v>502</v>
      </c>
      <c r="M4" s="205" t="s">
        <v>481</v>
      </c>
      <c r="N4" s="219" t="s">
        <v>482</v>
      </c>
      <c r="O4" s="204" t="s">
        <v>483</v>
      </c>
    </row>
    <row r="5" spans="1:15" ht="61.5" customHeight="1" x14ac:dyDescent="0.2">
      <c r="A5" s="1825"/>
      <c r="B5" s="220" t="s">
        <v>632</v>
      </c>
      <c r="C5" s="206" t="s">
        <v>503</v>
      </c>
      <c r="D5" s="220" t="s">
        <v>486</v>
      </c>
      <c r="E5" s="208" t="s">
        <v>504</v>
      </c>
      <c r="F5" s="220" t="s">
        <v>488</v>
      </c>
      <c r="G5" s="208" t="s">
        <v>489</v>
      </c>
      <c r="H5" s="220" t="s">
        <v>490</v>
      </c>
      <c r="I5" s="208" t="s">
        <v>491</v>
      </c>
      <c r="J5" s="220" t="s">
        <v>492</v>
      </c>
      <c r="K5" s="208" t="s">
        <v>493</v>
      </c>
      <c r="L5" s="220" t="s">
        <v>494</v>
      </c>
      <c r="M5" s="208" t="s">
        <v>495</v>
      </c>
      <c r="N5" s="220" t="s">
        <v>496</v>
      </c>
      <c r="O5" s="207" t="s">
        <v>497</v>
      </c>
    </row>
    <row r="6" spans="1:15" ht="17.25" customHeight="1" x14ac:dyDescent="0.2">
      <c r="A6" s="1825"/>
      <c r="B6" s="209"/>
      <c r="C6" s="210" t="s">
        <v>400</v>
      </c>
      <c r="D6" s="221"/>
      <c r="E6" s="211"/>
      <c r="F6" s="221"/>
      <c r="G6" s="211"/>
      <c r="H6" s="221"/>
      <c r="I6" s="211"/>
      <c r="J6" s="221"/>
      <c r="K6" s="211"/>
      <c r="L6" s="221"/>
      <c r="M6" s="211"/>
      <c r="N6" s="221"/>
      <c r="O6" s="212"/>
    </row>
    <row r="7" spans="1:15" ht="14.45" customHeight="1" x14ac:dyDescent="0.25">
      <c r="A7" s="1825"/>
      <c r="B7" s="1829" t="s">
        <v>412</v>
      </c>
      <c r="C7" s="1829"/>
      <c r="D7" s="1829"/>
      <c r="E7" s="1829"/>
      <c r="F7" s="1829"/>
      <c r="G7" s="1829"/>
      <c r="H7" s="1829"/>
      <c r="I7" s="1829"/>
      <c r="J7" s="1829"/>
      <c r="K7" s="1829"/>
      <c r="L7" s="1829"/>
      <c r="M7" s="1829"/>
      <c r="N7" s="1829"/>
      <c r="O7" s="1829"/>
    </row>
    <row r="8" spans="1:15" ht="14.45" customHeight="1" x14ac:dyDescent="0.25">
      <c r="A8" s="1825"/>
      <c r="B8" s="1505">
        <v>2010</v>
      </c>
      <c r="C8" s="1599">
        <v>617885</v>
      </c>
      <c r="D8" s="1591">
        <v>232013</v>
      </c>
      <c r="E8" s="1589">
        <v>37940</v>
      </c>
      <c r="F8" s="1589">
        <v>37030</v>
      </c>
      <c r="G8" s="1589">
        <v>91159</v>
      </c>
      <c r="H8" s="1589">
        <v>27143</v>
      </c>
      <c r="I8" s="1589">
        <v>28600</v>
      </c>
      <c r="J8" s="1589">
        <v>60710</v>
      </c>
      <c r="K8" s="1589">
        <v>18238</v>
      </c>
      <c r="L8" s="1589">
        <v>27973</v>
      </c>
      <c r="M8" s="1589">
        <v>9597</v>
      </c>
      <c r="N8" s="1589">
        <v>16686</v>
      </c>
      <c r="O8" s="1589">
        <v>30796</v>
      </c>
    </row>
    <row r="9" spans="1:15" ht="14.45" customHeight="1" x14ac:dyDescent="0.25">
      <c r="A9" s="1825"/>
      <c r="B9" s="1505">
        <v>2011</v>
      </c>
      <c r="C9" s="1599">
        <v>787155</v>
      </c>
      <c r="D9" s="268">
        <v>295980</v>
      </c>
      <c r="E9" s="268">
        <v>51532</v>
      </c>
      <c r="F9" s="268">
        <v>50391</v>
      </c>
      <c r="G9" s="268">
        <v>105302</v>
      </c>
      <c r="H9" s="268">
        <v>34806</v>
      </c>
      <c r="I9" s="268">
        <v>35706</v>
      </c>
      <c r="J9" s="268">
        <v>87574</v>
      </c>
      <c r="K9" s="268">
        <v>20135</v>
      </c>
      <c r="L9" s="268">
        <v>33167</v>
      </c>
      <c r="M9" s="268">
        <v>11194</v>
      </c>
      <c r="N9" s="268">
        <v>19638</v>
      </c>
      <c r="O9" s="1601">
        <v>41730</v>
      </c>
    </row>
    <row r="10" spans="1:15" ht="14.45" customHeight="1" x14ac:dyDescent="0.25">
      <c r="A10" s="1825"/>
      <c r="B10" s="1505">
        <v>2012</v>
      </c>
      <c r="C10" s="1598">
        <v>931038</v>
      </c>
      <c r="D10" s="1591">
        <v>355384</v>
      </c>
      <c r="E10" s="1591">
        <v>70012</v>
      </c>
      <c r="F10" s="1591">
        <v>54645</v>
      </c>
      <c r="G10" s="1591">
        <v>115277</v>
      </c>
      <c r="H10" s="1591">
        <v>38178</v>
      </c>
      <c r="I10" s="1591">
        <v>42459</v>
      </c>
      <c r="J10" s="1591">
        <v>111687</v>
      </c>
      <c r="K10" s="1591">
        <v>24315</v>
      </c>
      <c r="L10" s="1591">
        <v>39379</v>
      </c>
      <c r="M10" s="1591">
        <v>12199</v>
      </c>
      <c r="N10" s="1591">
        <v>22001</v>
      </c>
      <c r="O10" s="1591">
        <v>45502</v>
      </c>
    </row>
    <row r="11" spans="1:15" ht="14.45" customHeight="1" x14ac:dyDescent="0.25">
      <c r="A11" s="1825"/>
      <c r="B11" s="1505">
        <v>2013</v>
      </c>
      <c r="C11" s="1599">
        <v>1015891</v>
      </c>
      <c r="D11" s="1589">
        <v>379866</v>
      </c>
      <c r="E11" s="1589">
        <v>73417</v>
      </c>
      <c r="F11" s="1589">
        <v>57106</v>
      </c>
      <c r="G11" s="1589">
        <v>128445</v>
      </c>
      <c r="H11" s="1589">
        <v>43112</v>
      </c>
      <c r="I11" s="1589">
        <v>47921</v>
      </c>
      <c r="J11" s="1591">
        <v>121509</v>
      </c>
      <c r="K11" s="1591">
        <v>30779</v>
      </c>
      <c r="L11" s="1591">
        <v>43382</v>
      </c>
      <c r="M11" s="1591">
        <v>12799</v>
      </c>
      <c r="N11" s="1591">
        <v>25954</v>
      </c>
      <c r="O11" s="1591">
        <v>51601</v>
      </c>
    </row>
    <row r="12" spans="1:15" ht="14.45" customHeight="1" x14ac:dyDescent="0.25">
      <c r="A12" s="1825"/>
      <c r="B12" s="1505">
        <v>2014</v>
      </c>
      <c r="C12" s="1599">
        <v>960176</v>
      </c>
      <c r="D12" s="1589">
        <v>347471</v>
      </c>
      <c r="E12" s="1589">
        <v>75412</v>
      </c>
      <c r="F12" s="1589">
        <v>57724</v>
      </c>
      <c r="G12" s="1589">
        <v>124537</v>
      </c>
      <c r="H12" s="1589">
        <v>40650</v>
      </c>
      <c r="I12" s="1589">
        <v>45479</v>
      </c>
      <c r="J12" s="1591">
        <v>97690</v>
      </c>
      <c r="K12" s="1591">
        <v>32736</v>
      </c>
      <c r="L12" s="1591">
        <v>44011</v>
      </c>
      <c r="M12" s="1591">
        <v>12277</v>
      </c>
      <c r="N12" s="1591">
        <v>26484</v>
      </c>
      <c r="O12" s="1591">
        <v>55705</v>
      </c>
    </row>
    <row r="13" spans="1:15" ht="14.45" customHeight="1" x14ac:dyDescent="0.25">
      <c r="A13" s="1825"/>
      <c r="B13" s="1505">
        <v>2015</v>
      </c>
      <c r="C13" s="1599">
        <v>898396</v>
      </c>
      <c r="D13" s="1589">
        <v>330595</v>
      </c>
      <c r="E13" s="1589">
        <v>66284</v>
      </c>
      <c r="F13" s="1589">
        <v>47509</v>
      </c>
      <c r="G13" s="1589">
        <v>108442</v>
      </c>
      <c r="H13" s="1589">
        <v>36425</v>
      </c>
      <c r="I13" s="1589">
        <v>50263</v>
      </c>
      <c r="J13" s="1591">
        <v>101330</v>
      </c>
      <c r="K13" s="1591">
        <v>35753</v>
      </c>
      <c r="L13" s="1591">
        <v>36064</v>
      </c>
      <c r="M13" s="1591">
        <v>13514</v>
      </c>
      <c r="N13" s="1591">
        <v>28081</v>
      </c>
      <c r="O13" s="1591">
        <v>44136</v>
      </c>
    </row>
    <row r="14" spans="1:15" ht="14.45" customHeight="1" x14ac:dyDescent="0.25">
      <c r="A14" s="1825"/>
      <c r="B14" s="1505">
        <v>2016</v>
      </c>
      <c r="C14" s="1599">
        <v>1367398</v>
      </c>
      <c r="D14" s="1589">
        <v>537168</v>
      </c>
      <c r="E14" s="1589">
        <v>97101</v>
      </c>
      <c r="F14" s="1589">
        <v>68511</v>
      </c>
      <c r="G14" s="1589">
        <v>150923</v>
      </c>
      <c r="H14" s="1589">
        <v>56453</v>
      </c>
      <c r="I14" s="1589">
        <v>78132</v>
      </c>
      <c r="J14" s="1591">
        <v>161169</v>
      </c>
      <c r="K14" s="1591">
        <v>41785</v>
      </c>
      <c r="L14" s="1591">
        <v>54737</v>
      </c>
      <c r="M14" s="1591">
        <v>17038</v>
      </c>
      <c r="N14" s="1591">
        <v>40380</v>
      </c>
      <c r="O14" s="1591">
        <v>64001</v>
      </c>
    </row>
    <row r="15" spans="1:15" ht="14.45" customHeight="1" x14ac:dyDescent="0.25">
      <c r="A15" s="1825"/>
      <c r="B15" s="1505">
        <v>2017</v>
      </c>
      <c r="C15" s="1599">
        <v>1719427</v>
      </c>
      <c r="D15" s="1589">
        <v>688848</v>
      </c>
      <c r="E15" s="1589">
        <v>118315</v>
      </c>
      <c r="F15" s="1589">
        <v>96096</v>
      </c>
      <c r="G15" s="1589">
        <v>176938</v>
      </c>
      <c r="H15" s="1589">
        <v>76111</v>
      </c>
      <c r="I15" s="1589">
        <v>102359</v>
      </c>
      <c r="J15" s="1591">
        <v>183630</v>
      </c>
      <c r="K15" s="1591">
        <v>51943</v>
      </c>
      <c r="L15" s="1591">
        <v>73051</v>
      </c>
      <c r="M15" s="1591">
        <v>19073</v>
      </c>
      <c r="N15" s="1591">
        <v>52693</v>
      </c>
      <c r="O15" s="1591">
        <v>80370</v>
      </c>
    </row>
    <row r="16" spans="1:15" ht="14.45" customHeight="1" x14ac:dyDescent="0.25">
      <c r="A16" s="1825"/>
      <c r="B16" s="1505">
        <v>2018</v>
      </c>
      <c r="C16" s="1599">
        <v>2161596</v>
      </c>
      <c r="D16" s="1589">
        <v>853581</v>
      </c>
      <c r="E16" s="1589">
        <v>150639</v>
      </c>
      <c r="F16" s="1589">
        <v>119281</v>
      </c>
      <c r="G16" s="1589">
        <v>255813</v>
      </c>
      <c r="H16" s="1589">
        <v>90184</v>
      </c>
      <c r="I16" s="1589">
        <v>124241</v>
      </c>
      <c r="J16" s="1591">
        <v>224250</v>
      </c>
      <c r="K16" s="1591">
        <v>57489</v>
      </c>
      <c r="L16" s="1591">
        <v>91034</v>
      </c>
      <c r="M16" s="1591">
        <v>23956</v>
      </c>
      <c r="N16" s="1591">
        <v>69129</v>
      </c>
      <c r="O16" s="1591">
        <v>101999</v>
      </c>
    </row>
    <row r="17" spans="1:15" ht="14.45" customHeight="1" x14ac:dyDescent="0.25">
      <c r="A17" s="1825"/>
      <c r="B17" s="1505">
        <v>2019</v>
      </c>
      <c r="C17" s="1599">
        <v>2705130</v>
      </c>
      <c r="D17" s="1589">
        <v>1066020</v>
      </c>
      <c r="E17" s="1589">
        <v>181324</v>
      </c>
      <c r="F17" s="1589">
        <v>141627</v>
      </c>
      <c r="G17" s="1589">
        <v>360207</v>
      </c>
      <c r="H17" s="1589">
        <v>105728</v>
      </c>
      <c r="I17" s="1589">
        <v>155033</v>
      </c>
      <c r="J17" s="1591">
        <v>277041</v>
      </c>
      <c r="K17" s="1591">
        <v>69146</v>
      </c>
      <c r="L17" s="1591">
        <v>109483</v>
      </c>
      <c r="M17" s="1591">
        <v>30777</v>
      </c>
      <c r="N17" s="1591">
        <v>87597</v>
      </c>
      <c r="O17" s="1591">
        <v>121147</v>
      </c>
    </row>
    <row r="18" spans="1:15" ht="14.45" customHeight="1" x14ac:dyDescent="0.25">
      <c r="A18" s="1825"/>
      <c r="B18" s="1830" t="s">
        <v>505</v>
      </c>
      <c r="C18" s="1830"/>
      <c r="D18" s="1830"/>
      <c r="E18" s="1830"/>
      <c r="F18" s="1830"/>
      <c r="G18" s="1830"/>
      <c r="H18" s="1830"/>
      <c r="I18" s="1830"/>
      <c r="J18" s="1830"/>
      <c r="K18" s="1830"/>
      <c r="L18" s="1830"/>
      <c r="M18" s="1830"/>
      <c r="N18" s="1830"/>
      <c r="O18" s="1830"/>
    </row>
    <row r="19" spans="1:15" ht="14.45" customHeight="1" x14ac:dyDescent="0.25">
      <c r="A19" s="1825"/>
      <c r="B19" s="1505">
        <v>2010</v>
      </c>
      <c r="C19" s="1588">
        <v>107</v>
      </c>
      <c r="D19" s="1590">
        <v>106</v>
      </c>
      <c r="E19" s="1590">
        <v>99.5</v>
      </c>
      <c r="F19" s="1590">
        <v>120</v>
      </c>
      <c r="G19" s="1590">
        <v>105.5</v>
      </c>
      <c r="H19" s="1590">
        <v>118.6</v>
      </c>
      <c r="I19" s="1590">
        <v>108.4</v>
      </c>
      <c r="J19" s="1590">
        <v>105.7</v>
      </c>
      <c r="K19" s="1590">
        <v>102.1</v>
      </c>
      <c r="L19" s="1590">
        <v>121.7</v>
      </c>
      <c r="M19" s="1590">
        <v>101.2</v>
      </c>
      <c r="N19" s="1590">
        <v>114.1</v>
      </c>
      <c r="O19" s="1590">
        <v>97.2</v>
      </c>
    </row>
    <row r="20" spans="1:15" ht="14.45" customHeight="1" x14ac:dyDescent="0.25">
      <c r="A20" s="1825"/>
      <c r="B20" s="1505">
        <v>2011</v>
      </c>
      <c r="C20" s="1588">
        <v>115.7</v>
      </c>
      <c r="D20" s="1587">
        <v>113.9</v>
      </c>
      <c r="E20" s="1587">
        <v>112.3</v>
      </c>
      <c r="F20" s="1587">
        <v>131.19999999999999</v>
      </c>
      <c r="G20" s="1587">
        <v>103.5</v>
      </c>
      <c r="H20" s="1587">
        <v>124.2</v>
      </c>
      <c r="I20" s="1587">
        <v>116</v>
      </c>
      <c r="J20" s="1587">
        <v>129.80000000000001</v>
      </c>
      <c r="K20" s="1587">
        <v>115.8</v>
      </c>
      <c r="L20" s="1587">
        <v>115.8</v>
      </c>
      <c r="M20" s="1590">
        <v>102.8</v>
      </c>
      <c r="N20" s="1587">
        <v>109.4</v>
      </c>
      <c r="O20" s="1587">
        <v>126.2</v>
      </c>
    </row>
    <row r="21" spans="1:15" ht="14.45" customHeight="1" x14ac:dyDescent="0.25">
      <c r="A21" s="1825"/>
      <c r="B21" s="1505">
        <v>2012</v>
      </c>
      <c r="C21" s="1588">
        <v>108.4</v>
      </c>
      <c r="D21" s="1587">
        <v>111</v>
      </c>
      <c r="E21" s="1587">
        <v>118</v>
      </c>
      <c r="F21" s="1587">
        <v>106.8</v>
      </c>
      <c r="G21" s="1587">
        <v>100.1</v>
      </c>
      <c r="H21" s="1587">
        <v>106.8</v>
      </c>
      <c r="I21" s="1587">
        <v>103.5</v>
      </c>
      <c r="J21" s="1587">
        <v>110.3</v>
      </c>
      <c r="K21" s="1587">
        <v>101.7</v>
      </c>
      <c r="L21" s="1587">
        <v>116.8</v>
      </c>
      <c r="M21" s="1587">
        <v>100.9</v>
      </c>
      <c r="N21" s="1587">
        <v>103.8</v>
      </c>
      <c r="O21" s="1587">
        <v>103.5</v>
      </c>
    </row>
    <row r="22" spans="1:15" ht="14.45" customHeight="1" x14ac:dyDescent="0.25">
      <c r="A22" s="1825"/>
      <c r="B22" s="1505">
        <v>2013</v>
      </c>
      <c r="C22" s="1588">
        <v>106.9</v>
      </c>
      <c r="D22" s="1587">
        <v>107.6</v>
      </c>
      <c r="E22" s="1587">
        <v>97.8</v>
      </c>
      <c r="F22" s="1587">
        <v>105.8</v>
      </c>
      <c r="G22" s="1587">
        <v>106.7</v>
      </c>
      <c r="H22" s="1590">
        <v>111.6</v>
      </c>
      <c r="I22" s="1587">
        <v>109.1</v>
      </c>
      <c r="J22" s="1587">
        <v>102.7</v>
      </c>
      <c r="K22" s="1587">
        <v>124.8</v>
      </c>
      <c r="L22" s="1587">
        <v>110.5</v>
      </c>
      <c r="M22" s="1587">
        <v>100.1</v>
      </c>
      <c r="N22" s="1587">
        <v>112.8</v>
      </c>
      <c r="O22" s="1587">
        <v>109.1</v>
      </c>
    </row>
    <row r="23" spans="1:15" ht="14.45" customHeight="1" x14ac:dyDescent="0.25">
      <c r="A23" s="1825"/>
      <c r="B23" s="1505">
        <v>2014</v>
      </c>
      <c r="C23" s="1588">
        <v>91.7</v>
      </c>
      <c r="D23" s="1587">
        <v>87</v>
      </c>
      <c r="E23" s="1591">
        <v>95.9</v>
      </c>
      <c r="F23" s="1591">
        <v>104.1</v>
      </c>
      <c r="G23" s="1591">
        <v>93.9</v>
      </c>
      <c r="H23" s="1591">
        <v>94.7</v>
      </c>
      <c r="I23" s="1587">
        <v>92.8</v>
      </c>
      <c r="J23" s="1587">
        <v>79.3</v>
      </c>
      <c r="K23" s="1591">
        <v>106.1</v>
      </c>
      <c r="L23" s="1591">
        <v>102.4</v>
      </c>
      <c r="M23" s="1590">
        <v>92.7</v>
      </c>
      <c r="N23" s="1587">
        <v>100.2</v>
      </c>
      <c r="O23" s="1587">
        <v>106</v>
      </c>
    </row>
    <row r="24" spans="1:15" ht="14.45" customHeight="1" x14ac:dyDescent="0.25">
      <c r="A24" s="1825"/>
      <c r="B24" s="1505">
        <v>2015</v>
      </c>
      <c r="C24" s="1588">
        <v>80.2</v>
      </c>
      <c r="D24" s="1587">
        <v>76.8</v>
      </c>
      <c r="E24" s="1591">
        <v>75.400000000000006</v>
      </c>
      <c r="F24" s="1591">
        <v>80.7</v>
      </c>
      <c r="G24" s="1591">
        <v>78.7</v>
      </c>
      <c r="H24" s="1591">
        <v>80.099999999999994</v>
      </c>
      <c r="I24" s="1587">
        <v>91.5</v>
      </c>
      <c r="J24" s="1587">
        <v>81.5</v>
      </c>
      <c r="K24" s="1591">
        <v>108.3</v>
      </c>
      <c r="L24" s="1591">
        <v>74.8</v>
      </c>
      <c r="M24" s="1590">
        <v>107.1</v>
      </c>
      <c r="N24" s="1587">
        <v>99</v>
      </c>
      <c r="O24" s="1587">
        <v>74.7</v>
      </c>
    </row>
    <row r="25" spans="1:15" ht="14.45" customHeight="1" x14ac:dyDescent="0.25">
      <c r="A25" s="1825"/>
      <c r="B25" s="1505">
        <v>2016</v>
      </c>
      <c r="C25" s="1588">
        <v>102.7</v>
      </c>
      <c r="D25" s="1587">
        <v>102.3</v>
      </c>
      <c r="E25" s="1591">
        <v>101.7</v>
      </c>
      <c r="F25" s="1591">
        <v>103.6</v>
      </c>
      <c r="G25" s="1591">
        <v>88.7</v>
      </c>
      <c r="H25" s="1591">
        <v>103.4</v>
      </c>
      <c r="I25" s="1587">
        <v>104.6</v>
      </c>
      <c r="J25" s="1587">
        <v>112.9</v>
      </c>
      <c r="K25" s="1591">
        <v>103.8</v>
      </c>
      <c r="L25" s="1591">
        <v>106.4</v>
      </c>
      <c r="M25" s="1590">
        <v>97.5</v>
      </c>
      <c r="N25" s="1587">
        <v>114</v>
      </c>
      <c r="O25" s="1587">
        <v>109.9</v>
      </c>
    </row>
    <row r="26" spans="1:15" ht="14.45" customHeight="1" x14ac:dyDescent="0.25">
      <c r="A26" s="1825"/>
      <c r="B26" s="1505">
        <v>2017</v>
      </c>
      <c r="C26" s="1588">
        <v>109.5</v>
      </c>
      <c r="D26" s="1587">
        <v>110.9</v>
      </c>
      <c r="E26" s="1591">
        <v>100.9</v>
      </c>
      <c r="F26" s="1591">
        <v>120.8</v>
      </c>
      <c r="G26" s="1591">
        <v>93.7</v>
      </c>
      <c r="H26" s="1591">
        <v>123.1</v>
      </c>
      <c r="I26" s="1587">
        <v>117.5</v>
      </c>
      <c r="J26" s="1587">
        <v>104.7</v>
      </c>
      <c r="K26" s="1591">
        <v>119.8</v>
      </c>
      <c r="L26" s="1591">
        <v>120.8</v>
      </c>
      <c r="M26" s="1590">
        <v>98.7</v>
      </c>
      <c r="N26" s="1587">
        <v>115.2</v>
      </c>
      <c r="O26" s="1587">
        <v>115.5</v>
      </c>
    </row>
    <row r="27" spans="1:15" ht="14.45" customHeight="1" x14ac:dyDescent="0.25">
      <c r="A27" s="1825"/>
      <c r="B27" s="1505">
        <v>2018</v>
      </c>
      <c r="C27" s="1588">
        <v>109.3</v>
      </c>
      <c r="D27" s="1587">
        <v>104.4</v>
      </c>
      <c r="E27" s="1591">
        <v>102.2</v>
      </c>
      <c r="F27" s="1587">
        <v>121</v>
      </c>
      <c r="G27" s="1591">
        <v>119.9</v>
      </c>
      <c r="H27" s="1591">
        <v>114.9</v>
      </c>
      <c r="I27" s="1587">
        <v>113.8</v>
      </c>
      <c r="J27" s="1587">
        <v>105</v>
      </c>
      <c r="K27" s="1591">
        <v>104.3</v>
      </c>
      <c r="L27" s="1591">
        <v>119.6</v>
      </c>
      <c r="M27" s="1590">
        <v>111</v>
      </c>
      <c r="N27" s="1587">
        <v>115.3</v>
      </c>
      <c r="O27" s="1587">
        <v>117.3</v>
      </c>
    </row>
    <row r="28" spans="1:15" ht="14.45" customHeight="1" x14ac:dyDescent="0.25">
      <c r="A28" s="1825"/>
      <c r="B28" s="1505">
        <v>2019</v>
      </c>
      <c r="C28" s="1588">
        <v>110.9</v>
      </c>
      <c r="D28" s="1591">
        <v>107.5</v>
      </c>
      <c r="E28" s="1587">
        <v>101</v>
      </c>
      <c r="F28" s="1591">
        <v>116.5</v>
      </c>
      <c r="G28" s="1591">
        <v>130.30000000000001</v>
      </c>
      <c r="H28" s="1591">
        <v>110.7</v>
      </c>
      <c r="I28" s="1587">
        <v>114.3</v>
      </c>
      <c r="J28" s="1587">
        <v>107.1</v>
      </c>
      <c r="K28" s="1591">
        <v>107.8</v>
      </c>
      <c r="L28" s="1587">
        <v>114</v>
      </c>
      <c r="M28" s="1590">
        <v>110.5</v>
      </c>
      <c r="N28" s="1587">
        <v>110.4</v>
      </c>
      <c r="O28" s="1591">
        <v>107.9</v>
      </c>
    </row>
    <row r="29" spans="1:15" ht="14.45" customHeight="1" x14ac:dyDescent="0.25">
      <c r="A29" s="1825"/>
      <c r="B29" s="1831" t="s">
        <v>506</v>
      </c>
      <c r="C29" s="1831"/>
      <c r="D29" s="1831"/>
      <c r="E29" s="1831"/>
      <c r="F29" s="1831"/>
      <c r="G29" s="1831"/>
      <c r="H29" s="1831"/>
      <c r="I29" s="1831"/>
      <c r="J29" s="1831"/>
      <c r="K29" s="1831"/>
      <c r="L29" s="1831"/>
      <c r="M29" s="1831"/>
      <c r="N29" s="1831"/>
      <c r="O29" s="1831"/>
    </row>
    <row r="30" spans="1:15" ht="14.45" customHeight="1" x14ac:dyDescent="0.25">
      <c r="A30" s="1825"/>
      <c r="B30" s="1505">
        <v>2010</v>
      </c>
      <c r="C30" s="1588">
        <v>110.1</v>
      </c>
      <c r="D30" s="1587">
        <v>112</v>
      </c>
      <c r="E30" s="1587">
        <v>120.9</v>
      </c>
      <c r="F30" s="1587">
        <v>103.8</v>
      </c>
      <c r="G30" s="1587">
        <v>111.6</v>
      </c>
      <c r="H30" s="1587">
        <v>103.3</v>
      </c>
      <c r="I30" s="1587">
        <v>107.6</v>
      </c>
      <c r="J30" s="1587">
        <v>111.1</v>
      </c>
      <c r="K30" s="1587">
        <v>95.3</v>
      </c>
      <c r="L30" s="1587">
        <v>102.4</v>
      </c>
      <c r="M30" s="1590">
        <v>113.4</v>
      </c>
      <c r="N30" s="1587">
        <v>107.6</v>
      </c>
      <c r="O30" s="1587">
        <v>107.4</v>
      </c>
    </row>
    <row r="31" spans="1:15" ht="14.45" customHeight="1" x14ac:dyDescent="0.25">
      <c r="A31" s="1825"/>
      <c r="B31" s="1505">
        <v>2011</v>
      </c>
      <c r="C31" s="1588">
        <v>109.1</v>
      </c>
      <c r="D31" s="1587">
        <v>108.2</v>
      </c>
      <c r="E31" s="1587">
        <v>115.1</v>
      </c>
      <c r="F31" s="1587">
        <v>101.6</v>
      </c>
      <c r="G31" s="1587">
        <v>109.4</v>
      </c>
      <c r="H31" s="1587">
        <v>102.7</v>
      </c>
      <c r="I31" s="1587">
        <v>114.9</v>
      </c>
      <c r="J31" s="1587">
        <v>115.7</v>
      </c>
      <c r="K31" s="1587">
        <v>118.8</v>
      </c>
      <c r="L31" s="1587">
        <v>101.7</v>
      </c>
      <c r="M31" s="1590">
        <v>108</v>
      </c>
      <c r="N31" s="1587">
        <v>108</v>
      </c>
      <c r="O31" s="1587">
        <v>105.3</v>
      </c>
    </row>
    <row r="32" spans="1:15" ht="14.45" customHeight="1" x14ac:dyDescent="0.25">
      <c r="A32" s="1825"/>
      <c r="B32" s="1505">
        <v>2012</v>
      </c>
      <c r="C32" s="1588">
        <v>102.1</v>
      </c>
      <c r="D32" s="1587">
        <v>99.3</v>
      </c>
      <c r="E32" s="1587">
        <v>107.3</v>
      </c>
      <c r="F32" s="1587">
        <v>98.8</v>
      </c>
      <c r="G32" s="1587">
        <v>104.4</v>
      </c>
      <c r="H32" s="1587">
        <v>101.2</v>
      </c>
      <c r="I32" s="1587">
        <v>103.5</v>
      </c>
      <c r="J32" s="1587">
        <v>105.9</v>
      </c>
      <c r="K32" s="1587">
        <v>101.5</v>
      </c>
      <c r="L32" s="1587">
        <v>99.7</v>
      </c>
      <c r="M32" s="1590">
        <v>104.8</v>
      </c>
      <c r="N32" s="1587">
        <v>104.6</v>
      </c>
      <c r="O32" s="1587">
        <v>104</v>
      </c>
    </row>
    <row r="33" spans="1:15" ht="14.45" customHeight="1" x14ac:dyDescent="0.25">
      <c r="A33" s="1825"/>
      <c r="B33" s="1505">
        <v>2013</v>
      </c>
      <c r="C33" s="1588">
        <v>103.1</v>
      </c>
      <c r="D33" s="1587">
        <v>105.1</v>
      </c>
      <c r="E33" s="1587">
        <v>107.1</v>
      </c>
      <c r="F33" s="1587">
        <v>97.1</v>
      </c>
      <c r="G33" s="1587">
        <v>103.3</v>
      </c>
      <c r="H33" s="1587">
        <v>99.6</v>
      </c>
      <c r="I33" s="1587">
        <v>102.2</v>
      </c>
      <c r="J33" s="1587">
        <v>101.4</v>
      </c>
      <c r="K33" s="1587">
        <v>100.2</v>
      </c>
      <c r="L33" s="1587">
        <v>99.1</v>
      </c>
      <c r="M33" s="1590">
        <v>103.5</v>
      </c>
      <c r="N33" s="1587">
        <v>101.8</v>
      </c>
      <c r="O33" s="1587">
        <v>101.8</v>
      </c>
    </row>
    <row r="34" spans="1:15" ht="14.45" customHeight="1" x14ac:dyDescent="0.25">
      <c r="A34" s="1825"/>
      <c r="B34" s="1505">
        <v>2014</v>
      </c>
      <c r="C34" s="1588">
        <v>116.7</v>
      </c>
      <c r="D34" s="1587">
        <v>123.9</v>
      </c>
      <c r="E34" s="1591">
        <v>116.6</v>
      </c>
      <c r="F34" s="1587">
        <v>102</v>
      </c>
      <c r="G34" s="1591">
        <v>110.6</v>
      </c>
      <c r="H34" s="1591">
        <v>111.9</v>
      </c>
      <c r="I34" s="1587">
        <v>120.8</v>
      </c>
      <c r="J34" s="1587">
        <v>127.2</v>
      </c>
      <c r="K34" s="1591">
        <v>100.9</v>
      </c>
      <c r="L34" s="1591">
        <v>109.5</v>
      </c>
      <c r="M34" s="1590">
        <v>102.8</v>
      </c>
      <c r="N34" s="1587">
        <v>107.1</v>
      </c>
      <c r="O34" s="1587">
        <v>106</v>
      </c>
    </row>
    <row r="35" spans="1:15" ht="14.45" customHeight="1" x14ac:dyDescent="0.25">
      <c r="A35" s="1825"/>
      <c r="B35" s="1505">
        <v>2015</v>
      </c>
      <c r="C35" s="1588">
        <v>148.19999999999999</v>
      </c>
      <c r="D35" s="1587">
        <v>158.80000000000001</v>
      </c>
      <c r="E35" s="1587">
        <v>144</v>
      </c>
      <c r="F35" s="1587">
        <v>139.19999999999999</v>
      </c>
      <c r="G35" s="1591">
        <v>156.9</v>
      </c>
      <c r="H35" s="1591">
        <v>149.80000000000001</v>
      </c>
      <c r="I35" s="1587">
        <v>148.5</v>
      </c>
      <c r="J35" s="1587">
        <v>140.9</v>
      </c>
      <c r="K35" s="1591">
        <v>112.6</v>
      </c>
      <c r="L35" s="1591">
        <v>142.6</v>
      </c>
      <c r="M35" s="1590">
        <v>129.30000000000001</v>
      </c>
      <c r="N35" s="1587">
        <v>126.2</v>
      </c>
      <c r="O35" s="1587">
        <v>132</v>
      </c>
    </row>
    <row r="36" spans="1:15" ht="14.45" customHeight="1" x14ac:dyDescent="0.25">
      <c r="A36" s="1825"/>
      <c r="B36" s="1505">
        <v>2016</v>
      </c>
      <c r="C36" s="1588">
        <v>114.8</v>
      </c>
      <c r="D36" s="1587">
        <v>115.7</v>
      </c>
      <c r="E36" s="1587">
        <v>120.7</v>
      </c>
      <c r="F36" s="1587">
        <v>116.1</v>
      </c>
      <c r="G36" s="1591">
        <v>125.1</v>
      </c>
      <c r="H36" s="1591">
        <v>109.5</v>
      </c>
      <c r="I36" s="1587">
        <v>111.5</v>
      </c>
      <c r="J36" s="1587">
        <v>108.8</v>
      </c>
      <c r="K36" s="1591">
        <v>103.7</v>
      </c>
      <c r="L36" s="1591">
        <v>110.5</v>
      </c>
      <c r="M36" s="1590">
        <v>113.5</v>
      </c>
      <c r="N36" s="1587">
        <v>113.3</v>
      </c>
      <c r="O36" s="1587">
        <v>108.7</v>
      </c>
    </row>
    <row r="37" spans="1:15" ht="14.45" customHeight="1" x14ac:dyDescent="0.25">
      <c r="A37" s="1825"/>
      <c r="B37" s="1505">
        <v>2017</v>
      </c>
      <c r="C37" s="1588">
        <v>115</v>
      </c>
      <c r="D37" s="1587">
        <v>118.7</v>
      </c>
      <c r="E37" s="1587">
        <v>124.5</v>
      </c>
      <c r="F37" s="1587">
        <v>102.6</v>
      </c>
      <c r="G37" s="1591">
        <v>120.6</v>
      </c>
      <c r="H37" s="1591">
        <v>103.2</v>
      </c>
      <c r="I37" s="1587">
        <v>106.7</v>
      </c>
      <c r="J37" s="1587">
        <v>116.3</v>
      </c>
      <c r="K37" s="1591">
        <v>106.1</v>
      </c>
      <c r="L37" s="1591">
        <v>104.2</v>
      </c>
      <c r="M37" s="1590">
        <v>113.1</v>
      </c>
      <c r="N37" s="1587">
        <v>113.7</v>
      </c>
      <c r="O37" s="1587">
        <v>108.2</v>
      </c>
    </row>
    <row r="38" spans="1:15" ht="14.45" customHeight="1" x14ac:dyDescent="0.25">
      <c r="A38" s="1825"/>
      <c r="B38" s="1505">
        <v>2018</v>
      </c>
      <c r="C38" s="1588">
        <v>112.8</v>
      </c>
      <c r="D38" s="1587">
        <v>116.2</v>
      </c>
      <c r="E38" s="1587">
        <v>119.2</v>
      </c>
      <c r="F38" s="1587">
        <v>101.9</v>
      </c>
      <c r="G38" s="1591">
        <v>108.1</v>
      </c>
      <c r="H38" s="1591">
        <v>105.9</v>
      </c>
      <c r="I38" s="1587">
        <v>109.2</v>
      </c>
      <c r="J38" s="1587">
        <v>115.4</v>
      </c>
      <c r="K38" s="1591">
        <v>111.6</v>
      </c>
      <c r="L38" s="1591">
        <v>105.5</v>
      </c>
      <c r="M38" s="1590">
        <v>116.3</v>
      </c>
      <c r="N38" s="1587">
        <v>114.8</v>
      </c>
      <c r="O38" s="1587">
        <v>110</v>
      </c>
    </row>
    <row r="39" spans="1:15" ht="14.45" customHeight="1" x14ac:dyDescent="0.25">
      <c r="A39" s="1825"/>
      <c r="B39" s="1506">
        <v>2019</v>
      </c>
      <c r="C39" s="1588">
        <v>107.9</v>
      </c>
      <c r="D39" s="1587">
        <v>108.2</v>
      </c>
      <c r="E39" s="1587">
        <v>116.2</v>
      </c>
      <c r="F39" s="1587">
        <v>100.2</v>
      </c>
      <c r="G39" s="1587">
        <v>108</v>
      </c>
      <c r="H39" s="1591">
        <v>102.7</v>
      </c>
      <c r="I39" s="1587">
        <v>107</v>
      </c>
      <c r="J39" s="1587">
        <v>105.7</v>
      </c>
      <c r="K39" s="1591">
        <v>113.6</v>
      </c>
      <c r="L39" s="1591">
        <v>102.4</v>
      </c>
      <c r="M39" s="1590">
        <v>112.4</v>
      </c>
      <c r="N39" s="1587">
        <v>111</v>
      </c>
      <c r="O39" s="1587">
        <v>110.3</v>
      </c>
    </row>
    <row r="40" spans="1:15" ht="15.75" x14ac:dyDescent="0.25">
      <c r="C40" s="214"/>
      <c r="D40" s="215"/>
      <c r="E40" s="215"/>
      <c r="F40" s="215"/>
      <c r="G40" s="216"/>
      <c r="H40" s="216"/>
      <c r="I40" s="215"/>
      <c r="J40" s="215"/>
      <c r="K40" s="216"/>
      <c r="L40" s="216"/>
      <c r="M40" s="217"/>
      <c r="N40" s="215"/>
      <c r="O40" s="215"/>
    </row>
  </sheetData>
  <mergeCells count="7">
    <mergeCell ref="A1:A39"/>
    <mergeCell ref="B1:K1"/>
    <mergeCell ref="M1:O1"/>
    <mergeCell ref="B2:O2"/>
    <mergeCell ref="B7:O7"/>
    <mergeCell ref="B18:O18"/>
    <mergeCell ref="B29:O29"/>
  </mergeCells>
  <pageMargins left="0.39370078740157483" right="0.39370078740157483" top="0.78740157480314965" bottom="0.59055118110236227" header="0" footer="0"/>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4"/>
  <sheetViews>
    <sheetView zoomScaleNormal="100" workbookViewId="0"/>
  </sheetViews>
  <sheetFormatPr defaultColWidth="8" defaultRowHeight="12.75" x14ac:dyDescent="0.2"/>
  <cols>
    <col min="1" max="1" width="102" style="1448" customWidth="1"/>
    <col min="2" max="16384" width="8" style="1448"/>
  </cols>
  <sheetData>
    <row r="1" spans="1:1" ht="21" x14ac:dyDescent="0.35">
      <c r="A1" s="1447" t="s">
        <v>1799</v>
      </c>
    </row>
    <row r="2" spans="1:1" ht="21" x14ac:dyDescent="0.35">
      <c r="A2" s="1449" t="s">
        <v>1800</v>
      </c>
    </row>
    <row r="3" spans="1:1" ht="15.75" x14ac:dyDescent="0.25">
      <c r="A3" s="1450"/>
    </row>
    <row r="4" spans="1:1" ht="15.75" x14ac:dyDescent="0.25">
      <c r="A4" s="1450"/>
    </row>
    <row r="5" spans="1:1" ht="15.75" x14ac:dyDescent="0.25">
      <c r="A5" s="1451" t="s">
        <v>1805</v>
      </c>
    </row>
    <row r="6" spans="1:1" ht="15.75" x14ac:dyDescent="0.25">
      <c r="A6" s="1452" t="s">
        <v>1806</v>
      </c>
    </row>
    <row r="8" spans="1:1" ht="15" customHeight="1" x14ac:dyDescent="0.25">
      <c r="A8" s="1453" t="s">
        <v>1807</v>
      </c>
    </row>
    <row r="9" spans="1:1" ht="15" customHeight="1" x14ac:dyDescent="0.25">
      <c r="A9" s="1454" t="s">
        <v>1808</v>
      </c>
    </row>
    <row r="10" spans="1:1" ht="15" customHeight="1" x14ac:dyDescent="0.2"/>
    <row r="11" spans="1:1" ht="12.75" customHeight="1" x14ac:dyDescent="0.25">
      <c r="A11" s="1455"/>
    </row>
    <row r="12" spans="1:1" ht="32.25" customHeight="1" x14ac:dyDescent="0.2">
      <c r="A12" s="1456" t="s">
        <v>2018</v>
      </c>
    </row>
    <row r="13" spans="1:1" ht="15.75" customHeight="1" x14ac:dyDescent="0.2">
      <c r="A13" s="1457" t="s">
        <v>1809</v>
      </c>
    </row>
    <row r="14" spans="1:1" ht="15.75" x14ac:dyDescent="0.25">
      <c r="A14" s="1458"/>
    </row>
    <row r="15" spans="1:1" s="1460" customFormat="1" ht="33" customHeight="1" x14ac:dyDescent="0.2">
      <c r="A15" s="1459" t="s">
        <v>1888</v>
      </c>
    </row>
    <row r="16" spans="1:1" s="1460" customFormat="1" ht="19.899999999999999" customHeight="1" x14ac:dyDescent="0.2">
      <c r="A16" s="1461" t="s">
        <v>1810</v>
      </c>
    </row>
    <row r="17" spans="1:1" s="1460" customFormat="1" x14ac:dyDescent="0.2"/>
    <row r="18" spans="1:1" s="1460" customFormat="1" ht="15" x14ac:dyDescent="0.2">
      <c r="A18" s="1462"/>
    </row>
    <row r="19" spans="1:1" s="1463" customFormat="1" x14ac:dyDescent="0.2"/>
    <row r="20" spans="1:1" s="1463" customFormat="1" x14ac:dyDescent="0.2"/>
    <row r="21" spans="1:1" s="1463" customFormat="1" x14ac:dyDescent="0.2"/>
    <row r="22" spans="1:1" s="1463" customFormat="1" x14ac:dyDescent="0.2"/>
    <row r="23" spans="1:1" s="1463" customFormat="1" x14ac:dyDescent="0.2"/>
    <row r="24" spans="1:1" s="1463" customFormat="1" x14ac:dyDescent="0.2"/>
    <row r="25" spans="1:1" s="1463" customFormat="1" x14ac:dyDescent="0.2"/>
    <row r="26" spans="1:1" s="1463" customFormat="1" x14ac:dyDescent="0.2"/>
    <row r="27" spans="1:1" s="1463" customFormat="1" x14ac:dyDescent="0.2"/>
    <row r="28" spans="1:1" s="1463" customFormat="1" x14ac:dyDescent="0.2"/>
    <row r="29" spans="1:1" s="1463" customFormat="1" x14ac:dyDescent="0.2"/>
    <row r="30" spans="1:1" s="1463" customFormat="1" x14ac:dyDescent="0.2"/>
    <row r="31" spans="1:1" s="1463" customFormat="1" x14ac:dyDescent="0.2"/>
    <row r="32" spans="1:1" s="1463" customFormat="1" x14ac:dyDescent="0.2"/>
    <row r="44" spans="1:1" ht="15.75" x14ac:dyDescent="0.25">
      <c r="A44" s="1464" t="s">
        <v>1799</v>
      </c>
    </row>
    <row r="45" spans="1:1" ht="15.75" x14ac:dyDescent="0.25">
      <c r="A45" s="1465" t="s">
        <v>1800</v>
      </c>
    </row>
    <row r="46" spans="1:1" ht="9.75" customHeight="1" x14ac:dyDescent="0.25">
      <c r="A46" s="1465"/>
    </row>
    <row r="47" spans="1:1" ht="15.75" x14ac:dyDescent="0.25">
      <c r="A47" s="1451" t="s">
        <v>1811</v>
      </c>
    </row>
    <row r="48" spans="1:1" ht="15.75" x14ac:dyDescent="0.25">
      <c r="A48" s="1452" t="s">
        <v>1812</v>
      </c>
    </row>
    <row r="49" spans="1:1" ht="15.75" x14ac:dyDescent="0.25">
      <c r="A49" s="1466" t="s">
        <v>1995</v>
      </c>
    </row>
    <row r="50" spans="1:1" ht="15.75" x14ac:dyDescent="0.25">
      <c r="A50" s="1467" t="s">
        <v>2012</v>
      </c>
    </row>
    <row r="51" spans="1:1" ht="15.75" x14ac:dyDescent="0.25">
      <c r="A51" s="1468" t="s">
        <v>1813</v>
      </c>
    </row>
    <row r="52" spans="1:1" ht="15.75" x14ac:dyDescent="0.25">
      <c r="A52" s="1469" t="s">
        <v>1814</v>
      </c>
    </row>
    <row r="53" spans="1:1" ht="15.75" x14ac:dyDescent="0.25">
      <c r="A53" s="1470" t="s">
        <v>1815</v>
      </c>
    </row>
    <row r="54" spans="1:1" ht="15.75" x14ac:dyDescent="0.25">
      <c r="A54" s="1471" t="s">
        <v>1816</v>
      </c>
    </row>
    <row r="55" spans="1:1" ht="15.75" x14ac:dyDescent="0.25">
      <c r="A55" s="1470" t="s">
        <v>1817</v>
      </c>
    </row>
    <row r="56" spans="1:1" ht="15.75" x14ac:dyDescent="0.25">
      <c r="A56" s="1452" t="s">
        <v>1818</v>
      </c>
    </row>
    <row r="62" spans="1:1" ht="17.25" customHeight="1" x14ac:dyDescent="0.25">
      <c r="A62" s="1472" t="s">
        <v>1889</v>
      </c>
    </row>
    <row r="63" spans="1:1" ht="15" x14ac:dyDescent="0.25">
      <c r="A63" s="1472" t="s">
        <v>1890</v>
      </c>
    </row>
    <row r="64" spans="1:1" hidden="1" x14ac:dyDescent="0.2"/>
  </sheetData>
  <hyperlinks>
    <hyperlink ref="A53" r:id="rId1" display="mailto:office@ukrstat.gov.ua"/>
    <hyperlink ref="A54" r:id="rId2" display="mailto:office@ukrstat.gov.ua"/>
    <hyperlink ref="A55" r:id="rId3" display="http://www.ukrstat.gov.ua/"/>
  </hyperlinks>
  <pageMargins left="0.78740157480314965" right="0.78740157480314965" top="0.78740157480314965" bottom="0.78740157480314965" header="0" footer="0"/>
  <pageSetup paperSize="9" scale="80" orientation="portrait" r:id="rId4"/>
  <headerFooter differentFirst="1"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zoomScaleNormal="100" workbookViewId="0">
      <selection activeCell="B1" sqref="B1:O2"/>
    </sheetView>
  </sheetViews>
  <sheetFormatPr defaultColWidth="2.875" defaultRowHeight="12" x14ac:dyDescent="0.2"/>
  <cols>
    <col min="1" max="1" width="6.375" style="199" customWidth="1"/>
    <col min="2" max="2" width="6.625" style="199" customWidth="1"/>
    <col min="3" max="3" width="12.125" style="199" customWidth="1"/>
    <col min="4" max="4" width="13.125" style="199" customWidth="1"/>
    <col min="5" max="5" width="12.375" style="199" customWidth="1"/>
    <col min="6" max="6" width="9.75" style="199" customWidth="1"/>
    <col min="7" max="7" width="14.75" style="199" customWidth="1"/>
    <col min="8" max="8" width="19.375" style="199" customWidth="1"/>
    <col min="9" max="9" width="10.375" style="199" customWidth="1"/>
    <col min="10" max="10" width="11.375" style="199" customWidth="1"/>
    <col min="11" max="11" width="13.625" style="199" customWidth="1"/>
    <col min="12" max="12" width="11.375" style="199" customWidth="1"/>
    <col min="13" max="13" width="10.125" style="199" customWidth="1"/>
    <col min="14" max="14" width="11.125" style="199" customWidth="1"/>
    <col min="15" max="15" width="11.625" style="199" customWidth="1"/>
    <col min="16" max="16384" width="2.875" style="199"/>
  </cols>
  <sheetData>
    <row r="1" spans="1:15" ht="22.5" customHeight="1" x14ac:dyDescent="0.25">
      <c r="A1" s="1814">
        <v>24</v>
      </c>
      <c r="B1" s="1826" t="s">
        <v>507</v>
      </c>
      <c r="C1" s="1826"/>
      <c r="D1" s="1826"/>
      <c r="E1" s="1826"/>
      <c r="F1" s="1826"/>
      <c r="G1" s="1826"/>
      <c r="H1" s="1826"/>
      <c r="I1" s="1826"/>
      <c r="J1" s="1826"/>
      <c r="K1" s="1826"/>
      <c r="L1" s="1826"/>
      <c r="M1" s="1816"/>
      <c r="N1" s="1816"/>
      <c r="O1" s="1816"/>
    </row>
    <row r="2" spans="1:15" ht="22.5" customHeight="1" x14ac:dyDescent="0.25">
      <c r="A2" s="1814"/>
      <c r="B2" s="1833" t="s">
        <v>508</v>
      </c>
      <c r="C2" s="1833"/>
      <c r="D2" s="1833"/>
      <c r="E2" s="1833"/>
      <c r="F2" s="1833"/>
      <c r="G2" s="1833"/>
      <c r="H2" s="1833"/>
      <c r="I2" s="1833"/>
      <c r="J2" s="1833"/>
      <c r="K2" s="1833"/>
      <c r="L2" s="1833"/>
      <c r="M2" s="1816"/>
      <c r="N2" s="1816"/>
      <c r="O2" s="1816"/>
    </row>
    <row r="3" spans="1:15" ht="8.25" customHeight="1" x14ac:dyDescent="0.3">
      <c r="A3" s="1814"/>
      <c r="B3" s="222"/>
      <c r="C3" s="222"/>
      <c r="D3" s="222"/>
      <c r="E3" s="222"/>
      <c r="F3" s="222"/>
      <c r="G3" s="222"/>
      <c r="H3" s="222"/>
      <c r="I3" s="222"/>
      <c r="J3" s="222"/>
      <c r="K3" s="222"/>
      <c r="L3" s="222"/>
      <c r="M3" s="223"/>
      <c r="N3" s="223"/>
      <c r="O3" s="223"/>
    </row>
    <row r="4" spans="1:15" ht="75.75" customHeight="1" x14ac:dyDescent="0.2">
      <c r="A4" s="1814"/>
      <c r="B4" s="1254" t="s">
        <v>1740</v>
      </c>
      <c r="C4" s="203" t="s">
        <v>500</v>
      </c>
      <c r="D4" s="219" t="s">
        <v>472</v>
      </c>
      <c r="E4" s="205" t="s">
        <v>473</v>
      </c>
      <c r="F4" s="219" t="s">
        <v>509</v>
      </c>
      <c r="G4" s="205" t="s">
        <v>475</v>
      </c>
      <c r="H4" s="219" t="s">
        <v>510</v>
      </c>
      <c r="I4" s="205" t="s">
        <v>477</v>
      </c>
      <c r="J4" s="219" t="s">
        <v>478</v>
      </c>
      <c r="K4" s="205" t="s">
        <v>479</v>
      </c>
      <c r="L4" s="219" t="s">
        <v>480</v>
      </c>
      <c r="M4" s="205" t="s">
        <v>481</v>
      </c>
      <c r="N4" s="219" t="s">
        <v>482</v>
      </c>
      <c r="O4" s="204" t="s">
        <v>511</v>
      </c>
    </row>
    <row r="5" spans="1:15" ht="61.5" customHeight="1" x14ac:dyDescent="0.2">
      <c r="A5" s="1814"/>
      <c r="B5" s="220" t="s">
        <v>632</v>
      </c>
      <c r="C5" s="206" t="s">
        <v>485</v>
      </c>
      <c r="D5" s="220" t="s">
        <v>486</v>
      </c>
      <c r="E5" s="208" t="s">
        <v>504</v>
      </c>
      <c r="F5" s="220" t="s">
        <v>488</v>
      </c>
      <c r="G5" s="208" t="s">
        <v>489</v>
      </c>
      <c r="H5" s="220" t="s">
        <v>490</v>
      </c>
      <c r="I5" s="208" t="s">
        <v>491</v>
      </c>
      <c r="J5" s="220" t="s">
        <v>492</v>
      </c>
      <c r="K5" s="208" t="s">
        <v>493</v>
      </c>
      <c r="L5" s="220" t="s">
        <v>494</v>
      </c>
      <c r="M5" s="208" t="s">
        <v>495</v>
      </c>
      <c r="N5" s="220" t="s">
        <v>496</v>
      </c>
      <c r="O5" s="207" t="s">
        <v>497</v>
      </c>
    </row>
    <row r="6" spans="1:15" ht="15.75" customHeight="1" x14ac:dyDescent="0.2">
      <c r="A6" s="1814"/>
      <c r="B6" s="209"/>
      <c r="C6" s="210" t="s">
        <v>400</v>
      </c>
      <c r="D6" s="221"/>
      <c r="E6" s="211"/>
      <c r="F6" s="221"/>
      <c r="G6" s="211"/>
      <c r="H6" s="221"/>
      <c r="I6" s="211"/>
      <c r="J6" s="221"/>
      <c r="K6" s="211"/>
      <c r="L6" s="221"/>
      <c r="M6" s="211"/>
      <c r="N6" s="221"/>
      <c r="O6" s="212"/>
    </row>
    <row r="7" spans="1:15" ht="19.7" customHeight="1" x14ac:dyDescent="0.2">
      <c r="A7" s="1814"/>
      <c r="B7" s="1834" t="s">
        <v>412</v>
      </c>
      <c r="C7" s="1834"/>
      <c r="D7" s="1834"/>
      <c r="E7" s="1834"/>
      <c r="F7" s="1834"/>
      <c r="G7" s="1834"/>
      <c r="H7" s="1834"/>
      <c r="I7" s="1834"/>
      <c r="J7" s="1834"/>
      <c r="K7" s="1834"/>
      <c r="L7" s="1834"/>
      <c r="M7" s="1834"/>
      <c r="N7" s="1834"/>
      <c r="O7" s="1834"/>
    </row>
    <row r="8" spans="1:15" ht="14.45" customHeight="1" x14ac:dyDescent="0.25">
      <c r="A8" s="1814"/>
      <c r="B8" s="1505">
        <v>2010</v>
      </c>
      <c r="C8" s="1599">
        <v>1550609</v>
      </c>
      <c r="D8" s="1591">
        <v>667846</v>
      </c>
      <c r="E8" s="1589">
        <v>122948</v>
      </c>
      <c r="F8" s="1589">
        <v>61699</v>
      </c>
      <c r="G8" s="1589">
        <v>260450</v>
      </c>
      <c r="H8" s="1589">
        <v>53258</v>
      </c>
      <c r="I8" s="1589">
        <v>74867</v>
      </c>
      <c r="J8" s="1589">
        <v>163394</v>
      </c>
      <c r="K8" s="1589">
        <v>24740</v>
      </c>
      <c r="L8" s="1589">
        <v>49597</v>
      </c>
      <c r="M8" s="1589">
        <v>19231</v>
      </c>
      <c r="N8" s="1589">
        <v>31598</v>
      </c>
      <c r="O8" s="1589">
        <v>56082</v>
      </c>
    </row>
    <row r="9" spans="1:15" ht="14.45" customHeight="1" x14ac:dyDescent="0.25">
      <c r="A9" s="1814"/>
      <c r="B9" s="1505">
        <v>2011</v>
      </c>
      <c r="C9" s="1598">
        <v>1794522</v>
      </c>
      <c r="D9" s="1591">
        <v>760415</v>
      </c>
      <c r="E9" s="1591">
        <v>138091</v>
      </c>
      <c r="F9" s="1591">
        <v>80925</v>
      </c>
      <c r="G9" s="1591">
        <v>269606</v>
      </c>
      <c r="H9" s="1591">
        <v>66123</v>
      </c>
      <c r="I9" s="1591">
        <v>86868</v>
      </c>
      <c r="J9" s="1591">
        <v>212127</v>
      </c>
      <c r="K9" s="1591">
        <v>28648</v>
      </c>
      <c r="L9" s="1591">
        <v>57449</v>
      </c>
      <c r="M9" s="1591">
        <v>19775</v>
      </c>
      <c r="N9" s="1591">
        <v>34554</v>
      </c>
      <c r="O9" s="1591">
        <v>70788</v>
      </c>
    </row>
    <row r="10" spans="1:15" ht="14.45" customHeight="1" x14ac:dyDescent="0.25">
      <c r="A10" s="1814"/>
      <c r="B10" s="1505">
        <v>2012</v>
      </c>
      <c r="C10" s="1594">
        <v>1945230</v>
      </c>
      <c r="D10" s="1595">
        <v>843781</v>
      </c>
      <c r="E10" s="1595">
        <v>162997</v>
      </c>
      <c r="F10" s="1595">
        <v>86412</v>
      </c>
      <c r="G10" s="1595">
        <v>269852</v>
      </c>
      <c r="H10" s="1595">
        <v>70596</v>
      </c>
      <c r="I10" s="1595">
        <v>89876</v>
      </c>
      <c r="J10" s="1595">
        <v>233889</v>
      </c>
      <c r="K10" s="1595">
        <v>29127</v>
      </c>
      <c r="L10" s="1595">
        <v>67096</v>
      </c>
      <c r="M10" s="1595">
        <v>19950</v>
      </c>
      <c r="N10" s="1595">
        <v>35854</v>
      </c>
      <c r="O10" s="1595">
        <v>73283</v>
      </c>
    </row>
    <row r="11" spans="1:15" ht="14.45" customHeight="1" x14ac:dyDescent="0.25">
      <c r="A11" s="1814"/>
      <c r="B11" s="1505">
        <v>2013</v>
      </c>
      <c r="C11" s="1596">
        <v>2079685</v>
      </c>
      <c r="D11" s="1595">
        <v>908120</v>
      </c>
      <c r="E11" s="1597">
        <v>159370</v>
      </c>
      <c r="F11" s="1597">
        <v>91404</v>
      </c>
      <c r="G11" s="1597">
        <v>287996</v>
      </c>
      <c r="H11" s="1597">
        <v>78809</v>
      </c>
      <c r="I11" s="1597">
        <v>98050</v>
      </c>
      <c r="J11" s="1597">
        <v>240311</v>
      </c>
      <c r="K11" s="1597">
        <v>36338</v>
      </c>
      <c r="L11" s="1597">
        <v>74152</v>
      </c>
      <c r="M11" s="1597">
        <v>19972</v>
      </c>
      <c r="N11" s="1597">
        <v>40452</v>
      </c>
      <c r="O11" s="1597">
        <v>79930</v>
      </c>
    </row>
    <row r="12" spans="1:15" ht="14.45" customHeight="1" x14ac:dyDescent="0.25">
      <c r="A12" s="1814"/>
      <c r="B12" s="1505">
        <v>2014</v>
      </c>
      <c r="C12" s="1596">
        <v>1907049</v>
      </c>
      <c r="D12" s="1595">
        <v>790413</v>
      </c>
      <c r="E12" s="1597">
        <v>152863</v>
      </c>
      <c r="F12" s="1597">
        <v>95125</v>
      </c>
      <c r="G12" s="1597">
        <v>270380</v>
      </c>
      <c r="H12" s="1597">
        <v>74625</v>
      </c>
      <c r="I12" s="1597">
        <v>91021</v>
      </c>
      <c r="J12" s="1597">
        <v>190552</v>
      </c>
      <c r="K12" s="1597">
        <v>38572</v>
      </c>
      <c r="L12" s="1597">
        <v>75918</v>
      </c>
      <c r="M12" s="1597">
        <v>18515</v>
      </c>
      <c r="N12" s="1597">
        <v>40547</v>
      </c>
      <c r="O12" s="1597">
        <v>84763</v>
      </c>
    </row>
    <row r="13" spans="1:15" ht="14.45" customHeight="1" x14ac:dyDescent="0.25">
      <c r="A13" s="1814"/>
      <c r="B13" s="1505">
        <v>2015</v>
      </c>
      <c r="C13" s="1596">
        <v>1528523</v>
      </c>
      <c r="D13" s="1595">
        <v>607173</v>
      </c>
      <c r="E13" s="1597">
        <v>115252</v>
      </c>
      <c r="F13" s="1597">
        <v>76745</v>
      </c>
      <c r="G13" s="1597">
        <v>212858</v>
      </c>
      <c r="H13" s="1597">
        <v>59758</v>
      </c>
      <c r="I13" s="1597">
        <v>83247</v>
      </c>
      <c r="J13" s="1597">
        <v>155363</v>
      </c>
      <c r="K13" s="1597">
        <v>41770</v>
      </c>
      <c r="L13" s="1597">
        <v>56818</v>
      </c>
      <c r="M13" s="1597">
        <v>19830</v>
      </c>
      <c r="N13" s="1597">
        <v>40134</v>
      </c>
      <c r="O13" s="1597">
        <v>63360</v>
      </c>
    </row>
    <row r="14" spans="1:15" ht="14.45" customHeight="1" x14ac:dyDescent="0.25">
      <c r="A14" s="1814"/>
      <c r="B14" s="1505">
        <v>2016</v>
      </c>
      <c r="C14" s="1596">
        <v>1569702</v>
      </c>
      <c r="D14" s="1595">
        <v>621405</v>
      </c>
      <c r="E14" s="1597">
        <v>117222</v>
      </c>
      <c r="F14" s="1597">
        <v>79518</v>
      </c>
      <c r="G14" s="1597">
        <v>188777</v>
      </c>
      <c r="H14" s="1597">
        <v>61806</v>
      </c>
      <c r="I14" s="1597">
        <v>87114</v>
      </c>
      <c r="J14" s="1597">
        <v>175373</v>
      </c>
      <c r="K14" s="1597">
        <v>43348</v>
      </c>
      <c r="L14" s="1597">
        <v>60460</v>
      </c>
      <c r="M14" s="1597">
        <v>19333</v>
      </c>
      <c r="N14" s="1597">
        <v>45745</v>
      </c>
      <c r="O14" s="1597">
        <v>69601</v>
      </c>
    </row>
    <row r="15" spans="1:15" ht="14.45" customHeight="1" x14ac:dyDescent="0.25">
      <c r="A15" s="1814"/>
      <c r="B15" s="1505">
        <v>2017</v>
      </c>
      <c r="C15" s="1596">
        <v>1719427</v>
      </c>
      <c r="D15" s="1595">
        <v>688848</v>
      </c>
      <c r="E15" s="1597">
        <v>118315</v>
      </c>
      <c r="F15" s="1597">
        <v>96096</v>
      </c>
      <c r="G15" s="1597">
        <v>176938</v>
      </c>
      <c r="H15" s="1597">
        <v>76111</v>
      </c>
      <c r="I15" s="1597">
        <v>102359</v>
      </c>
      <c r="J15" s="1597">
        <v>183630</v>
      </c>
      <c r="K15" s="1597">
        <v>51943</v>
      </c>
      <c r="L15" s="1597">
        <v>73051</v>
      </c>
      <c r="M15" s="1597">
        <v>19073</v>
      </c>
      <c r="N15" s="1597">
        <v>52693</v>
      </c>
      <c r="O15" s="1597">
        <v>80370</v>
      </c>
    </row>
    <row r="16" spans="1:15" ht="14.45" customHeight="1" x14ac:dyDescent="0.25">
      <c r="A16" s="1814"/>
      <c r="B16" s="1505">
        <v>2018</v>
      </c>
      <c r="C16" s="1596">
        <v>1879365</v>
      </c>
      <c r="D16" s="1595">
        <v>719322</v>
      </c>
      <c r="E16" s="1597">
        <v>120954</v>
      </c>
      <c r="F16" s="1597">
        <v>116293</v>
      </c>
      <c r="G16" s="1597">
        <v>212088</v>
      </c>
      <c r="H16" s="1597">
        <v>87415</v>
      </c>
      <c r="I16" s="1597">
        <v>116493</v>
      </c>
      <c r="J16" s="1597">
        <v>192873</v>
      </c>
      <c r="K16" s="1597">
        <v>54183</v>
      </c>
      <c r="L16" s="1597">
        <v>87373</v>
      </c>
      <c r="M16" s="1597">
        <v>21174</v>
      </c>
      <c r="N16" s="1597">
        <v>60773</v>
      </c>
      <c r="O16" s="1597">
        <v>94275</v>
      </c>
    </row>
    <row r="17" spans="1:15" ht="14.45" customHeight="1" x14ac:dyDescent="0.25">
      <c r="A17" s="1814"/>
      <c r="B17" s="1505">
        <v>2019</v>
      </c>
      <c r="C17" s="1599">
        <v>2084620</v>
      </c>
      <c r="D17" s="1591">
        <v>773169</v>
      </c>
      <c r="E17" s="1589">
        <v>122174</v>
      </c>
      <c r="F17" s="1589">
        <v>135524</v>
      </c>
      <c r="G17" s="1589">
        <v>276310</v>
      </c>
      <c r="H17" s="1589">
        <v>96751</v>
      </c>
      <c r="I17" s="1589">
        <v>133147</v>
      </c>
      <c r="J17" s="1589">
        <v>206534</v>
      </c>
      <c r="K17" s="1589">
        <v>58405</v>
      </c>
      <c r="L17" s="1589">
        <v>99646</v>
      </c>
      <c r="M17" s="1589">
        <v>23388</v>
      </c>
      <c r="N17" s="1589">
        <v>67105</v>
      </c>
      <c r="O17" s="1589">
        <v>101751</v>
      </c>
    </row>
    <row r="18" spans="1:15" ht="19.7" customHeight="1" x14ac:dyDescent="0.2">
      <c r="A18" s="1814"/>
      <c r="B18" s="1824" t="s">
        <v>1714</v>
      </c>
      <c r="C18" s="1824"/>
      <c r="D18" s="1824"/>
      <c r="E18" s="1824"/>
      <c r="F18" s="1824"/>
      <c r="G18" s="1824"/>
      <c r="H18" s="1824"/>
      <c r="I18" s="1824"/>
      <c r="J18" s="1824"/>
      <c r="K18" s="1824"/>
      <c r="L18" s="1824"/>
      <c r="M18" s="1824"/>
      <c r="N18" s="1824"/>
      <c r="O18" s="1824"/>
    </row>
    <row r="19" spans="1:15" ht="14.45" customHeight="1" x14ac:dyDescent="0.25">
      <c r="A19" s="1814"/>
      <c r="B19" s="1505">
        <v>2010</v>
      </c>
      <c r="C19" s="1586">
        <v>98.8</v>
      </c>
      <c r="D19" s="1587">
        <v>107.5</v>
      </c>
      <c r="E19" s="1587">
        <v>104.9</v>
      </c>
      <c r="F19" s="1587">
        <v>77.599999999999994</v>
      </c>
      <c r="G19" s="1587">
        <v>138</v>
      </c>
      <c r="H19" s="1587">
        <v>86.2</v>
      </c>
      <c r="I19" s="1587">
        <v>85.9</v>
      </c>
      <c r="J19" s="1587">
        <v>93.2</v>
      </c>
      <c r="K19" s="1587">
        <v>57.1</v>
      </c>
      <c r="L19" s="1587">
        <v>82</v>
      </c>
      <c r="M19" s="1587">
        <v>99.5</v>
      </c>
      <c r="N19" s="1587">
        <v>69.099999999999994</v>
      </c>
      <c r="O19" s="1587">
        <v>80.599999999999994</v>
      </c>
    </row>
    <row r="20" spans="1:15" ht="14.45" customHeight="1" x14ac:dyDescent="0.25">
      <c r="A20" s="1814"/>
      <c r="B20" s="1505">
        <v>2011</v>
      </c>
      <c r="C20" s="1588">
        <v>114.3</v>
      </c>
      <c r="D20" s="1587">
        <v>122.4</v>
      </c>
      <c r="E20" s="1587">
        <v>117.8</v>
      </c>
      <c r="F20" s="1587">
        <v>101.8</v>
      </c>
      <c r="G20" s="1587">
        <v>142.80000000000001</v>
      </c>
      <c r="H20" s="1587">
        <v>107</v>
      </c>
      <c r="I20" s="1587">
        <v>99.7</v>
      </c>
      <c r="J20" s="1587">
        <v>121</v>
      </c>
      <c r="K20" s="1587">
        <v>66.099999999999994</v>
      </c>
      <c r="L20" s="1587">
        <v>95</v>
      </c>
      <c r="M20" s="1590">
        <v>102.3</v>
      </c>
      <c r="N20" s="1587">
        <v>75.5</v>
      </c>
      <c r="O20" s="1587">
        <v>101.7</v>
      </c>
    </row>
    <row r="21" spans="1:15" ht="14.45" customHeight="1" x14ac:dyDescent="0.25">
      <c r="A21" s="1814"/>
      <c r="B21" s="1505">
        <v>2012</v>
      </c>
      <c r="C21" s="1588">
        <v>123.9</v>
      </c>
      <c r="D21" s="1587">
        <v>135.80000000000001</v>
      </c>
      <c r="E21" s="1587">
        <v>139</v>
      </c>
      <c r="F21" s="1587">
        <v>108.7</v>
      </c>
      <c r="G21" s="1587">
        <v>142.9</v>
      </c>
      <c r="H21" s="1587">
        <v>114.2</v>
      </c>
      <c r="I21" s="1587">
        <v>103.2</v>
      </c>
      <c r="J21" s="1587">
        <v>133.4</v>
      </c>
      <c r="K21" s="1587">
        <v>67.2</v>
      </c>
      <c r="L21" s="1587">
        <v>111</v>
      </c>
      <c r="M21" s="1590">
        <v>103.2</v>
      </c>
      <c r="N21" s="1587">
        <v>78.400000000000006</v>
      </c>
      <c r="O21" s="1587">
        <v>105.3</v>
      </c>
    </row>
    <row r="22" spans="1:15" ht="14.45" customHeight="1" x14ac:dyDescent="0.25">
      <c r="A22" s="1814"/>
      <c r="B22" s="1505">
        <v>2013</v>
      </c>
      <c r="C22" s="1588">
        <v>132.5</v>
      </c>
      <c r="D22" s="1587">
        <v>146.1</v>
      </c>
      <c r="E22" s="1587">
        <v>136</v>
      </c>
      <c r="F22" s="1587">
        <v>114.9</v>
      </c>
      <c r="G22" s="1587">
        <v>152.6</v>
      </c>
      <c r="H22" s="1587">
        <v>127.5</v>
      </c>
      <c r="I22" s="1587">
        <v>112.6</v>
      </c>
      <c r="J22" s="1587">
        <v>137</v>
      </c>
      <c r="K22" s="1587">
        <v>83.8</v>
      </c>
      <c r="L22" s="1587">
        <v>122.6</v>
      </c>
      <c r="M22" s="1590">
        <v>103.3</v>
      </c>
      <c r="N22" s="1587">
        <v>88.4</v>
      </c>
      <c r="O22" s="1587">
        <v>114.8</v>
      </c>
    </row>
    <row r="23" spans="1:15" ht="14.45" customHeight="1" x14ac:dyDescent="0.25">
      <c r="A23" s="1814"/>
      <c r="B23" s="1505">
        <v>2014</v>
      </c>
      <c r="C23" s="1588">
        <v>121.5</v>
      </c>
      <c r="D23" s="1587">
        <v>127.2</v>
      </c>
      <c r="E23" s="1587">
        <v>130.4</v>
      </c>
      <c r="F23" s="1587">
        <v>119.6</v>
      </c>
      <c r="G23" s="1587">
        <v>143.19999999999999</v>
      </c>
      <c r="H23" s="1587">
        <v>120.7</v>
      </c>
      <c r="I23" s="1587">
        <v>104.5</v>
      </c>
      <c r="J23" s="1587">
        <v>108.7</v>
      </c>
      <c r="K23" s="1587">
        <v>89</v>
      </c>
      <c r="L23" s="1587">
        <v>125.6</v>
      </c>
      <c r="M23" s="1590">
        <v>95.8</v>
      </c>
      <c r="N23" s="1587">
        <v>88.6</v>
      </c>
      <c r="O23" s="1587">
        <v>121.8</v>
      </c>
    </row>
    <row r="24" spans="1:15" ht="14.45" customHeight="1" x14ac:dyDescent="0.25">
      <c r="A24" s="1814"/>
      <c r="B24" s="1505">
        <v>2015</v>
      </c>
      <c r="C24" s="1588">
        <v>97.4</v>
      </c>
      <c r="D24" s="1587">
        <v>97.7</v>
      </c>
      <c r="E24" s="1587">
        <v>98.3</v>
      </c>
      <c r="F24" s="1587">
        <v>96.5</v>
      </c>
      <c r="G24" s="1587">
        <v>112.8</v>
      </c>
      <c r="H24" s="1587">
        <v>96.7</v>
      </c>
      <c r="I24" s="1587">
        <v>95.6</v>
      </c>
      <c r="J24" s="1587">
        <v>88.6</v>
      </c>
      <c r="K24" s="1587">
        <v>96.4</v>
      </c>
      <c r="L24" s="1587">
        <v>94</v>
      </c>
      <c r="M24" s="1590">
        <v>102.6</v>
      </c>
      <c r="N24" s="1587">
        <v>87.7</v>
      </c>
      <c r="O24" s="1587">
        <v>91</v>
      </c>
    </row>
    <row r="25" spans="1:15" ht="14.45" customHeight="1" x14ac:dyDescent="0.25">
      <c r="A25" s="1814"/>
      <c r="B25" s="1505">
        <v>2016</v>
      </c>
      <c r="C25" s="1588">
        <v>100</v>
      </c>
      <c r="D25" s="1587">
        <v>100</v>
      </c>
      <c r="E25" s="1587">
        <v>100</v>
      </c>
      <c r="F25" s="1587">
        <v>100</v>
      </c>
      <c r="G25" s="1587">
        <v>100</v>
      </c>
      <c r="H25" s="1587">
        <v>100</v>
      </c>
      <c r="I25" s="1587">
        <v>100</v>
      </c>
      <c r="J25" s="1587">
        <v>100</v>
      </c>
      <c r="K25" s="1587">
        <v>100</v>
      </c>
      <c r="L25" s="1587">
        <v>100</v>
      </c>
      <c r="M25" s="1590">
        <v>100</v>
      </c>
      <c r="N25" s="1587">
        <v>100</v>
      </c>
      <c r="O25" s="1587">
        <v>100</v>
      </c>
    </row>
    <row r="26" spans="1:15" ht="14.45" customHeight="1" x14ac:dyDescent="0.25">
      <c r="A26" s="1814"/>
      <c r="B26" s="1505">
        <v>2017</v>
      </c>
      <c r="C26" s="1588">
        <v>109.5</v>
      </c>
      <c r="D26" s="1587">
        <v>110.9</v>
      </c>
      <c r="E26" s="1587">
        <v>100.9</v>
      </c>
      <c r="F26" s="1587">
        <v>120.8</v>
      </c>
      <c r="G26" s="1587">
        <v>93.7</v>
      </c>
      <c r="H26" s="1587">
        <v>123.1</v>
      </c>
      <c r="I26" s="1587">
        <v>117.5</v>
      </c>
      <c r="J26" s="1587">
        <v>104.7</v>
      </c>
      <c r="K26" s="1587">
        <v>119.8</v>
      </c>
      <c r="L26" s="1587">
        <v>120.8</v>
      </c>
      <c r="M26" s="1590">
        <v>98.7</v>
      </c>
      <c r="N26" s="1587">
        <v>115.2</v>
      </c>
      <c r="O26" s="1587">
        <v>115.5</v>
      </c>
    </row>
    <row r="27" spans="1:15" ht="14.45" customHeight="1" x14ac:dyDescent="0.25">
      <c r="A27" s="1814"/>
      <c r="B27" s="1505">
        <v>2018</v>
      </c>
      <c r="C27" s="1588">
        <v>119.7</v>
      </c>
      <c r="D27" s="1587">
        <v>115.8</v>
      </c>
      <c r="E27" s="1587">
        <v>103.2</v>
      </c>
      <c r="F27" s="1587">
        <v>146.19999999999999</v>
      </c>
      <c r="G27" s="1587">
        <v>112.3</v>
      </c>
      <c r="H27" s="1587">
        <v>141.4</v>
      </c>
      <c r="I27" s="1587">
        <v>133.69999999999999</v>
      </c>
      <c r="J27" s="1587">
        <v>110</v>
      </c>
      <c r="K27" s="1587">
        <v>125</v>
      </c>
      <c r="L27" s="1587">
        <v>144.5</v>
      </c>
      <c r="M27" s="1590">
        <v>109.5</v>
      </c>
      <c r="N27" s="1587">
        <v>132.9</v>
      </c>
      <c r="O27" s="1587">
        <v>135.5</v>
      </c>
    </row>
    <row r="28" spans="1:15" ht="14.45" customHeight="1" x14ac:dyDescent="0.25">
      <c r="A28" s="1814"/>
      <c r="B28" s="1505">
        <v>2019</v>
      </c>
      <c r="C28" s="1588">
        <v>132.80000000000001</v>
      </c>
      <c r="D28" s="1587">
        <v>124.4</v>
      </c>
      <c r="E28" s="1587">
        <v>104.2</v>
      </c>
      <c r="F28" s="1587">
        <v>170.4</v>
      </c>
      <c r="G28" s="1587">
        <v>146.4</v>
      </c>
      <c r="H28" s="1587">
        <v>156.5</v>
      </c>
      <c r="I28" s="1587">
        <v>152.80000000000001</v>
      </c>
      <c r="J28" s="1587">
        <v>117.8</v>
      </c>
      <c r="K28" s="1587">
        <v>134.69999999999999</v>
      </c>
      <c r="L28" s="1587">
        <v>164.8</v>
      </c>
      <c r="M28" s="1590">
        <v>121</v>
      </c>
      <c r="N28" s="1587">
        <v>146.69999999999999</v>
      </c>
      <c r="O28" s="1587">
        <v>146.19999999999999</v>
      </c>
    </row>
    <row r="29" spans="1:15" ht="19.7" customHeight="1" x14ac:dyDescent="0.25">
      <c r="A29" s="1814"/>
      <c r="B29" s="1831" t="s">
        <v>1715</v>
      </c>
      <c r="C29" s="1831"/>
      <c r="D29" s="1831"/>
      <c r="E29" s="1831"/>
      <c r="F29" s="1831"/>
      <c r="G29" s="1831"/>
      <c r="H29" s="1831"/>
      <c r="I29" s="1831"/>
      <c r="J29" s="1831"/>
      <c r="K29" s="1831"/>
      <c r="L29" s="1831"/>
      <c r="M29" s="1831"/>
      <c r="N29" s="1831"/>
      <c r="O29" s="1831"/>
    </row>
    <row r="30" spans="1:15" ht="14.45" customHeight="1" x14ac:dyDescent="0.2">
      <c r="A30" s="1814"/>
      <c r="B30" s="1572">
        <v>2010</v>
      </c>
      <c r="C30" s="1582">
        <v>43.9</v>
      </c>
      <c r="D30" s="1576">
        <v>38.9</v>
      </c>
      <c r="E30" s="1576">
        <v>37.299999999999997</v>
      </c>
      <c r="F30" s="1576">
        <v>62.3</v>
      </c>
      <c r="G30" s="1576">
        <v>39.1</v>
      </c>
      <c r="H30" s="1576">
        <v>52.6</v>
      </c>
      <c r="I30" s="1576">
        <v>41.1</v>
      </c>
      <c r="J30" s="1576">
        <v>41.3</v>
      </c>
      <c r="K30" s="1576">
        <v>70.3</v>
      </c>
      <c r="L30" s="1576">
        <v>57.7</v>
      </c>
      <c r="M30" s="1576">
        <v>56.6</v>
      </c>
      <c r="N30" s="1576">
        <v>56.8</v>
      </c>
      <c r="O30" s="1576">
        <v>59</v>
      </c>
    </row>
    <row r="31" spans="1:15" ht="14.45" customHeight="1" x14ac:dyDescent="0.2">
      <c r="A31" s="1814"/>
      <c r="B31" s="1572">
        <v>2011</v>
      </c>
      <c r="C31" s="1575">
        <v>47.9</v>
      </c>
      <c r="D31" s="1576">
        <v>42.1</v>
      </c>
      <c r="E31" s="1576">
        <v>43</v>
      </c>
      <c r="F31" s="1576">
        <v>63.2</v>
      </c>
      <c r="G31" s="1576">
        <v>42.7</v>
      </c>
      <c r="H31" s="1576">
        <v>54.1</v>
      </c>
      <c r="I31" s="1576">
        <v>47.2</v>
      </c>
      <c r="J31" s="1576">
        <v>47.8</v>
      </c>
      <c r="K31" s="1576">
        <v>83.5</v>
      </c>
      <c r="L31" s="1576">
        <v>58.7</v>
      </c>
      <c r="M31" s="1577">
        <v>61.1</v>
      </c>
      <c r="N31" s="1576">
        <v>61.4</v>
      </c>
      <c r="O31" s="1576">
        <v>62.1</v>
      </c>
    </row>
    <row r="32" spans="1:15" ht="14.45" customHeight="1" x14ac:dyDescent="0.2">
      <c r="A32" s="1814"/>
      <c r="B32" s="1572">
        <v>2012</v>
      </c>
      <c r="C32" s="1575">
        <v>48.8</v>
      </c>
      <c r="D32" s="1576">
        <v>41.8</v>
      </c>
      <c r="E32" s="1576">
        <v>46.1</v>
      </c>
      <c r="F32" s="1576">
        <v>62.5</v>
      </c>
      <c r="G32" s="1576">
        <v>44.6</v>
      </c>
      <c r="H32" s="1576">
        <v>54.7</v>
      </c>
      <c r="I32" s="1576">
        <v>48.9</v>
      </c>
      <c r="J32" s="1576">
        <v>50.6</v>
      </c>
      <c r="K32" s="1576">
        <v>84.7</v>
      </c>
      <c r="L32" s="1576">
        <v>58.5</v>
      </c>
      <c r="M32" s="1577">
        <v>64.099999999999994</v>
      </c>
      <c r="N32" s="1576">
        <v>64.2</v>
      </c>
      <c r="O32" s="1576">
        <v>64.599999999999994</v>
      </c>
    </row>
    <row r="33" spans="1:15" ht="14.45" customHeight="1" x14ac:dyDescent="0.2">
      <c r="A33" s="1814"/>
      <c r="B33" s="1572">
        <v>2013</v>
      </c>
      <c r="C33" s="1575">
        <v>50.3</v>
      </c>
      <c r="D33" s="1576">
        <v>44</v>
      </c>
      <c r="E33" s="1576">
        <v>49.3</v>
      </c>
      <c r="F33" s="1576">
        <v>60.7</v>
      </c>
      <c r="G33" s="1576">
        <v>46.1</v>
      </c>
      <c r="H33" s="1576">
        <v>54.5</v>
      </c>
      <c r="I33" s="1576">
        <v>50</v>
      </c>
      <c r="J33" s="1576">
        <v>51.3</v>
      </c>
      <c r="K33" s="1576">
        <v>84.9</v>
      </c>
      <c r="L33" s="1576">
        <v>58</v>
      </c>
      <c r="M33" s="1577">
        <v>66.3</v>
      </c>
      <c r="N33" s="1576">
        <v>65.3</v>
      </c>
      <c r="O33" s="1576">
        <v>65.7</v>
      </c>
    </row>
    <row r="34" spans="1:15" ht="14.45" customHeight="1" x14ac:dyDescent="0.2">
      <c r="A34" s="1814"/>
      <c r="B34" s="1572">
        <v>2014</v>
      </c>
      <c r="C34" s="1575">
        <v>58.8</v>
      </c>
      <c r="D34" s="1576">
        <v>54.4</v>
      </c>
      <c r="E34" s="1576">
        <v>57.5</v>
      </c>
      <c r="F34" s="1576">
        <v>61.9</v>
      </c>
      <c r="G34" s="1576">
        <v>50.9</v>
      </c>
      <c r="H34" s="1576">
        <v>61</v>
      </c>
      <c r="I34" s="1576">
        <v>60.4</v>
      </c>
      <c r="J34" s="1576">
        <v>65.2</v>
      </c>
      <c r="K34" s="1576">
        <v>85.6</v>
      </c>
      <c r="L34" s="1576">
        <v>63.5</v>
      </c>
      <c r="M34" s="1577">
        <v>68.2</v>
      </c>
      <c r="N34" s="1576">
        <v>70</v>
      </c>
      <c r="O34" s="1576">
        <v>69.7</v>
      </c>
    </row>
    <row r="35" spans="1:15" ht="14.45" customHeight="1" x14ac:dyDescent="0.2">
      <c r="A35" s="1814"/>
      <c r="B35" s="1572">
        <v>2015</v>
      </c>
      <c r="C35" s="1575">
        <v>87.1</v>
      </c>
      <c r="D35" s="1576">
        <v>86.4</v>
      </c>
      <c r="E35" s="1576">
        <v>82.8</v>
      </c>
      <c r="F35" s="1576">
        <v>86.2</v>
      </c>
      <c r="G35" s="1576">
        <v>79.900000000000006</v>
      </c>
      <c r="H35" s="1576">
        <v>91.3</v>
      </c>
      <c r="I35" s="1576">
        <v>89.7</v>
      </c>
      <c r="J35" s="1576">
        <v>91.9</v>
      </c>
      <c r="K35" s="1576">
        <v>96.4</v>
      </c>
      <c r="L35" s="1576">
        <v>90.5</v>
      </c>
      <c r="M35" s="1577">
        <v>88.1</v>
      </c>
      <c r="N35" s="1576">
        <v>88.3</v>
      </c>
      <c r="O35" s="1576">
        <v>92</v>
      </c>
    </row>
    <row r="36" spans="1:15" ht="14.45" customHeight="1" x14ac:dyDescent="0.2">
      <c r="A36" s="1814"/>
      <c r="B36" s="1572">
        <v>2016</v>
      </c>
      <c r="C36" s="1575">
        <v>100</v>
      </c>
      <c r="D36" s="1576">
        <v>100</v>
      </c>
      <c r="E36" s="1576">
        <v>100</v>
      </c>
      <c r="F36" s="1576">
        <v>100</v>
      </c>
      <c r="G36" s="1576">
        <v>100</v>
      </c>
      <c r="H36" s="1576">
        <v>100</v>
      </c>
      <c r="I36" s="1576">
        <v>100</v>
      </c>
      <c r="J36" s="1576">
        <v>100</v>
      </c>
      <c r="K36" s="1576">
        <v>100</v>
      </c>
      <c r="L36" s="1576">
        <v>100</v>
      </c>
      <c r="M36" s="1577">
        <v>100</v>
      </c>
      <c r="N36" s="1576">
        <v>100</v>
      </c>
      <c r="O36" s="1576">
        <v>100</v>
      </c>
    </row>
    <row r="37" spans="1:15" ht="14.45" customHeight="1" x14ac:dyDescent="0.2">
      <c r="A37" s="1814"/>
      <c r="B37" s="1572">
        <v>2017</v>
      </c>
      <c r="C37" s="1575">
        <v>115</v>
      </c>
      <c r="D37" s="1576">
        <v>118.7</v>
      </c>
      <c r="E37" s="1576">
        <v>124.5</v>
      </c>
      <c r="F37" s="1576">
        <v>102.6</v>
      </c>
      <c r="G37" s="1576">
        <v>120.6</v>
      </c>
      <c r="H37" s="1576">
        <v>103.2</v>
      </c>
      <c r="I37" s="1576">
        <v>106.7</v>
      </c>
      <c r="J37" s="1576">
        <v>116.3</v>
      </c>
      <c r="K37" s="1576">
        <v>106.1</v>
      </c>
      <c r="L37" s="1576">
        <v>104.2</v>
      </c>
      <c r="M37" s="1577">
        <v>113.1</v>
      </c>
      <c r="N37" s="1576">
        <v>113.7</v>
      </c>
      <c r="O37" s="1576">
        <v>108.2</v>
      </c>
    </row>
    <row r="38" spans="1:15" ht="14.45" customHeight="1" x14ac:dyDescent="0.2">
      <c r="A38" s="1814"/>
      <c r="B38" s="1572">
        <v>2018</v>
      </c>
      <c r="C38" s="1575">
        <v>129.80000000000001</v>
      </c>
      <c r="D38" s="1576">
        <v>137.9</v>
      </c>
      <c r="E38" s="1576">
        <v>148.4</v>
      </c>
      <c r="F38" s="1576">
        <v>104.5</v>
      </c>
      <c r="G38" s="1576">
        <v>130.4</v>
      </c>
      <c r="H38" s="1576">
        <v>109.3</v>
      </c>
      <c r="I38" s="1576">
        <v>116.4</v>
      </c>
      <c r="J38" s="1576">
        <v>134.1</v>
      </c>
      <c r="K38" s="1576">
        <v>118.4</v>
      </c>
      <c r="L38" s="1576">
        <v>109.9</v>
      </c>
      <c r="M38" s="1577">
        <v>131.6</v>
      </c>
      <c r="N38" s="1576">
        <v>130.5</v>
      </c>
      <c r="O38" s="1576">
        <v>119.1</v>
      </c>
    </row>
    <row r="39" spans="1:15" ht="14.45" customHeight="1" x14ac:dyDescent="0.2">
      <c r="A39" s="1814"/>
      <c r="B39" s="1572">
        <v>2019</v>
      </c>
      <c r="C39" s="1575">
        <v>140</v>
      </c>
      <c r="D39" s="1577">
        <v>149.19999999999999</v>
      </c>
      <c r="E39" s="1577">
        <v>172.4</v>
      </c>
      <c r="F39" s="1577">
        <v>104.7</v>
      </c>
      <c r="G39" s="1577">
        <v>140.69999999999999</v>
      </c>
      <c r="H39" s="1577">
        <v>112.2</v>
      </c>
      <c r="I39" s="1577">
        <v>124.5</v>
      </c>
      <c r="J39" s="1577">
        <v>141.80000000000001</v>
      </c>
      <c r="K39" s="1577">
        <v>134.5</v>
      </c>
      <c r="L39" s="1577">
        <v>112.5</v>
      </c>
      <c r="M39" s="1577">
        <v>147.9</v>
      </c>
      <c r="N39" s="1577">
        <v>144.9</v>
      </c>
      <c r="O39" s="1577">
        <v>131.30000000000001</v>
      </c>
    </row>
    <row r="40" spans="1:15" ht="7.5" customHeight="1" x14ac:dyDescent="0.2">
      <c r="B40" s="957"/>
      <c r="C40" s="957"/>
      <c r="D40" s="957"/>
    </row>
    <row r="41" spans="1:15" ht="13.9" customHeight="1" x14ac:dyDescent="0.2">
      <c r="B41" s="1832" t="s">
        <v>1529</v>
      </c>
      <c r="C41" s="1832"/>
      <c r="D41" s="1832"/>
      <c r="E41" s="1832"/>
      <c r="F41" s="1832"/>
      <c r="G41" s="1832"/>
      <c r="H41" s="1832"/>
      <c r="I41" s="1832"/>
      <c r="J41" s="1832"/>
      <c r="K41" s="1832"/>
      <c r="L41" s="1832"/>
      <c r="M41" s="1832"/>
      <c r="N41" s="1832"/>
      <c r="O41" s="1832"/>
    </row>
    <row r="43" spans="1:15" x14ac:dyDescent="0.2">
      <c r="C43" s="224"/>
      <c r="D43" s="224"/>
      <c r="E43" s="224"/>
      <c r="F43" s="224"/>
      <c r="G43" s="224"/>
      <c r="H43" s="224"/>
      <c r="I43" s="224"/>
      <c r="J43" s="224"/>
      <c r="K43" s="224"/>
      <c r="L43" s="224"/>
      <c r="M43" s="224"/>
      <c r="N43" s="224"/>
      <c r="O43" s="224"/>
    </row>
    <row r="44" spans="1:15" x14ac:dyDescent="0.2">
      <c r="C44" s="224"/>
      <c r="D44" s="224"/>
      <c r="E44" s="224"/>
      <c r="F44" s="224"/>
      <c r="G44" s="224"/>
      <c r="H44" s="224"/>
      <c r="I44" s="224"/>
      <c r="J44" s="224"/>
      <c r="K44" s="224"/>
      <c r="L44" s="224"/>
      <c r="M44" s="224"/>
      <c r="N44" s="224"/>
      <c r="O44" s="224"/>
    </row>
    <row r="45" spans="1:15" x14ac:dyDescent="0.2">
      <c r="C45" s="224"/>
      <c r="D45" s="224"/>
      <c r="E45" s="224"/>
      <c r="F45" s="224"/>
      <c r="G45" s="224"/>
      <c r="H45" s="224"/>
      <c r="I45" s="224"/>
      <c r="J45" s="224"/>
      <c r="K45" s="224"/>
      <c r="L45" s="224"/>
      <c r="M45" s="224"/>
      <c r="N45" s="224"/>
      <c r="O45" s="224"/>
    </row>
    <row r="46" spans="1:15" x14ac:dyDescent="0.2">
      <c r="C46" s="224"/>
      <c r="D46" s="224"/>
      <c r="E46" s="224"/>
      <c r="F46" s="224"/>
      <c r="G46" s="224"/>
      <c r="H46" s="224"/>
      <c r="I46" s="224"/>
      <c r="J46" s="224"/>
      <c r="K46" s="224"/>
      <c r="L46" s="224"/>
      <c r="M46" s="224"/>
      <c r="N46" s="224"/>
      <c r="O46" s="224"/>
    </row>
    <row r="47" spans="1:15" x14ac:dyDescent="0.2">
      <c r="C47" s="224"/>
      <c r="D47" s="224"/>
      <c r="E47" s="224"/>
      <c r="F47" s="224"/>
      <c r="G47" s="224"/>
      <c r="H47" s="224"/>
      <c r="I47" s="224"/>
      <c r="J47" s="224"/>
      <c r="K47" s="224"/>
      <c r="L47" s="224"/>
      <c r="M47" s="224"/>
      <c r="N47" s="224"/>
      <c r="O47" s="224"/>
    </row>
    <row r="48" spans="1:15" x14ac:dyDescent="0.2">
      <c r="C48" s="224"/>
      <c r="D48" s="224"/>
      <c r="E48" s="224"/>
      <c r="F48" s="224"/>
      <c r="G48" s="224"/>
      <c r="H48" s="224"/>
      <c r="I48" s="224"/>
      <c r="J48" s="224"/>
      <c r="K48" s="224"/>
      <c r="L48" s="224"/>
      <c r="M48" s="224"/>
      <c r="N48" s="224"/>
      <c r="O48" s="224"/>
    </row>
    <row r="49" spans="3:15" x14ac:dyDescent="0.2">
      <c r="C49" s="224"/>
      <c r="D49" s="224"/>
      <c r="E49" s="224"/>
      <c r="F49" s="224"/>
      <c r="G49" s="224"/>
      <c r="H49" s="224"/>
      <c r="I49" s="224"/>
      <c r="J49" s="224"/>
      <c r="K49" s="224"/>
      <c r="L49" s="224"/>
      <c r="M49" s="224"/>
      <c r="N49" s="224"/>
      <c r="O49" s="224"/>
    </row>
    <row r="50" spans="3:15" x14ac:dyDescent="0.2">
      <c r="C50" s="224"/>
      <c r="D50" s="224"/>
      <c r="E50" s="224"/>
      <c r="F50" s="224"/>
      <c r="G50" s="224"/>
      <c r="H50" s="224"/>
      <c r="I50" s="224"/>
      <c r="J50" s="224"/>
      <c r="K50" s="224"/>
      <c r="L50" s="224"/>
      <c r="M50" s="224"/>
      <c r="N50" s="224"/>
      <c r="O50" s="224"/>
    </row>
    <row r="51" spans="3:15" x14ac:dyDescent="0.2">
      <c r="C51" s="224"/>
      <c r="D51" s="224"/>
      <c r="E51" s="224"/>
      <c r="F51" s="224"/>
      <c r="G51" s="224"/>
      <c r="H51" s="224"/>
      <c r="I51" s="224"/>
      <c r="J51" s="224"/>
      <c r="K51" s="224"/>
      <c r="L51" s="224"/>
      <c r="M51" s="224"/>
      <c r="N51" s="224"/>
      <c r="O51" s="224"/>
    </row>
    <row r="52" spans="3:15" x14ac:dyDescent="0.2">
      <c r="C52" s="224"/>
      <c r="D52" s="224"/>
      <c r="E52" s="224"/>
      <c r="F52" s="224"/>
      <c r="G52" s="224"/>
      <c r="H52" s="224"/>
      <c r="I52" s="224"/>
      <c r="J52" s="224"/>
      <c r="K52" s="224"/>
      <c r="L52" s="224"/>
      <c r="M52" s="224"/>
      <c r="N52" s="224"/>
      <c r="O52" s="224"/>
    </row>
    <row r="53" spans="3:15" x14ac:dyDescent="0.2">
      <c r="C53" s="225"/>
      <c r="D53" s="225"/>
      <c r="E53" s="225"/>
      <c r="F53" s="225"/>
      <c r="G53" s="225"/>
      <c r="H53" s="225"/>
      <c r="I53" s="225"/>
      <c r="J53" s="225"/>
      <c r="K53" s="225"/>
      <c r="L53" s="225"/>
      <c r="M53" s="225"/>
      <c r="N53" s="225"/>
      <c r="O53" s="225"/>
    </row>
    <row r="54" spans="3:15" x14ac:dyDescent="0.2">
      <c r="C54" s="225"/>
    </row>
  </sheetData>
  <mergeCells count="9">
    <mergeCell ref="B41:O41"/>
    <mergeCell ref="A1:A39"/>
    <mergeCell ref="B1:L1"/>
    <mergeCell ref="M1:O1"/>
    <mergeCell ref="B2:L2"/>
    <mergeCell ref="M2:O2"/>
    <mergeCell ref="B7:O7"/>
    <mergeCell ref="B18:O18"/>
    <mergeCell ref="B29:O29"/>
  </mergeCells>
  <pageMargins left="0.39370078740157483" right="0.39370078740157483" top="0.39370078740157483" bottom="0.59842519685039375" header="0" footer="0"/>
  <pageSetup paperSize="9" scale="7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zoomScaleNormal="100" workbookViewId="0">
      <selection activeCell="B1" sqref="B1:O2"/>
    </sheetView>
  </sheetViews>
  <sheetFormatPr defaultColWidth="7" defaultRowHeight="12" x14ac:dyDescent="0.2"/>
  <cols>
    <col min="1" max="1" width="6.25" style="199" customWidth="1"/>
    <col min="2" max="2" width="6.375" style="199" customWidth="1"/>
    <col min="3" max="3" width="19.625" style="199" customWidth="1"/>
    <col min="4" max="4" width="13.25" style="199" customWidth="1"/>
    <col min="5" max="5" width="12.125" style="199" customWidth="1"/>
    <col min="6" max="6" width="18" style="199" customWidth="1"/>
    <col min="7" max="7" width="11.375" style="199" customWidth="1"/>
    <col min="8" max="8" width="13.5" style="199" customWidth="1"/>
    <col min="9" max="9" width="16.375" style="199" customWidth="1"/>
    <col min="10" max="10" width="13" style="199" customWidth="1"/>
    <col min="11" max="11" width="14.25" style="199" customWidth="1"/>
    <col min="12" max="12" width="12" style="199" customWidth="1"/>
    <col min="13" max="13" width="17.25" style="199" customWidth="1"/>
    <col min="14" max="16384" width="7" style="199"/>
  </cols>
  <sheetData>
    <row r="1" spans="1:13" ht="22.5" customHeight="1" x14ac:dyDescent="0.25">
      <c r="A1" s="1814">
        <v>25</v>
      </c>
      <c r="B1" s="1835" t="s">
        <v>512</v>
      </c>
      <c r="C1" s="1835"/>
      <c r="D1" s="1835"/>
      <c r="E1" s="1835"/>
      <c r="F1" s="1835"/>
      <c r="G1" s="1835"/>
      <c r="H1" s="1835"/>
      <c r="I1" s="1835"/>
      <c r="J1" s="1835"/>
      <c r="K1" s="1658"/>
      <c r="L1" s="1836"/>
      <c r="M1" s="1836"/>
    </row>
    <row r="2" spans="1:13" ht="22.5" customHeight="1" x14ac:dyDescent="0.25">
      <c r="A2" s="1814"/>
      <c r="B2" s="1837" t="s">
        <v>513</v>
      </c>
      <c r="C2" s="1837"/>
      <c r="D2" s="1837"/>
      <c r="E2" s="1837"/>
      <c r="F2" s="1837"/>
      <c r="G2" s="1837"/>
      <c r="H2" s="1837"/>
      <c r="I2" s="1837"/>
      <c r="J2" s="1837"/>
      <c r="K2" s="1837"/>
      <c r="L2" s="1836"/>
      <c r="M2" s="1836"/>
    </row>
    <row r="3" spans="1:13" ht="22.5" customHeight="1" x14ac:dyDescent="0.25">
      <c r="A3" s="1814"/>
      <c r="B3" s="1818"/>
      <c r="C3" s="1819"/>
      <c r="D3" s="202"/>
      <c r="E3" s="202"/>
      <c r="F3" s="202"/>
      <c r="G3" s="202"/>
      <c r="H3" s="202"/>
      <c r="I3" s="202"/>
      <c r="J3" s="202"/>
      <c r="K3" s="1838" t="s">
        <v>369</v>
      </c>
      <c r="L3" s="1822"/>
      <c r="M3" s="1822"/>
    </row>
    <row r="4" spans="1:13" ht="79.5" customHeight="1" x14ac:dyDescent="0.2">
      <c r="A4" s="1814"/>
      <c r="B4" s="1254" t="s">
        <v>1740</v>
      </c>
      <c r="C4" s="203" t="s">
        <v>514</v>
      </c>
      <c r="D4" s="219" t="s">
        <v>515</v>
      </c>
      <c r="E4" s="205" t="s">
        <v>516</v>
      </c>
      <c r="F4" s="205" t="s">
        <v>517</v>
      </c>
      <c r="G4" s="205" t="s">
        <v>518</v>
      </c>
      <c r="H4" s="219" t="s">
        <v>519</v>
      </c>
      <c r="I4" s="205" t="s">
        <v>520</v>
      </c>
      <c r="J4" s="205" t="s">
        <v>521</v>
      </c>
      <c r="K4" s="205" t="s">
        <v>522</v>
      </c>
      <c r="L4" s="205" t="s">
        <v>523</v>
      </c>
      <c r="M4" s="204" t="s">
        <v>524</v>
      </c>
    </row>
    <row r="5" spans="1:13" ht="63" customHeight="1" x14ac:dyDescent="0.2">
      <c r="A5" s="1814"/>
      <c r="B5" s="220" t="s">
        <v>632</v>
      </c>
      <c r="C5" s="206" t="s">
        <v>525</v>
      </c>
      <c r="D5" s="220" t="s">
        <v>526</v>
      </c>
      <c r="E5" s="208" t="s">
        <v>527</v>
      </c>
      <c r="F5" s="208" t="s">
        <v>528</v>
      </c>
      <c r="G5" s="208" t="s">
        <v>529</v>
      </c>
      <c r="H5" s="220" t="s">
        <v>530</v>
      </c>
      <c r="I5" s="208" t="s">
        <v>531</v>
      </c>
      <c r="J5" s="208" t="s">
        <v>532</v>
      </c>
      <c r="K5" s="208" t="s">
        <v>533</v>
      </c>
      <c r="L5" s="208" t="s">
        <v>534</v>
      </c>
      <c r="M5" s="207" t="s">
        <v>535</v>
      </c>
    </row>
    <row r="6" spans="1:13" ht="17.25" customHeight="1" x14ac:dyDescent="0.2">
      <c r="A6" s="1814"/>
      <c r="B6" s="209"/>
      <c r="C6" s="210" t="s">
        <v>402</v>
      </c>
      <c r="D6" s="211"/>
      <c r="E6" s="211"/>
      <c r="F6" s="211"/>
      <c r="G6" s="211"/>
      <c r="H6" s="211"/>
      <c r="I6" s="211"/>
      <c r="J6" s="211"/>
      <c r="K6" s="211"/>
      <c r="L6" s="211"/>
      <c r="M6" s="212"/>
    </row>
    <row r="7" spans="1:13" ht="20.85" customHeight="1" x14ac:dyDescent="0.2">
      <c r="A7" s="1814"/>
      <c r="B7" s="1823" t="s">
        <v>412</v>
      </c>
      <c r="C7" s="1823"/>
      <c r="D7" s="1823"/>
      <c r="E7" s="1823"/>
      <c r="F7" s="1823"/>
      <c r="G7" s="1823"/>
      <c r="H7" s="1823"/>
      <c r="I7" s="1823"/>
      <c r="J7" s="1823"/>
      <c r="K7" s="1823"/>
      <c r="L7" s="1823"/>
      <c r="M7" s="1823"/>
    </row>
    <row r="8" spans="1:13" ht="20.85" customHeight="1" x14ac:dyDescent="0.25">
      <c r="A8" s="1814"/>
      <c r="B8" s="1505">
        <v>2010</v>
      </c>
      <c r="C8" s="1599">
        <v>209264</v>
      </c>
      <c r="D8" s="1589">
        <v>23823</v>
      </c>
      <c r="E8" s="1589">
        <v>8307</v>
      </c>
      <c r="F8" s="1589">
        <v>24308</v>
      </c>
      <c r="G8" s="1589">
        <v>11008</v>
      </c>
      <c r="H8" s="1589">
        <v>743</v>
      </c>
      <c r="I8" s="1589">
        <v>3677</v>
      </c>
      <c r="J8" s="1589">
        <v>43686</v>
      </c>
      <c r="K8" s="1589">
        <v>6384</v>
      </c>
      <c r="L8" s="1589">
        <v>68941</v>
      </c>
      <c r="M8" s="1589">
        <v>18387</v>
      </c>
    </row>
    <row r="9" spans="1:13" ht="20.85" customHeight="1" x14ac:dyDescent="0.25">
      <c r="A9" s="1814"/>
      <c r="B9" s="1505">
        <v>2011</v>
      </c>
      <c r="C9" s="1599">
        <v>225707</v>
      </c>
      <c r="D9" s="1589">
        <v>21597</v>
      </c>
      <c r="E9" s="1589">
        <v>9839</v>
      </c>
      <c r="F9" s="1589">
        <v>27415</v>
      </c>
      <c r="G9" s="1589">
        <v>13738</v>
      </c>
      <c r="H9" s="1589">
        <v>1171</v>
      </c>
      <c r="I9" s="1589">
        <v>4165</v>
      </c>
      <c r="J9" s="1589">
        <v>46374</v>
      </c>
      <c r="K9" s="1589">
        <v>6644</v>
      </c>
      <c r="L9" s="1589">
        <v>74228</v>
      </c>
      <c r="M9" s="1589">
        <v>20536</v>
      </c>
    </row>
    <row r="10" spans="1:13" ht="20.85" customHeight="1" x14ac:dyDescent="0.25">
      <c r="A10" s="1814"/>
      <c r="B10" s="1505">
        <v>2012</v>
      </c>
      <c r="C10" s="1598">
        <v>261967</v>
      </c>
      <c r="D10" s="1591">
        <v>24787</v>
      </c>
      <c r="E10" s="1591">
        <v>10846</v>
      </c>
      <c r="F10" s="1591">
        <v>32353</v>
      </c>
      <c r="G10" s="1591">
        <v>15597</v>
      </c>
      <c r="H10" s="1591">
        <v>1223</v>
      </c>
      <c r="I10" s="1591">
        <v>2535</v>
      </c>
      <c r="J10" s="1591">
        <v>56182</v>
      </c>
      <c r="K10" s="1591">
        <v>7286</v>
      </c>
      <c r="L10" s="1591">
        <v>88802</v>
      </c>
      <c r="M10" s="1591">
        <v>22356</v>
      </c>
    </row>
    <row r="11" spans="1:13" ht="20.85" customHeight="1" x14ac:dyDescent="0.25">
      <c r="A11" s="1814"/>
      <c r="B11" s="1505">
        <v>2013</v>
      </c>
      <c r="C11" s="1598">
        <v>272271</v>
      </c>
      <c r="D11" s="1591">
        <v>24422</v>
      </c>
      <c r="E11" s="1591">
        <v>11157</v>
      </c>
      <c r="F11" s="1591">
        <v>33760</v>
      </c>
      <c r="G11" s="1591">
        <v>14584</v>
      </c>
      <c r="H11" s="1591">
        <v>1526</v>
      </c>
      <c r="I11" s="1591">
        <v>2824</v>
      </c>
      <c r="J11" s="1591">
        <v>59876</v>
      </c>
      <c r="K11" s="1591">
        <v>7659</v>
      </c>
      <c r="L11" s="1591">
        <v>93427</v>
      </c>
      <c r="M11" s="1591">
        <v>23036</v>
      </c>
    </row>
    <row r="12" spans="1:13" ht="20.85" customHeight="1" x14ac:dyDescent="0.25">
      <c r="A12" s="1814"/>
      <c r="B12" s="1505">
        <v>2014</v>
      </c>
      <c r="C12" s="1599">
        <v>296210</v>
      </c>
      <c r="D12" s="1589">
        <v>27763</v>
      </c>
      <c r="E12" s="1589">
        <v>30381</v>
      </c>
      <c r="F12" s="1589">
        <v>41775</v>
      </c>
      <c r="G12" s="1589">
        <v>9801</v>
      </c>
      <c r="H12" s="1589">
        <v>1215</v>
      </c>
      <c r="I12" s="1589">
        <v>1910</v>
      </c>
      <c r="J12" s="1589">
        <v>59741</v>
      </c>
      <c r="K12" s="1589">
        <v>7422</v>
      </c>
      <c r="L12" s="1589">
        <v>93403</v>
      </c>
      <c r="M12" s="1589">
        <v>22799</v>
      </c>
    </row>
    <row r="13" spans="1:13" ht="20.85" customHeight="1" x14ac:dyDescent="0.25">
      <c r="A13" s="1814"/>
      <c r="B13" s="1505">
        <v>2015</v>
      </c>
      <c r="C13" s="1599">
        <v>376315</v>
      </c>
      <c r="D13" s="1589">
        <v>39972</v>
      </c>
      <c r="E13" s="1589">
        <v>46161</v>
      </c>
      <c r="F13" s="1589">
        <v>50967</v>
      </c>
      <c r="G13" s="1589">
        <v>12614</v>
      </c>
      <c r="H13" s="1589">
        <v>1769</v>
      </c>
      <c r="I13" s="1589">
        <v>3582</v>
      </c>
      <c r="J13" s="1589">
        <v>69234</v>
      </c>
      <c r="K13" s="1589">
        <v>8896</v>
      </c>
      <c r="L13" s="1589">
        <v>105160</v>
      </c>
      <c r="M13" s="1589">
        <v>37960</v>
      </c>
    </row>
    <row r="14" spans="1:13" ht="20.85" customHeight="1" x14ac:dyDescent="0.25">
      <c r="A14" s="1814"/>
      <c r="B14" s="1505">
        <v>2016</v>
      </c>
      <c r="C14" s="1599">
        <v>443727</v>
      </c>
      <c r="D14" s="1589">
        <v>38667</v>
      </c>
      <c r="E14" s="1589">
        <v>55758</v>
      </c>
      <c r="F14" s="1589">
        <v>66480</v>
      </c>
      <c r="G14" s="1589">
        <v>21818</v>
      </c>
      <c r="H14" s="1589">
        <v>2592</v>
      </c>
      <c r="I14" s="1589">
        <v>5439</v>
      </c>
      <c r="J14" s="1589">
        <v>69959</v>
      </c>
      <c r="K14" s="1589">
        <v>10136</v>
      </c>
      <c r="L14" s="1589">
        <v>106765</v>
      </c>
      <c r="M14" s="1589">
        <v>66113</v>
      </c>
    </row>
    <row r="15" spans="1:13" ht="20.85" customHeight="1" x14ac:dyDescent="0.25">
      <c r="A15" s="1814"/>
      <c r="B15" s="1505">
        <v>2017</v>
      </c>
      <c r="C15" s="1599">
        <v>616621</v>
      </c>
      <c r="D15" s="1589">
        <v>54894</v>
      </c>
      <c r="E15" s="1589">
        <v>67978</v>
      </c>
      <c r="F15" s="1589">
        <v>82981</v>
      </c>
      <c r="G15" s="1589">
        <v>40300</v>
      </c>
      <c r="H15" s="1589">
        <v>2724</v>
      </c>
      <c r="I15" s="1589">
        <v>7221</v>
      </c>
      <c r="J15" s="1589">
        <v>95246</v>
      </c>
      <c r="K15" s="1589">
        <v>16011</v>
      </c>
      <c r="L15" s="1589">
        <v>149841</v>
      </c>
      <c r="M15" s="1589">
        <v>99425</v>
      </c>
    </row>
    <row r="16" spans="1:13" ht="20.85" customHeight="1" x14ac:dyDescent="0.25">
      <c r="A16" s="1814"/>
      <c r="B16" s="1505">
        <v>2018</v>
      </c>
      <c r="C16" s="1599">
        <v>739537</v>
      </c>
      <c r="D16" s="1589">
        <v>59108</v>
      </c>
      <c r="E16" s="1589">
        <v>78102</v>
      </c>
      <c r="F16" s="1589">
        <v>109307</v>
      </c>
      <c r="G16" s="1589">
        <v>62944</v>
      </c>
      <c r="H16" s="1589">
        <v>3543</v>
      </c>
      <c r="I16" s="1589">
        <v>8574</v>
      </c>
      <c r="J16" s="1589">
        <v>112019</v>
      </c>
      <c r="K16" s="1589">
        <v>19054</v>
      </c>
      <c r="L16" s="1589">
        <v>180476</v>
      </c>
      <c r="M16" s="1589">
        <v>106410</v>
      </c>
    </row>
    <row r="17" spans="1:13" ht="20.85" customHeight="1" x14ac:dyDescent="0.25">
      <c r="A17" s="1814"/>
      <c r="B17" s="1505">
        <v>2019</v>
      </c>
      <c r="C17" s="1599">
        <v>746784</v>
      </c>
      <c r="D17" s="1589">
        <v>65972</v>
      </c>
      <c r="E17" s="1589">
        <v>94100</v>
      </c>
      <c r="F17" s="1589">
        <v>130677</v>
      </c>
      <c r="G17" s="1589">
        <v>37139</v>
      </c>
      <c r="H17" s="1589">
        <v>4276</v>
      </c>
      <c r="I17" s="1589">
        <v>10760</v>
      </c>
      <c r="J17" s="1589">
        <v>114948</v>
      </c>
      <c r="K17" s="1589">
        <v>21440</v>
      </c>
      <c r="L17" s="1589">
        <v>202654</v>
      </c>
      <c r="M17" s="1589">
        <v>64818</v>
      </c>
    </row>
    <row r="18" spans="1:13" ht="20.85" customHeight="1" x14ac:dyDescent="0.2">
      <c r="A18" s="1814"/>
      <c r="B18" s="1824" t="s">
        <v>536</v>
      </c>
      <c r="C18" s="1824"/>
      <c r="D18" s="1824"/>
      <c r="E18" s="1824"/>
      <c r="F18" s="1824"/>
      <c r="G18" s="1824"/>
      <c r="H18" s="1824"/>
      <c r="I18" s="1824"/>
      <c r="J18" s="1824"/>
      <c r="K18" s="1824"/>
      <c r="L18" s="1824"/>
      <c r="M18" s="1824"/>
    </row>
    <row r="19" spans="1:13" ht="20.85" customHeight="1" x14ac:dyDescent="0.25">
      <c r="A19" s="1814"/>
      <c r="B19" s="1505">
        <v>2010</v>
      </c>
      <c r="C19" s="1588">
        <v>100</v>
      </c>
      <c r="D19" s="1591">
        <v>11.4</v>
      </c>
      <c r="E19" s="1587">
        <v>4</v>
      </c>
      <c r="F19" s="1591">
        <v>11.6</v>
      </c>
      <c r="G19" s="1591">
        <v>5.3</v>
      </c>
      <c r="H19" s="1587">
        <v>0.3</v>
      </c>
      <c r="I19" s="1587">
        <v>1.8</v>
      </c>
      <c r="J19" s="1587">
        <v>20.9</v>
      </c>
      <c r="K19" s="1590">
        <v>3</v>
      </c>
      <c r="L19" s="1587">
        <v>32.9</v>
      </c>
      <c r="M19" s="1591">
        <v>8.8000000000000007</v>
      </c>
    </row>
    <row r="20" spans="1:13" ht="20.85" customHeight="1" x14ac:dyDescent="0.25">
      <c r="A20" s="1814"/>
      <c r="B20" s="1505">
        <v>2011</v>
      </c>
      <c r="C20" s="1588">
        <v>100</v>
      </c>
      <c r="D20" s="1591">
        <v>9.6</v>
      </c>
      <c r="E20" s="1591">
        <v>4.4000000000000004</v>
      </c>
      <c r="F20" s="1591">
        <v>12.2</v>
      </c>
      <c r="G20" s="1587">
        <v>6.1</v>
      </c>
      <c r="H20" s="1587">
        <v>0.5</v>
      </c>
      <c r="I20" s="1587">
        <v>1.8</v>
      </c>
      <c r="J20" s="1591">
        <v>20.5</v>
      </c>
      <c r="K20" s="1590">
        <v>2.9</v>
      </c>
      <c r="L20" s="1587">
        <v>32.9</v>
      </c>
      <c r="M20" s="1587">
        <v>9.1</v>
      </c>
    </row>
    <row r="21" spans="1:13" ht="20.85" customHeight="1" x14ac:dyDescent="0.25">
      <c r="A21" s="1814"/>
      <c r="B21" s="1505">
        <v>2012</v>
      </c>
      <c r="C21" s="1588">
        <v>100</v>
      </c>
      <c r="D21" s="1591">
        <v>9.5</v>
      </c>
      <c r="E21" s="1591">
        <v>4.0999999999999996</v>
      </c>
      <c r="F21" s="1591">
        <v>12.3</v>
      </c>
      <c r="G21" s="1587">
        <v>6</v>
      </c>
      <c r="H21" s="1591">
        <v>0.5</v>
      </c>
      <c r="I21" s="1587">
        <v>1</v>
      </c>
      <c r="J21" s="1591">
        <v>21.4</v>
      </c>
      <c r="K21" s="1590">
        <v>2.8</v>
      </c>
      <c r="L21" s="1587">
        <v>33.9</v>
      </c>
      <c r="M21" s="1591">
        <v>8.5</v>
      </c>
    </row>
    <row r="22" spans="1:13" ht="20.85" customHeight="1" x14ac:dyDescent="0.25">
      <c r="A22" s="1814"/>
      <c r="B22" s="1505">
        <v>2013</v>
      </c>
      <c r="C22" s="1588">
        <v>100</v>
      </c>
      <c r="D22" s="1587">
        <v>9</v>
      </c>
      <c r="E22" s="1591">
        <v>4.0999999999999996</v>
      </c>
      <c r="F22" s="1591">
        <v>12.4</v>
      </c>
      <c r="G22" s="1591">
        <v>5.4</v>
      </c>
      <c r="H22" s="1591">
        <v>0.6</v>
      </c>
      <c r="I22" s="1587">
        <v>1</v>
      </c>
      <c r="J22" s="1587">
        <v>22</v>
      </c>
      <c r="K22" s="1591">
        <v>2.8</v>
      </c>
      <c r="L22" s="1591">
        <v>34.299999999999997</v>
      </c>
      <c r="M22" s="1591">
        <v>8.4</v>
      </c>
    </row>
    <row r="23" spans="1:13" ht="20.85" customHeight="1" x14ac:dyDescent="0.25">
      <c r="A23" s="1814"/>
      <c r="B23" s="1505">
        <v>2014</v>
      </c>
      <c r="C23" s="1588">
        <v>100</v>
      </c>
      <c r="D23" s="1587">
        <v>9.4</v>
      </c>
      <c r="E23" s="1591">
        <v>10.3</v>
      </c>
      <c r="F23" s="1591">
        <v>14.1</v>
      </c>
      <c r="G23" s="1591">
        <v>3.3</v>
      </c>
      <c r="H23" s="1591">
        <v>0.4</v>
      </c>
      <c r="I23" s="1587">
        <v>0.6</v>
      </c>
      <c r="J23" s="1587">
        <v>20.2</v>
      </c>
      <c r="K23" s="1591">
        <v>2.5</v>
      </c>
      <c r="L23" s="1591">
        <v>31.5</v>
      </c>
      <c r="M23" s="1591">
        <v>7.7</v>
      </c>
    </row>
    <row r="24" spans="1:13" ht="20.85" customHeight="1" x14ac:dyDescent="0.25">
      <c r="A24" s="1814"/>
      <c r="B24" s="1505">
        <v>2015</v>
      </c>
      <c r="C24" s="1588">
        <v>100</v>
      </c>
      <c r="D24" s="1589">
        <v>10.6</v>
      </c>
      <c r="E24" s="1589">
        <v>12.3</v>
      </c>
      <c r="F24" s="1589">
        <v>13.5</v>
      </c>
      <c r="G24" s="1589">
        <v>3.4</v>
      </c>
      <c r="H24" s="1589">
        <v>0.5</v>
      </c>
      <c r="I24" s="1589">
        <v>0.9</v>
      </c>
      <c r="J24" s="1589">
        <v>18.399999999999999</v>
      </c>
      <c r="K24" s="1590">
        <v>2.4</v>
      </c>
      <c r="L24" s="1590">
        <v>27.9</v>
      </c>
      <c r="M24" s="1589">
        <v>10.1</v>
      </c>
    </row>
    <row r="25" spans="1:13" ht="20.85" customHeight="1" x14ac:dyDescent="0.25">
      <c r="A25" s="1814"/>
      <c r="B25" s="1505">
        <v>2016</v>
      </c>
      <c r="C25" s="1588">
        <v>100</v>
      </c>
      <c r="D25" s="1589">
        <v>8.6999999999999993</v>
      </c>
      <c r="E25" s="1589">
        <v>12.6</v>
      </c>
      <c r="F25" s="1590">
        <v>15</v>
      </c>
      <c r="G25" s="1589">
        <v>4.9000000000000004</v>
      </c>
      <c r="H25" s="1589">
        <v>0.6</v>
      </c>
      <c r="I25" s="1589">
        <v>1.1000000000000001</v>
      </c>
      <c r="J25" s="1589">
        <v>15.8</v>
      </c>
      <c r="K25" s="1590">
        <v>2.2999999999999998</v>
      </c>
      <c r="L25" s="1590">
        <v>24.1</v>
      </c>
      <c r="M25" s="1589">
        <v>14.9</v>
      </c>
    </row>
    <row r="26" spans="1:13" ht="20.85" customHeight="1" x14ac:dyDescent="0.25">
      <c r="A26" s="1814"/>
      <c r="B26" s="1505">
        <v>2017</v>
      </c>
      <c r="C26" s="1588">
        <v>100</v>
      </c>
      <c r="D26" s="1589">
        <v>8.9</v>
      </c>
      <c r="E26" s="1589">
        <v>11.1</v>
      </c>
      <c r="F26" s="1590">
        <v>13.5</v>
      </c>
      <c r="G26" s="1589">
        <v>6.5</v>
      </c>
      <c r="H26" s="1589">
        <v>0.4</v>
      </c>
      <c r="I26" s="1589">
        <v>1.2</v>
      </c>
      <c r="J26" s="1589">
        <v>15.4</v>
      </c>
      <c r="K26" s="1590">
        <v>2.6</v>
      </c>
      <c r="L26" s="1590">
        <v>24.3</v>
      </c>
      <c r="M26" s="1589">
        <v>16.100000000000001</v>
      </c>
    </row>
    <row r="27" spans="1:13" ht="20.85" customHeight="1" x14ac:dyDescent="0.25">
      <c r="A27" s="1814"/>
      <c r="B27" s="1505">
        <v>2018</v>
      </c>
      <c r="C27" s="1588">
        <v>100</v>
      </c>
      <c r="D27" s="1590">
        <v>8</v>
      </c>
      <c r="E27" s="1589">
        <v>10.6</v>
      </c>
      <c r="F27" s="1590">
        <v>14.8</v>
      </c>
      <c r="G27" s="1589">
        <v>8.5</v>
      </c>
      <c r="H27" s="1589">
        <v>0.5</v>
      </c>
      <c r="I27" s="1589">
        <v>1.2</v>
      </c>
      <c r="J27" s="1589">
        <v>15.1</v>
      </c>
      <c r="K27" s="1590">
        <v>2.5</v>
      </c>
      <c r="L27" s="1590">
        <v>24.4</v>
      </c>
      <c r="M27" s="1589">
        <v>14.4</v>
      </c>
    </row>
    <row r="28" spans="1:13" ht="20.85" customHeight="1" x14ac:dyDescent="0.25">
      <c r="A28" s="1814"/>
      <c r="B28" s="1505">
        <v>2019</v>
      </c>
      <c r="C28" s="1588">
        <v>100</v>
      </c>
      <c r="D28" s="1590">
        <v>8.8000000000000007</v>
      </c>
      <c r="E28" s="1590">
        <v>12.6</v>
      </c>
      <c r="F28" s="1589">
        <v>17.5</v>
      </c>
      <c r="G28" s="1590">
        <v>5</v>
      </c>
      <c r="H28" s="1590">
        <v>0.6</v>
      </c>
      <c r="I28" s="1590">
        <v>1.4</v>
      </c>
      <c r="J28" s="1590">
        <v>15.4</v>
      </c>
      <c r="K28" s="1590">
        <v>2.9</v>
      </c>
      <c r="L28" s="1589">
        <v>27.1</v>
      </c>
      <c r="M28" s="1590">
        <v>8.6999999999999993</v>
      </c>
    </row>
  </sheetData>
  <mergeCells count="9">
    <mergeCell ref="A1:A28"/>
    <mergeCell ref="B1:J1"/>
    <mergeCell ref="L1:M1"/>
    <mergeCell ref="B2:K2"/>
    <mergeCell ref="L2:M2"/>
    <mergeCell ref="B3:C3"/>
    <mergeCell ref="K3:M3"/>
    <mergeCell ref="B7:M7"/>
    <mergeCell ref="B18:M18"/>
  </mergeCells>
  <pageMargins left="0.39370078740157483" right="0.39370078740157483" top="0.78740157480314965" bottom="0.59055118110236227" header="0" footer="0"/>
  <pageSetup paperSize="9" scale="7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zoomScaleNormal="100" workbookViewId="0">
      <selection activeCell="B1" sqref="B1:O2"/>
    </sheetView>
  </sheetViews>
  <sheetFormatPr defaultColWidth="0" defaultRowHeight="12" x14ac:dyDescent="0.2"/>
  <cols>
    <col min="1" max="1" width="6.25" style="199" customWidth="1"/>
    <col min="2" max="2" width="6.375" style="199" customWidth="1"/>
    <col min="3" max="3" width="24" style="199" customWidth="1"/>
    <col min="4" max="12" width="15.25" style="199" customWidth="1"/>
    <col min="13" max="13" width="6" style="199" customWidth="1"/>
    <col min="14" max="16384" width="0" style="199" hidden="1"/>
  </cols>
  <sheetData>
    <row r="1" spans="1:12" ht="22.5" customHeight="1" x14ac:dyDescent="0.2">
      <c r="A1" s="1814">
        <v>26</v>
      </c>
      <c r="B1" s="1839" t="s">
        <v>537</v>
      </c>
      <c r="C1" s="1839"/>
      <c r="D1" s="1839"/>
      <c r="E1" s="1839"/>
      <c r="F1" s="1839"/>
      <c r="G1" s="1839"/>
      <c r="H1" s="1839"/>
      <c r="I1" s="1839"/>
      <c r="J1" s="1839"/>
      <c r="K1" s="1840"/>
      <c r="L1" s="1840"/>
    </row>
    <row r="2" spans="1:12" ht="22.5" customHeight="1" x14ac:dyDescent="0.2">
      <c r="A2" s="1814"/>
      <c r="B2" s="1841" t="s">
        <v>538</v>
      </c>
      <c r="C2" s="1841"/>
      <c r="D2" s="1841"/>
      <c r="E2" s="1841"/>
      <c r="F2" s="1841"/>
      <c r="G2" s="1841"/>
      <c r="H2" s="1841"/>
      <c r="I2" s="1841"/>
      <c r="J2" s="1841"/>
      <c r="K2" s="1840"/>
      <c r="L2" s="1840"/>
    </row>
    <row r="3" spans="1:12" ht="22.5" customHeight="1" x14ac:dyDescent="0.25">
      <c r="A3" s="1814"/>
      <c r="B3" s="1818"/>
      <c r="C3" s="1819"/>
      <c r="D3" s="202"/>
      <c r="E3" s="202"/>
      <c r="F3" s="202"/>
      <c r="G3" s="202"/>
      <c r="H3" s="202"/>
      <c r="I3" s="202"/>
      <c r="J3" s="1838" t="s">
        <v>369</v>
      </c>
      <c r="K3" s="1822"/>
      <c r="L3" s="1822"/>
    </row>
    <row r="4" spans="1:12" ht="63" customHeight="1" x14ac:dyDescent="0.2">
      <c r="A4" s="1814"/>
      <c r="B4" s="1254" t="s">
        <v>1740</v>
      </c>
      <c r="C4" s="203" t="s">
        <v>539</v>
      </c>
      <c r="D4" s="205" t="s">
        <v>540</v>
      </c>
      <c r="E4" s="205" t="s">
        <v>541</v>
      </c>
      <c r="F4" s="205" t="s">
        <v>502</v>
      </c>
      <c r="G4" s="205" t="s">
        <v>481</v>
      </c>
      <c r="H4" s="205" t="s">
        <v>542</v>
      </c>
      <c r="I4" s="205" t="s">
        <v>543</v>
      </c>
      <c r="J4" s="205" t="s">
        <v>544</v>
      </c>
      <c r="K4" s="205" t="s">
        <v>545</v>
      </c>
      <c r="L4" s="204" t="s">
        <v>546</v>
      </c>
    </row>
    <row r="5" spans="1:12" ht="65.25" customHeight="1" x14ac:dyDescent="0.2">
      <c r="A5" s="1814"/>
      <c r="B5" s="220" t="s">
        <v>632</v>
      </c>
      <c r="C5" s="206" t="s">
        <v>547</v>
      </c>
      <c r="D5" s="208" t="s">
        <v>548</v>
      </c>
      <c r="E5" s="208" t="s">
        <v>549</v>
      </c>
      <c r="F5" s="208" t="s">
        <v>550</v>
      </c>
      <c r="G5" s="208" t="s">
        <v>495</v>
      </c>
      <c r="H5" s="208" t="s">
        <v>551</v>
      </c>
      <c r="I5" s="208" t="s">
        <v>552</v>
      </c>
      <c r="J5" s="208" t="s">
        <v>553</v>
      </c>
      <c r="K5" s="208" t="s">
        <v>530</v>
      </c>
      <c r="L5" s="207" t="s">
        <v>554</v>
      </c>
    </row>
    <row r="6" spans="1:12" ht="19.5" customHeight="1" x14ac:dyDescent="0.2">
      <c r="A6" s="1814"/>
      <c r="B6" s="209"/>
      <c r="C6" s="210" t="s">
        <v>401</v>
      </c>
      <c r="D6" s="211"/>
      <c r="E6" s="211"/>
      <c r="F6" s="211"/>
      <c r="G6" s="211"/>
      <c r="H6" s="211"/>
      <c r="I6" s="211"/>
      <c r="J6" s="211"/>
      <c r="K6" s="211"/>
      <c r="L6" s="212"/>
    </row>
    <row r="7" spans="1:12" ht="21.2" customHeight="1" x14ac:dyDescent="0.2">
      <c r="A7" s="1814"/>
      <c r="B7" s="1823" t="s">
        <v>412</v>
      </c>
      <c r="C7" s="1823"/>
      <c r="D7" s="1823"/>
      <c r="E7" s="1823"/>
      <c r="F7" s="1823"/>
      <c r="G7" s="1823"/>
      <c r="H7" s="1823"/>
      <c r="I7" s="1823"/>
      <c r="J7" s="1823"/>
      <c r="K7" s="1823"/>
      <c r="L7" s="1823"/>
    </row>
    <row r="8" spans="1:12" ht="21.2" customHeight="1" x14ac:dyDescent="0.25">
      <c r="A8" s="1814"/>
      <c r="B8" s="1505">
        <v>2010</v>
      </c>
      <c r="C8" s="1599">
        <v>8155</v>
      </c>
      <c r="D8" s="1589">
        <v>1502</v>
      </c>
      <c r="E8" s="1589">
        <v>991</v>
      </c>
      <c r="F8" s="1589">
        <v>337</v>
      </c>
      <c r="G8" s="1589">
        <v>621</v>
      </c>
      <c r="H8" s="1589">
        <v>571</v>
      </c>
      <c r="I8" s="1589">
        <v>718</v>
      </c>
      <c r="J8" s="1589">
        <v>3415</v>
      </c>
      <c r="K8" s="226" t="s">
        <v>1496</v>
      </c>
      <c r="L8" s="226" t="s">
        <v>555</v>
      </c>
    </row>
    <row r="9" spans="1:12" ht="21.2" customHeight="1" x14ac:dyDescent="0.25">
      <c r="A9" s="1814"/>
      <c r="B9" s="1505">
        <v>2011</v>
      </c>
      <c r="C9" s="1599">
        <v>9619</v>
      </c>
      <c r="D9" s="1589">
        <v>1829</v>
      </c>
      <c r="E9" s="1589">
        <v>1196</v>
      </c>
      <c r="F9" s="1589">
        <v>361</v>
      </c>
      <c r="G9" s="1589">
        <v>757</v>
      </c>
      <c r="H9" s="1589">
        <v>673</v>
      </c>
      <c r="I9" s="1589">
        <v>846</v>
      </c>
      <c r="J9" s="1589">
        <v>3957</v>
      </c>
      <c r="K9" s="226" t="s">
        <v>555</v>
      </c>
      <c r="L9" s="226" t="s">
        <v>555</v>
      </c>
    </row>
    <row r="10" spans="1:12" ht="21.2" customHeight="1" x14ac:dyDescent="0.25">
      <c r="A10" s="1814"/>
      <c r="B10" s="1505">
        <v>2012</v>
      </c>
      <c r="C10" s="1599">
        <v>8984</v>
      </c>
      <c r="D10" s="1591">
        <v>1091</v>
      </c>
      <c r="E10" s="1591">
        <v>763</v>
      </c>
      <c r="F10" s="1591">
        <v>201</v>
      </c>
      <c r="G10" s="1591">
        <v>436</v>
      </c>
      <c r="H10" s="1591">
        <v>674</v>
      </c>
      <c r="I10" s="1591">
        <v>1114</v>
      </c>
      <c r="J10" s="1591">
        <v>4705</v>
      </c>
      <c r="K10" s="227" t="s">
        <v>555</v>
      </c>
      <c r="L10" s="227" t="s">
        <v>555</v>
      </c>
    </row>
    <row r="11" spans="1:12" ht="21.2" customHeight="1" x14ac:dyDescent="0.25">
      <c r="A11" s="1814"/>
      <c r="B11" s="1505">
        <v>2013</v>
      </c>
      <c r="C11" s="1599">
        <v>10265</v>
      </c>
      <c r="D11" s="1589">
        <v>1542</v>
      </c>
      <c r="E11" s="1589">
        <v>900</v>
      </c>
      <c r="F11" s="1589">
        <v>278</v>
      </c>
      <c r="G11" s="1589">
        <v>604</v>
      </c>
      <c r="H11" s="1589">
        <v>747</v>
      </c>
      <c r="I11" s="1589">
        <v>1328</v>
      </c>
      <c r="J11" s="1589">
        <v>4866</v>
      </c>
      <c r="K11" s="227" t="s">
        <v>555</v>
      </c>
      <c r="L11" s="227" t="s">
        <v>555</v>
      </c>
    </row>
    <row r="12" spans="1:12" ht="21.2" customHeight="1" x14ac:dyDescent="0.25">
      <c r="A12" s="1814"/>
      <c r="B12" s="1505">
        <v>2014</v>
      </c>
      <c r="C12" s="1599">
        <v>12873</v>
      </c>
      <c r="D12" s="1589">
        <v>719</v>
      </c>
      <c r="E12" s="1589">
        <v>520</v>
      </c>
      <c r="F12" s="1589">
        <v>130</v>
      </c>
      <c r="G12" s="1589">
        <v>278</v>
      </c>
      <c r="H12" s="1589">
        <v>3711</v>
      </c>
      <c r="I12" s="1589">
        <v>1510</v>
      </c>
      <c r="J12" s="1589">
        <v>6005</v>
      </c>
      <c r="K12" s="227" t="s">
        <v>555</v>
      </c>
      <c r="L12" s="227" t="s">
        <v>555</v>
      </c>
    </row>
    <row r="13" spans="1:12" ht="21.2" customHeight="1" x14ac:dyDescent="0.25">
      <c r="A13" s="1814"/>
      <c r="B13" s="1505">
        <v>2015</v>
      </c>
      <c r="C13" s="1599">
        <v>15788</v>
      </c>
      <c r="D13" s="1589">
        <v>795</v>
      </c>
      <c r="E13" s="1589">
        <v>558</v>
      </c>
      <c r="F13" s="1589">
        <v>145</v>
      </c>
      <c r="G13" s="1589">
        <v>313</v>
      </c>
      <c r="H13" s="1589">
        <v>5559</v>
      </c>
      <c r="I13" s="1589">
        <v>1690</v>
      </c>
      <c r="J13" s="1589">
        <v>6728</v>
      </c>
      <c r="K13" s="227" t="s">
        <v>555</v>
      </c>
      <c r="L13" s="227" t="s">
        <v>555</v>
      </c>
    </row>
    <row r="14" spans="1:12" ht="21.2" customHeight="1" x14ac:dyDescent="0.25">
      <c r="A14" s="1814"/>
      <c r="B14" s="1505">
        <v>2016</v>
      </c>
      <c r="C14" s="1599">
        <v>18899</v>
      </c>
      <c r="D14" s="1589">
        <v>1517</v>
      </c>
      <c r="E14" s="1589">
        <v>1022</v>
      </c>
      <c r="F14" s="1589">
        <v>278</v>
      </c>
      <c r="G14" s="1589">
        <v>604</v>
      </c>
      <c r="H14" s="1589">
        <v>5728</v>
      </c>
      <c r="I14" s="1589">
        <v>2022</v>
      </c>
      <c r="J14" s="1589">
        <v>7728</v>
      </c>
      <c r="K14" s="227" t="s">
        <v>555</v>
      </c>
      <c r="L14" s="227" t="s">
        <v>555</v>
      </c>
    </row>
    <row r="15" spans="1:12" ht="21.2" customHeight="1" x14ac:dyDescent="0.25">
      <c r="A15" s="1814"/>
      <c r="B15" s="1505">
        <v>2017</v>
      </c>
      <c r="C15" s="1596">
        <v>23865</v>
      </c>
      <c r="D15" s="1597">
        <v>1669</v>
      </c>
      <c r="E15" s="1589">
        <v>1139</v>
      </c>
      <c r="F15" s="1589">
        <v>307</v>
      </c>
      <c r="G15" s="1589">
        <v>661</v>
      </c>
      <c r="H15" s="1589">
        <v>6629</v>
      </c>
      <c r="I15" s="1589">
        <v>2804</v>
      </c>
      <c r="J15" s="1589">
        <v>10656</v>
      </c>
      <c r="K15" s="227" t="s">
        <v>555</v>
      </c>
      <c r="L15" s="227" t="s">
        <v>555</v>
      </c>
    </row>
    <row r="16" spans="1:12" ht="21.2" customHeight="1" x14ac:dyDescent="0.25">
      <c r="A16" s="1814"/>
      <c r="B16" s="1505">
        <v>2018</v>
      </c>
      <c r="C16" s="1596">
        <v>30977</v>
      </c>
      <c r="D16" s="1597">
        <v>2462</v>
      </c>
      <c r="E16" s="1589">
        <v>1292</v>
      </c>
      <c r="F16" s="1589">
        <v>369</v>
      </c>
      <c r="G16" s="1589">
        <v>664</v>
      </c>
      <c r="H16" s="1589">
        <v>8265</v>
      </c>
      <c r="I16" s="1589">
        <v>3242</v>
      </c>
      <c r="J16" s="1589">
        <v>14683</v>
      </c>
      <c r="K16" s="227" t="s">
        <v>555</v>
      </c>
      <c r="L16" s="227" t="s">
        <v>555</v>
      </c>
    </row>
    <row r="17" spans="1:12" ht="21.2" customHeight="1" x14ac:dyDescent="0.25">
      <c r="A17" s="1814"/>
      <c r="B17" s="1505">
        <v>2019</v>
      </c>
      <c r="C17" s="1599">
        <v>39841</v>
      </c>
      <c r="D17" s="1589">
        <v>2794</v>
      </c>
      <c r="E17" s="1589">
        <v>1498</v>
      </c>
      <c r="F17" s="1589">
        <v>432</v>
      </c>
      <c r="G17" s="1589">
        <v>872</v>
      </c>
      <c r="H17" s="1589">
        <v>9574</v>
      </c>
      <c r="I17" s="1589">
        <v>3870</v>
      </c>
      <c r="J17" s="1589">
        <v>20770</v>
      </c>
      <c r="K17" s="227">
        <v>31</v>
      </c>
      <c r="L17" s="227" t="s">
        <v>555</v>
      </c>
    </row>
    <row r="18" spans="1:12" ht="21.2" customHeight="1" x14ac:dyDescent="0.2">
      <c r="A18" s="1814"/>
      <c r="B18" s="1824" t="s">
        <v>556</v>
      </c>
      <c r="C18" s="1824"/>
      <c r="D18" s="1824"/>
      <c r="E18" s="1824"/>
      <c r="F18" s="1824"/>
      <c r="G18" s="1824"/>
      <c r="H18" s="1824"/>
      <c r="I18" s="1824"/>
      <c r="J18" s="1824"/>
      <c r="K18" s="1824"/>
      <c r="L18" s="1824"/>
    </row>
    <row r="19" spans="1:12" ht="21.2" customHeight="1" x14ac:dyDescent="0.25">
      <c r="A19" s="1814"/>
      <c r="B19" s="1505">
        <v>2010</v>
      </c>
      <c r="C19" s="1588">
        <v>100</v>
      </c>
      <c r="D19" s="1591">
        <v>18.399999999999999</v>
      </c>
      <c r="E19" s="1587">
        <v>12.2</v>
      </c>
      <c r="F19" s="1591">
        <v>4.0999999999999996</v>
      </c>
      <c r="G19" s="1591">
        <v>7.6</v>
      </c>
      <c r="H19" s="1587">
        <v>7</v>
      </c>
      <c r="I19" s="1587">
        <v>8.8000000000000007</v>
      </c>
      <c r="J19" s="1590">
        <v>41.9</v>
      </c>
      <c r="K19" s="226" t="s">
        <v>555</v>
      </c>
      <c r="L19" s="226" t="s">
        <v>555</v>
      </c>
    </row>
    <row r="20" spans="1:12" ht="21.2" customHeight="1" x14ac:dyDescent="0.25">
      <c r="A20" s="1814"/>
      <c r="B20" s="1505">
        <v>2011</v>
      </c>
      <c r="C20" s="1588">
        <v>100</v>
      </c>
      <c r="D20" s="1587">
        <v>19</v>
      </c>
      <c r="E20" s="1591">
        <v>12.4</v>
      </c>
      <c r="F20" s="1591">
        <v>3.8</v>
      </c>
      <c r="G20" s="1591">
        <v>7.9</v>
      </c>
      <c r="H20" s="1587">
        <v>7</v>
      </c>
      <c r="I20" s="1587">
        <v>8.8000000000000007</v>
      </c>
      <c r="J20" s="1590">
        <v>41.1</v>
      </c>
      <c r="K20" s="226" t="s">
        <v>555</v>
      </c>
      <c r="L20" s="226" t="s">
        <v>555</v>
      </c>
    </row>
    <row r="21" spans="1:12" ht="21.2" customHeight="1" x14ac:dyDescent="0.25">
      <c r="A21" s="1814"/>
      <c r="B21" s="1505">
        <v>2012</v>
      </c>
      <c r="C21" s="1588">
        <v>100</v>
      </c>
      <c r="D21" s="1591">
        <v>12.1</v>
      </c>
      <c r="E21" s="1591">
        <v>8.5</v>
      </c>
      <c r="F21" s="1591">
        <v>2.2000000000000002</v>
      </c>
      <c r="G21" s="1591">
        <v>4.9000000000000004</v>
      </c>
      <c r="H21" s="1587">
        <v>7.5</v>
      </c>
      <c r="I21" s="1587">
        <v>12.4</v>
      </c>
      <c r="J21" s="1590">
        <v>52.4</v>
      </c>
      <c r="K21" s="227" t="s">
        <v>555</v>
      </c>
      <c r="L21" s="227" t="s">
        <v>555</v>
      </c>
    </row>
    <row r="22" spans="1:12" ht="21.2" customHeight="1" x14ac:dyDescent="0.25">
      <c r="A22" s="1814"/>
      <c r="B22" s="1505">
        <v>2013</v>
      </c>
      <c r="C22" s="1588">
        <v>100</v>
      </c>
      <c r="D22" s="1587">
        <v>15</v>
      </c>
      <c r="E22" s="1591">
        <v>8.8000000000000007</v>
      </c>
      <c r="F22" s="1587">
        <v>2.7</v>
      </c>
      <c r="G22" s="1587">
        <v>5.9</v>
      </c>
      <c r="H22" s="1587">
        <v>7.3</v>
      </c>
      <c r="I22" s="1587">
        <v>12.9</v>
      </c>
      <c r="J22" s="1590">
        <v>47.4</v>
      </c>
      <c r="K22" s="227" t="s">
        <v>555</v>
      </c>
      <c r="L22" s="227" t="s">
        <v>555</v>
      </c>
    </row>
    <row r="23" spans="1:12" ht="21.2" customHeight="1" x14ac:dyDescent="0.25">
      <c r="A23" s="1814"/>
      <c r="B23" s="1505">
        <v>2014</v>
      </c>
      <c r="C23" s="1588">
        <v>100</v>
      </c>
      <c r="D23" s="1591">
        <v>5.6</v>
      </c>
      <c r="E23" s="1587">
        <v>4</v>
      </c>
      <c r="F23" s="1587">
        <v>1</v>
      </c>
      <c r="G23" s="1591">
        <v>2.2000000000000002</v>
      </c>
      <c r="H23" s="1587">
        <v>28.8</v>
      </c>
      <c r="I23" s="1587">
        <v>11.7</v>
      </c>
      <c r="J23" s="1590">
        <v>46.7</v>
      </c>
      <c r="K23" s="227" t="s">
        <v>555</v>
      </c>
      <c r="L23" s="227" t="s">
        <v>555</v>
      </c>
    </row>
    <row r="24" spans="1:12" ht="21.2" customHeight="1" x14ac:dyDescent="0.25">
      <c r="A24" s="1814"/>
      <c r="B24" s="1505">
        <v>2015</v>
      </c>
      <c r="C24" s="1588">
        <v>100</v>
      </c>
      <c r="D24" s="1591">
        <v>5.0999999999999996</v>
      </c>
      <c r="E24" s="1587">
        <v>3.5</v>
      </c>
      <c r="F24" s="1587">
        <v>0.9</v>
      </c>
      <c r="G24" s="1587">
        <v>2</v>
      </c>
      <c r="H24" s="1587">
        <v>35.200000000000003</v>
      </c>
      <c r="I24" s="1587">
        <v>10.7</v>
      </c>
      <c r="J24" s="1590">
        <v>42.6</v>
      </c>
      <c r="K24" s="227" t="s">
        <v>555</v>
      </c>
      <c r="L24" s="227" t="s">
        <v>555</v>
      </c>
    </row>
    <row r="25" spans="1:12" ht="21.2" customHeight="1" x14ac:dyDescent="0.25">
      <c r="A25" s="1814"/>
      <c r="B25" s="1505">
        <v>2016</v>
      </c>
      <c r="C25" s="1588">
        <v>100</v>
      </c>
      <c r="D25" s="1587">
        <v>8</v>
      </c>
      <c r="E25" s="1587">
        <v>5.4</v>
      </c>
      <c r="F25" s="1587">
        <v>1.5</v>
      </c>
      <c r="G25" s="1587">
        <v>3.2</v>
      </c>
      <c r="H25" s="1587">
        <v>30.3</v>
      </c>
      <c r="I25" s="1587">
        <v>10.7</v>
      </c>
      <c r="J25" s="1590">
        <v>40.9</v>
      </c>
      <c r="K25" s="227" t="s">
        <v>555</v>
      </c>
      <c r="L25" s="227" t="s">
        <v>555</v>
      </c>
    </row>
    <row r="26" spans="1:12" ht="21.2" customHeight="1" x14ac:dyDescent="0.25">
      <c r="A26" s="1814"/>
      <c r="B26" s="1505">
        <v>2017</v>
      </c>
      <c r="C26" s="1588">
        <v>100</v>
      </c>
      <c r="D26" s="1587">
        <v>7</v>
      </c>
      <c r="E26" s="1587">
        <v>4.8</v>
      </c>
      <c r="F26" s="1587">
        <v>1.3</v>
      </c>
      <c r="G26" s="1587">
        <v>2.8</v>
      </c>
      <c r="H26" s="1587">
        <v>27.8</v>
      </c>
      <c r="I26" s="1587">
        <v>11.7</v>
      </c>
      <c r="J26" s="1590">
        <v>44.6</v>
      </c>
      <c r="K26" s="227" t="s">
        <v>555</v>
      </c>
      <c r="L26" s="227" t="s">
        <v>555</v>
      </c>
    </row>
    <row r="27" spans="1:12" ht="21.2" customHeight="1" x14ac:dyDescent="0.25">
      <c r="A27" s="1814"/>
      <c r="B27" s="1505">
        <v>2018</v>
      </c>
      <c r="C27" s="1588">
        <v>100</v>
      </c>
      <c r="D27" s="1587">
        <v>7.9</v>
      </c>
      <c r="E27" s="1587">
        <v>4.2</v>
      </c>
      <c r="F27" s="1587">
        <v>1.2</v>
      </c>
      <c r="G27" s="1587">
        <v>2.1</v>
      </c>
      <c r="H27" s="1587">
        <v>26.7</v>
      </c>
      <c r="I27" s="1587">
        <v>10.5</v>
      </c>
      <c r="J27" s="1590">
        <v>47.4</v>
      </c>
      <c r="K27" s="227" t="s">
        <v>555</v>
      </c>
      <c r="L27" s="227" t="s">
        <v>555</v>
      </c>
    </row>
    <row r="28" spans="1:12" ht="21.2" customHeight="1" x14ac:dyDescent="0.25">
      <c r="A28" s="1814"/>
      <c r="B28" s="1505">
        <v>2019</v>
      </c>
      <c r="C28" s="1588">
        <v>100</v>
      </c>
      <c r="D28" s="1600">
        <v>7</v>
      </c>
      <c r="E28" s="1600">
        <v>3.8</v>
      </c>
      <c r="F28" s="1601">
        <v>1.1000000000000001</v>
      </c>
      <c r="G28" s="1590">
        <v>2.2000000000000002</v>
      </c>
      <c r="H28" s="1590">
        <v>24</v>
      </c>
      <c r="I28" s="1600">
        <v>9.6999999999999993</v>
      </c>
      <c r="J28" s="1600">
        <v>52.1</v>
      </c>
      <c r="K28" s="1589">
        <v>0.1</v>
      </c>
      <c r="L28" s="227" t="s">
        <v>555</v>
      </c>
    </row>
    <row r="29" spans="1:12" ht="15.75" x14ac:dyDescent="0.25">
      <c r="L29" s="227"/>
    </row>
  </sheetData>
  <mergeCells count="9">
    <mergeCell ref="A1:A28"/>
    <mergeCell ref="B1:J1"/>
    <mergeCell ref="K1:L1"/>
    <mergeCell ref="B2:J2"/>
    <mergeCell ref="K2:L2"/>
    <mergeCell ref="B3:C3"/>
    <mergeCell ref="J3:L3"/>
    <mergeCell ref="B7:L7"/>
    <mergeCell ref="B18:L18"/>
  </mergeCells>
  <pageMargins left="0.39370078740157483" right="0.39370078740157483" top="0.59055118110236227" bottom="0.78740157480314965" header="0" footer="0"/>
  <pageSetup paperSize="9" scale="7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zoomScaleNormal="100" workbookViewId="0">
      <selection activeCell="B1" sqref="B1:O2"/>
    </sheetView>
  </sheetViews>
  <sheetFormatPr defaultColWidth="0.75" defaultRowHeight="12" x14ac:dyDescent="0.2"/>
  <cols>
    <col min="1" max="1" width="6.25" style="199" customWidth="1"/>
    <col min="2" max="2" width="6.375" style="199" customWidth="1"/>
    <col min="3" max="3" width="15.125" style="199" customWidth="1"/>
    <col min="4" max="7" width="12.125" style="199" customWidth="1"/>
    <col min="8" max="8" width="12.625" style="199" customWidth="1"/>
    <col min="9" max="9" width="16.375" style="199" customWidth="1"/>
    <col min="10" max="10" width="14.375" style="199" customWidth="1"/>
    <col min="11" max="13" width="13.25" style="199" customWidth="1"/>
    <col min="14" max="14" width="14.375" style="199" customWidth="1"/>
    <col min="15" max="774" width="14" style="199" customWidth="1"/>
    <col min="775" max="16384" width="0.75" style="199"/>
  </cols>
  <sheetData>
    <row r="1" spans="1:14" ht="22.5" customHeight="1" x14ac:dyDescent="0.2">
      <c r="A1" s="1814">
        <v>27</v>
      </c>
      <c r="B1" s="1845" t="s">
        <v>557</v>
      </c>
      <c r="C1" s="1845"/>
      <c r="D1" s="1845"/>
      <c r="E1" s="1845"/>
      <c r="F1" s="1845"/>
      <c r="G1" s="1845"/>
      <c r="H1" s="1845"/>
      <c r="I1" s="1845"/>
      <c r="J1" s="1845"/>
      <c r="K1" s="1845"/>
      <c r="L1" s="1845"/>
      <c r="M1" s="1840"/>
      <c r="N1" s="1840"/>
    </row>
    <row r="2" spans="1:14" ht="22.5" customHeight="1" x14ac:dyDescent="0.2">
      <c r="A2" s="1814"/>
      <c r="B2" s="1828" t="s">
        <v>558</v>
      </c>
      <c r="C2" s="1828"/>
      <c r="D2" s="1828"/>
      <c r="E2" s="1828"/>
      <c r="F2" s="1828"/>
      <c r="G2" s="1828"/>
      <c r="H2" s="1828"/>
      <c r="I2" s="1828"/>
      <c r="J2" s="1828"/>
      <c r="K2" s="1828"/>
      <c r="L2" s="1828"/>
      <c r="M2" s="1840"/>
      <c r="N2" s="1840"/>
    </row>
    <row r="3" spans="1:14" ht="22.5" customHeight="1" x14ac:dyDescent="0.25">
      <c r="A3" s="1814"/>
      <c r="B3" s="1818"/>
      <c r="C3" s="1819"/>
      <c r="D3" s="202"/>
      <c r="E3" s="202"/>
      <c r="F3" s="202"/>
      <c r="G3" s="202"/>
      <c r="H3" s="202"/>
      <c r="I3" s="202"/>
      <c r="J3" s="202"/>
      <c r="K3" s="202"/>
      <c r="L3" s="1842" t="s">
        <v>559</v>
      </c>
      <c r="M3" s="1842"/>
      <c r="N3" s="1842"/>
    </row>
    <row r="4" spans="1:14" ht="33.950000000000003" customHeight="1" x14ac:dyDescent="0.2">
      <c r="A4" s="1814"/>
      <c r="B4" s="1254" t="s">
        <v>1740</v>
      </c>
      <c r="C4" s="1846" t="s">
        <v>560</v>
      </c>
      <c r="D4" s="1843" t="s">
        <v>561</v>
      </c>
      <c r="E4" s="1843" t="s">
        <v>562</v>
      </c>
      <c r="F4" s="1843" t="s">
        <v>563</v>
      </c>
      <c r="G4" s="1843" t="s">
        <v>564</v>
      </c>
      <c r="H4" s="1843" t="s">
        <v>565</v>
      </c>
      <c r="I4" s="1843" t="s">
        <v>566</v>
      </c>
      <c r="J4" s="1843" t="s">
        <v>567</v>
      </c>
      <c r="K4" s="1848" t="s">
        <v>342</v>
      </c>
      <c r="L4" s="1848"/>
      <c r="M4" s="1848"/>
      <c r="N4" s="1849"/>
    </row>
    <row r="5" spans="1:14" ht="77.25" customHeight="1" x14ac:dyDescent="0.2">
      <c r="A5" s="1814"/>
      <c r="B5" s="1255"/>
      <c r="C5" s="1847"/>
      <c r="D5" s="1844"/>
      <c r="E5" s="1844"/>
      <c r="F5" s="1844"/>
      <c r="G5" s="1844"/>
      <c r="H5" s="1844"/>
      <c r="I5" s="1844"/>
      <c r="J5" s="1844"/>
      <c r="K5" s="205" t="s">
        <v>568</v>
      </c>
      <c r="L5" s="205" t="s">
        <v>569</v>
      </c>
      <c r="M5" s="205" t="s">
        <v>570</v>
      </c>
      <c r="N5" s="204" t="s">
        <v>571</v>
      </c>
    </row>
    <row r="6" spans="1:14" ht="56.25" customHeight="1" x14ac:dyDescent="0.2">
      <c r="A6" s="1814"/>
      <c r="B6" s="220" t="s">
        <v>632</v>
      </c>
      <c r="C6" s="206" t="s">
        <v>572</v>
      </c>
      <c r="D6" s="208" t="s">
        <v>573</v>
      </c>
      <c r="E6" s="208" t="s">
        <v>574</v>
      </c>
      <c r="F6" s="208" t="s">
        <v>575</v>
      </c>
      <c r="G6" s="208" t="s">
        <v>576</v>
      </c>
      <c r="H6" s="208" t="s">
        <v>577</v>
      </c>
      <c r="I6" s="208" t="s">
        <v>578</v>
      </c>
      <c r="J6" s="208" t="s">
        <v>579</v>
      </c>
      <c r="K6" s="208" t="s">
        <v>580</v>
      </c>
      <c r="L6" s="208" t="s">
        <v>581</v>
      </c>
      <c r="M6" s="208" t="s">
        <v>582</v>
      </c>
      <c r="N6" s="207" t="s">
        <v>583</v>
      </c>
    </row>
    <row r="7" spans="1:14" ht="16.5" customHeight="1" x14ac:dyDescent="0.2">
      <c r="A7" s="1814"/>
      <c r="B7" s="228"/>
      <c r="C7" s="210" t="s">
        <v>406</v>
      </c>
      <c r="D7" s="211" t="s">
        <v>584</v>
      </c>
      <c r="E7" s="211" t="s">
        <v>585</v>
      </c>
      <c r="F7" s="211" t="s">
        <v>586</v>
      </c>
      <c r="G7" s="211" t="s">
        <v>587</v>
      </c>
      <c r="H7" s="211" t="s">
        <v>588</v>
      </c>
      <c r="I7" s="211" t="s">
        <v>589</v>
      </c>
      <c r="J7" s="211" t="s">
        <v>590</v>
      </c>
      <c r="K7" s="211" t="s">
        <v>591</v>
      </c>
      <c r="L7" s="211" t="s">
        <v>592</v>
      </c>
      <c r="M7" s="211" t="s">
        <v>593</v>
      </c>
      <c r="N7" s="212" t="s">
        <v>594</v>
      </c>
    </row>
    <row r="8" spans="1:14" ht="19.7" customHeight="1" x14ac:dyDescent="0.2">
      <c r="A8" s="1814"/>
      <c r="B8" s="1834" t="s">
        <v>412</v>
      </c>
      <c r="C8" s="1834"/>
      <c r="D8" s="1834"/>
      <c r="E8" s="1834"/>
      <c r="F8" s="1834"/>
      <c r="G8" s="1834"/>
      <c r="H8" s="1834"/>
      <c r="I8" s="1834"/>
      <c r="J8" s="1834"/>
      <c r="K8" s="1834"/>
      <c r="L8" s="1834"/>
      <c r="M8" s="1834"/>
      <c r="N8" s="1834"/>
    </row>
    <row r="9" spans="1:14" ht="19.7" customHeight="1" x14ac:dyDescent="0.25">
      <c r="A9" s="1814"/>
      <c r="B9" s="213">
        <v>2010</v>
      </c>
      <c r="C9" s="1596">
        <v>183867</v>
      </c>
      <c r="D9" s="1597">
        <v>30043</v>
      </c>
      <c r="E9" s="1597">
        <v>78034</v>
      </c>
      <c r="F9" s="229">
        <v>65206</v>
      </c>
      <c r="G9" s="1597">
        <v>365</v>
      </c>
      <c r="H9" s="230">
        <v>1003</v>
      </c>
      <c r="I9" s="1597">
        <v>30</v>
      </c>
      <c r="J9" s="1597">
        <v>9186</v>
      </c>
      <c r="K9" s="1597">
        <v>5595</v>
      </c>
      <c r="L9" s="1597">
        <v>36</v>
      </c>
      <c r="M9" s="1597">
        <v>2928</v>
      </c>
      <c r="N9" s="1597">
        <v>627</v>
      </c>
    </row>
    <row r="10" spans="1:14" ht="19.7" customHeight="1" x14ac:dyDescent="0.25">
      <c r="A10" s="1814"/>
      <c r="B10" s="213">
        <v>2011</v>
      </c>
      <c r="C10" s="1596">
        <v>229403</v>
      </c>
      <c r="D10" s="231">
        <v>28044</v>
      </c>
      <c r="E10" s="231">
        <v>101215</v>
      </c>
      <c r="F10" s="231">
        <v>89216</v>
      </c>
      <c r="G10" s="1597">
        <v>272</v>
      </c>
      <c r="H10" s="230">
        <v>1079</v>
      </c>
      <c r="I10" s="231">
        <v>18</v>
      </c>
      <c r="J10" s="1597">
        <v>9559</v>
      </c>
      <c r="K10" s="231">
        <v>5535</v>
      </c>
      <c r="L10" s="231">
        <v>28</v>
      </c>
      <c r="M10" s="231">
        <v>3347</v>
      </c>
      <c r="N10" s="231">
        <v>649</v>
      </c>
    </row>
    <row r="11" spans="1:14" ht="19.7" customHeight="1" x14ac:dyDescent="0.25">
      <c r="A11" s="1814"/>
      <c r="B11" s="213">
        <v>2012</v>
      </c>
      <c r="C11" s="1598">
        <v>266795</v>
      </c>
      <c r="D11" s="1591">
        <v>33048</v>
      </c>
      <c r="E11" s="1591">
        <v>117338</v>
      </c>
      <c r="F11" s="1591">
        <v>103087</v>
      </c>
      <c r="G11" s="1591">
        <v>891</v>
      </c>
      <c r="H11" s="230">
        <v>1709</v>
      </c>
      <c r="I11" s="1591">
        <v>7</v>
      </c>
      <c r="J11" s="1591">
        <v>10715</v>
      </c>
      <c r="K11" s="1591">
        <v>6878</v>
      </c>
      <c r="L11" s="1591">
        <v>103</v>
      </c>
      <c r="M11" s="1591">
        <v>3355</v>
      </c>
      <c r="N11" s="1591">
        <v>379</v>
      </c>
    </row>
    <row r="12" spans="1:14" ht="19.7" customHeight="1" x14ac:dyDescent="0.25">
      <c r="A12" s="1814"/>
      <c r="B12" s="213">
        <v>2013</v>
      </c>
      <c r="C12" s="1599">
        <v>247054</v>
      </c>
      <c r="D12" s="268">
        <v>39106</v>
      </c>
      <c r="E12" s="268">
        <v>102333</v>
      </c>
      <c r="F12" s="268">
        <v>94101</v>
      </c>
      <c r="G12" s="268">
        <v>686</v>
      </c>
      <c r="H12" s="268">
        <v>2131</v>
      </c>
      <c r="I12" s="1589">
        <v>0</v>
      </c>
      <c r="J12" s="268">
        <v>8697</v>
      </c>
      <c r="K12" s="268">
        <v>4843</v>
      </c>
      <c r="L12" s="268">
        <v>111</v>
      </c>
      <c r="M12" s="268">
        <v>3457</v>
      </c>
      <c r="N12" s="268">
        <v>286</v>
      </c>
    </row>
    <row r="13" spans="1:14" ht="19.7" customHeight="1" x14ac:dyDescent="0.25">
      <c r="A13" s="1814"/>
      <c r="B13" s="213">
        <v>2014</v>
      </c>
      <c r="C13" s="1596">
        <v>224327</v>
      </c>
      <c r="D13" s="231">
        <v>43365</v>
      </c>
      <c r="E13" s="231">
        <v>87048</v>
      </c>
      <c r="F13" s="231">
        <v>83317</v>
      </c>
      <c r="G13" s="1597">
        <v>644</v>
      </c>
      <c r="H13" s="230">
        <v>985</v>
      </c>
      <c r="I13" s="231">
        <v>5</v>
      </c>
      <c r="J13" s="1597">
        <v>8963</v>
      </c>
      <c r="K13" s="231">
        <v>5567</v>
      </c>
      <c r="L13" s="231">
        <v>99</v>
      </c>
      <c r="M13" s="231">
        <v>3231</v>
      </c>
      <c r="N13" s="231">
        <v>66</v>
      </c>
    </row>
    <row r="14" spans="1:14" ht="19.7" customHeight="1" x14ac:dyDescent="0.25">
      <c r="A14" s="1814"/>
      <c r="B14" s="213">
        <v>2015</v>
      </c>
      <c r="C14" s="1596">
        <v>269422</v>
      </c>
      <c r="D14" s="231">
        <v>55198</v>
      </c>
      <c r="E14" s="231">
        <v>94129</v>
      </c>
      <c r="F14" s="231">
        <v>103189</v>
      </c>
      <c r="G14" s="1597">
        <v>4459</v>
      </c>
      <c r="H14" s="230">
        <v>2421</v>
      </c>
      <c r="I14" s="231">
        <v>4</v>
      </c>
      <c r="J14" s="1597">
        <v>10022</v>
      </c>
      <c r="K14" s="231">
        <v>4592</v>
      </c>
      <c r="L14" s="231">
        <v>266</v>
      </c>
      <c r="M14" s="231">
        <v>4968</v>
      </c>
      <c r="N14" s="231">
        <v>196</v>
      </c>
    </row>
    <row r="15" spans="1:14" ht="19.7" customHeight="1" x14ac:dyDescent="0.25">
      <c r="A15" s="1814"/>
      <c r="B15" s="213">
        <v>2016</v>
      </c>
      <c r="C15" s="1596">
        <v>368691</v>
      </c>
      <c r="D15" s="231">
        <v>61201</v>
      </c>
      <c r="E15" s="231">
        <v>123271</v>
      </c>
      <c r="F15" s="231">
        <v>164867</v>
      </c>
      <c r="G15" s="1597">
        <v>5552</v>
      </c>
      <c r="H15" s="230">
        <v>2589</v>
      </c>
      <c r="I15" s="231">
        <v>4</v>
      </c>
      <c r="J15" s="1597">
        <v>11207</v>
      </c>
      <c r="K15" s="231">
        <v>4361</v>
      </c>
      <c r="L15" s="231">
        <v>250</v>
      </c>
      <c r="M15" s="231">
        <v>6342</v>
      </c>
      <c r="N15" s="231">
        <v>254</v>
      </c>
    </row>
    <row r="16" spans="1:14" ht="19.7" customHeight="1" x14ac:dyDescent="0.25">
      <c r="A16" s="1814"/>
      <c r="B16" s="213">
        <v>2017</v>
      </c>
      <c r="C16" s="1596">
        <v>470327</v>
      </c>
      <c r="D16" s="231">
        <v>77154</v>
      </c>
      <c r="E16" s="231">
        <v>151726</v>
      </c>
      <c r="F16" s="231">
        <v>217162</v>
      </c>
      <c r="G16" s="1597">
        <v>6660</v>
      </c>
      <c r="H16" s="230">
        <v>2512</v>
      </c>
      <c r="I16" s="231">
        <v>7</v>
      </c>
      <c r="J16" s="1597">
        <v>15106</v>
      </c>
      <c r="K16" s="231">
        <v>5805</v>
      </c>
      <c r="L16" s="231">
        <v>431</v>
      </c>
      <c r="M16" s="231">
        <v>8361</v>
      </c>
      <c r="N16" s="231">
        <v>509</v>
      </c>
    </row>
    <row r="17" spans="1:14" ht="19.7" customHeight="1" x14ac:dyDescent="0.25">
      <c r="A17" s="1814"/>
      <c r="B17" s="213">
        <v>2018</v>
      </c>
      <c r="C17" s="1596">
        <v>628296</v>
      </c>
      <c r="D17" s="231">
        <v>87613</v>
      </c>
      <c r="E17" s="231">
        <v>224797</v>
      </c>
      <c r="F17" s="231">
        <v>274197</v>
      </c>
      <c r="G17" s="1597">
        <v>18421</v>
      </c>
      <c r="H17" s="230">
        <v>3221</v>
      </c>
      <c r="I17" s="231">
        <v>3</v>
      </c>
      <c r="J17" s="1597">
        <v>20044</v>
      </c>
      <c r="K17" s="231">
        <v>9264</v>
      </c>
      <c r="L17" s="231">
        <v>340</v>
      </c>
      <c r="M17" s="231">
        <v>9847</v>
      </c>
      <c r="N17" s="231">
        <v>593</v>
      </c>
    </row>
    <row r="18" spans="1:14" ht="19.7" customHeight="1" x14ac:dyDescent="0.25">
      <c r="A18" s="1814"/>
      <c r="B18" s="232">
        <v>2019</v>
      </c>
      <c r="C18" s="1596">
        <v>700617</v>
      </c>
      <c r="D18" s="231">
        <v>91451</v>
      </c>
      <c r="E18" s="231">
        <v>280817</v>
      </c>
      <c r="F18" s="231">
        <v>283810</v>
      </c>
      <c r="G18" s="1597">
        <v>19203</v>
      </c>
      <c r="H18" s="230">
        <v>4914</v>
      </c>
      <c r="I18" s="231">
        <v>6</v>
      </c>
      <c r="J18" s="1597">
        <v>20416</v>
      </c>
      <c r="K18" s="231">
        <v>8389</v>
      </c>
      <c r="L18" s="231">
        <v>704</v>
      </c>
      <c r="M18" s="231">
        <v>10430</v>
      </c>
      <c r="N18" s="231">
        <v>893</v>
      </c>
    </row>
    <row r="19" spans="1:14" ht="19.7" customHeight="1" x14ac:dyDescent="0.2">
      <c r="A19" s="1814"/>
      <c r="B19" s="1850" t="s">
        <v>595</v>
      </c>
      <c r="C19" s="1850"/>
      <c r="D19" s="1850"/>
      <c r="E19" s="1850"/>
      <c r="F19" s="1850"/>
      <c r="G19" s="1850"/>
      <c r="H19" s="1850"/>
      <c r="I19" s="1850"/>
      <c r="J19" s="1850"/>
      <c r="K19" s="1850"/>
      <c r="L19" s="1850"/>
      <c r="M19" s="1850"/>
      <c r="N19" s="1850"/>
    </row>
    <row r="20" spans="1:14" ht="19.7" customHeight="1" x14ac:dyDescent="0.25">
      <c r="A20" s="1814"/>
      <c r="B20" s="213">
        <v>2010</v>
      </c>
      <c r="C20" s="1588">
        <v>100</v>
      </c>
      <c r="D20" s="233">
        <v>16.3</v>
      </c>
      <c r="E20" s="233">
        <v>42.5</v>
      </c>
      <c r="F20" s="234">
        <v>35.5</v>
      </c>
      <c r="G20" s="234">
        <v>0.2</v>
      </c>
      <c r="H20" s="230">
        <v>0.5</v>
      </c>
      <c r="I20" s="233">
        <v>0</v>
      </c>
      <c r="J20" s="235">
        <v>5</v>
      </c>
      <c r="K20" s="235">
        <v>3</v>
      </c>
      <c r="L20" s="233">
        <v>0</v>
      </c>
      <c r="M20" s="233">
        <v>1.6</v>
      </c>
      <c r="N20" s="233">
        <v>0.4</v>
      </c>
    </row>
    <row r="21" spans="1:14" ht="19.7" customHeight="1" x14ac:dyDescent="0.25">
      <c r="A21" s="1814"/>
      <c r="B21" s="213">
        <v>2011</v>
      </c>
      <c r="C21" s="1588">
        <v>100</v>
      </c>
      <c r="D21" s="231">
        <v>12.2</v>
      </c>
      <c r="E21" s="231">
        <v>44.1</v>
      </c>
      <c r="F21" s="231">
        <v>38.9</v>
      </c>
      <c r="G21" s="231">
        <v>0.1</v>
      </c>
      <c r="H21" s="230">
        <v>0.5</v>
      </c>
      <c r="I21" s="236">
        <v>0</v>
      </c>
      <c r="J21" s="231">
        <v>4.2</v>
      </c>
      <c r="K21" s="236">
        <v>2.4</v>
      </c>
      <c r="L21" s="236">
        <v>0</v>
      </c>
      <c r="M21" s="231">
        <v>1.5</v>
      </c>
      <c r="N21" s="231">
        <v>0.3</v>
      </c>
    </row>
    <row r="22" spans="1:14" ht="19.7" customHeight="1" x14ac:dyDescent="0.25">
      <c r="A22" s="1814"/>
      <c r="B22" s="213">
        <v>2012</v>
      </c>
      <c r="C22" s="1588">
        <v>100</v>
      </c>
      <c r="D22" s="233">
        <v>12.4</v>
      </c>
      <c r="E22" s="233">
        <v>44</v>
      </c>
      <c r="F22" s="234">
        <v>38.700000000000003</v>
      </c>
      <c r="G22" s="234">
        <v>0.3</v>
      </c>
      <c r="H22" s="230">
        <v>0.6</v>
      </c>
      <c r="I22" s="233">
        <v>0</v>
      </c>
      <c r="J22" s="235">
        <v>4</v>
      </c>
      <c r="K22" s="235">
        <v>2.6</v>
      </c>
      <c r="L22" s="233">
        <v>0</v>
      </c>
      <c r="M22" s="233">
        <v>1.3</v>
      </c>
      <c r="N22" s="233">
        <v>0.1</v>
      </c>
    </row>
    <row r="23" spans="1:14" ht="19.7" customHeight="1" x14ac:dyDescent="0.25">
      <c r="A23" s="1814"/>
      <c r="B23" s="213">
        <v>2013</v>
      </c>
      <c r="C23" s="1588">
        <v>100</v>
      </c>
      <c r="D23" s="231">
        <v>15.8</v>
      </c>
      <c r="E23" s="236">
        <v>41.4</v>
      </c>
      <c r="F23" s="231">
        <v>38.1</v>
      </c>
      <c r="G23" s="231">
        <v>0.3</v>
      </c>
      <c r="H23" s="230">
        <v>0.9</v>
      </c>
      <c r="I23" s="236">
        <v>0</v>
      </c>
      <c r="J23" s="231">
        <v>3.5</v>
      </c>
      <c r="K23" s="236">
        <v>2</v>
      </c>
      <c r="L23" s="236">
        <v>0</v>
      </c>
      <c r="M23" s="231">
        <v>1.4</v>
      </c>
      <c r="N23" s="231">
        <v>0.1</v>
      </c>
    </row>
    <row r="24" spans="1:14" ht="19.7" customHeight="1" x14ac:dyDescent="0.25">
      <c r="A24" s="1814"/>
      <c r="B24" s="232">
        <v>2014</v>
      </c>
      <c r="C24" s="1588">
        <v>100</v>
      </c>
      <c r="D24" s="1590">
        <v>19.3</v>
      </c>
      <c r="E24" s="1590">
        <v>38.799999999999997</v>
      </c>
      <c r="F24" s="1590">
        <v>37.200000000000003</v>
      </c>
      <c r="G24" s="1590">
        <v>0.3</v>
      </c>
      <c r="H24" s="1590">
        <v>0.4</v>
      </c>
      <c r="I24" s="1590">
        <v>0</v>
      </c>
      <c r="J24" s="1590">
        <v>4</v>
      </c>
      <c r="K24" s="1590">
        <v>2.5</v>
      </c>
      <c r="L24" s="1590">
        <v>0</v>
      </c>
      <c r="M24" s="1590">
        <v>1.5</v>
      </c>
      <c r="N24" s="1590">
        <v>0</v>
      </c>
    </row>
    <row r="25" spans="1:14" ht="19.7" customHeight="1" x14ac:dyDescent="0.25">
      <c r="A25" s="1814"/>
      <c r="B25" s="232">
        <v>2015</v>
      </c>
      <c r="C25" s="1588">
        <v>100</v>
      </c>
      <c r="D25" s="1590">
        <v>20.5</v>
      </c>
      <c r="E25" s="1590">
        <v>34.9</v>
      </c>
      <c r="F25" s="1590">
        <v>38.299999999999997</v>
      </c>
      <c r="G25" s="1590">
        <v>1.7</v>
      </c>
      <c r="H25" s="1590">
        <v>0.9</v>
      </c>
      <c r="I25" s="1590">
        <v>0</v>
      </c>
      <c r="J25" s="1590">
        <v>3.7</v>
      </c>
      <c r="K25" s="1590">
        <v>1.7</v>
      </c>
      <c r="L25" s="1590">
        <v>0.1</v>
      </c>
      <c r="M25" s="1590">
        <v>1.8</v>
      </c>
      <c r="N25" s="1590">
        <v>0.1</v>
      </c>
    </row>
    <row r="26" spans="1:14" ht="19.7" customHeight="1" x14ac:dyDescent="0.25">
      <c r="A26" s="1814"/>
      <c r="B26" s="232">
        <v>2016</v>
      </c>
      <c r="C26" s="1588">
        <v>100</v>
      </c>
      <c r="D26" s="1590">
        <v>16.600000000000001</v>
      </c>
      <c r="E26" s="1590">
        <v>33.4</v>
      </c>
      <c r="F26" s="1590">
        <v>44.7</v>
      </c>
      <c r="G26" s="1590">
        <v>1.5</v>
      </c>
      <c r="H26" s="1590">
        <v>0.7</v>
      </c>
      <c r="I26" s="1590">
        <v>0</v>
      </c>
      <c r="J26" s="1590">
        <v>3.1</v>
      </c>
      <c r="K26" s="1590">
        <v>1.2</v>
      </c>
      <c r="L26" s="1590">
        <v>0.1</v>
      </c>
      <c r="M26" s="1590">
        <v>1.7</v>
      </c>
      <c r="N26" s="1590">
        <v>0.1</v>
      </c>
    </row>
    <row r="27" spans="1:14" ht="19.7" customHeight="1" x14ac:dyDescent="0.25">
      <c r="A27" s="1814"/>
      <c r="B27" s="232">
        <v>2017</v>
      </c>
      <c r="C27" s="1588">
        <v>100</v>
      </c>
      <c r="D27" s="1590">
        <v>16.399999999999999</v>
      </c>
      <c r="E27" s="1590">
        <v>32.299999999999997</v>
      </c>
      <c r="F27" s="1590">
        <v>46.2</v>
      </c>
      <c r="G27" s="1590">
        <v>1.4</v>
      </c>
      <c r="H27" s="1590">
        <v>0.5</v>
      </c>
      <c r="I27" s="1590">
        <v>0</v>
      </c>
      <c r="J27" s="1590">
        <v>3.2</v>
      </c>
      <c r="K27" s="1590">
        <v>1.2</v>
      </c>
      <c r="L27" s="1590">
        <v>0.1</v>
      </c>
      <c r="M27" s="1590">
        <v>1.8</v>
      </c>
      <c r="N27" s="1590">
        <v>0.1</v>
      </c>
    </row>
    <row r="28" spans="1:14" ht="19.7" customHeight="1" x14ac:dyDescent="0.25">
      <c r="A28" s="1814"/>
      <c r="B28" s="213">
        <v>2018</v>
      </c>
      <c r="C28" s="1588">
        <v>100</v>
      </c>
      <c r="D28" s="1590">
        <v>13.9</v>
      </c>
      <c r="E28" s="1590">
        <v>35.799999999999997</v>
      </c>
      <c r="F28" s="1590">
        <v>43.6</v>
      </c>
      <c r="G28" s="1590">
        <v>2.9</v>
      </c>
      <c r="H28" s="1590">
        <v>0.5</v>
      </c>
      <c r="I28" s="1590">
        <v>0</v>
      </c>
      <c r="J28" s="1590">
        <v>3.3</v>
      </c>
      <c r="K28" s="1590">
        <v>1.5</v>
      </c>
      <c r="L28" s="1590">
        <v>0.1</v>
      </c>
      <c r="M28" s="1590">
        <v>1.6</v>
      </c>
      <c r="N28" s="1590">
        <v>0.1</v>
      </c>
    </row>
    <row r="29" spans="1:14" ht="19.7" customHeight="1" x14ac:dyDescent="0.25">
      <c r="A29" s="1814"/>
      <c r="B29" s="237">
        <v>2019</v>
      </c>
      <c r="C29" s="1588">
        <v>100</v>
      </c>
      <c r="D29" s="1590">
        <v>13.1</v>
      </c>
      <c r="E29" s="1590">
        <v>40.1</v>
      </c>
      <c r="F29" s="1590">
        <v>40.5</v>
      </c>
      <c r="G29" s="1590">
        <v>2.7</v>
      </c>
      <c r="H29" s="1590">
        <v>0.7</v>
      </c>
      <c r="I29" s="1590">
        <v>0</v>
      </c>
      <c r="J29" s="1590">
        <v>2.9</v>
      </c>
      <c r="K29" s="1590">
        <v>1.2</v>
      </c>
      <c r="L29" s="1590">
        <v>0.1</v>
      </c>
      <c r="M29" s="1590">
        <v>1.5</v>
      </c>
      <c r="N29" s="1590">
        <v>0.1</v>
      </c>
    </row>
  </sheetData>
  <mergeCells count="18">
    <mergeCell ref="M2:N2"/>
    <mergeCell ref="B3:C3"/>
    <mergeCell ref="L3:N3"/>
    <mergeCell ref="H4:H5"/>
    <mergeCell ref="I4:I5"/>
    <mergeCell ref="J4:J5"/>
    <mergeCell ref="A1:A29"/>
    <mergeCell ref="B1:L1"/>
    <mergeCell ref="C4:C5"/>
    <mergeCell ref="D4:D5"/>
    <mergeCell ref="K4:N4"/>
    <mergeCell ref="B8:N8"/>
    <mergeCell ref="B19:N19"/>
    <mergeCell ref="E4:E5"/>
    <mergeCell ref="F4:F5"/>
    <mergeCell ref="G4:G5"/>
    <mergeCell ref="M1:N1"/>
    <mergeCell ref="B2:L2"/>
  </mergeCells>
  <pageMargins left="0.39370078740157483" right="0.39370078740157483" top="0.78740157480314965" bottom="0.59055118110236227" header="0" footer="0"/>
  <pageSetup paperSize="9" scale="7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2"/>
  <sheetViews>
    <sheetView zoomScaleNormal="100" workbookViewId="0">
      <selection activeCell="B1" sqref="B1:O2"/>
    </sheetView>
  </sheetViews>
  <sheetFormatPr defaultColWidth="1.5" defaultRowHeight="12" x14ac:dyDescent="0.2"/>
  <cols>
    <col min="1" max="1" width="6.25" style="199" customWidth="1"/>
    <col min="2" max="2" width="24.375" style="199" customWidth="1"/>
    <col min="3" max="3" width="5.625" style="199" customWidth="1"/>
    <col min="4" max="4" width="14.375" style="199" customWidth="1"/>
    <col min="5" max="5" width="8.375" style="199" customWidth="1"/>
    <col min="6" max="6" width="8.875" style="199" customWidth="1"/>
    <col min="7" max="7" width="10.75" style="199" customWidth="1"/>
    <col min="8" max="8" width="9.875" style="199" customWidth="1"/>
    <col min="9" max="9" width="11.875" style="199" customWidth="1"/>
    <col min="10" max="10" width="13.875" style="199" customWidth="1"/>
    <col min="11" max="11" width="14.5" style="199" customWidth="1"/>
    <col min="12" max="12" width="11.625" style="199" customWidth="1"/>
    <col min="13" max="13" width="9.75" style="199" customWidth="1"/>
    <col min="14" max="14" width="12.375" style="199" customWidth="1"/>
    <col min="15" max="15" width="12.625" style="199" customWidth="1"/>
    <col min="16" max="420" width="14" style="199" customWidth="1"/>
    <col min="421" max="16384" width="1.5" style="199"/>
  </cols>
  <sheetData>
    <row r="1" spans="1:15" ht="22.5" customHeight="1" x14ac:dyDescent="0.2">
      <c r="A1" s="1814">
        <v>28</v>
      </c>
      <c r="B1" s="1845" t="s">
        <v>596</v>
      </c>
      <c r="C1" s="1845"/>
      <c r="D1" s="1845"/>
      <c r="E1" s="1845"/>
      <c r="F1" s="1845"/>
      <c r="G1" s="1845"/>
      <c r="H1" s="1845"/>
      <c r="I1" s="1845"/>
      <c r="J1" s="1845"/>
      <c r="K1" s="1845"/>
      <c r="L1" s="1845"/>
      <c r="M1" s="1845"/>
      <c r="N1" s="1845"/>
      <c r="O1" s="1845"/>
    </row>
    <row r="2" spans="1:15" ht="22.5" customHeight="1" x14ac:dyDescent="0.2">
      <c r="A2" s="1814"/>
      <c r="B2" s="1828" t="s">
        <v>597</v>
      </c>
      <c r="C2" s="1828"/>
      <c r="D2" s="1828"/>
      <c r="E2" s="1828"/>
      <c r="F2" s="1828"/>
      <c r="G2" s="1828"/>
      <c r="H2" s="1828"/>
      <c r="I2" s="1828"/>
      <c r="J2" s="1828"/>
      <c r="K2" s="1828"/>
      <c r="L2" s="1828"/>
      <c r="M2" s="1851"/>
      <c r="N2" s="1851"/>
      <c r="O2" s="1851"/>
    </row>
    <row r="3" spans="1:15" ht="22.5" customHeight="1" x14ac:dyDescent="0.25">
      <c r="A3" s="1814"/>
      <c r="B3" s="238"/>
      <c r="C3" s="238"/>
      <c r="D3" s="239"/>
      <c r="E3" s="239"/>
      <c r="F3" s="239"/>
      <c r="G3" s="239"/>
      <c r="H3" s="240"/>
      <c r="I3" s="240"/>
      <c r="J3" s="240"/>
      <c r="K3" s="202"/>
      <c r="L3" s="202"/>
      <c r="M3" s="241"/>
      <c r="N3" s="242"/>
      <c r="O3" s="958" t="s">
        <v>415</v>
      </c>
    </row>
    <row r="4" spans="1:15" ht="30" x14ac:dyDescent="0.25">
      <c r="A4" s="1814"/>
      <c r="B4" s="219" t="s">
        <v>598</v>
      </c>
      <c r="C4" s="959" t="s">
        <v>599</v>
      </c>
      <c r="D4" s="1846" t="s">
        <v>600</v>
      </c>
      <c r="E4" s="1843" t="s">
        <v>601</v>
      </c>
      <c r="F4" s="1843" t="s">
        <v>562</v>
      </c>
      <c r="G4" s="1843" t="s">
        <v>563</v>
      </c>
      <c r="H4" s="1843" t="s">
        <v>564</v>
      </c>
      <c r="I4" s="1843" t="s">
        <v>602</v>
      </c>
      <c r="J4" s="1843" t="s">
        <v>603</v>
      </c>
      <c r="K4" s="1843" t="s">
        <v>567</v>
      </c>
      <c r="L4" s="1848" t="s">
        <v>342</v>
      </c>
      <c r="M4" s="1848"/>
      <c r="N4" s="1848"/>
      <c r="O4" s="1849"/>
    </row>
    <row r="5" spans="1:15" ht="94.5" customHeight="1" x14ac:dyDescent="0.25">
      <c r="A5" s="1814"/>
      <c r="B5" s="220"/>
      <c r="C5" s="1418"/>
      <c r="D5" s="1847"/>
      <c r="E5" s="1844"/>
      <c r="F5" s="1844"/>
      <c r="G5" s="1844"/>
      <c r="H5" s="1844"/>
      <c r="I5" s="1844"/>
      <c r="J5" s="1844"/>
      <c r="K5" s="1844"/>
      <c r="L5" s="205" t="s">
        <v>605</v>
      </c>
      <c r="M5" s="205" t="s">
        <v>606</v>
      </c>
      <c r="N5" s="205" t="s">
        <v>570</v>
      </c>
      <c r="O5" s="204" t="s">
        <v>607</v>
      </c>
    </row>
    <row r="6" spans="1:15" ht="69" customHeight="1" x14ac:dyDescent="0.2">
      <c r="A6" s="1814"/>
      <c r="B6" s="220" t="s">
        <v>608</v>
      </c>
      <c r="C6" s="208" t="s">
        <v>604</v>
      </c>
      <c r="D6" s="206" t="s">
        <v>572</v>
      </c>
      <c r="E6" s="208" t="s">
        <v>573</v>
      </c>
      <c r="F6" s="208" t="s">
        <v>609</v>
      </c>
      <c r="G6" s="208" t="s">
        <v>610</v>
      </c>
      <c r="H6" s="208" t="s">
        <v>576</v>
      </c>
      <c r="I6" s="208" t="s">
        <v>611</v>
      </c>
      <c r="J6" s="208" t="s">
        <v>578</v>
      </c>
      <c r="K6" s="208" t="s">
        <v>612</v>
      </c>
      <c r="L6" s="208" t="s">
        <v>580</v>
      </c>
      <c r="M6" s="208" t="s">
        <v>581</v>
      </c>
      <c r="N6" s="208" t="s">
        <v>582</v>
      </c>
      <c r="O6" s="207" t="s">
        <v>583</v>
      </c>
    </row>
    <row r="7" spans="1:15" ht="22.5" customHeight="1" x14ac:dyDescent="0.2">
      <c r="A7" s="1814"/>
      <c r="B7" s="243"/>
      <c r="C7" s="211"/>
      <c r="D7" s="210" t="s">
        <v>406</v>
      </c>
      <c r="E7" s="211" t="s">
        <v>584</v>
      </c>
      <c r="F7" s="211" t="s">
        <v>585</v>
      </c>
      <c r="G7" s="211" t="s">
        <v>586</v>
      </c>
      <c r="H7" s="211" t="s">
        <v>587</v>
      </c>
      <c r="I7" s="211" t="s">
        <v>588</v>
      </c>
      <c r="J7" s="211" t="s">
        <v>589</v>
      </c>
      <c r="K7" s="211" t="s">
        <v>590</v>
      </c>
      <c r="L7" s="211" t="s">
        <v>591</v>
      </c>
      <c r="M7" s="211" t="s">
        <v>592</v>
      </c>
      <c r="N7" s="211" t="s">
        <v>593</v>
      </c>
      <c r="O7" s="212" t="s">
        <v>594</v>
      </c>
    </row>
    <row r="8" spans="1:15" ht="15" x14ac:dyDescent="0.2">
      <c r="A8" s="1814"/>
      <c r="B8" s="244"/>
      <c r="C8" s="207"/>
      <c r="D8" s="245"/>
      <c r="E8" s="207"/>
      <c r="F8" s="207"/>
      <c r="G8" s="207"/>
      <c r="H8" s="207"/>
      <c r="I8" s="207"/>
      <c r="J8" s="207"/>
      <c r="K8" s="207"/>
      <c r="L8" s="207"/>
      <c r="M8" s="207"/>
      <c r="N8" s="207"/>
      <c r="O8" s="207"/>
    </row>
    <row r="9" spans="1:15" ht="30.75" customHeight="1" x14ac:dyDescent="0.25">
      <c r="A9" s="1814"/>
      <c r="B9" s="237" t="s">
        <v>2000</v>
      </c>
      <c r="C9" s="1593"/>
      <c r="D9" s="1593"/>
      <c r="E9" s="1593"/>
      <c r="F9" s="1593"/>
      <c r="G9" s="1593"/>
      <c r="H9" s="1593"/>
      <c r="I9" s="1593"/>
      <c r="J9" s="1593"/>
      <c r="K9" s="1593"/>
      <c r="L9" s="1593"/>
      <c r="M9" s="1593"/>
      <c r="N9" s="1593"/>
      <c r="O9" s="1593"/>
    </row>
    <row r="10" spans="1:15" ht="17.100000000000001" customHeight="1" x14ac:dyDescent="0.25">
      <c r="A10" s="1814"/>
      <c r="B10" s="246" t="s">
        <v>613</v>
      </c>
      <c r="C10" s="247" t="s">
        <v>614</v>
      </c>
      <c r="D10" s="1594">
        <v>506627</v>
      </c>
      <c r="E10" s="1595">
        <v>32353</v>
      </c>
      <c r="F10" s="1595">
        <v>205733</v>
      </c>
      <c r="G10" s="1595">
        <v>248587</v>
      </c>
      <c r="H10" s="233" t="s">
        <v>435</v>
      </c>
      <c r="I10" s="230">
        <v>5889</v>
      </c>
      <c r="J10" s="1595">
        <v>6</v>
      </c>
      <c r="K10" s="1595">
        <v>14059</v>
      </c>
      <c r="L10" s="1595">
        <v>4954</v>
      </c>
      <c r="M10" s="1595">
        <v>704</v>
      </c>
      <c r="N10" s="1595">
        <v>7508</v>
      </c>
      <c r="O10" s="1595">
        <v>893</v>
      </c>
    </row>
    <row r="11" spans="1:15" ht="30.75" customHeight="1" x14ac:dyDescent="0.25">
      <c r="A11" s="1814"/>
      <c r="B11" s="237" t="s">
        <v>1999</v>
      </c>
      <c r="C11" s="1593"/>
      <c r="D11" s="1593"/>
      <c r="E11" s="1593"/>
      <c r="F11" s="1593"/>
      <c r="G11" s="1593"/>
      <c r="H11" s="1593"/>
      <c r="I11" s="1593"/>
      <c r="J11" s="1593"/>
      <c r="K11" s="1593"/>
      <c r="L11" s="1593"/>
      <c r="M11" s="1593"/>
      <c r="N11" s="1593"/>
      <c r="O11" s="1593"/>
    </row>
    <row r="12" spans="1:15" ht="17.100000000000001" customHeight="1" x14ac:dyDescent="0.25">
      <c r="A12" s="1814"/>
      <c r="B12" s="246" t="s">
        <v>615</v>
      </c>
      <c r="C12" s="247" t="s">
        <v>616</v>
      </c>
      <c r="D12" s="1594">
        <v>10308</v>
      </c>
      <c r="E12" s="1595">
        <v>54</v>
      </c>
      <c r="F12" s="1595">
        <v>1158</v>
      </c>
      <c r="G12" s="1595">
        <v>6274</v>
      </c>
      <c r="H12" s="233" t="s">
        <v>435</v>
      </c>
      <c r="I12" s="230" t="s">
        <v>435</v>
      </c>
      <c r="J12" s="1595">
        <v>0</v>
      </c>
      <c r="K12" s="1595">
        <v>2822</v>
      </c>
      <c r="L12" s="233" t="s">
        <v>435</v>
      </c>
      <c r="M12" s="233" t="s">
        <v>435</v>
      </c>
      <c r="N12" s="230">
        <v>2822</v>
      </c>
      <c r="O12" s="230" t="s">
        <v>617</v>
      </c>
    </row>
    <row r="13" spans="1:15" ht="47.25" customHeight="1" x14ac:dyDescent="0.25">
      <c r="A13" s="1814"/>
      <c r="B13" s="232" t="s">
        <v>1998</v>
      </c>
      <c r="C13" s="1593"/>
      <c r="D13" s="1593"/>
      <c r="E13" s="1593"/>
      <c r="F13" s="1593"/>
      <c r="G13" s="1593"/>
      <c r="H13" s="1593"/>
      <c r="I13" s="1593"/>
      <c r="J13" s="1593"/>
      <c r="K13" s="1593"/>
      <c r="L13" s="1593"/>
      <c r="M13" s="1593"/>
      <c r="N13" s="1593"/>
      <c r="O13" s="1593"/>
    </row>
    <row r="14" spans="1:15" ht="17.100000000000001" customHeight="1" x14ac:dyDescent="0.25">
      <c r="A14" s="1814"/>
      <c r="B14" s="248" t="s">
        <v>618</v>
      </c>
      <c r="C14" s="247" t="s">
        <v>619</v>
      </c>
      <c r="D14" s="1594">
        <v>125214</v>
      </c>
      <c r="E14" s="1595">
        <v>12941</v>
      </c>
      <c r="F14" s="1595">
        <v>66942</v>
      </c>
      <c r="G14" s="1595">
        <v>22598</v>
      </c>
      <c r="H14" s="230">
        <v>19203</v>
      </c>
      <c r="I14" s="230" t="s">
        <v>617</v>
      </c>
      <c r="J14" s="230" t="s">
        <v>617</v>
      </c>
      <c r="K14" s="1595">
        <v>3530</v>
      </c>
      <c r="L14" s="230">
        <v>3435</v>
      </c>
      <c r="M14" s="233" t="s">
        <v>435</v>
      </c>
      <c r="N14" s="230">
        <v>95</v>
      </c>
      <c r="O14" s="230" t="s">
        <v>617</v>
      </c>
    </row>
    <row r="15" spans="1:15" ht="31.35" customHeight="1" x14ac:dyDescent="0.25">
      <c r="A15" s="1814"/>
      <c r="B15" s="232" t="s">
        <v>1997</v>
      </c>
      <c r="C15" s="1593"/>
      <c r="D15" s="1593"/>
      <c r="E15" s="1593"/>
      <c r="F15" s="1593"/>
      <c r="G15" s="1593"/>
      <c r="H15" s="1593"/>
      <c r="I15" s="1593"/>
      <c r="J15" s="1593"/>
      <c r="K15" s="1593"/>
      <c r="L15" s="1593"/>
      <c r="M15" s="1593"/>
      <c r="N15" s="1593"/>
      <c r="O15" s="1593"/>
    </row>
    <row r="16" spans="1:15" ht="17.100000000000001" customHeight="1" x14ac:dyDescent="0.25">
      <c r="A16" s="1814"/>
      <c r="B16" s="248" t="s">
        <v>620</v>
      </c>
      <c r="C16" s="247" t="s">
        <v>621</v>
      </c>
      <c r="D16" s="1594">
        <v>56548</v>
      </c>
      <c r="E16" s="1595">
        <v>44730</v>
      </c>
      <c r="F16" s="1595">
        <v>6671</v>
      </c>
      <c r="G16" s="1595">
        <v>6122</v>
      </c>
      <c r="H16" s="233" t="s">
        <v>435</v>
      </c>
      <c r="I16" s="249">
        <v>-975</v>
      </c>
      <c r="J16" s="230" t="s">
        <v>617</v>
      </c>
      <c r="K16" s="230" t="s">
        <v>617</v>
      </c>
      <c r="L16" s="233" t="s">
        <v>435</v>
      </c>
      <c r="M16" s="233" t="s">
        <v>435</v>
      </c>
      <c r="N16" s="230" t="s">
        <v>617</v>
      </c>
      <c r="O16" s="230" t="s">
        <v>617</v>
      </c>
    </row>
    <row r="17" spans="1:15" ht="65.25" customHeight="1" x14ac:dyDescent="0.25">
      <c r="A17" s="1814"/>
      <c r="B17" s="232" t="s">
        <v>622</v>
      </c>
      <c r="C17" s="1593"/>
      <c r="D17" s="1593"/>
      <c r="E17" s="1593"/>
      <c r="F17" s="1593"/>
      <c r="G17" s="1593"/>
      <c r="H17" s="1593"/>
      <c r="I17" s="1593"/>
      <c r="J17" s="1593"/>
      <c r="K17" s="1593"/>
      <c r="L17" s="1593"/>
      <c r="M17" s="1593"/>
      <c r="N17" s="1593"/>
      <c r="O17" s="1593"/>
    </row>
    <row r="18" spans="1:15" ht="34.5" customHeight="1" x14ac:dyDescent="0.25">
      <c r="A18" s="1814"/>
      <c r="B18" s="248" t="s">
        <v>623</v>
      </c>
      <c r="C18" s="247" t="s">
        <v>624</v>
      </c>
      <c r="D18" s="1596">
        <v>1920</v>
      </c>
      <c r="E18" s="1597">
        <v>1373</v>
      </c>
      <c r="F18" s="1597">
        <v>313</v>
      </c>
      <c r="G18" s="1597">
        <v>229</v>
      </c>
      <c r="H18" s="233" t="s">
        <v>435</v>
      </c>
      <c r="I18" s="230" t="s">
        <v>435</v>
      </c>
      <c r="J18" s="230" t="s">
        <v>617</v>
      </c>
      <c r="K18" s="230">
        <v>5</v>
      </c>
      <c r="L18" s="233" t="s">
        <v>435</v>
      </c>
      <c r="M18" s="233" t="s">
        <v>435</v>
      </c>
      <c r="N18" s="230">
        <v>5</v>
      </c>
      <c r="O18" s="230" t="s">
        <v>617</v>
      </c>
    </row>
    <row r="19" spans="1:15" ht="31.35" customHeight="1" x14ac:dyDescent="0.25">
      <c r="A19" s="1814"/>
      <c r="B19" s="250" t="s">
        <v>1996</v>
      </c>
      <c r="C19" s="247"/>
      <c r="D19" s="1596"/>
      <c r="E19" s="1597"/>
      <c r="F19" s="1597"/>
      <c r="G19" s="1597"/>
      <c r="H19" s="233"/>
      <c r="I19" s="230"/>
      <c r="J19" s="230"/>
      <c r="K19" s="230"/>
      <c r="L19" s="233"/>
      <c r="M19" s="233"/>
      <c r="N19" s="230"/>
      <c r="O19" s="230"/>
    </row>
    <row r="20" spans="1:15" ht="17.100000000000001" customHeight="1" x14ac:dyDescent="0.25">
      <c r="A20" s="1814"/>
      <c r="B20" s="251" t="s">
        <v>625</v>
      </c>
      <c r="C20" s="252" t="s">
        <v>626</v>
      </c>
      <c r="D20" s="1596">
        <v>700617</v>
      </c>
      <c r="E20" s="1596">
        <v>91451</v>
      </c>
      <c r="F20" s="1596">
        <v>280817</v>
      </c>
      <c r="G20" s="253">
        <v>283810</v>
      </c>
      <c r="H20" s="1596">
        <v>19203</v>
      </c>
      <c r="I20" s="254">
        <v>4914</v>
      </c>
      <c r="J20" s="1596">
        <v>6</v>
      </c>
      <c r="K20" s="1596">
        <v>20416</v>
      </c>
      <c r="L20" s="1596">
        <v>8389</v>
      </c>
      <c r="M20" s="1596">
        <v>704</v>
      </c>
      <c r="N20" s="1596">
        <v>10430</v>
      </c>
      <c r="O20" s="1596">
        <v>893</v>
      </c>
    </row>
    <row r="21" spans="1:15" ht="15.75" x14ac:dyDescent="0.25">
      <c r="B21" s="255"/>
      <c r="C21" s="255"/>
      <c r="D21" s="255"/>
      <c r="E21" s="255"/>
      <c r="F21" s="255"/>
      <c r="G21" s="255"/>
      <c r="H21" s="255"/>
      <c r="I21" s="255"/>
      <c r="J21" s="255"/>
      <c r="K21" s="255"/>
      <c r="L21" s="255"/>
      <c r="M21" s="255"/>
      <c r="N21" s="255"/>
    </row>
    <row r="22" spans="1:15" ht="15.75" x14ac:dyDescent="0.25">
      <c r="B22" s="255"/>
      <c r="C22" s="255"/>
      <c r="D22" s="255"/>
      <c r="E22" s="255"/>
      <c r="F22" s="255"/>
      <c r="G22" s="255"/>
      <c r="H22" s="255"/>
      <c r="I22" s="255"/>
      <c r="J22" s="255"/>
      <c r="K22" s="255"/>
      <c r="L22" s="255"/>
      <c r="M22" s="255"/>
      <c r="N22" s="255"/>
    </row>
    <row r="23" spans="1:15" ht="15.75" x14ac:dyDescent="0.25">
      <c r="B23" s="255"/>
      <c r="C23" s="255"/>
      <c r="D23" s="255"/>
      <c r="E23" s="255"/>
      <c r="F23" s="255"/>
      <c r="G23" s="255"/>
      <c r="H23" s="255"/>
      <c r="I23" s="255"/>
      <c r="J23" s="255"/>
      <c r="K23" s="255"/>
      <c r="L23" s="255"/>
      <c r="M23" s="255"/>
      <c r="N23" s="255"/>
    </row>
    <row r="24" spans="1:15" ht="15.75" x14ac:dyDescent="0.25">
      <c r="B24" s="255"/>
      <c r="C24" s="255"/>
      <c r="D24" s="255"/>
      <c r="E24" s="255"/>
      <c r="F24" s="255"/>
      <c r="G24" s="255"/>
      <c r="H24" s="255"/>
      <c r="I24" s="255"/>
      <c r="J24" s="255"/>
      <c r="K24" s="255"/>
      <c r="L24" s="255"/>
      <c r="M24" s="255"/>
      <c r="N24" s="255"/>
    </row>
    <row r="25" spans="1:15" ht="15.75" x14ac:dyDescent="0.25">
      <c r="B25" s="255"/>
      <c r="C25" s="255"/>
      <c r="D25" s="255"/>
      <c r="E25" s="255"/>
      <c r="F25" s="255"/>
      <c r="G25" s="255"/>
      <c r="H25" s="255"/>
      <c r="I25" s="255"/>
      <c r="J25" s="255"/>
      <c r="K25" s="255"/>
      <c r="L25" s="255"/>
      <c r="M25" s="255"/>
      <c r="N25" s="255"/>
    </row>
    <row r="26" spans="1:15" ht="15.75" x14ac:dyDescent="0.25">
      <c r="B26" s="255"/>
      <c r="C26" s="255"/>
      <c r="D26" s="255"/>
      <c r="E26" s="255"/>
      <c r="F26" s="255"/>
      <c r="G26" s="255"/>
      <c r="H26" s="255"/>
      <c r="I26" s="255"/>
      <c r="J26" s="255"/>
      <c r="K26" s="255"/>
      <c r="L26" s="255"/>
      <c r="M26" s="255"/>
      <c r="N26" s="255"/>
    </row>
    <row r="27" spans="1:15" ht="15.75" x14ac:dyDescent="0.25">
      <c r="B27" s="255"/>
      <c r="C27" s="255"/>
      <c r="D27" s="255"/>
      <c r="E27" s="255"/>
      <c r="F27" s="255"/>
      <c r="G27" s="255"/>
      <c r="H27" s="255"/>
      <c r="I27" s="255"/>
      <c r="J27" s="255"/>
      <c r="K27" s="255"/>
      <c r="L27" s="255"/>
      <c r="M27" s="255"/>
      <c r="N27" s="255"/>
    </row>
    <row r="28" spans="1:15" ht="15.75" x14ac:dyDescent="0.25">
      <c r="B28" s="255"/>
      <c r="C28" s="255"/>
      <c r="D28" s="255"/>
      <c r="E28" s="255"/>
      <c r="F28" s="255"/>
      <c r="G28" s="255"/>
      <c r="H28" s="255"/>
      <c r="I28" s="255"/>
      <c r="J28" s="255"/>
      <c r="K28" s="255"/>
      <c r="L28" s="255"/>
      <c r="M28" s="255"/>
      <c r="N28" s="255"/>
    </row>
    <row r="29" spans="1:15" ht="15.75" x14ac:dyDescent="0.25">
      <c r="B29" s="255"/>
      <c r="C29" s="255"/>
      <c r="D29" s="255"/>
      <c r="E29" s="255"/>
      <c r="F29" s="255"/>
      <c r="G29" s="255"/>
      <c r="H29" s="255"/>
      <c r="I29" s="255"/>
      <c r="J29" s="255"/>
      <c r="K29" s="255"/>
      <c r="L29" s="255"/>
      <c r="M29" s="255"/>
      <c r="N29" s="255"/>
    </row>
    <row r="30" spans="1:15" ht="15.75" x14ac:dyDescent="0.25">
      <c r="B30" s="255"/>
      <c r="C30" s="255"/>
      <c r="D30" s="255"/>
      <c r="E30" s="255"/>
      <c r="F30" s="255"/>
      <c r="G30" s="255"/>
      <c r="H30" s="255"/>
      <c r="I30" s="255"/>
      <c r="J30" s="255"/>
      <c r="K30" s="255"/>
      <c r="L30" s="255"/>
      <c r="M30" s="255"/>
      <c r="N30" s="255"/>
    </row>
    <row r="31" spans="1:15" ht="15.75" x14ac:dyDescent="0.25">
      <c r="B31" s="255"/>
      <c r="C31" s="255"/>
      <c r="D31" s="255"/>
      <c r="E31" s="255"/>
      <c r="F31" s="255"/>
      <c r="G31" s="255"/>
      <c r="H31" s="255"/>
      <c r="I31" s="255"/>
      <c r="J31" s="255"/>
      <c r="K31" s="255"/>
      <c r="L31" s="255"/>
      <c r="M31" s="255"/>
      <c r="N31" s="255"/>
    </row>
    <row r="32" spans="1:15" ht="15.75" x14ac:dyDescent="0.25">
      <c r="B32" s="255"/>
      <c r="C32" s="255"/>
      <c r="D32" s="255"/>
      <c r="E32" s="255"/>
      <c r="F32" s="255"/>
      <c r="G32" s="255"/>
      <c r="H32" s="255"/>
      <c r="I32" s="255"/>
      <c r="J32" s="255"/>
      <c r="K32" s="255"/>
      <c r="L32" s="255"/>
      <c r="M32" s="255"/>
      <c r="N32" s="255"/>
    </row>
    <row r="33" spans="2:14" ht="15.75" x14ac:dyDescent="0.25">
      <c r="B33" s="255"/>
      <c r="C33" s="255"/>
      <c r="D33" s="255"/>
      <c r="E33" s="255"/>
      <c r="F33" s="255"/>
      <c r="G33" s="255"/>
      <c r="H33" s="255"/>
      <c r="I33" s="255"/>
      <c r="J33" s="255"/>
      <c r="K33" s="255"/>
      <c r="L33" s="255"/>
      <c r="M33" s="255"/>
      <c r="N33" s="255"/>
    </row>
    <row r="34" spans="2:14" ht="15.75" x14ac:dyDescent="0.25">
      <c r="B34" s="255"/>
      <c r="C34" s="255"/>
      <c r="D34" s="255"/>
      <c r="E34" s="255"/>
      <c r="F34" s="255"/>
      <c r="G34" s="255"/>
      <c r="H34" s="255"/>
      <c r="I34" s="255"/>
      <c r="J34" s="255"/>
      <c r="K34" s="255"/>
      <c r="L34" s="255"/>
      <c r="M34" s="255"/>
      <c r="N34" s="255"/>
    </row>
    <row r="35" spans="2:14" ht="15.75" x14ac:dyDescent="0.25">
      <c r="B35" s="255"/>
      <c r="C35" s="255"/>
      <c r="D35" s="255"/>
      <c r="E35" s="255"/>
      <c r="F35" s="255"/>
      <c r="G35" s="255"/>
      <c r="H35" s="255"/>
      <c r="I35" s="255"/>
      <c r="J35" s="255"/>
      <c r="K35" s="255"/>
      <c r="L35" s="255"/>
      <c r="M35" s="255"/>
      <c r="N35" s="255"/>
    </row>
    <row r="36" spans="2:14" ht="15.75" x14ac:dyDescent="0.25">
      <c r="B36" s="255"/>
      <c r="C36" s="255"/>
      <c r="D36" s="255"/>
      <c r="E36" s="255"/>
      <c r="F36" s="255"/>
      <c r="G36" s="255"/>
      <c r="H36" s="255"/>
      <c r="I36" s="255"/>
      <c r="J36" s="255"/>
      <c r="K36" s="255"/>
      <c r="L36" s="255"/>
      <c r="M36" s="255"/>
      <c r="N36" s="255"/>
    </row>
    <row r="37" spans="2:14" ht="15.75" x14ac:dyDescent="0.25">
      <c r="B37" s="255"/>
      <c r="C37" s="255"/>
      <c r="D37" s="255"/>
      <c r="E37" s="255"/>
      <c r="F37" s="255"/>
      <c r="G37" s="255"/>
      <c r="H37" s="255"/>
      <c r="I37" s="255"/>
      <c r="J37" s="255"/>
      <c r="K37" s="255"/>
      <c r="L37" s="255"/>
      <c r="M37" s="255"/>
      <c r="N37" s="255"/>
    </row>
    <row r="38" spans="2:14" ht="15.75" x14ac:dyDescent="0.25">
      <c r="B38" s="255"/>
      <c r="C38" s="255"/>
      <c r="D38" s="255"/>
      <c r="E38" s="255"/>
      <c r="F38" s="255"/>
      <c r="G38" s="255"/>
      <c r="H38" s="255"/>
      <c r="I38" s="255"/>
      <c r="J38" s="255"/>
      <c r="K38" s="255"/>
      <c r="L38" s="255"/>
      <c r="M38" s="255"/>
      <c r="N38" s="255"/>
    </row>
    <row r="39" spans="2:14" ht="15.75" x14ac:dyDescent="0.25">
      <c r="B39" s="255"/>
      <c r="C39" s="255"/>
      <c r="D39" s="255"/>
      <c r="E39" s="255"/>
      <c r="F39" s="255"/>
      <c r="G39" s="255"/>
      <c r="H39" s="255"/>
      <c r="I39" s="255"/>
      <c r="J39" s="255"/>
      <c r="K39" s="255"/>
      <c r="L39" s="255"/>
      <c r="M39" s="255"/>
      <c r="N39" s="255"/>
    </row>
    <row r="40" spans="2:14" ht="15.75" x14ac:dyDescent="0.25">
      <c r="B40" s="255"/>
      <c r="C40" s="255"/>
      <c r="D40" s="255"/>
      <c r="E40" s="255"/>
      <c r="F40" s="255"/>
      <c r="G40" s="255"/>
      <c r="H40" s="255"/>
      <c r="I40" s="255"/>
      <c r="J40" s="255"/>
      <c r="K40" s="255"/>
      <c r="L40" s="255"/>
      <c r="M40" s="255"/>
      <c r="N40" s="255"/>
    </row>
    <row r="41" spans="2:14" ht="15.75" x14ac:dyDescent="0.25">
      <c r="B41" s="255"/>
      <c r="C41" s="255"/>
      <c r="D41" s="255"/>
      <c r="E41" s="255"/>
      <c r="F41" s="255"/>
      <c r="G41" s="255"/>
      <c r="H41" s="255"/>
      <c r="I41" s="255"/>
      <c r="J41" s="255"/>
      <c r="K41" s="255"/>
      <c r="L41" s="255"/>
      <c r="M41" s="255"/>
      <c r="N41" s="255"/>
    </row>
    <row r="42" spans="2:14" ht="15.75" x14ac:dyDescent="0.25">
      <c r="B42" s="255"/>
      <c r="C42" s="255"/>
      <c r="D42" s="255"/>
      <c r="E42" s="255"/>
      <c r="F42" s="255"/>
      <c r="G42" s="255"/>
      <c r="H42" s="255"/>
      <c r="I42" s="255"/>
      <c r="J42" s="255"/>
      <c r="K42" s="255"/>
      <c r="L42" s="255"/>
      <c r="M42" s="255"/>
      <c r="N42" s="255"/>
    </row>
    <row r="43" spans="2:14" ht="15.75" x14ac:dyDescent="0.25">
      <c r="B43" s="255"/>
      <c r="C43" s="255"/>
      <c r="D43" s="255"/>
      <c r="E43" s="255"/>
      <c r="F43" s="255"/>
      <c r="G43" s="255"/>
      <c r="H43" s="255"/>
      <c r="I43" s="255"/>
      <c r="J43" s="255"/>
      <c r="K43" s="255"/>
      <c r="L43" s="255"/>
      <c r="M43" s="255"/>
      <c r="N43" s="255"/>
    </row>
    <row r="44" spans="2:14" ht="15.75" x14ac:dyDescent="0.25">
      <c r="B44" s="255"/>
      <c r="C44" s="255"/>
      <c r="D44" s="255"/>
      <c r="E44" s="255"/>
      <c r="F44" s="255"/>
      <c r="G44" s="255"/>
      <c r="H44" s="255"/>
      <c r="I44" s="255"/>
      <c r="J44" s="255"/>
      <c r="K44" s="255"/>
      <c r="L44" s="255"/>
      <c r="M44" s="255"/>
      <c r="N44" s="255"/>
    </row>
    <row r="45" spans="2:14" ht="15.75" x14ac:dyDescent="0.25">
      <c r="B45" s="255"/>
      <c r="C45" s="255"/>
      <c r="D45" s="255"/>
      <c r="E45" s="255"/>
      <c r="F45" s="255"/>
      <c r="G45" s="255"/>
      <c r="H45" s="255"/>
      <c r="I45" s="255"/>
      <c r="J45" s="255"/>
      <c r="K45" s="255"/>
      <c r="L45" s="255"/>
      <c r="M45" s="255"/>
      <c r="N45" s="255"/>
    </row>
    <row r="46" spans="2:14" ht="15.75" x14ac:dyDescent="0.25">
      <c r="B46" s="255"/>
      <c r="C46" s="255"/>
      <c r="D46" s="255"/>
      <c r="E46" s="255"/>
      <c r="F46" s="255"/>
      <c r="G46" s="255"/>
      <c r="H46" s="255"/>
      <c r="I46" s="255"/>
      <c r="J46" s="255"/>
      <c r="K46" s="255"/>
      <c r="L46" s="255"/>
      <c r="M46" s="255"/>
      <c r="N46" s="255"/>
    </row>
    <row r="47" spans="2:14" ht="15.75" x14ac:dyDescent="0.25">
      <c r="B47" s="255"/>
      <c r="C47" s="255"/>
      <c r="D47" s="255"/>
      <c r="E47" s="255"/>
      <c r="F47" s="255"/>
      <c r="G47" s="255"/>
      <c r="H47" s="255"/>
      <c r="I47" s="255"/>
      <c r="J47" s="255"/>
      <c r="K47" s="255"/>
      <c r="L47" s="255"/>
      <c r="M47" s="255"/>
      <c r="N47" s="255"/>
    </row>
    <row r="48" spans="2:14" ht="15.75" x14ac:dyDescent="0.25">
      <c r="B48" s="255"/>
      <c r="C48" s="255"/>
      <c r="D48" s="255"/>
      <c r="E48" s="255"/>
      <c r="F48" s="255"/>
      <c r="G48" s="255"/>
      <c r="H48" s="255"/>
      <c r="I48" s="255"/>
      <c r="J48" s="255"/>
      <c r="K48" s="255"/>
      <c r="L48" s="255"/>
      <c r="M48" s="255"/>
      <c r="N48" s="255"/>
    </row>
    <row r="49" spans="2:14" ht="15.75" x14ac:dyDescent="0.25">
      <c r="B49" s="255"/>
      <c r="C49" s="255"/>
      <c r="D49" s="255"/>
      <c r="E49" s="255"/>
      <c r="F49" s="255"/>
      <c r="G49" s="255"/>
      <c r="H49" s="255"/>
      <c r="I49" s="255"/>
      <c r="J49" s="255"/>
      <c r="K49" s="255"/>
      <c r="L49" s="255"/>
      <c r="M49" s="255"/>
      <c r="N49" s="255"/>
    </row>
    <row r="50" spans="2:14" ht="15.75" x14ac:dyDescent="0.25">
      <c r="B50" s="255"/>
      <c r="C50" s="255"/>
      <c r="D50" s="255"/>
      <c r="E50" s="255"/>
      <c r="F50" s="255"/>
      <c r="G50" s="255"/>
      <c r="H50" s="255"/>
      <c r="I50" s="255"/>
      <c r="J50" s="255"/>
      <c r="K50" s="255"/>
      <c r="L50" s="255"/>
      <c r="M50" s="255"/>
      <c r="N50" s="255"/>
    </row>
    <row r="51" spans="2:14" ht="15.75" x14ac:dyDescent="0.25">
      <c r="B51" s="255"/>
      <c r="C51" s="255"/>
      <c r="D51" s="255"/>
      <c r="E51" s="255"/>
      <c r="F51" s="255"/>
      <c r="G51" s="255"/>
      <c r="H51" s="255"/>
      <c r="I51" s="255"/>
      <c r="J51" s="255"/>
      <c r="K51" s="255"/>
      <c r="L51" s="255"/>
      <c r="M51" s="255"/>
      <c r="N51" s="255"/>
    </row>
    <row r="52" spans="2:14" ht="15.75" x14ac:dyDescent="0.25">
      <c r="B52" s="255"/>
      <c r="C52" s="255"/>
      <c r="D52" s="255"/>
      <c r="E52" s="255"/>
      <c r="F52" s="255"/>
      <c r="G52" s="255"/>
      <c r="H52" s="255"/>
      <c r="I52" s="255"/>
      <c r="J52" s="255"/>
      <c r="K52" s="255"/>
      <c r="L52" s="255"/>
      <c r="M52" s="255"/>
      <c r="N52" s="255"/>
    </row>
    <row r="53" spans="2:14" ht="15.75" x14ac:dyDescent="0.25">
      <c r="B53" s="255"/>
      <c r="C53" s="255"/>
      <c r="D53" s="255"/>
      <c r="E53" s="255"/>
      <c r="F53" s="255"/>
      <c r="G53" s="255"/>
      <c r="H53" s="255"/>
      <c r="I53" s="255"/>
      <c r="J53" s="255"/>
      <c r="K53" s="255"/>
      <c r="L53" s="255"/>
      <c r="M53" s="255"/>
      <c r="N53" s="255"/>
    </row>
    <row r="54" spans="2:14" ht="15.75" x14ac:dyDescent="0.25">
      <c r="B54" s="255"/>
      <c r="C54" s="255"/>
      <c r="D54" s="255"/>
      <c r="E54" s="255"/>
      <c r="F54" s="255"/>
      <c r="G54" s="255"/>
      <c r="H54" s="255"/>
      <c r="I54" s="255"/>
      <c r="J54" s="255"/>
      <c r="K54" s="255"/>
      <c r="L54" s="255"/>
      <c r="M54" s="255"/>
      <c r="N54" s="255"/>
    </row>
    <row r="55" spans="2:14" ht="15.75" x14ac:dyDescent="0.25">
      <c r="B55" s="255"/>
      <c r="C55" s="255"/>
      <c r="D55" s="255"/>
      <c r="E55" s="255"/>
      <c r="F55" s="255"/>
      <c r="G55" s="255"/>
      <c r="H55" s="255"/>
      <c r="I55" s="255"/>
      <c r="J55" s="255"/>
      <c r="K55" s="255"/>
      <c r="L55" s="255"/>
      <c r="M55" s="255"/>
      <c r="N55" s="255"/>
    </row>
    <row r="56" spans="2:14" ht="15.75" x14ac:dyDescent="0.25">
      <c r="B56" s="255"/>
      <c r="C56" s="255"/>
      <c r="D56" s="255"/>
      <c r="E56" s="255"/>
      <c r="F56" s="255"/>
      <c r="G56" s="255"/>
      <c r="H56" s="255"/>
      <c r="I56" s="255"/>
      <c r="J56" s="255"/>
      <c r="K56" s="255"/>
      <c r="L56" s="255"/>
      <c r="M56" s="255"/>
      <c r="N56" s="255"/>
    </row>
    <row r="57" spans="2:14" ht="15.75" x14ac:dyDescent="0.25">
      <c r="B57" s="255"/>
      <c r="C57" s="255"/>
      <c r="D57" s="255"/>
      <c r="E57" s="255"/>
      <c r="F57" s="255"/>
      <c r="G57" s="255"/>
      <c r="H57" s="255"/>
      <c r="I57" s="255"/>
      <c r="J57" s="255"/>
      <c r="K57" s="255"/>
      <c r="L57" s="255"/>
      <c r="M57" s="255"/>
      <c r="N57" s="255"/>
    </row>
    <row r="58" spans="2:14" ht="15.75" x14ac:dyDescent="0.25">
      <c r="B58" s="255"/>
      <c r="C58" s="255"/>
      <c r="D58" s="255"/>
      <c r="E58" s="255"/>
      <c r="F58" s="255"/>
      <c r="G58" s="255"/>
      <c r="H58" s="255"/>
      <c r="I58" s="255"/>
      <c r="J58" s="255"/>
      <c r="K58" s="255"/>
      <c r="L58" s="255"/>
      <c r="M58" s="255"/>
      <c r="N58" s="255"/>
    </row>
    <row r="59" spans="2:14" ht="15.75" x14ac:dyDescent="0.25">
      <c r="B59" s="255"/>
      <c r="C59" s="255"/>
      <c r="D59" s="255"/>
      <c r="E59" s="255"/>
      <c r="F59" s="255"/>
      <c r="G59" s="255"/>
      <c r="H59" s="255"/>
      <c r="I59" s="255"/>
      <c r="J59" s="255"/>
      <c r="K59" s="255"/>
      <c r="L59" s="255"/>
      <c r="M59" s="255"/>
      <c r="N59" s="255"/>
    </row>
    <row r="60" spans="2:14" ht="15.75" x14ac:dyDescent="0.25">
      <c r="B60" s="255"/>
      <c r="C60" s="255"/>
      <c r="D60" s="255"/>
      <c r="E60" s="255"/>
      <c r="F60" s="255"/>
      <c r="G60" s="255"/>
      <c r="H60" s="255"/>
      <c r="I60" s="255"/>
      <c r="J60" s="255"/>
      <c r="K60" s="255"/>
      <c r="L60" s="255"/>
      <c r="M60" s="255"/>
      <c r="N60" s="255"/>
    </row>
    <row r="61" spans="2:14" ht="15.75" x14ac:dyDescent="0.25">
      <c r="B61" s="255"/>
      <c r="C61" s="255"/>
      <c r="D61" s="255"/>
      <c r="E61" s="255"/>
      <c r="F61" s="255"/>
      <c r="G61" s="255"/>
      <c r="H61" s="255"/>
      <c r="I61" s="255"/>
      <c r="J61" s="255"/>
      <c r="K61" s="255"/>
      <c r="L61" s="255"/>
      <c r="M61" s="255"/>
      <c r="N61" s="255"/>
    </row>
    <row r="62" spans="2:14" ht="15.75" x14ac:dyDescent="0.25">
      <c r="B62" s="255"/>
      <c r="C62" s="255"/>
      <c r="D62" s="255"/>
      <c r="E62" s="255"/>
      <c r="F62" s="255"/>
      <c r="G62" s="255"/>
      <c r="H62" s="255"/>
      <c r="I62" s="255"/>
      <c r="J62" s="255"/>
      <c r="K62" s="255"/>
      <c r="L62" s="255"/>
      <c r="M62" s="255"/>
      <c r="N62" s="255"/>
    </row>
    <row r="63" spans="2:14" ht="15.75" x14ac:dyDescent="0.25">
      <c r="B63" s="255"/>
      <c r="C63" s="255"/>
      <c r="D63" s="255"/>
      <c r="E63" s="255"/>
      <c r="F63" s="255"/>
      <c r="G63" s="255"/>
      <c r="H63" s="255"/>
      <c r="I63" s="255"/>
      <c r="J63" s="255"/>
      <c r="K63" s="255"/>
      <c r="L63" s="255"/>
      <c r="M63" s="255"/>
      <c r="N63" s="255"/>
    </row>
    <row r="64" spans="2:14" ht="15.75" x14ac:dyDescent="0.25">
      <c r="B64" s="255"/>
      <c r="C64" s="255"/>
      <c r="D64" s="255"/>
      <c r="E64" s="255"/>
      <c r="F64" s="255"/>
      <c r="G64" s="255"/>
      <c r="H64" s="255"/>
      <c r="I64" s="255"/>
      <c r="J64" s="255"/>
      <c r="K64" s="255"/>
      <c r="L64" s="255"/>
      <c r="M64" s="255"/>
      <c r="N64" s="255"/>
    </row>
    <row r="65" spans="2:14" ht="15.75" x14ac:dyDescent="0.25">
      <c r="B65" s="255"/>
      <c r="C65" s="255"/>
      <c r="D65" s="255"/>
      <c r="E65" s="255"/>
      <c r="F65" s="255"/>
      <c r="G65" s="255"/>
      <c r="H65" s="255"/>
      <c r="I65" s="255"/>
      <c r="J65" s="255"/>
      <c r="K65" s="255"/>
      <c r="L65" s="255"/>
      <c r="M65" s="255"/>
      <c r="N65" s="255"/>
    </row>
    <row r="66" spans="2:14" ht="15.75" x14ac:dyDescent="0.25">
      <c r="B66" s="255"/>
      <c r="C66" s="255"/>
      <c r="D66" s="255"/>
      <c r="E66" s="255"/>
      <c r="F66" s="255"/>
      <c r="G66" s="255"/>
      <c r="H66" s="255"/>
      <c r="I66" s="255"/>
      <c r="J66" s="255"/>
      <c r="K66" s="255"/>
      <c r="L66" s="255"/>
      <c r="M66" s="255"/>
      <c r="N66" s="255"/>
    </row>
    <row r="67" spans="2:14" ht="15.75" x14ac:dyDescent="0.25">
      <c r="B67" s="255"/>
      <c r="C67" s="255"/>
      <c r="D67" s="255"/>
      <c r="E67" s="255"/>
      <c r="F67" s="255"/>
      <c r="G67" s="255"/>
      <c r="H67" s="255"/>
      <c r="I67" s="255"/>
      <c r="J67" s="255"/>
      <c r="K67" s="255"/>
      <c r="L67" s="255"/>
      <c r="M67" s="255"/>
      <c r="N67" s="255"/>
    </row>
    <row r="68" spans="2:14" ht="15.75" x14ac:dyDescent="0.25">
      <c r="B68" s="255"/>
      <c r="C68" s="255"/>
      <c r="D68" s="255"/>
      <c r="E68" s="255"/>
      <c r="F68" s="255"/>
      <c r="G68" s="255"/>
      <c r="H68" s="255"/>
      <c r="I68" s="255"/>
      <c r="J68" s="255"/>
      <c r="K68" s="255"/>
      <c r="L68" s="255"/>
      <c r="M68" s="255"/>
      <c r="N68" s="255"/>
    </row>
    <row r="69" spans="2:14" ht="15.75" x14ac:dyDescent="0.25">
      <c r="B69" s="255"/>
      <c r="C69" s="255"/>
      <c r="D69" s="255"/>
      <c r="E69" s="255"/>
      <c r="F69" s="255"/>
      <c r="G69" s="255"/>
      <c r="H69" s="255"/>
      <c r="I69" s="255"/>
      <c r="J69" s="255"/>
      <c r="K69" s="255"/>
      <c r="L69" s="255"/>
      <c r="M69" s="255"/>
      <c r="N69" s="255"/>
    </row>
    <row r="70" spans="2:14" ht="15.75" x14ac:dyDescent="0.25">
      <c r="B70" s="255"/>
      <c r="C70" s="255"/>
      <c r="D70" s="255"/>
      <c r="E70" s="255"/>
      <c r="F70" s="255"/>
      <c r="G70" s="255"/>
      <c r="H70" s="255"/>
      <c r="I70" s="255"/>
      <c r="J70" s="255"/>
      <c r="K70" s="255"/>
      <c r="L70" s="255"/>
      <c r="M70" s="255"/>
      <c r="N70" s="255"/>
    </row>
    <row r="71" spans="2:14" ht="15.75" x14ac:dyDescent="0.25">
      <c r="B71" s="255"/>
      <c r="C71" s="255"/>
      <c r="D71" s="255"/>
      <c r="E71" s="255"/>
      <c r="F71" s="255"/>
      <c r="G71" s="255"/>
      <c r="H71" s="255"/>
      <c r="I71" s="255"/>
      <c r="J71" s="255"/>
      <c r="K71" s="255"/>
      <c r="L71" s="255"/>
      <c r="M71" s="255"/>
      <c r="N71" s="255"/>
    </row>
    <row r="72" spans="2:14" ht="15.75" x14ac:dyDescent="0.25">
      <c r="B72" s="255"/>
      <c r="C72" s="255"/>
      <c r="D72" s="255"/>
      <c r="E72" s="255"/>
      <c r="F72" s="255"/>
      <c r="G72" s="255"/>
      <c r="H72" s="255"/>
      <c r="I72" s="255"/>
      <c r="J72" s="255"/>
      <c r="K72" s="255"/>
      <c r="L72" s="255"/>
      <c r="M72" s="255"/>
      <c r="N72" s="255"/>
    </row>
    <row r="73" spans="2:14" ht="15.75" x14ac:dyDescent="0.25">
      <c r="B73" s="255"/>
      <c r="C73" s="255"/>
      <c r="D73" s="255"/>
      <c r="E73" s="255"/>
      <c r="F73" s="255"/>
      <c r="G73" s="255"/>
      <c r="H73" s="255"/>
      <c r="I73" s="255"/>
      <c r="J73" s="255"/>
      <c r="K73" s="255"/>
      <c r="L73" s="255"/>
      <c r="M73" s="255"/>
      <c r="N73" s="255"/>
    </row>
    <row r="74" spans="2:14" ht="15.75" x14ac:dyDescent="0.25">
      <c r="B74" s="255"/>
      <c r="C74" s="255"/>
      <c r="D74" s="255"/>
      <c r="E74" s="255"/>
      <c r="F74" s="255"/>
      <c r="G74" s="255"/>
      <c r="H74" s="255"/>
      <c r="I74" s="255"/>
      <c r="J74" s="255"/>
      <c r="K74" s="255"/>
      <c r="L74" s="255"/>
      <c r="M74" s="255"/>
      <c r="N74" s="255"/>
    </row>
    <row r="75" spans="2:14" ht="15.75" x14ac:dyDescent="0.25">
      <c r="B75" s="255"/>
      <c r="C75" s="255"/>
      <c r="D75" s="255"/>
      <c r="E75" s="255"/>
      <c r="F75" s="255"/>
      <c r="G75" s="255"/>
      <c r="H75" s="255"/>
      <c r="I75" s="255"/>
      <c r="J75" s="255"/>
      <c r="K75" s="255"/>
      <c r="L75" s="255"/>
      <c r="M75" s="255"/>
      <c r="N75" s="255"/>
    </row>
    <row r="76" spans="2:14" ht="15.75" x14ac:dyDescent="0.25">
      <c r="B76" s="255"/>
      <c r="C76" s="255"/>
      <c r="D76" s="255"/>
      <c r="E76" s="255"/>
      <c r="F76" s="255"/>
      <c r="G76" s="255"/>
      <c r="H76" s="255"/>
      <c r="I76" s="255"/>
      <c r="J76" s="255"/>
      <c r="K76" s="255"/>
      <c r="L76" s="255"/>
      <c r="M76" s="255"/>
      <c r="N76" s="255"/>
    </row>
    <row r="77" spans="2:14" ht="15.75" x14ac:dyDescent="0.25">
      <c r="B77" s="255"/>
      <c r="C77" s="255"/>
      <c r="D77" s="255"/>
      <c r="E77" s="255"/>
      <c r="F77" s="255"/>
      <c r="G77" s="255"/>
      <c r="H77" s="255"/>
      <c r="I77" s="255"/>
      <c r="J77" s="255"/>
      <c r="K77" s="255"/>
      <c r="L77" s="255"/>
      <c r="M77" s="255"/>
      <c r="N77" s="255"/>
    </row>
    <row r="78" spans="2:14" ht="15.75" x14ac:dyDescent="0.25">
      <c r="B78" s="255"/>
      <c r="C78" s="255"/>
      <c r="D78" s="255"/>
      <c r="E78" s="255"/>
      <c r="F78" s="255"/>
      <c r="G78" s="255"/>
      <c r="H78" s="255"/>
      <c r="I78" s="255"/>
      <c r="J78" s="255"/>
      <c r="K78" s="255"/>
      <c r="L78" s="255"/>
      <c r="M78" s="255"/>
      <c r="N78" s="255"/>
    </row>
    <row r="79" spans="2:14" ht="15.75" x14ac:dyDescent="0.25">
      <c r="B79" s="255"/>
      <c r="C79" s="255"/>
      <c r="D79" s="255"/>
      <c r="E79" s="255"/>
      <c r="F79" s="255"/>
      <c r="G79" s="255"/>
      <c r="H79" s="255"/>
      <c r="I79" s="255"/>
      <c r="J79" s="255"/>
      <c r="K79" s="255"/>
      <c r="L79" s="255"/>
      <c r="M79" s="255"/>
      <c r="N79" s="255"/>
    </row>
    <row r="80" spans="2:14" ht="15.75" x14ac:dyDescent="0.25">
      <c r="B80" s="255"/>
      <c r="C80" s="255"/>
      <c r="D80" s="255"/>
      <c r="E80" s="255"/>
      <c r="F80" s="255"/>
      <c r="G80" s="255"/>
      <c r="H80" s="255"/>
      <c r="I80" s="255"/>
      <c r="J80" s="255"/>
      <c r="K80" s="255"/>
      <c r="L80" s="255"/>
      <c r="M80" s="255"/>
      <c r="N80" s="255"/>
    </row>
    <row r="81" spans="2:14" ht="15.75" x14ac:dyDescent="0.25">
      <c r="B81" s="255"/>
      <c r="C81" s="255"/>
      <c r="D81" s="255"/>
      <c r="E81" s="255"/>
      <c r="F81" s="255"/>
      <c r="G81" s="255"/>
      <c r="H81" s="255"/>
      <c r="I81" s="255"/>
      <c r="J81" s="255"/>
      <c r="K81" s="255"/>
      <c r="L81" s="255"/>
      <c r="M81" s="255"/>
      <c r="N81" s="255"/>
    </row>
    <row r="82" spans="2:14" ht="15.75" x14ac:dyDescent="0.25">
      <c r="B82" s="255"/>
      <c r="C82" s="255"/>
      <c r="D82" s="255"/>
      <c r="E82" s="255"/>
      <c r="F82" s="255"/>
      <c r="G82" s="255"/>
      <c r="H82" s="255"/>
      <c r="I82" s="255"/>
      <c r="J82" s="255"/>
      <c r="K82" s="255"/>
      <c r="L82" s="255"/>
      <c r="M82" s="255"/>
      <c r="N82" s="255"/>
    </row>
    <row r="83" spans="2:14" ht="15.75" x14ac:dyDescent="0.25">
      <c r="B83" s="255"/>
      <c r="C83" s="255"/>
      <c r="D83" s="255"/>
      <c r="E83" s="255"/>
      <c r="F83" s="255"/>
      <c r="G83" s="255"/>
      <c r="H83" s="255"/>
      <c r="I83" s="255"/>
      <c r="J83" s="255"/>
      <c r="K83" s="255"/>
      <c r="L83" s="255"/>
      <c r="M83" s="255"/>
      <c r="N83" s="255"/>
    </row>
    <row r="84" spans="2:14" ht="15.75" x14ac:dyDescent="0.25">
      <c r="B84" s="255"/>
      <c r="C84" s="255"/>
      <c r="D84" s="255"/>
      <c r="E84" s="255"/>
      <c r="F84" s="255"/>
      <c r="G84" s="255"/>
      <c r="H84" s="255"/>
      <c r="I84" s="255"/>
      <c r="J84" s="255"/>
      <c r="K84" s="255"/>
      <c r="L84" s="255"/>
      <c r="M84" s="255"/>
      <c r="N84" s="255"/>
    </row>
    <row r="85" spans="2:14" ht="15.75" x14ac:dyDescent="0.25">
      <c r="B85" s="255"/>
      <c r="C85" s="255"/>
      <c r="D85" s="255"/>
      <c r="E85" s="255"/>
      <c r="F85" s="255"/>
      <c r="G85" s="255"/>
      <c r="H85" s="255"/>
      <c r="I85" s="255"/>
      <c r="J85" s="255"/>
      <c r="K85" s="255"/>
      <c r="L85" s="255"/>
      <c r="M85" s="255"/>
      <c r="N85" s="255"/>
    </row>
    <row r="86" spans="2:14" ht="15.75" x14ac:dyDescent="0.25">
      <c r="B86" s="255"/>
      <c r="C86" s="255"/>
      <c r="D86" s="255"/>
      <c r="E86" s="255"/>
      <c r="F86" s="255"/>
      <c r="G86" s="255"/>
      <c r="H86" s="255"/>
      <c r="I86" s="255"/>
      <c r="J86" s="255"/>
      <c r="K86" s="255"/>
      <c r="L86" s="255"/>
      <c r="M86" s="255"/>
      <c r="N86" s="255"/>
    </row>
    <row r="87" spans="2:14" ht="15.75" x14ac:dyDescent="0.25">
      <c r="B87" s="255"/>
      <c r="C87" s="255"/>
      <c r="D87" s="255"/>
      <c r="E87" s="255"/>
      <c r="F87" s="255"/>
      <c r="G87" s="255"/>
      <c r="H87" s="255"/>
      <c r="I87" s="255"/>
      <c r="J87" s="255"/>
      <c r="K87" s="255"/>
      <c r="L87" s="255"/>
      <c r="M87" s="255"/>
      <c r="N87" s="255"/>
    </row>
    <row r="88" spans="2:14" ht="15.75" x14ac:dyDescent="0.25">
      <c r="B88" s="255"/>
      <c r="C88" s="255"/>
      <c r="D88" s="255"/>
      <c r="E88" s="255"/>
      <c r="F88" s="255"/>
      <c r="G88" s="255"/>
      <c r="H88" s="255"/>
      <c r="I88" s="255"/>
      <c r="J88" s="255"/>
      <c r="K88" s="255"/>
      <c r="L88" s="255"/>
      <c r="M88" s="255"/>
      <c r="N88" s="255"/>
    </row>
    <row r="89" spans="2:14" ht="15.75" x14ac:dyDescent="0.25">
      <c r="B89" s="255"/>
      <c r="C89" s="255"/>
      <c r="D89" s="255"/>
      <c r="E89" s="255"/>
      <c r="F89" s="255"/>
      <c r="G89" s="255"/>
      <c r="H89" s="255"/>
      <c r="I89" s="255"/>
      <c r="J89" s="255"/>
      <c r="K89" s="255"/>
      <c r="L89" s="255"/>
      <c r="M89" s="255"/>
      <c r="N89" s="255"/>
    </row>
    <row r="90" spans="2:14" ht="15.75" x14ac:dyDescent="0.25">
      <c r="B90" s="255"/>
      <c r="C90" s="255"/>
      <c r="D90" s="255"/>
      <c r="E90" s="255"/>
      <c r="F90" s="255"/>
      <c r="G90" s="255"/>
      <c r="H90" s="255"/>
      <c r="I90" s="255"/>
      <c r="J90" s="255"/>
      <c r="K90" s="255"/>
      <c r="L90" s="255"/>
      <c r="M90" s="255"/>
      <c r="N90" s="255"/>
    </row>
    <row r="91" spans="2:14" ht="15.75" x14ac:dyDescent="0.25">
      <c r="B91" s="255"/>
      <c r="C91" s="255"/>
      <c r="D91" s="255"/>
      <c r="E91" s="255"/>
      <c r="F91" s="255"/>
      <c r="G91" s="255"/>
      <c r="H91" s="255"/>
      <c r="I91" s="255"/>
      <c r="J91" s="255"/>
      <c r="K91" s="255"/>
      <c r="L91" s="255"/>
      <c r="M91" s="255"/>
      <c r="N91" s="255"/>
    </row>
    <row r="92" spans="2:14" ht="15.75" x14ac:dyDescent="0.25">
      <c r="B92" s="255"/>
      <c r="C92" s="255"/>
      <c r="D92" s="255"/>
      <c r="E92" s="255"/>
      <c r="F92" s="255"/>
      <c r="G92" s="255"/>
      <c r="H92" s="255"/>
      <c r="I92" s="255"/>
      <c r="J92" s="255"/>
      <c r="K92" s="255"/>
      <c r="L92" s="255"/>
      <c r="M92" s="255"/>
      <c r="N92" s="255"/>
    </row>
    <row r="93" spans="2:14" ht="15.75" x14ac:dyDescent="0.25">
      <c r="B93" s="255"/>
      <c r="C93" s="255"/>
      <c r="D93" s="255"/>
      <c r="E93" s="255"/>
      <c r="F93" s="255"/>
      <c r="G93" s="255"/>
      <c r="H93" s="255"/>
      <c r="I93" s="255"/>
      <c r="J93" s="255"/>
      <c r="K93" s="255"/>
      <c r="L93" s="255"/>
      <c r="M93" s="255"/>
      <c r="N93" s="255"/>
    </row>
    <row r="94" spans="2:14" ht="15.75" x14ac:dyDescent="0.25">
      <c r="B94" s="255"/>
      <c r="C94" s="255"/>
      <c r="D94" s="255"/>
      <c r="E94" s="255"/>
      <c r="F94" s="255"/>
      <c r="G94" s="255"/>
      <c r="H94" s="255"/>
      <c r="I94" s="255"/>
      <c r="J94" s="255"/>
      <c r="K94" s="255"/>
      <c r="L94" s="255"/>
      <c r="M94" s="255"/>
      <c r="N94" s="255"/>
    </row>
    <row r="95" spans="2:14" ht="15.75" x14ac:dyDescent="0.25">
      <c r="B95" s="255"/>
      <c r="C95" s="255"/>
      <c r="D95" s="255"/>
      <c r="E95" s="255"/>
      <c r="F95" s="255"/>
      <c r="G95" s="255"/>
      <c r="H95" s="255"/>
      <c r="I95" s="255"/>
      <c r="J95" s="255"/>
      <c r="K95" s="255"/>
      <c r="L95" s="255"/>
      <c r="M95" s="255"/>
      <c r="N95" s="255"/>
    </row>
    <row r="96" spans="2:14" ht="15.75" x14ac:dyDescent="0.25">
      <c r="B96" s="255"/>
      <c r="C96" s="255"/>
      <c r="D96" s="255"/>
      <c r="E96" s="255"/>
      <c r="F96" s="255"/>
      <c r="G96" s="255"/>
      <c r="H96" s="255"/>
      <c r="I96" s="255"/>
      <c r="J96" s="255"/>
      <c r="K96" s="255"/>
      <c r="L96" s="255"/>
      <c r="M96" s="255"/>
      <c r="N96" s="255"/>
    </row>
    <row r="97" spans="2:14" ht="15.75" x14ac:dyDescent="0.25">
      <c r="B97" s="255"/>
      <c r="C97" s="255"/>
      <c r="D97" s="255"/>
      <c r="E97" s="255"/>
      <c r="F97" s="255"/>
      <c r="G97" s="255"/>
      <c r="H97" s="255"/>
      <c r="I97" s="255"/>
      <c r="J97" s="255"/>
      <c r="K97" s="255"/>
      <c r="L97" s="255"/>
      <c r="M97" s="255"/>
      <c r="N97" s="255"/>
    </row>
    <row r="98" spans="2:14" ht="15.75" x14ac:dyDescent="0.25">
      <c r="B98" s="255"/>
      <c r="C98" s="255"/>
      <c r="D98" s="255"/>
      <c r="E98" s="255"/>
      <c r="F98" s="255"/>
      <c r="G98" s="255"/>
      <c r="H98" s="255"/>
      <c r="I98" s="255"/>
      <c r="J98" s="255"/>
      <c r="K98" s="255"/>
      <c r="L98" s="255"/>
      <c r="M98" s="255"/>
      <c r="N98" s="255"/>
    </row>
    <row r="99" spans="2:14" ht="15.75" x14ac:dyDescent="0.25">
      <c r="B99" s="255"/>
      <c r="C99" s="255"/>
      <c r="D99" s="255"/>
      <c r="E99" s="255"/>
      <c r="F99" s="255"/>
      <c r="G99" s="255"/>
      <c r="H99" s="255"/>
      <c r="I99" s="255"/>
      <c r="J99" s="255"/>
      <c r="K99" s="255"/>
      <c r="L99" s="255"/>
      <c r="M99" s="255"/>
      <c r="N99" s="255"/>
    </row>
    <row r="100" spans="2:14" ht="15.75" x14ac:dyDescent="0.25">
      <c r="B100" s="255"/>
      <c r="C100" s="255"/>
      <c r="D100" s="255"/>
      <c r="E100" s="255"/>
      <c r="F100" s="255"/>
      <c r="G100" s="255"/>
      <c r="H100" s="255"/>
      <c r="I100" s="255"/>
      <c r="J100" s="255"/>
      <c r="K100" s="255"/>
      <c r="L100" s="255"/>
      <c r="M100" s="255"/>
      <c r="N100" s="255"/>
    </row>
    <row r="101" spans="2:14" ht="15.75" x14ac:dyDescent="0.25">
      <c r="B101" s="255"/>
      <c r="C101" s="255"/>
      <c r="D101" s="255"/>
      <c r="E101" s="255"/>
      <c r="F101" s="255"/>
      <c r="G101" s="255"/>
      <c r="H101" s="255"/>
      <c r="I101" s="255"/>
      <c r="J101" s="255"/>
      <c r="K101" s="255"/>
      <c r="L101" s="255"/>
      <c r="M101" s="255"/>
      <c r="N101" s="255"/>
    </row>
    <row r="102" spans="2:14" ht="15.75" x14ac:dyDescent="0.25">
      <c r="B102" s="255"/>
      <c r="C102" s="255"/>
      <c r="D102" s="255"/>
      <c r="E102" s="255"/>
      <c r="F102" s="255"/>
      <c r="G102" s="255"/>
      <c r="H102" s="255"/>
      <c r="I102" s="255"/>
      <c r="J102" s="255"/>
      <c r="K102" s="255"/>
      <c r="L102" s="255"/>
      <c r="M102" s="255"/>
      <c r="N102" s="255"/>
    </row>
    <row r="103" spans="2:14" ht="15.75" x14ac:dyDescent="0.25">
      <c r="B103" s="255"/>
      <c r="C103" s="255"/>
      <c r="D103" s="255"/>
      <c r="E103" s="255"/>
      <c r="F103" s="255"/>
      <c r="G103" s="255"/>
      <c r="H103" s="255"/>
      <c r="I103" s="255"/>
      <c r="J103" s="255"/>
      <c r="K103" s="255"/>
      <c r="L103" s="255"/>
      <c r="M103" s="255"/>
      <c r="N103" s="255"/>
    </row>
    <row r="104" spans="2:14" ht="15.75" x14ac:dyDescent="0.25">
      <c r="B104" s="255"/>
      <c r="C104" s="255"/>
      <c r="D104" s="255"/>
      <c r="E104" s="255"/>
      <c r="F104" s="255"/>
      <c r="G104" s="255"/>
      <c r="H104" s="255"/>
      <c r="I104" s="255"/>
      <c r="J104" s="255"/>
      <c r="K104" s="255"/>
      <c r="L104" s="255"/>
      <c r="M104" s="255"/>
      <c r="N104" s="255"/>
    </row>
    <row r="105" spans="2:14" ht="15.75" x14ac:dyDescent="0.25">
      <c r="B105" s="255"/>
      <c r="C105" s="255"/>
      <c r="D105" s="255"/>
      <c r="E105" s="255"/>
      <c r="F105" s="255"/>
      <c r="G105" s="255"/>
      <c r="H105" s="255"/>
      <c r="I105" s="255"/>
      <c r="J105" s="255"/>
      <c r="K105" s="255"/>
      <c r="L105" s="255"/>
      <c r="M105" s="255"/>
      <c r="N105" s="255"/>
    </row>
    <row r="106" spans="2:14" ht="15.75" x14ac:dyDescent="0.25">
      <c r="B106" s="255"/>
      <c r="C106" s="255"/>
      <c r="D106" s="255"/>
      <c r="E106" s="255"/>
      <c r="F106" s="255"/>
      <c r="G106" s="255"/>
      <c r="H106" s="255"/>
      <c r="I106" s="255"/>
      <c r="J106" s="255"/>
      <c r="K106" s="255"/>
      <c r="L106" s="255"/>
      <c r="M106" s="255"/>
      <c r="N106" s="255"/>
    </row>
    <row r="107" spans="2:14" ht="15.75" x14ac:dyDescent="0.25">
      <c r="B107" s="255"/>
      <c r="C107" s="255"/>
      <c r="D107" s="255"/>
      <c r="E107" s="255"/>
      <c r="F107" s="255"/>
      <c r="G107" s="255"/>
      <c r="H107" s="255"/>
      <c r="I107" s="255"/>
      <c r="J107" s="255"/>
      <c r="K107" s="255"/>
      <c r="L107" s="255"/>
      <c r="M107" s="255"/>
      <c r="N107" s="255"/>
    </row>
    <row r="108" spans="2:14" ht="15.75" x14ac:dyDescent="0.25">
      <c r="B108" s="255"/>
      <c r="C108" s="255"/>
      <c r="D108" s="255"/>
      <c r="E108" s="255"/>
      <c r="F108" s="255"/>
      <c r="G108" s="255"/>
      <c r="H108" s="255"/>
      <c r="I108" s="255"/>
      <c r="J108" s="255"/>
      <c r="K108" s="255"/>
      <c r="L108" s="255"/>
      <c r="M108" s="255"/>
      <c r="N108" s="255"/>
    </row>
    <row r="109" spans="2:14" ht="15.75" x14ac:dyDescent="0.25">
      <c r="B109" s="255"/>
      <c r="C109" s="255"/>
      <c r="D109" s="255"/>
      <c r="E109" s="255"/>
      <c r="F109" s="255"/>
      <c r="G109" s="255"/>
      <c r="H109" s="255"/>
      <c r="I109" s="255"/>
      <c r="J109" s="255"/>
      <c r="K109" s="255"/>
      <c r="L109" s="255"/>
      <c r="M109" s="255"/>
      <c r="N109" s="255"/>
    </row>
    <row r="110" spans="2:14" ht="15.75" x14ac:dyDescent="0.25">
      <c r="B110" s="255"/>
      <c r="C110" s="255"/>
      <c r="D110" s="255"/>
      <c r="E110" s="255"/>
      <c r="F110" s="255"/>
      <c r="G110" s="255"/>
      <c r="H110" s="255"/>
      <c r="I110" s="255"/>
      <c r="J110" s="255"/>
      <c r="K110" s="255"/>
      <c r="L110" s="255"/>
      <c r="M110" s="255"/>
      <c r="N110" s="255"/>
    </row>
    <row r="111" spans="2:14" ht="15.75" x14ac:dyDescent="0.25">
      <c r="B111" s="255"/>
      <c r="C111" s="255"/>
      <c r="D111" s="255"/>
      <c r="E111" s="255"/>
      <c r="F111" s="255"/>
      <c r="G111" s="255"/>
      <c r="H111" s="255"/>
      <c r="I111" s="255"/>
      <c r="J111" s="255"/>
      <c r="K111" s="255"/>
      <c r="L111" s="255"/>
      <c r="M111" s="255"/>
      <c r="N111" s="255"/>
    </row>
    <row r="112" spans="2:14" ht="15.75" x14ac:dyDescent="0.25">
      <c r="B112" s="255"/>
      <c r="C112" s="255"/>
      <c r="D112" s="255"/>
      <c r="E112" s="255"/>
      <c r="F112" s="255"/>
      <c r="G112" s="255"/>
      <c r="H112" s="255"/>
      <c r="I112" s="255"/>
      <c r="J112" s="255"/>
      <c r="K112" s="255"/>
      <c r="L112" s="255"/>
      <c r="M112" s="255"/>
      <c r="N112" s="255"/>
    </row>
    <row r="113" spans="2:14" ht="15.75" x14ac:dyDescent="0.25">
      <c r="B113" s="255"/>
      <c r="C113" s="255"/>
      <c r="D113" s="255"/>
      <c r="E113" s="255"/>
      <c r="F113" s="255"/>
      <c r="G113" s="255"/>
      <c r="H113" s="255"/>
      <c r="I113" s="255"/>
      <c r="J113" s="255"/>
      <c r="K113" s="255"/>
      <c r="L113" s="255"/>
      <c r="M113" s="255"/>
      <c r="N113" s="255"/>
    </row>
    <row r="114" spans="2:14" ht="15.75" x14ac:dyDescent="0.25">
      <c r="B114" s="255"/>
      <c r="C114" s="255"/>
      <c r="D114" s="255"/>
      <c r="E114" s="255"/>
      <c r="F114" s="255"/>
      <c r="G114" s="255"/>
      <c r="H114" s="255"/>
      <c r="I114" s="255"/>
      <c r="J114" s="255"/>
      <c r="K114" s="255"/>
      <c r="L114" s="255"/>
      <c r="M114" s="255"/>
      <c r="N114" s="255"/>
    </row>
    <row r="115" spans="2:14" ht="15.75" x14ac:dyDescent="0.25">
      <c r="B115" s="255"/>
      <c r="C115" s="255"/>
      <c r="D115" s="255"/>
      <c r="E115" s="255"/>
      <c r="F115" s="255"/>
      <c r="G115" s="255"/>
      <c r="H115" s="255"/>
      <c r="I115" s="255"/>
      <c r="J115" s="255"/>
      <c r="K115" s="255"/>
      <c r="L115" s="255"/>
      <c r="M115" s="255"/>
      <c r="N115" s="255"/>
    </row>
    <row r="116" spans="2:14" ht="15.75" x14ac:dyDescent="0.25">
      <c r="B116" s="255"/>
      <c r="C116" s="255"/>
      <c r="D116" s="255"/>
      <c r="E116" s="255"/>
      <c r="F116" s="255"/>
      <c r="G116" s="255"/>
      <c r="H116" s="255"/>
      <c r="I116" s="255"/>
      <c r="J116" s="255"/>
      <c r="K116" s="255"/>
      <c r="L116" s="255"/>
      <c r="M116" s="255"/>
      <c r="N116" s="255"/>
    </row>
    <row r="117" spans="2:14" ht="15.75" x14ac:dyDescent="0.25">
      <c r="B117" s="255"/>
      <c r="C117" s="255"/>
      <c r="D117" s="255"/>
      <c r="E117" s="255"/>
      <c r="F117" s="255"/>
      <c r="G117" s="255"/>
      <c r="H117" s="255"/>
      <c r="I117" s="255"/>
      <c r="J117" s="255"/>
      <c r="K117" s="255"/>
      <c r="L117" s="255"/>
      <c r="M117" s="255"/>
      <c r="N117" s="255"/>
    </row>
    <row r="118" spans="2:14" ht="15.75" x14ac:dyDescent="0.25">
      <c r="B118" s="255"/>
      <c r="C118" s="255"/>
      <c r="D118" s="255"/>
      <c r="E118" s="255"/>
      <c r="F118" s="255"/>
      <c r="G118" s="255"/>
      <c r="H118" s="255"/>
      <c r="I118" s="255"/>
      <c r="J118" s="255"/>
      <c r="K118" s="255"/>
      <c r="L118" s="255"/>
      <c r="M118" s="255"/>
      <c r="N118" s="255"/>
    </row>
    <row r="119" spans="2:14" ht="15.75" x14ac:dyDescent="0.25">
      <c r="B119" s="255"/>
      <c r="C119" s="255"/>
      <c r="D119" s="255"/>
      <c r="E119" s="255"/>
      <c r="F119" s="255"/>
      <c r="G119" s="255"/>
      <c r="H119" s="255"/>
      <c r="I119" s="255"/>
      <c r="J119" s="255"/>
      <c r="K119" s="255"/>
      <c r="L119" s="255"/>
      <c r="M119" s="255"/>
      <c r="N119" s="255"/>
    </row>
    <row r="120" spans="2:14" ht="15.75" x14ac:dyDescent="0.25">
      <c r="B120" s="255"/>
      <c r="C120" s="255"/>
      <c r="D120" s="255"/>
      <c r="E120" s="255"/>
      <c r="F120" s="255"/>
      <c r="G120" s="255"/>
      <c r="H120" s="255"/>
      <c r="I120" s="255"/>
      <c r="J120" s="255"/>
      <c r="K120" s="255"/>
      <c r="L120" s="255"/>
      <c r="M120" s="255"/>
      <c r="N120" s="255"/>
    </row>
    <row r="121" spans="2:14" ht="15.75" x14ac:dyDescent="0.25">
      <c r="B121" s="255"/>
      <c r="C121" s="255"/>
      <c r="D121" s="255"/>
      <c r="E121" s="255"/>
      <c r="F121" s="255"/>
      <c r="G121" s="255"/>
      <c r="H121" s="255"/>
      <c r="I121" s="255"/>
      <c r="J121" s="255"/>
      <c r="K121" s="255"/>
      <c r="L121" s="255"/>
      <c r="M121" s="255"/>
      <c r="N121" s="255"/>
    </row>
    <row r="122" spans="2:14" ht="15.75" x14ac:dyDescent="0.25">
      <c r="B122" s="255"/>
      <c r="C122" s="255"/>
      <c r="D122" s="255"/>
      <c r="E122" s="255"/>
      <c r="F122" s="255"/>
      <c r="G122" s="255"/>
      <c r="H122" s="255"/>
      <c r="I122" s="255"/>
      <c r="J122" s="255"/>
      <c r="K122" s="255"/>
      <c r="L122" s="255"/>
      <c r="M122" s="255"/>
      <c r="N122" s="255"/>
    </row>
    <row r="123" spans="2:14" ht="15.75" x14ac:dyDescent="0.25">
      <c r="B123" s="255"/>
      <c r="C123" s="255"/>
      <c r="D123" s="255"/>
      <c r="E123" s="255"/>
      <c r="F123" s="255"/>
      <c r="G123" s="255"/>
      <c r="H123" s="255"/>
      <c r="I123" s="255"/>
      <c r="J123" s="255"/>
      <c r="K123" s="255"/>
      <c r="L123" s="255"/>
      <c r="M123" s="255"/>
      <c r="N123" s="255"/>
    </row>
    <row r="124" spans="2:14" ht="15.75" x14ac:dyDescent="0.25">
      <c r="B124" s="255"/>
      <c r="C124" s="255"/>
      <c r="D124" s="255"/>
      <c r="E124" s="255"/>
      <c r="F124" s="255"/>
      <c r="G124" s="255"/>
      <c r="H124" s="255"/>
      <c r="I124" s="255"/>
      <c r="J124" s="255"/>
      <c r="K124" s="255"/>
      <c r="L124" s="255"/>
      <c r="M124" s="255"/>
      <c r="N124" s="255"/>
    </row>
    <row r="125" spans="2:14" ht="15.75" x14ac:dyDescent="0.25">
      <c r="B125" s="255"/>
      <c r="C125" s="255"/>
      <c r="D125" s="255"/>
      <c r="E125" s="255"/>
      <c r="F125" s="255"/>
      <c r="G125" s="255"/>
      <c r="H125" s="255"/>
      <c r="I125" s="255"/>
      <c r="J125" s="255"/>
      <c r="K125" s="255"/>
      <c r="L125" s="255"/>
      <c r="M125" s="255"/>
      <c r="N125" s="255"/>
    </row>
    <row r="126" spans="2:14" ht="15.75" x14ac:dyDescent="0.25">
      <c r="B126" s="255"/>
      <c r="C126" s="255"/>
      <c r="D126" s="255"/>
      <c r="E126" s="255"/>
      <c r="F126" s="255"/>
      <c r="G126" s="255"/>
      <c r="H126" s="255"/>
      <c r="I126" s="255"/>
      <c r="J126" s="255"/>
      <c r="K126" s="255"/>
      <c r="L126" s="255"/>
      <c r="M126" s="255"/>
      <c r="N126" s="255"/>
    </row>
    <row r="127" spans="2:14" ht="15.75" x14ac:dyDescent="0.25">
      <c r="B127" s="255"/>
      <c r="C127" s="255"/>
      <c r="D127" s="255"/>
      <c r="E127" s="255"/>
      <c r="F127" s="255"/>
      <c r="G127" s="255"/>
      <c r="H127" s="255"/>
      <c r="I127" s="255"/>
      <c r="J127" s="255"/>
      <c r="K127" s="255"/>
      <c r="L127" s="255"/>
      <c r="M127" s="255"/>
      <c r="N127" s="255"/>
    </row>
    <row r="128" spans="2:14" ht="15.75" x14ac:dyDescent="0.25">
      <c r="B128" s="255"/>
      <c r="C128" s="255"/>
      <c r="D128" s="255"/>
      <c r="E128" s="255"/>
      <c r="F128" s="255"/>
      <c r="G128" s="255"/>
      <c r="H128" s="255"/>
      <c r="I128" s="255"/>
      <c r="J128" s="255"/>
      <c r="K128" s="255"/>
      <c r="L128" s="255"/>
      <c r="M128" s="255"/>
      <c r="N128" s="255"/>
    </row>
    <row r="129" spans="2:14" ht="15.75" x14ac:dyDescent="0.25">
      <c r="B129" s="255"/>
      <c r="C129" s="255"/>
      <c r="D129" s="255"/>
      <c r="E129" s="255"/>
      <c r="F129" s="255"/>
      <c r="G129" s="255"/>
      <c r="H129" s="255"/>
      <c r="I129" s="255"/>
      <c r="J129" s="255"/>
      <c r="K129" s="255"/>
      <c r="L129" s="255"/>
      <c r="M129" s="255"/>
      <c r="N129" s="255"/>
    </row>
    <row r="130" spans="2:14" ht="15.75" x14ac:dyDescent="0.25">
      <c r="B130" s="255"/>
      <c r="C130" s="255"/>
      <c r="D130" s="255"/>
      <c r="E130" s="255"/>
      <c r="F130" s="255"/>
      <c r="G130" s="255"/>
      <c r="H130" s="255"/>
      <c r="I130" s="255"/>
      <c r="J130" s="255"/>
      <c r="K130" s="255"/>
      <c r="L130" s="255"/>
      <c r="M130" s="255"/>
      <c r="N130" s="255"/>
    </row>
    <row r="131" spans="2:14" ht="15.75" x14ac:dyDescent="0.25">
      <c r="B131" s="255"/>
      <c r="C131" s="255"/>
      <c r="D131" s="255"/>
      <c r="E131" s="255"/>
      <c r="F131" s="255"/>
      <c r="G131" s="255"/>
      <c r="H131" s="255"/>
      <c r="I131" s="255"/>
      <c r="J131" s="255"/>
      <c r="K131" s="255"/>
      <c r="L131" s="255"/>
      <c r="M131" s="255"/>
      <c r="N131" s="255"/>
    </row>
    <row r="132" spans="2:14" ht="15.75" x14ac:dyDescent="0.25">
      <c r="B132" s="255"/>
      <c r="C132" s="255"/>
      <c r="D132" s="255"/>
      <c r="E132" s="255"/>
      <c r="F132" s="255"/>
      <c r="G132" s="255"/>
      <c r="H132" s="255"/>
      <c r="I132" s="255"/>
      <c r="J132" s="255"/>
      <c r="K132" s="255"/>
      <c r="L132" s="255"/>
      <c r="M132" s="255"/>
      <c r="N132" s="255"/>
    </row>
    <row r="133" spans="2:14" ht="15.75" x14ac:dyDescent="0.25">
      <c r="B133" s="255"/>
      <c r="C133" s="255"/>
      <c r="D133" s="255"/>
      <c r="E133" s="255"/>
      <c r="F133" s="255"/>
      <c r="G133" s="255"/>
      <c r="H133" s="255"/>
      <c r="I133" s="255"/>
      <c r="J133" s="255"/>
      <c r="K133" s="255"/>
      <c r="L133" s="255"/>
      <c r="M133" s="255"/>
      <c r="N133" s="255"/>
    </row>
    <row r="134" spans="2:14" ht="15.75" x14ac:dyDescent="0.25">
      <c r="B134" s="255"/>
      <c r="C134" s="255"/>
      <c r="D134" s="255"/>
      <c r="E134" s="255"/>
      <c r="F134" s="255"/>
      <c r="G134" s="255"/>
      <c r="H134" s="255"/>
      <c r="I134" s="255"/>
      <c r="J134" s="255"/>
      <c r="K134" s="255"/>
      <c r="L134" s="255"/>
      <c r="M134" s="255"/>
      <c r="N134" s="255"/>
    </row>
    <row r="135" spans="2:14" ht="15.75" x14ac:dyDescent="0.25">
      <c r="B135" s="255"/>
      <c r="C135" s="255"/>
      <c r="D135" s="255"/>
      <c r="E135" s="255"/>
      <c r="F135" s="255"/>
      <c r="G135" s="255"/>
      <c r="H135" s="255"/>
      <c r="I135" s="255"/>
      <c r="J135" s="255"/>
      <c r="K135" s="255"/>
      <c r="L135" s="255"/>
      <c r="M135" s="255"/>
      <c r="N135" s="255"/>
    </row>
    <row r="136" spans="2:14" ht="15.75" x14ac:dyDescent="0.25">
      <c r="B136" s="255"/>
      <c r="C136" s="255"/>
      <c r="D136" s="255"/>
      <c r="E136" s="255"/>
      <c r="F136" s="255"/>
      <c r="G136" s="255"/>
      <c r="H136" s="255"/>
      <c r="I136" s="255"/>
      <c r="J136" s="255"/>
      <c r="K136" s="255"/>
      <c r="L136" s="255"/>
      <c r="M136" s="255"/>
      <c r="N136" s="255"/>
    </row>
    <row r="137" spans="2:14" ht="15.75" x14ac:dyDescent="0.25">
      <c r="B137" s="255"/>
      <c r="C137" s="255"/>
      <c r="D137" s="255"/>
      <c r="E137" s="255"/>
      <c r="F137" s="255"/>
      <c r="G137" s="255"/>
      <c r="H137" s="255"/>
      <c r="I137" s="255"/>
      <c r="J137" s="255"/>
      <c r="K137" s="255"/>
      <c r="L137" s="255"/>
      <c r="M137" s="255"/>
      <c r="N137" s="255"/>
    </row>
    <row r="138" spans="2:14" ht="15.75" x14ac:dyDescent="0.25">
      <c r="B138" s="255"/>
      <c r="C138" s="255"/>
      <c r="D138" s="255"/>
      <c r="E138" s="255"/>
      <c r="F138" s="255"/>
      <c r="G138" s="255"/>
      <c r="H138" s="255"/>
      <c r="I138" s="255"/>
      <c r="J138" s="255"/>
      <c r="K138" s="255"/>
      <c r="L138" s="255"/>
      <c r="M138" s="255"/>
      <c r="N138" s="255"/>
    </row>
    <row r="139" spans="2:14" ht="15.75" x14ac:dyDescent="0.25">
      <c r="B139" s="255"/>
      <c r="C139" s="255"/>
      <c r="D139" s="255"/>
      <c r="E139" s="255"/>
      <c r="F139" s="255"/>
      <c r="G139" s="255"/>
      <c r="H139" s="255"/>
      <c r="I139" s="255"/>
      <c r="J139" s="255"/>
      <c r="K139" s="255"/>
      <c r="L139" s="255"/>
      <c r="M139" s="255"/>
      <c r="N139" s="255"/>
    </row>
    <row r="140" spans="2:14" ht="15.75" x14ac:dyDescent="0.25">
      <c r="B140" s="255"/>
      <c r="C140" s="255"/>
      <c r="D140" s="255"/>
      <c r="E140" s="255"/>
      <c r="F140" s="255"/>
      <c r="G140" s="255"/>
      <c r="H140" s="255"/>
      <c r="I140" s="255"/>
      <c r="J140" s="255"/>
      <c r="K140" s="255"/>
      <c r="L140" s="255"/>
      <c r="M140" s="255"/>
      <c r="N140" s="255"/>
    </row>
    <row r="141" spans="2:14" ht="15.75" x14ac:dyDescent="0.25">
      <c r="B141" s="255"/>
      <c r="C141" s="255"/>
      <c r="D141" s="255"/>
      <c r="E141" s="255"/>
      <c r="F141" s="255"/>
      <c r="G141" s="255"/>
      <c r="H141" s="255"/>
      <c r="I141" s="255"/>
      <c r="J141" s="255"/>
      <c r="K141" s="255"/>
      <c r="L141" s="255"/>
      <c r="M141" s="255"/>
      <c r="N141" s="255"/>
    </row>
    <row r="142" spans="2:14" ht="15.75" x14ac:dyDescent="0.25">
      <c r="B142" s="255"/>
      <c r="C142" s="255"/>
      <c r="D142" s="255"/>
      <c r="E142" s="255"/>
      <c r="F142" s="255"/>
      <c r="G142" s="255"/>
      <c r="H142" s="255"/>
      <c r="I142" s="255"/>
      <c r="J142" s="255"/>
      <c r="K142" s="255"/>
      <c r="L142" s="255"/>
      <c r="M142" s="255"/>
      <c r="N142" s="255"/>
    </row>
    <row r="143" spans="2:14" ht="15.75" x14ac:dyDescent="0.25">
      <c r="B143" s="255"/>
      <c r="C143" s="255"/>
      <c r="D143" s="255"/>
      <c r="E143" s="255"/>
      <c r="F143" s="255"/>
      <c r="G143" s="255"/>
      <c r="H143" s="255"/>
      <c r="I143" s="255"/>
      <c r="J143" s="255"/>
      <c r="K143" s="255"/>
      <c r="L143" s="255"/>
      <c r="M143" s="255"/>
      <c r="N143" s="255"/>
    </row>
    <row r="144" spans="2:14" ht="15.75" x14ac:dyDescent="0.25">
      <c r="B144" s="255"/>
      <c r="C144" s="255"/>
      <c r="D144" s="255"/>
      <c r="E144" s="255"/>
      <c r="F144" s="255"/>
      <c r="G144" s="255"/>
      <c r="H144" s="255"/>
      <c r="I144" s="255"/>
      <c r="J144" s="255"/>
      <c r="K144" s="255"/>
      <c r="L144" s="255"/>
      <c r="M144" s="255"/>
      <c r="N144" s="255"/>
    </row>
    <row r="145" spans="2:14" ht="15.75" x14ac:dyDescent="0.25">
      <c r="B145" s="255"/>
      <c r="C145" s="255"/>
      <c r="D145" s="255"/>
      <c r="E145" s="255"/>
      <c r="F145" s="255"/>
      <c r="G145" s="255"/>
      <c r="H145" s="255"/>
      <c r="I145" s="255"/>
      <c r="J145" s="255"/>
      <c r="K145" s="255"/>
      <c r="L145" s="255"/>
      <c r="M145" s="255"/>
      <c r="N145" s="255"/>
    </row>
    <row r="146" spans="2:14" ht="15.75" x14ac:dyDescent="0.25">
      <c r="B146" s="255"/>
      <c r="C146" s="255"/>
      <c r="D146" s="255"/>
      <c r="E146" s="255"/>
      <c r="F146" s="255"/>
      <c r="G146" s="255"/>
      <c r="H146" s="255"/>
      <c r="I146" s="255"/>
      <c r="J146" s="255"/>
      <c r="K146" s="255"/>
      <c r="L146" s="255"/>
      <c r="M146" s="255"/>
      <c r="N146" s="255"/>
    </row>
    <row r="147" spans="2:14" ht="15.75" x14ac:dyDescent="0.25">
      <c r="B147" s="255"/>
      <c r="C147" s="255"/>
      <c r="D147" s="255"/>
      <c r="E147" s="255"/>
      <c r="F147" s="255"/>
      <c r="G147" s="255"/>
      <c r="H147" s="255"/>
      <c r="I147" s="255"/>
      <c r="J147" s="255"/>
      <c r="K147" s="255"/>
      <c r="L147" s="255"/>
      <c r="M147" s="255"/>
      <c r="N147" s="255"/>
    </row>
    <row r="148" spans="2:14" ht="15.75" x14ac:dyDescent="0.25">
      <c r="B148" s="255"/>
      <c r="C148" s="255"/>
      <c r="D148" s="255"/>
      <c r="E148" s="255"/>
      <c r="F148" s="255"/>
      <c r="G148" s="255"/>
      <c r="H148" s="255"/>
      <c r="I148" s="255"/>
      <c r="J148" s="255"/>
      <c r="K148" s="255"/>
      <c r="L148" s="255"/>
      <c r="M148" s="255"/>
      <c r="N148" s="255"/>
    </row>
    <row r="149" spans="2:14" ht="15.75" x14ac:dyDescent="0.25">
      <c r="B149" s="255"/>
      <c r="C149" s="255"/>
      <c r="D149" s="255"/>
      <c r="E149" s="255"/>
      <c r="F149" s="255"/>
      <c r="G149" s="255"/>
      <c r="H149" s="255"/>
      <c r="I149" s="255"/>
      <c r="J149" s="255"/>
      <c r="K149" s="255"/>
      <c r="L149" s="255"/>
      <c r="M149" s="255"/>
      <c r="N149" s="255"/>
    </row>
    <row r="150" spans="2:14" ht="15.75" x14ac:dyDescent="0.25">
      <c r="B150" s="255"/>
      <c r="C150" s="255"/>
      <c r="D150" s="255"/>
      <c r="E150" s="255"/>
      <c r="F150" s="255"/>
      <c r="G150" s="255"/>
      <c r="H150" s="255"/>
      <c r="I150" s="255"/>
      <c r="J150" s="255"/>
      <c r="K150" s="255"/>
      <c r="L150" s="255"/>
      <c r="M150" s="255"/>
      <c r="N150" s="255"/>
    </row>
    <row r="151" spans="2:14" ht="15.75" x14ac:dyDescent="0.25">
      <c r="B151" s="255"/>
      <c r="C151" s="255"/>
      <c r="D151" s="255"/>
      <c r="E151" s="255"/>
      <c r="F151" s="255"/>
      <c r="G151" s="255"/>
      <c r="H151" s="255"/>
      <c r="I151" s="255"/>
      <c r="J151" s="255"/>
      <c r="K151" s="255"/>
      <c r="L151" s="255"/>
      <c r="M151" s="255"/>
      <c r="N151" s="255"/>
    </row>
    <row r="152" spans="2:14" ht="15.75" x14ac:dyDescent="0.25">
      <c r="B152" s="255"/>
      <c r="C152" s="255"/>
      <c r="D152" s="255"/>
      <c r="E152" s="255"/>
      <c r="F152" s="255"/>
      <c r="G152" s="255"/>
      <c r="H152" s="255"/>
      <c r="I152" s="255"/>
      <c r="J152" s="255"/>
      <c r="K152" s="255"/>
      <c r="L152" s="255"/>
      <c r="M152" s="255"/>
      <c r="N152" s="255"/>
    </row>
    <row r="153" spans="2:14" ht="15.75" x14ac:dyDescent="0.25">
      <c r="B153" s="255"/>
      <c r="C153" s="255"/>
      <c r="D153" s="255"/>
      <c r="E153" s="255"/>
      <c r="F153" s="255"/>
      <c r="G153" s="255"/>
      <c r="H153" s="255"/>
      <c r="I153" s="255"/>
      <c r="J153" s="255"/>
      <c r="K153" s="255"/>
      <c r="L153" s="255"/>
      <c r="M153" s="255"/>
      <c r="N153" s="255"/>
    </row>
    <row r="154" spans="2:14" ht="15.75" x14ac:dyDescent="0.25">
      <c r="B154" s="255"/>
      <c r="C154" s="255"/>
      <c r="D154" s="255"/>
      <c r="E154" s="255"/>
      <c r="F154" s="255"/>
      <c r="G154" s="255"/>
      <c r="H154" s="255"/>
      <c r="I154" s="255"/>
      <c r="J154" s="255"/>
      <c r="K154" s="255"/>
      <c r="L154" s="255"/>
      <c r="M154" s="255"/>
      <c r="N154" s="255"/>
    </row>
    <row r="155" spans="2:14" ht="15.75" x14ac:dyDescent="0.25">
      <c r="B155" s="255"/>
      <c r="C155" s="255"/>
      <c r="D155" s="255"/>
      <c r="E155" s="255"/>
      <c r="F155" s="255"/>
      <c r="G155" s="255"/>
      <c r="H155" s="255"/>
      <c r="I155" s="255"/>
      <c r="J155" s="255"/>
      <c r="K155" s="255"/>
      <c r="L155" s="255"/>
      <c r="M155" s="255"/>
      <c r="N155" s="255"/>
    </row>
    <row r="156" spans="2:14" ht="15.75" x14ac:dyDescent="0.25">
      <c r="B156" s="255"/>
      <c r="C156" s="255"/>
      <c r="D156" s="255"/>
      <c r="E156" s="255"/>
      <c r="F156" s="255"/>
      <c r="G156" s="255"/>
      <c r="H156" s="255"/>
      <c r="I156" s="255"/>
      <c r="J156" s="255"/>
      <c r="K156" s="255"/>
      <c r="L156" s="255"/>
      <c r="M156" s="255"/>
      <c r="N156" s="255"/>
    </row>
    <row r="157" spans="2:14" ht="15.75" x14ac:dyDescent="0.25">
      <c r="B157" s="255"/>
      <c r="C157" s="255"/>
      <c r="D157" s="255"/>
      <c r="E157" s="255"/>
      <c r="F157" s="255"/>
      <c r="G157" s="255"/>
      <c r="H157" s="255"/>
      <c r="I157" s="255"/>
      <c r="J157" s="255"/>
      <c r="K157" s="255"/>
      <c r="L157" s="255"/>
      <c r="M157" s="255"/>
      <c r="N157" s="255"/>
    </row>
    <row r="158" spans="2:14" ht="15.75" x14ac:dyDescent="0.25">
      <c r="B158" s="255"/>
      <c r="C158" s="255"/>
      <c r="D158" s="255"/>
      <c r="E158" s="255"/>
      <c r="F158" s="255"/>
      <c r="G158" s="255"/>
      <c r="H158" s="255"/>
      <c r="I158" s="255"/>
      <c r="J158" s="255"/>
      <c r="K158" s="255"/>
      <c r="L158" s="255"/>
      <c r="M158" s="255"/>
      <c r="N158" s="255"/>
    </row>
    <row r="159" spans="2:14" ht="15.75" x14ac:dyDescent="0.25">
      <c r="B159" s="255"/>
      <c r="C159" s="255"/>
      <c r="D159" s="255"/>
      <c r="E159" s="255"/>
      <c r="F159" s="255"/>
      <c r="G159" s="255"/>
      <c r="H159" s="255"/>
      <c r="I159" s="255"/>
      <c r="J159" s="255"/>
      <c r="K159" s="255"/>
      <c r="L159" s="255"/>
      <c r="M159" s="255"/>
      <c r="N159" s="255"/>
    </row>
    <row r="160" spans="2:14" ht="15.75" x14ac:dyDescent="0.25">
      <c r="B160" s="255"/>
      <c r="C160" s="255"/>
      <c r="D160" s="255"/>
      <c r="E160" s="255"/>
      <c r="F160" s="255"/>
      <c r="G160" s="255"/>
      <c r="H160" s="255"/>
      <c r="I160" s="255"/>
      <c r="J160" s="255"/>
      <c r="K160" s="255"/>
      <c r="L160" s="255"/>
      <c r="M160" s="255"/>
      <c r="N160" s="255"/>
    </row>
    <row r="161" spans="2:14" ht="15.75" x14ac:dyDescent="0.25">
      <c r="B161" s="255"/>
      <c r="C161" s="255"/>
      <c r="D161" s="255"/>
      <c r="E161" s="255"/>
      <c r="F161" s="255"/>
      <c r="G161" s="255"/>
      <c r="H161" s="255"/>
      <c r="I161" s="255"/>
      <c r="J161" s="255"/>
      <c r="K161" s="255"/>
      <c r="L161" s="255"/>
      <c r="M161" s="255"/>
      <c r="N161" s="255"/>
    </row>
    <row r="162" spans="2:14" ht="15.75" x14ac:dyDescent="0.25">
      <c r="B162" s="255"/>
      <c r="C162" s="255"/>
      <c r="D162" s="255"/>
      <c r="E162" s="255"/>
      <c r="F162" s="255"/>
      <c r="G162" s="255"/>
      <c r="H162" s="255"/>
      <c r="I162" s="255"/>
      <c r="J162" s="255"/>
      <c r="K162" s="255"/>
      <c r="L162" s="255"/>
      <c r="M162" s="255"/>
      <c r="N162" s="255"/>
    </row>
    <row r="163" spans="2:14" ht="15.75" x14ac:dyDescent="0.25">
      <c r="B163" s="255"/>
      <c r="C163" s="255"/>
      <c r="D163" s="255"/>
      <c r="E163" s="255"/>
      <c r="F163" s="255"/>
      <c r="G163" s="255"/>
      <c r="H163" s="255"/>
      <c r="I163" s="255"/>
      <c r="J163" s="255"/>
      <c r="K163" s="255"/>
      <c r="L163" s="255"/>
      <c r="M163" s="255"/>
      <c r="N163" s="255"/>
    </row>
    <row r="164" spans="2:14" ht="15.75" x14ac:dyDescent="0.25">
      <c r="B164" s="255"/>
      <c r="C164" s="255"/>
      <c r="D164" s="255"/>
      <c r="E164" s="255"/>
      <c r="F164" s="255"/>
      <c r="G164" s="255"/>
      <c r="H164" s="255"/>
      <c r="I164" s="255"/>
      <c r="J164" s="255"/>
      <c r="K164" s="255"/>
      <c r="L164" s="255"/>
      <c r="M164" s="255"/>
      <c r="N164" s="255"/>
    </row>
    <row r="165" spans="2:14" ht="15.75" x14ac:dyDescent="0.25">
      <c r="B165" s="255"/>
      <c r="C165" s="255"/>
      <c r="D165" s="255"/>
      <c r="E165" s="255"/>
      <c r="F165" s="255"/>
      <c r="G165" s="255"/>
      <c r="H165" s="255"/>
      <c r="I165" s="255"/>
      <c r="J165" s="255"/>
      <c r="K165" s="255"/>
      <c r="L165" s="255"/>
      <c r="M165" s="255"/>
      <c r="N165" s="255"/>
    </row>
    <row r="166" spans="2:14" ht="15.75" x14ac:dyDescent="0.25">
      <c r="B166" s="255"/>
      <c r="C166" s="255"/>
      <c r="D166" s="255"/>
      <c r="E166" s="255"/>
      <c r="F166" s="255"/>
      <c r="G166" s="255"/>
      <c r="H166" s="255"/>
      <c r="I166" s="255"/>
      <c r="J166" s="255"/>
      <c r="K166" s="255"/>
      <c r="L166" s="255"/>
      <c r="M166" s="255"/>
      <c r="N166" s="255"/>
    </row>
    <row r="167" spans="2:14" ht="15.75" x14ac:dyDescent="0.25">
      <c r="B167" s="255"/>
      <c r="C167" s="255"/>
      <c r="D167" s="255"/>
      <c r="E167" s="255"/>
      <c r="F167" s="255"/>
      <c r="G167" s="255"/>
      <c r="H167" s="255"/>
      <c r="I167" s="255"/>
      <c r="J167" s="255"/>
      <c r="K167" s="255"/>
      <c r="L167" s="255"/>
      <c r="M167" s="255"/>
      <c r="N167" s="255"/>
    </row>
    <row r="168" spans="2:14" ht="15.75" x14ac:dyDescent="0.25">
      <c r="B168" s="255"/>
      <c r="C168" s="255"/>
      <c r="D168" s="255"/>
      <c r="E168" s="255"/>
      <c r="F168" s="255"/>
      <c r="G168" s="255"/>
      <c r="H168" s="255"/>
      <c r="I168" s="255"/>
      <c r="J168" s="255"/>
      <c r="K168" s="255"/>
      <c r="L168" s="255"/>
      <c r="M168" s="255"/>
      <c r="N168" s="255"/>
    </row>
    <row r="169" spans="2:14" ht="15.75" x14ac:dyDescent="0.25">
      <c r="B169" s="255"/>
      <c r="C169" s="255"/>
      <c r="D169" s="255"/>
      <c r="E169" s="255"/>
      <c r="F169" s="255"/>
      <c r="G169" s="255"/>
      <c r="H169" s="255"/>
      <c r="I169" s="255"/>
      <c r="J169" s="255"/>
      <c r="K169" s="255"/>
      <c r="L169" s="255"/>
      <c r="M169" s="255"/>
      <c r="N169" s="255"/>
    </row>
    <row r="170" spans="2:14" ht="15.75" x14ac:dyDescent="0.25">
      <c r="B170" s="255"/>
      <c r="C170" s="255"/>
      <c r="D170" s="255"/>
      <c r="E170" s="255"/>
      <c r="F170" s="255"/>
      <c r="G170" s="255"/>
      <c r="H170" s="255"/>
      <c r="I170" s="255"/>
      <c r="J170" s="255"/>
      <c r="K170" s="255"/>
      <c r="L170" s="255"/>
      <c r="M170" s="255"/>
      <c r="N170" s="255"/>
    </row>
    <row r="171" spans="2:14" ht="15.75" x14ac:dyDescent="0.25">
      <c r="B171" s="255"/>
      <c r="C171" s="255"/>
      <c r="D171" s="255"/>
      <c r="E171" s="255"/>
      <c r="F171" s="255"/>
      <c r="G171" s="255"/>
      <c r="H171" s="255"/>
      <c r="I171" s="255"/>
      <c r="J171" s="255"/>
      <c r="K171" s="255"/>
      <c r="L171" s="255"/>
      <c r="M171" s="255"/>
      <c r="N171" s="255"/>
    </row>
    <row r="172" spans="2:14" ht="15.75" x14ac:dyDescent="0.25">
      <c r="B172" s="255"/>
      <c r="C172" s="255"/>
      <c r="D172" s="255"/>
      <c r="E172" s="255"/>
      <c r="F172" s="255"/>
      <c r="G172" s="255"/>
      <c r="H172" s="255"/>
      <c r="I172" s="255"/>
      <c r="J172" s="255"/>
      <c r="K172" s="255"/>
      <c r="L172" s="255"/>
      <c r="M172" s="255"/>
      <c r="N172" s="255"/>
    </row>
    <row r="173" spans="2:14" ht="15.75" x14ac:dyDescent="0.25">
      <c r="B173" s="255"/>
      <c r="C173" s="255"/>
      <c r="D173" s="255"/>
      <c r="E173" s="255"/>
      <c r="F173" s="255"/>
      <c r="G173" s="255"/>
      <c r="H173" s="255"/>
      <c r="I173" s="255"/>
      <c r="J173" s="255"/>
      <c r="K173" s="255"/>
      <c r="L173" s="255"/>
      <c r="M173" s="255"/>
      <c r="N173" s="255"/>
    </row>
    <row r="174" spans="2:14" ht="15.75" x14ac:dyDescent="0.25">
      <c r="B174" s="255"/>
      <c r="C174" s="255"/>
      <c r="D174" s="255"/>
      <c r="E174" s="255"/>
      <c r="F174" s="255"/>
      <c r="G174" s="255"/>
      <c r="H174" s="255"/>
      <c r="I174" s="255"/>
      <c r="J174" s="255"/>
      <c r="K174" s="255"/>
      <c r="L174" s="255"/>
      <c r="M174" s="255"/>
      <c r="N174" s="255"/>
    </row>
    <row r="175" spans="2:14" ht="15.75" x14ac:dyDescent="0.25">
      <c r="B175" s="255"/>
      <c r="C175" s="255"/>
      <c r="D175" s="255"/>
      <c r="E175" s="255"/>
      <c r="F175" s="255"/>
      <c r="G175" s="255"/>
      <c r="H175" s="255"/>
      <c r="I175" s="255"/>
      <c r="J175" s="255"/>
      <c r="K175" s="255"/>
      <c r="L175" s="255"/>
      <c r="M175" s="255"/>
      <c r="N175" s="255"/>
    </row>
    <row r="176" spans="2:14" ht="15.75" x14ac:dyDescent="0.25">
      <c r="B176" s="255"/>
      <c r="C176" s="255"/>
      <c r="D176" s="255"/>
      <c r="E176" s="255"/>
      <c r="F176" s="255"/>
      <c r="G176" s="255"/>
      <c r="H176" s="255"/>
      <c r="I176" s="255"/>
      <c r="J176" s="255"/>
      <c r="K176" s="255"/>
      <c r="L176" s="255"/>
      <c r="M176" s="255"/>
      <c r="N176" s="255"/>
    </row>
    <row r="177" spans="2:14" ht="15.75" x14ac:dyDescent="0.25">
      <c r="B177" s="255"/>
      <c r="C177" s="255"/>
      <c r="D177" s="255"/>
      <c r="E177" s="255"/>
      <c r="F177" s="255"/>
      <c r="G177" s="255"/>
      <c r="H177" s="255"/>
      <c r="I177" s="255"/>
      <c r="J177" s="255"/>
      <c r="K177" s="255"/>
      <c r="L177" s="255"/>
      <c r="M177" s="255"/>
      <c r="N177" s="255"/>
    </row>
    <row r="178" spans="2:14" ht="15.75" x14ac:dyDescent="0.25">
      <c r="B178" s="255"/>
      <c r="C178" s="255"/>
      <c r="D178" s="255"/>
      <c r="E178" s="255"/>
      <c r="F178" s="255"/>
      <c r="G178" s="255"/>
      <c r="H178" s="255"/>
      <c r="I178" s="255"/>
      <c r="J178" s="255"/>
      <c r="K178" s="255"/>
      <c r="L178" s="255"/>
      <c r="M178" s="255"/>
      <c r="N178" s="255"/>
    </row>
    <row r="179" spans="2:14" ht="15.75" x14ac:dyDescent="0.25">
      <c r="B179" s="255"/>
      <c r="C179" s="255"/>
      <c r="D179" s="255"/>
      <c r="E179" s="255"/>
      <c r="F179" s="255"/>
      <c r="G179" s="255"/>
      <c r="H179" s="255"/>
      <c r="I179" s="255"/>
      <c r="J179" s="255"/>
      <c r="K179" s="255"/>
      <c r="L179" s="255"/>
      <c r="M179" s="255"/>
      <c r="N179" s="255"/>
    </row>
    <row r="180" spans="2:14" ht="15.75" x14ac:dyDescent="0.25">
      <c r="B180" s="255"/>
      <c r="C180" s="255"/>
      <c r="D180" s="255"/>
      <c r="E180" s="255"/>
      <c r="F180" s="255"/>
      <c r="G180" s="255"/>
      <c r="H180" s="255"/>
      <c r="I180" s="255"/>
      <c r="J180" s="255"/>
      <c r="K180" s="255"/>
      <c r="L180" s="255"/>
      <c r="M180" s="255"/>
      <c r="N180" s="255"/>
    </row>
    <row r="181" spans="2:14" ht="15.75" x14ac:dyDescent="0.25">
      <c r="B181" s="255"/>
      <c r="C181" s="255"/>
      <c r="D181" s="255"/>
      <c r="E181" s="255"/>
      <c r="F181" s="255"/>
      <c r="G181" s="255"/>
      <c r="H181" s="255"/>
      <c r="I181" s="255"/>
      <c r="J181" s="255"/>
      <c r="K181" s="255"/>
      <c r="L181" s="255"/>
      <c r="M181" s="255"/>
      <c r="N181" s="255"/>
    </row>
    <row r="182" spans="2:14" ht="15.75" x14ac:dyDescent="0.25">
      <c r="B182" s="255"/>
      <c r="C182" s="255"/>
      <c r="D182" s="255"/>
      <c r="E182" s="255"/>
      <c r="F182" s="255"/>
      <c r="G182" s="255"/>
      <c r="H182" s="255"/>
      <c r="I182" s="255"/>
      <c r="J182" s="255"/>
      <c r="K182" s="255"/>
      <c r="L182" s="255"/>
      <c r="M182" s="255"/>
      <c r="N182" s="255"/>
    </row>
    <row r="183" spans="2:14" ht="15.75" x14ac:dyDescent="0.25">
      <c r="B183" s="255"/>
      <c r="C183" s="255"/>
      <c r="D183" s="255"/>
      <c r="E183" s="255"/>
      <c r="F183" s="255"/>
      <c r="G183" s="255"/>
      <c r="H183" s="255"/>
      <c r="I183" s="255"/>
      <c r="J183" s="255"/>
      <c r="K183" s="255"/>
      <c r="L183" s="255"/>
      <c r="M183" s="255"/>
      <c r="N183" s="255"/>
    </row>
    <row r="184" spans="2:14" ht="15.75" x14ac:dyDescent="0.25">
      <c r="B184" s="255"/>
      <c r="C184" s="255"/>
      <c r="D184" s="255"/>
      <c r="E184" s="255"/>
      <c r="F184" s="255"/>
      <c r="G184" s="255"/>
      <c r="H184" s="255"/>
      <c r="I184" s="255"/>
      <c r="J184" s="255"/>
      <c r="K184" s="255"/>
      <c r="L184" s="255"/>
      <c r="M184" s="255"/>
      <c r="N184" s="255"/>
    </row>
    <row r="185" spans="2:14" ht="15.75" x14ac:dyDescent="0.25">
      <c r="B185" s="255"/>
      <c r="C185" s="255"/>
      <c r="D185" s="255"/>
      <c r="E185" s="255"/>
      <c r="F185" s="255"/>
      <c r="G185" s="255"/>
      <c r="H185" s="255"/>
      <c r="I185" s="255"/>
      <c r="J185" s="255"/>
      <c r="K185" s="255"/>
      <c r="L185" s="255"/>
      <c r="M185" s="255"/>
      <c r="N185" s="255"/>
    </row>
    <row r="186" spans="2:14" ht="15.75" x14ac:dyDescent="0.25">
      <c r="B186" s="255"/>
      <c r="C186" s="255"/>
      <c r="D186" s="255"/>
      <c r="E186" s="255"/>
      <c r="F186" s="255"/>
      <c r="G186" s="255"/>
      <c r="H186" s="255"/>
      <c r="I186" s="255"/>
      <c r="J186" s="255"/>
      <c r="K186" s="255"/>
      <c r="L186" s="255"/>
      <c r="M186" s="255"/>
      <c r="N186" s="255"/>
    </row>
    <row r="187" spans="2:14" ht="15.75" x14ac:dyDescent="0.25">
      <c r="B187" s="255"/>
      <c r="C187" s="255"/>
      <c r="D187" s="255"/>
      <c r="E187" s="255"/>
      <c r="F187" s="255"/>
      <c r="G187" s="255"/>
      <c r="H187" s="255"/>
      <c r="I187" s="255"/>
      <c r="J187" s="255"/>
      <c r="K187" s="255"/>
      <c r="L187" s="255"/>
      <c r="M187" s="255"/>
      <c r="N187" s="255"/>
    </row>
    <row r="188" spans="2:14" ht="15.75" x14ac:dyDescent="0.25">
      <c r="B188" s="255"/>
      <c r="C188" s="255"/>
      <c r="D188" s="255"/>
      <c r="E188" s="255"/>
      <c r="F188" s="255"/>
      <c r="G188" s="255"/>
      <c r="H188" s="255"/>
      <c r="I188" s="255"/>
      <c r="J188" s="255"/>
      <c r="K188" s="255"/>
      <c r="L188" s="255"/>
      <c r="M188" s="255"/>
      <c r="N188" s="255"/>
    </row>
    <row r="189" spans="2:14" ht="15.75" x14ac:dyDescent="0.25">
      <c r="B189" s="255"/>
      <c r="C189" s="255"/>
      <c r="D189" s="255"/>
      <c r="E189" s="255"/>
      <c r="F189" s="255"/>
      <c r="G189" s="255"/>
      <c r="H189" s="255"/>
      <c r="I189" s="255"/>
      <c r="J189" s="255"/>
      <c r="K189" s="255"/>
      <c r="L189" s="255"/>
      <c r="M189" s="255"/>
      <c r="N189" s="255"/>
    </row>
    <row r="190" spans="2:14" ht="15.75" x14ac:dyDescent="0.25">
      <c r="B190" s="255"/>
      <c r="C190" s="255"/>
      <c r="D190" s="255"/>
      <c r="E190" s="255"/>
      <c r="F190" s="255"/>
      <c r="G190" s="255"/>
      <c r="H190" s="255"/>
      <c r="I190" s="255"/>
      <c r="J190" s="255"/>
      <c r="K190" s="255"/>
      <c r="L190" s="255"/>
      <c r="M190" s="255"/>
      <c r="N190" s="255"/>
    </row>
    <row r="191" spans="2:14" ht="15.75" x14ac:dyDescent="0.25">
      <c r="B191" s="255"/>
      <c r="C191" s="255"/>
      <c r="D191" s="255"/>
      <c r="E191" s="255"/>
      <c r="F191" s="255"/>
      <c r="G191" s="255"/>
      <c r="H191" s="255"/>
      <c r="I191" s="255"/>
      <c r="J191" s="255"/>
      <c r="K191" s="255"/>
      <c r="L191" s="255"/>
      <c r="M191" s="255"/>
      <c r="N191" s="255"/>
    </row>
    <row r="192" spans="2:14" ht="15.75" x14ac:dyDescent="0.25">
      <c r="B192" s="255"/>
      <c r="C192" s="255"/>
      <c r="D192" s="255"/>
      <c r="E192" s="255"/>
      <c r="F192" s="255"/>
      <c r="G192" s="255"/>
      <c r="H192" s="255"/>
      <c r="I192" s="255"/>
      <c r="J192" s="255"/>
      <c r="K192" s="255"/>
      <c r="L192" s="255"/>
      <c r="M192" s="255"/>
      <c r="N192" s="255"/>
    </row>
    <row r="193" spans="2:14" ht="15.75" x14ac:dyDescent="0.25">
      <c r="B193" s="255"/>
      <c r="C193" s="255"/>
      <c r="D193" s="255"/>
      <c r="E193" s="255"/>
      <c r="F193" s="255"/>
      <c r="G193" s="255"/>
      <c r="H193" s="255"/>
      <c r="I193" s="255"/>
      <c r="J193" s="255"/>
      <c r="K193" s="255"/>
      <c r="L193" s="255"/>
      <c r="M193" s="255"/>
      <c r="N193" s="255"/>
    </row>
    <row r="194" spans="2:14" ht="15.75" x14ac:dyDescent="0.25">
      <c r="B194" s="255"/>
      <c r="C194" s="255"/>
      <c r="D194" s="255"/>
      <c r="E194" s="255"/>
      <c r="F194" s="255"/>
      <c r="G194" s="255"/>
      <c r="H194" s="255"/>
      <c r="I194" s="255"/>
      <c r="J194" s="255"/>
      <c r="K194" s="255"/>
      <c r="L194" s="255"/>
      <c r="M194" s="255"/>
      <c r="N194" s="255"/>
    </row>
    <row r="195" spans="2:14" ht="15.75" x14ac:dyDescent="0.25">
      <c r="B195" s="255"/>
      <c r="C195" s="255"/>
      <c r="D195" s="255"/>
      <c r="E195" s="255"/>
      <c r="F195" s="255"/>
      <c r="G195" s="255"/>
      <c r="H195" s="255"/>
      <c r="I195" s="255"/>
      <c r="J195" s="255"/>
      <c r="K195" s="255"/>
      <c r="L195" s="255"/>
      <c r="M195" s="255"/>
      <c r="N195" s="255"/>
    </row>
    <row r="196" spans="2:14" ht="15.75" x14ac:dyDescent="0.25">
      <c r="B196" s="255"/>
      <c r="C196" s="255"/>
      <c r="D196" s="255"/>
      <c r="E196" s="255"/>
      <c r="F196" s="255"/>
      <c r="G196" s="255"/>
      <c r="H196" s="255"/>
      <c r="I196" s="255"/>
      <c r="J196" s="255"/>
      <c r="K196" s="255"/>
      <c r="L196" s="255"/>
      <c r="M196" s="255"/>
      <c r="N196" s="255"/>
    </row>
    <row r="197" spans="2:14" ht="15.75" x14ac:dyDescent="0.25">
      <c r="B197" s="255"/>
      <c r="C197" s="255"/>
      <c r="D197" s="255"/>
      <c r="E197" s="255"/>
      <c r="F197" s="255"/>
      <c r="G197" s="255"/>
      <c r="H197" s="255"/>
      <c r="I197" s="255"/>
      <c r="J197" s="255"/>
      <c r="K197" s="255"/>
      <c r="L197" s="255"/>
      <c r="M197" s="255"/>
      <c r="N197" s="255"/>
    </row>
    <row r="198" spans="2:14" ht="15.75" x14ac:dyDescent="0.25">
      <c r="B198" s="255"/>
      <c r="C198" s="255"/>
      <c r="D198" s="255"/>
      <c r="E198" s="255"/>
      <c r="F198" s="255"/>
      <c r="G198" s="255"/>
      <c r="H198" s="255"/>
      <c r="I198" s="255"/>
      <c r="J198" s="255"/>
      <c r="K198" s="255"/>
      <c r="L198" s="255"/>
      <c r="M198" s="255"/>
      <c r="N198" s="255"/>
    </row>
    <row r="199" spans="2:14" ht="15.75" x14ac:dyDescent="0.25">
      <c r="B199" s="255"/>
      <c r="C199" s="255"/>
      <c r="D199" s="255"/>
      <c r="E199" s="255"/>
      <c r="F199" s="255"/>
      <c r="G199" s="255"/>
      <c r="H199" s="255"/>
      <c r="I199" s="255"/>
      <c r="J199" s="255"/>
      <c r="K199" s="255"/>
      <c r="L199" s="255"/>
      <c r="M199" s="255"/>
      <c r="N199" s="255"/>
    </row>
    <row r="200" spans="2:14" ht="15.75" x14ac:dyDescent="0.25">
      <c r="B200" s="255"/>
      <c r="C200" s="255"/>
      <c r="D200" s="255"/>
      <c r="E200" s="255"/>
      <c r="F200" s="255"/>
      <c r="G200" s="255"/>
      <c r="H200" s="255"/>
      <c r="I200" s="255"/>
      <c r="J200" s="255"/>
      <c r="K200" s="255"/>
      <c r="L200" s="255"/>
      <c r="M200" s="255"/>
      <c r="N200" s="255"/>
    </row>
    <row r="201" spans="2:14" ht="15.75" x14ac:dyDescent="0.25">
      <c r="B201" s="255"/>
      <c r="C201" s="255"/>
      <c r="D201" s="255"/>
      <c r="E201" s="255"/>
      <c r="F201" s="255"/>
      <c r="G201" s="255"/>
      <c r="H201" s="255"/>
      <c r="I201" s="255"/>
      <c r="J201" s="255"/>
      <c r="K201" s="255"/>
      <c r="L201" s="255"/>
      <c r="M201" s="255"/>
      <c r="N201" s="255"/>
    </row>
    <row r="202" spans="2:14" ht="15.75" x14ac:dyDescent="0.25">
      <c r="B202" s="255"/>
      <c r="C202" s="255"/>
      <c r="D202" s="255"/>
      <c r="E202" s="255"/>
      <c r="F202" s="255"/>
      <c r="G202" s="255"/>
      <c r="H202" s="255"/>
      <c r="I202" s="255"/>
      <c r="J202" s="255"/>
      <c r="K202" s="255"/>
      <c r="L202" s="255"/>
      <c r="M202" s="255"/>
      <c r="N202" s="255"/>
    </row>
    <row r="203" spans="2:14" ht="15.75" x14ac:dyDescent="0.25">
      <c r="B203" s="255"/>
      <c r="C203" s="255"/>
      <c r="D203" s="255"/>
      <c r="E203" s="255"/>
      <c r="F203" s="255"/>
      <c r="G203" s="255"/>
      <c r="H203" s="255"/>
      <c r="I203" s="255"/>
      <c r="J203" s="255"/>
      <c r="K203" s="255"/>
      <c r="L203" s="255"/>
      <c r="M203" s="255"/>
      <c r="N203" s="255"/>
    </row>
    <row r="204" spans="2:14" ht="15.75" x14ac:dyDescent="0.25">
      <c r="B204" s="255"/>
      <c r="C204" s="255"/>
      <c r="D204" s="255"/>
      <c r="E204" s="255"/>
      <c r="F204" s="255"/>
      <c r="G204" s="255"/>
      <c r="H204" s="255"/>
      <c r="I204" s="255"/>
      <c r="J204" s="255"/>
      <c r="K204" s="255"/>
      <c r="L204" s="255"/>
      <c r="M204" s="255"/>
      <c r="N204" s="255"/>
    </row>
    <row r="205" spans="2:14" ht="15.75" x14ac:dyDescent="0.25">
      <c r="B205" s="255"/>
      <c r="C205" s="255"/>
      <c r="D205" s="255"/>
      <c r="E205" s="255"/>
      <c r="F205" s="255"/>
      <c r="G205" s="255"/>
      <c r="H205" s="255"/>
      <c r="I205" s="255"/>
      <c r="J205" s="255"/>
      <c r="K205" s="255"/>
      <c r="L205" s="255"/>
      <c r="M205" s="255"/>
      <c r="N205" s="255"/>
    </row>
    <row r="206" spans="2:14" ht="15.75" x14ac:dyDescent="0.25">
      <c r="B206" s="255"/>
      <c r="C206" s="255"/>
      <c r="D206" s="255"/>
      <c r="E206" s="255"/>
      <c r="F206" s="255"/>
      <c r="G206" s="255"/>
      <c r="H206" s="255"/>
      <c r="I206" s="255"/>
      <c r="J206" s="255"/>
      <c r="K206" s="255"/>
      <c r="L206" s="255"/>
      <c r="M206" s="255"/>
      <c r="N206" s="255"/>
    </row>
    <row r="207" spans="2:14" ht="15.75" x14ac:dyDescent="0.25">
      <c r="B207" s="255"/>
      <c r="C207" s="255"/>
      <c r="D207" s="255"/>
      <c r="E207" s="255"/>
      <c r="F207" s="255"/>
      <c r="G207" s="255"/>
      <c r="H207" s="255"/>
      <c r="I207" s="255"/>
      <c r="J207" s="255"/>
      <c r="K207" s="255"/>
      <c r="L207" s="255"/>
      <c r="M207" s="255"/>
      <c r="N207" s="255"/>
    </row>
    <row r="208" spans="2:14" ht="15.75" x14ac:dyDescent="0.25">
      <c r="B208" s="255"/>
      <c r="C208" s="255"/>
      <c r="D208" s="255"/>
      <c r="E208" s="255"/>
      <c r="F208" s="255"/>
      <c r="G208" s="255"/>
      <c r="H208" s="255"/>
      <c r="I208" s="255"/>
      <c r="J208" s="255"/>
      <c r="K208" s="255"/>
      <c r="L208" s="255"/>
      <c r="M208" s="255"/>
      <c r="N208" s="255"/>
    </row>
    <row r="209" spans="2:14" ht="15.75" x14ac:dyDescent="0.25">
      <c r="B209" s="255"/>
      <c r="C209" s="255"/>
      <c r="D209" s="255"/>
      <c r="E209" s="255"/>
      <c r="F209" s="255"/>
      <c r="G209" s="255"/>
      <c r="H209" s="255"/>
      <c r="I209" s="255"/>
      <c r="J209" s="255"/>
      <c r="K209" s="255"/>
      <c r="L209" s="255"/>
      <c r="M209" s="255"/>
      <c r="N209" s="255"/>
    </row>
    <row r="210" spans="2:14" ht="15.75" x14ac:dyDescent="0.25">
      <c r="B210" s="255"/>
      <c r="C210" s="255"/>
      <c r="D210" s="255"/>
      <c r="E210" s="255"/>
      <c r="F210" s="255"/>
      <c r="G210" s="255"/>
      <c r="H210" s="255"/>
      <c r="I210" s="255"/>
      <c r="J210" s="255"/>
      <c r="K210" s="255"/>
      <c r="L210" s="255"/>
      <c r="M210" s="255"/>
      <c r="N210" s="255"/>
    </row>
    <row r="211" spans="2:14" ht="15.75" x14ac:dyDescent="0.25">
      <c r="B211" s="255"/>
      <c r="C211" s="255"/>
      <c r="D211" s="255"/>
      <c r="E211" s="255"/>
      <c r="F211" s="255"/>
      <c r="G211" s="255"/>
      <c r="H211" s="255"/>
      <c r="I211" s="255"/>
      <c r="J211" s="255"/>
      <c r="K211" s="255"/>
      <c r="L211" s="255"/>
      <c r="M211" s="255"/>
      <c r="N211" s="255"/>
    </row>
    <row r="212" spans="2:14" ht="15.75" x14ac:dyDescent="0.25">
      <c r="B212" s="255"/>
      <c r="C212" s="255"/>
      <c r="D212" s="255"/>
      <c r="E212" s="255"/>
      <c r="F212" s="255"/>
      <c r="G212" s="255"/>
      <c r="H212" s="255"/>
      <c r="I212" s="255"/>
      <c r="J212" s="255"/>
      <c r="K212" s="255"/>
      <c r="L212" s="255"/>
      <c r="M212" s="255"/>
      <c r="N212" s="255"/>
    </row>
    <row r="213" spans="2:14" ht="15.75" x14ac:dyDescent="0.25">
      <c r="B213" s="255"/>
      <c r="C213" s="255"/>
      <c r="D213" s="255"/>
      <c r="E213" s="255"/>
      <c r="F213" s="255"/>
      <c r="G213" s="255"/>
      <c r="H213" s="255"/>
      <c r="I213" s="255"/>
      <c r="J213" s="255"/>
      <c r="K213" s="255"/>
      <c r="L213" s="255"/>
      <c r="M213" s="255"/>
      <c r="N213" s="255"/>
    </row>
    <row r="214" spans="2:14" ht="15.75" x14ac:dyDescent="0.25">
      <c r="B214" s="255"/>
      <c r="C214" s="255"/>
      <c r="D214" s="255"/>
      <c r="E214" s="255"/>
      <c r="F214" s="255"/>
      <c r="G214" s="255"/>
      <c r="H214" s="255"/>
      <c r="I214" s="255"/>
      <c r="J214" s="255"/>
      <c r="K214" s="255"/>
      <c r="L214" s="255"/>
      <c r="M214" s="255"/>
      <c r="N214" s="255"/>
    </row>
    <row r="215" spans="2:14" ht="15.75" x14ac:dyDescent="0.25">
      <c r="B215" s="255"/>
      <c r="C215" s="255"/>
      <c r="D215" s="255"/>
      <c r="E215" s="255"/>
      <c r="F215" s="255"/>
      <c r="G215" s="255"/>
      <c r="H215" s="255"/>
      <c r="I215" s="255"/>
      <c r="J215" s="255"/>
      <c r="K215" s="255"/>
      <c r="L215" s="255"/>
      <c r="M215" s="255"/>
      <c r="N215" s="255"/>
    </row>
    <row r="216" spans="2:14" ht="15.75" x14ac:dyDescent="0.25">
      <c r="B216" s="255"/>
      <c r="C216" s="255"/>
      <c r="D216" s="255"/>
      <c r="E216" s="255"/>
      <c r="F216" s="255"/>
      <c r="G216" s="255"/>
      <c r="H216" s="255"/>
      <c r="I216" s="255"/>
      <c r="J216" s="255"/>
      <c r="K216" s="255"/>
      <c r="L216" s="255"/>
      <c r="M216" s="255"/>
      <c r="N216" s="255"/>
    </row>
    <row r="217" spans="2:14" ht="15.75" x14ac:dyDescent="0.25">
      <c r="B217" s="255"/>
      <c r="C217" s="255"/>
      <c r="D217" s="255"/>
      <c r="E217" s="255"/>
      <c r="F217" s="255"/>
      <c r="G217" s="255"/>
      <c r="H217" s="255"/>
      <c r="I217" s="255"/>
      <c r="J217" s="255"/>
      <c r="K217" s="255"/>
      <c r="L217" s="255"/>
      <c r="M217" s="255"/>
      <c r="N217" s="255"/>
    </row>
    <row r="218" spans="2:14" ht="15.75" x14ac:dyDescent="0.25">
      <c r="B218" s="255"/>
      <c r="C218" s="255"/>
      <c r="D218" s="255"/>
      <c r="E218" s="255"/>
      <c r="F218" s="255"/>
      <c r="G218" s="255"/>
      <c r="H218" s="255"/>
      <c r="I218" s="255"/>
      <c r="J218" s="255"/>
      <c r="K218" s="255"/>
      <c r="L218" s="255"/>
      <c r="M218" s="255"/>
      <c r="N218" s="255"/>
    </row>
    <row r="219" spans="2:14" ht="15.75" x14ac:dyDescent="0.25">
      <c r="B219" s="255"/>
      <c r="C219" s="255"/>
      <c r="D219" s="255"/>
      <c r="E219" s="255"/>
      <c r="F219" s="255"/>
      <c r="G219" s="255"/>
      <c r="H219" s="255"/>
      <c r="I219" s="255"/>
      <c r="J219" s="255"/>
      <c r="K219" s="255"/>
      <c r="L219" s="255"/>
      <c r="M219" s="255"/>
      <c r="N219" s="255"/>
    </row>
    <row r="220" spans="2:14" ht="15.75" x14ac:dyDescent="0.25">
      <c r="B220" s="255"/>
      <c r="C220" s="255"/>
      <c r="D220" s="255"/>
      <c r="E220" s="255"/>
      <c r="F220" s="255"/>
      <c r="G220" s="255"/>
      <c r="H220" s="255"/>
      <c r="I220" s="255"/>
      <c r="J220" s="255"/>
      <c r="K220" s="255"/>
      <c r="L220" s="255"/>
      <c r="M220" s="255"/>
      <c r="N220" s="255"/>
    </row>
    <row r="221" spans="2:14" ht="15.75" x14ac:dyDescent="0.25">
      <c r="B221" s="255"/>
      <c r="C221" s="255"/>
      <c r="D221" s="255"/>
      <c r="E221" s="255"/>
      <c r="F221" s="255"/>
      <c r="G221" s="255"/>
      <c r="H221" s="255"/>
      <c r="I221" s="255"/>
      <c r="J221" s="255"/>
      <c r="K221" s="255"/>
      <c r="L221" s="255"/>
      <c r="M221" s="255"/>
      <c r="N221" s="255"/>
    </row>
    <row r="222" spans="2:14" ht="15.75" x14ac:dyDescent="0.25">
      <c r="B222" s="255"/>
      <c r="C222" s="255"/>
      <c r="D222" s="255"/>
      <c r="E222" s="255"/>
      <c r="F222" s="255"/>
      <c r="G222" s="255"/>
      <c r="H222" s="255"/>
      <c r="I222" s="255"/>
      <c r="J222" s="255"/>
      <c r="K222" s="255"/>
      <c r="L222" s="255"/>
      <c r="M222" s="255"/>
      <c r="N222" s="255"/>
    </row>
    <row r="223" spans="2:14" ht="15.75" x14ac:dyDescent="0.25">
      <c r="B223" s="255"/>
      <c r="C223" s="255"/>
      <c r="D223" s="255"/>
      <c r="E223" s="255"/>
      <c r="F223" s="255"/>
      <c r="G223" s="255"/>
      <c r="H223" s="255"/>
      <c r="I223" s="255"/>
      <c r="J223" s="255"/>
      <c r="K223" s="255"/>
      <c r="L223" s="255"/>
      <c r="M223" s="255"/>
      <c r="N223" s="255"/>
    </row>
    <row r="224" spans="2:14" ht="15.75" x14ac:dyDescent="0.25">
      <c r="B224" s="255"/>
      <c r="C224" s="255"/>
      <c r="D224" s="255"/>
      <c r="E224" s="255"/>
      <c r="F224" s="255"/>
      <c r="G224" s="255"/>
      <c r="H224" s="255"/>
      <c r="I224" s="255"/>
      <c r="J224" s="255"/>
      <c r="K224" s="255"/>
      <c r="L224" s="255"/>
      <c r="M224" s="255"/>
      <c r="N224" s="255"/>
    </row>
    <row r="225" spans="2:14" ht="15.75" x14ac:dyDescent="0.25">
      <c r="B225" s="255"/>
      <c r="C225" s="255"/>
      <c r="D225" s="255"/>
      <c r="E225" s="255"/>
      <c r="F225" s="255"/>
      <c r="G225" s="255"/>
      <c r="H225" s="255"/>
      <c r="I225" s="255"/>
      <c r="J225" s="255"/>
      <c r="K225" s="255"/>
      <c r="L225" s="255"/>
      <c r="M225" s="255"/>
      <c r="N225" s="255"/>
    </row>
    <row r="226" spans="2:14" ht="15.75" x14ac:dyDescent="0.25">
      <c r="B226" s="255"/>
      <c r="C226" s="255"/>
      <c r="D226" s="255"/>
      <c r="E226" s="255"/>
      <c r="F226" s="255"/>
      <c r="G226" s="255"/>
      <c r="H226" s="255"/>
      <c r="I226" s="255"/>
      <c r="J226" s="255"/>
      <c r="K226" s="255"/>
      <c r="L226" s="255"/>
      <c r="M226" s="255"/>
      <c r="N226" s="255"/>
    </row>
    <row r="227" spans="2:14" ht="15.75" x14ac:dyDescent="0.25">
      <c r="B227" s="255"/>
      <c r="C227" s="255"/>
      <c r="D227" s="255"/>
      <c r="E227" s="255"/>
      <c r="F227" s="255"/>
      <c r="G227" s="255"/>
      <c r="H227" s="255"/>
      <c r="I227" s="255"/>
      <c r="J227" s="255"/>
      <c r="K227" s="255"/>
      <c r="L227" s="255"/>
      <c r="M227" s="255"/>
      <c r="N227" s="255"/>
    </row>
    <row r="228" spans="2:14" ht="15.75" x14ac:dyDescent="0.25">
      <c r="B228" s="255"/>
      <c r="C228" s="255"/>
      <c r="D228" s="255"/>
      <c r="E228" s="255"/>
      <c r="F228" s="255"/>
      <c r="G228" s="255"/>
      <c r="H228" s="255"/>
      <c r="I228" s="255"/>
      <c r="J228" s="255"/>
      <c r="K228" s="255"/>
      <c r="L228" s="255"/>
      <c r="M228" s="255"/>
      <c r="N228" s="255"/>
    </row>
    <row r="229" spans="2:14" ht="15.75" x14ac:dyDescent="0.25">
      <c r="B229" s="255"/>
      <c r="C229" s="255"/>
      <c r="D229" s="255"/>
      <c r="E229" s="255"/>
      <c r="F229" s="255"/>
      <c r="G229" s="255"/>
      <c r="H229" s="255"/>
      <c r="I229" s="255"/>
      <c r="J229" s="255"/>
      <c r="K229" s="255"/>
      <c r="L229" s="255"/>
      <c r="M229" s="255"/>
      <c r="N229" s="255"/>
    </row>
    <row r="230" spans="2:14" ht="15.75" x14ac:dyDescent="0.25">
      <c r="B230" s="255"/>
      <c r="C230" s="255"/>
      <c r="D230" s="255"/>
      <c r="E230" s="255"/>
      <c r="F230" s="255"/>
      <c r="G230" s="255"/>
      <c r="H230" s="255"/>
      <c r="I230" s="255"/>
      <c r="J230" s="255"/>
      <c r="K230" s="255"/>
      <c r="L230" s="255"/>
      <c r="M230" s="255"/>
      <c r="N230" s="255"/>
    </row>
    <row r="231" spans="2:14" ht="15.75" x14ac:dyDescent="0.25">
      <c r="B231" s="255"/>
      <c r="C231" s="255"/>
      <c r="D231" s="255"/>
      <c r="E231" s="255"/>
      <c r="F231" s="255"/>
      <c r="G231" s="255"/>
      <c r="H231" s="255"/>
      <c r="I231" s="255"/>
      <c r="J231" s="255"/>
      <c r="K231" s="255"/>
      <c r="L231" s="255"/>
      <c r="M231" s="255"/>
      <c r="N231" s="255"/>
    </row>
    <row r="232" spans="2:14" ht="15.75" x14ac:dyDescent="0.25">
      <c r="B232" s="255"/>
      <c r="C232" s="255"/>
      <c r="D232" s="255"/>
      <c r="E232" s="255"/>
      <c r="F232" s="255"/>
      <c r="G232" s="255"/>
      <c r="H232" s="255"/>
      <c r="I232" s="255"/>
      <c r="J232" s="255"/>
      <c r="K232" s="255"/>
      <c r="L232" s="255"/>
      <c r="M232" s="255"/>
      <c r="N232" s="255"/>
    </row>
    <row r="233" spans="2:14" ht="15.75" x14ac:dyDescent="0.25">
      <c r="B233" s="255"/>
      <c r="C233" s="255"/>
      <c r="D233" s="255"/>
      <c r="E233" s="255"/>
      <c r="F233" s="255"/>
      <c r="G233" s="255"/>
      <c r="H233" s="255"/>
      <c r="I233" s="255"/>
      <c r="J233" s="255"/>
      <c r="K233" s="255"/>
      <c r="L233" s="255"/>
      <c r="M233" s="255"/>
      <c r="N233" s="255"/>
    </row>
    <row r="234" spans="2:14" ht="15.75" x14ac:dyDescent="0.25">
      <c r="B234" s="255"/>
      <c r="C234" s="255"/>
      <c r="D234" s="255"/>
      <c r="E234" s="255"/>
      <c r="F234" s="255"/>
      <c r="G234" s="255"/>
      <c r="H234" s="255"/>
      <c r="I234" s="255"/>
      <c r="J234" s="255"/>
      <c r="K234" s="255"/>
      <c r="L234" s="255"/>
      <c r="M234" s="255"/>
      <c r="N234" s="255"/>
    </row>
    <row r="235" spans="2:14" ht="15.75" x14ac:dyDescent="0.25">
      <c r="B235" s="255"/>
      <c r="C235" s="255"/>
      <c r="D235" s="255"/>
      <c r="E235" s="255"/>
      <c r="F235" s="255"/>
      <c r="G235" s="255"/>
      <c r="H235" s="255"/>
      <c r="I235" s="255"/>
      <c r="J235" s="255"/>
      <c r="K235" s="255"/>
      <c r="L235" s="255"/>
      <c r="M235" s="255"/>
      <c r="N235" s="255"/>
    </row>
    <row r="236" spans="2:14" ht="15.75" x14ac:dyDescent="0.25">
      <c r="B236" s="255"/>
      <c r="C236" s="255"/>
      <c r="D236" s="255"/>
      <c r="E236" s="255"/>
      <c r="F236" s="255"/>
      <c r="G236" s="255"/>
      <c r="H236" s="255"/>
      <c r="I236" s="255"/>
      <c r="J236" s="255"/>
      <c r="K236" s="255"/>
      <c r="L236" s="255"/>
      <c r="M236" s="255"/>
      <c r="N236" s="255"/>
    </row>
    <row r="237" spans="2:14" ht="15.75" x14ac:dyDescent="0.25">
      <c r="B237" s="255"/>
      <c r="C237" s="255"/>
      <c r="D237" s="255"/>
      <c r="E237" s="255"/>
      <c r="F237" s="255"/>
      <c r="G237" s="255"/>
      <c r="H237" s="255"/>
      <c r="I237" s="255"/>
      <c r="J237" s="255"/>
      <c r="K237" s="255"/>
      <c r="L237" s="255"/>
      <c r="M237" s="255"/>
      <c r="N237" s="255"/>
    </row>
    <row r="238" spans="2:14" ht="15.75" x14ac:dyDescent="0.25">
      <c r="B238" s="255"/>
      <c r="C238" s="255"/>
      <c r="D238" s="255"/>
      <c r="E238" s="255"/>
      <c r="F238" s="255"/>
      <c r="G238" s="255"/>
      <c r="H238" s="255"/>
      <c r="I238" s="255"/>
      <c r="J238" s="255"/>
      <c r="K238" s="255"/>
      <c r="L238" s="255"/>
      <c r="M238" s="255"/>
      <c r="N238" s="255"/>
    </row>
    <row r="239" spans="2:14" ht="15.75" x14ac:dyDescent="0.25">
      <c r="B239" s="255"/>
      <c r="C239" s="255"/>
      <c r="D239" s="255"/>
      <c r="E239" s="255"/>
      <c r="F239" s="255"/>
      <c r="G239" s="255"/>
      <c r="H239" s="255"/>
      <c r="I239" s="255"/>
      <c r="J239" s="255"/>
      <c r="K239" s="255"/>
      <c r="L239" s="255"/>
      <c r="M239" s="255"/>
      <c r="N239" s="255"/>
    </row>
    <row r="240" spans="2:14" ht="15.75" x14ac:dyDescent="0.25">
      <c r="B240" s="255"/>
      <c r="C240" s="255"/>
      <c r="D240" s="255"/>
      <c r="E240" s="255"/>
      <c r="F240" s="255"/>
      <c r="G240" s="255"/>
      <c r="H240" s="255"/>
      <c r="I240" s="255"/>
      <c r="J240" s="255"/>
      <c r="K240" s="255"/>
      <c r="L240" s="255"/>
      <c r="M240" s="255"/>
      <c r="N240" s="255"/>
    </row>
    <row r="241" spans="2:14" ht="15.75" x14ac:dyDescent="0.25">
      <c r="B241" s="255"/>
      <c r="C241" s="255"/>
      <c r="D241" s="255"/>
      <c r="E241" s="255"/>
      <c r="F241" s="255"/>
      <c r="G241" s="255"/>
      <c r="H241" s="255"/>
      <c r="I241" s="255"/>
      <c r="J241" s="255"/>
      <c r="K241" s="255"/>
      <c r="L241" s="255"/>
      <c r="M241" s="255"/>
      <c r="N241" s="255"/>
    </row>
    <row r="242" spans="2:14" ht="15.75" x14ac:dyDescent="0.25">
      <c r="B242" s="255"/>
      <c r="C242" s="255"/>
      <c r="D242" s="255"/>
      <c r="E242" s="255"/>
      <c r="F242" s="255"/>
      <c r="G242" s="255"/>
      <c r="H242" s="255"/>
      <c r="I242" s="255"/>
      <c r="J242" s="255"/>
      <c r="K242" s="255"/>
      <c r="L242" s="255"/>
      <c r="M242" s="255"/>
      <c r="N242" s="255"/>
    </row>
    <row r="243" spans="2:14" ht="15.75" x14ac:dyDescent="0.25">
      <c r="B243" s="255"/>
      <c r="C243" s="255"/>
      <c r="D243" s="255"/>
      <c r="E243" s="255"/>
      <c r="F243" s="255"/>
      <c r="G243" s="255"/>
      <c r="H243" s="255"/>
      <c r="I243" s="255"/>
      <c r="J243" s="255"/>
      <c r="K243" s="255"/>
      <c r="L243" s="255"/>
      <c r="M243" s="255"/>
      <c r="N243" s="255"/>
    </row>
    <row r="244" spans="2:14" ht="15.75" x14ac:dyDescent="0.25">
      <c r="B244" s="255"/>
      <c r="C244" s="255"/>
      <c r="D244" s="255"/>
      <c r="E244" s="255"/>
      <c r="F244" s="255"/>
      <c r="G244" s="255"/>
      <c r="H244" s="255"/>
      <c r="I244" s="255"/>
      <c r="J244" s="255"/>
      <c r="K244" s="255"/>
      <c r="L244" s="255"/>
      <c r="M244" s="255"/>
      <c r="N244" s="255"/>
    </row>
    <row r="245" spans="2:14" ht="15.75" x14ac:dyDescent="0.25">
      <c r="B245" s="255"/>
      <c r="C245" s="255"/>
      <c r="D245" s="255"/>
      <c r="E245" s="255"/>
      <c r="F245" s="255"/>
      <c r="G245" s="255"/>
      <c r="H245" s="255"/>
      <c r="I245" s="255"/>
      <c r="J245" s="255"/>
      <c r="K245" s="255"/>
      <c r="L245" s="255"/>
      <c r="M245" s="255"/>
      <c r="N245" s="255"/>
    </row>
    <row r="246" spans="2:14" ht="15.75" x14ac:dyDescent="0.25">
      <c r="B246" s="255"/>
      <c r="C246" s="255"/>
      <c r="D246" s="255"/>
      <c r="E246" s="255"/>
      <c r="F246" s="255"/>
      <c r="G246" s="255"/>
      <c r="H246" s="255"/>
      <c r="I246" s="255"/>
      <c r="J246" s="255"/>
      <c r="K246" s="255"/>
      <c r="L246" s="255"/>
      <c r="M246" s="255"/>
      <c r="N246" s="255"/>
    </row>
    <row r="247" spans="2:14" ht="15.75" x14ac:dyDescent="0.25">
      <c r="B247" s="255"/>
      <c r="C247" s="255"/>
      <c r="D247" s="255"/>
      <c r="E247" s="255"/>
      <c r="F247" s="255"/>
      <c r="G247" s="255"/>
      <c r="H247" s="255"/>
      <c r="I247" s="255"/>
      <c r="J247" s="255"/>
      <c r="K247" s="255"/>
      <c r="L247" s="255"/>
      <c r="M247" s="255"/>
      <c r="N247" s="255"/>
    </row>
    <row r="248" spans="2:14" ht="15.75" x14ac:dyDescent="0.25">
      <c r="B248" s="255"/>
      <c r="C248" s="255"/>
      <c r="D248" s="255"/>
      <c r="E248" s="255"/>
      <c r="F248" s="255"/>
      <c r="G248" s="255"/>
      <c r="H248" s="255"/>
      <c r="I248" s="255"/>
      <c r="J248" s="255"/>
      <c r="K248" s="255"/>
      <c r="L248" s="255"/>
      <c r="M248" s="255"/>
      <c r="N248" s="255"/>
    </row>
    <row r="249" spans="2:14" ht="15.75" x14ac:dyDescent="0.25">
      <c r="B249" s="255"/>
      <c r="C249" s="255"/>
      <c r="D249" s="255"/>
      <c r="E249" s="255"/>
      <c r="F249" s="255"/>
      <c r="G249" s="255"/>
      <c r="H249" s="255"/>
      <c r="I249" s="255"/>
      <c r="J249" s="255"/>
      <c r="K249" s="255"/>
      <c r="L249" s="255"/>
      <c r="M249" s="255"/>
      <c r="N249" s="255"/>
    </row>
    <row r="250" spans="2:14" ht="15.75" x14ac:dyDescent="0.25">
      <c r="B250" s="255"/>
      <c r="C250" s="255"/>
      <c r="D250" s="255"/>
      <c r="E250" s="255"/>
      <c r="F250" s="255"/>
      <c r="G250" s="255"/>
      <c r="H250" s="255"/>
      <c r="I250" s="255"/>
      <c r="J250" s="255"/>
      <c r="K250" s="255"/>
      <c r="L250" s="255"/>
      <c r="M250" s="255"/>
      <c r="N250" s="255"/>
    </row>
    <row r="251" spans="2:14" ht="15.75" x14ac:dyDescent="0.25">
      <c r="B251" s="255"/>
      <c r="C251" s="255"/>
      <c r="D251" s="255"/>
      <c r="E251" s="255"/>
      <c r="F251" s="255"/>
      <c r="G251" s="255"/>
      <c r="H251" s="255"/>
      <c r="I251" s="255"/>
      <c r="J251" s="255"/>
      <c r="K251" s="255"/>
      <c r="L251" s="255"/>
      <c r="M251" s="255"/>
      <c r="N251" s="255"/>
    </row>
    <row r="252" spans="2:14" ht="15.75" x14ac:dyDescent="0.25">
      <c r="B252" s="255"/>
      <c r="C252" s="255"/>
      <c r="D252" s="255"/>
      <c r="E252" s="255"/>
      <c r="F252" s="255"/>
      <c r="G252" s="255"/>
      <c r="H252" s="255"/>
      <c r="I252" s="255"/>
      <c r="J252" s="255"/>
      <c r="K252" s="255"/>
      <c r="L252" s="255"/>
      <c r="M252" s="255"/>
      <c r="N252" s="255"/>
    </row>
    <row r="253" spans="2:14" ht="15.75" x14ac:dyDescent="0.25">
      <c r="B253" s="255"/>
      <c r="C253" s="255"/>
      <c r="D253" s="255"/>
      <c r="E253" s="255"/>
      <c r="F253" s="255"/>
      <c r="G253" s="255"/>
      <c r="H253" s="255"/>
      <c r="I253" s="255"/>
      <c r="J253" s="255"/>
      <c r="K253" s="255"/>
      <c r="L253" s="255"/>
      <c r="M253" s="255"/>
      <c r="N253" s="255"/>
    </row>
    <row r="254" spans="2:14" ht="15.75" x14ac:dyDescent="0.25">
      <c r="B254" s="255"/>
      <c r="C254" s="255"/>
      <c r="D254" s="255"/>
      <c r="E254" s="255"/>
      <c r="F254" s="255"/>
      <c r="G254" s="255"/>
      <c r="H254" s="255"/>
      <c r="I254" s="255"/>
      <c r="J254" s="255"/>
      <c r="K254" s="255"/>
      <c r="L254" s="255"/>
      <c r="M254" s="255"/>
      <c r="N254" s="255"/>
    </row>
    <row r="255" spans="2:14" ht="15.75" x14ac:dyDescent="0.25">
      <c r="B255" s="255"/>
      <c r="C255" s="255"/>
      <c r="D255" s="255"/>
      <c r="E255" s="255"/>
      <c r="F255" s="255"/>
      <c r="G255" s="255"/>
      <c r="H255" s="255"/>
      <c r="I255" s="255"/>
      <c r="J255" s="255"/>
      <c r="K255" s="255"/>
      <c r="L255" s="255"/>
      <c r="M255" s="255"/>
      <c r="N255" s="255"/>
    </row>
    <row r="256" spans="2:14" ht="15.75" x14ac:dyDescent="0.25">
      <c r="B256" s="255"/>
      <c r="C256" s="255"/>
      <c r="D256" s="255"/>
      <c r="E256" s="255"/>
      <c r="F256" s="255"/>
      <c r="G256" s="255"/>
      <c r="H256" s="255"/>
      <c r="I256" s="255"/>
      <c r="J256" s="255"/>
      <c r="K256" s="255"/>
      <c r="L256" s="255"/>
      <c r="M256" s="255"/>
      <c r="N256" s="255"/>
    </row>
    <row r="257" spans="2:14" ht="15.75" x14ac:dyDescent="0.25">
      <c r="B257" s="255"/>
      <c r="C257" s="255"/>
      <c r="D257" s="255"/>
      <c r="E257" s="255"/>
      <c r="F257" s="255"/>
      <c r="G257" s="255"/>
      <c r="H257" s="255"/>
      <c r="I257" s="255"/>
      <c r="J257" s="255"/>
      <c r="K257" s="255"/>
      <c r="L257" s="255"/>
      <c r="M257" s="255"/>
      <c r="N257" s="255"/>
    </row>
    <row r="258" spans="2:14" ht="15.75" x14ac:dyDescent="0.25">
      <c r="B258" s="255"/>
      <c r="C258" s="255"/>
      <c r="D258" s="255"/>
      <c r="E258" s="255"/>
      <c r="F258" s="255"/>
      <c r="G258" s="255"/>
      <c r="H258" s="255"/>
      <c r="I258" s="255"/>
      <c r="J258" s="255"/>
      <c r="K258" s="255"/>
      <c r="L258" s="255"/>
      <c r="M258" s="255"/>
      <c r="N258" s="255"/>
    </row>
    <row r="259" spans="2:14" ht="15.75" x14ac:dyDescent="0.25">
      <c r="B259" s="255"/>
      <c r="C259" s="255"/>
      <c r="D259" s="255"/>
      <c r="E259" s="255"/>
      <c r="F259" s="255"/>
      <c r="G259" s="255"/>
      <c r="H259" s="255"/>
      <c r="I259" s="255"/>
      <c r="J259" s="255"/>
      <c r="K259" s="255"/>
      <c r="L259" s="255"/>
      <c r="M259" s="255"/>
      <c r="N259" s="255"/>
    </row>
    <row r="260" spans="2:14" ht="15.75" x14ac:dyDescent="0.25">
      <c r="B260" s="255"/>
      <c r="C260" s="255"/>
      <c r="D260" s="255"/>
      <c r="E260" s="255"/>
      <c r="F260" s="255"/>
      <c r="G260" s="255"/>
      <c r="H260" s="255"/>
      <c r="I260" s="255"/>
      <c r="J260" s="255"/>
      <c r="K260" s="255"/>
      <c r="L260" s="255"/>
      <c r="M260" s="255"/>
      <c r="N260" s="255"/>
    </row>
    <row r="261" spans="2:14" ht="15.75" x14ac:dyDescent="0.25">
      <c r="B261" s="255"/>
      <c r="C261" s="255"/>
      <c r="D261" s="255"/>
      <c r="E261" s="255"/>
      <c r="F261" s="255"/>
      <c r="G261" s="255"/>
      <c r="H261" s="255"/>
      <c r="I261" s="255"/>
      <c r="J261" s="255"/>
      <c r="K261" s="255"/>
      <c r="L261" s="255"/>
      <c r="M261" s="255"/>
      <c r="N261" s="255"/>
    </row>
    <row r="262" spans="2:14" ht="15.75" x14ac:dyDescent="0.25">
      <c r="B262" s="255"/>
      <c r="C262" s="255"/>
      <c r="D262" s="255"/>
      <c r="E262" s="255"/>
      <c r="F262" s="255"/>
      <c r="G262" s="255"/>
      <c r="H262" s="255"/>
      <c r="I262" s="255"/>
      <c r="J262" s="255"/>
      <c r="K262" s="255"/>
      <c r="L262" s="255"/>
      <c r="M262" s="255"/>
      <c r="N262" s="255"/>
    </row>
    <row r="263" spans="2:14" ht="15.75" x14ac:dyDescent="0.25">
      <c r="B263" s="255"/>
      <c r="C263" s="255"/>
      <c r="D263" s="255"/>
      <c r="E263" s="255"/>
      <c r="F263" s="255"/>
      <c r="G263" s="255"/>
      <c r="H263" s="255"/>
      <c r="I263" s="255"/>
      <c r="J263" s="255"/>
      <c r="K263" s="255"/>
      <c r="L263" s="255"/>
      <c r="M263" s="255"/>
      <c r="N263" s="255"/>
    </row>
    <row r="264" spans="2:14" ht="15.75" x14ac:dyDescent="0.25">
      <c r="B264" s="255"/>
      <c r="C264" s="255"/>
      <c r="D264" s="255"/>
      <c r="E264" s="255"/>
      <c r="F264" s="255"/>
      <c r="G264" s="255"/>
      <c r="H264" s="255"/>
      <c r="I264" s="255"/>
      <c r="J264" s="255"/>
      <c r="K264" s="255"/>
      <c r="L264" s="255"/>
      <c r="M264" s="255"/>
      <c r="N264" s="255"/>
    </row>
    <row r="265" spans="2:14" ht="15.75" x14ac:dyDescent="0.25">
      <c r="B265" s="255"/>
      <c r="C265" s="255"/>
      <c r="D265" s="255"/>
      <c r="E265" s="255"/>
      <c r="F265" s="255"/>
      <c r="G265" s="255"/>
      <c r="H265" s="255"/>
      <c r="I265" s="255"/>
      <c r="J265" s="255"/>
      <c r="K265" s="255"/>
      <c r="L265" s="255"/>
      <c r="M265" s="255"/>
      <c r="N265" s="255"/>
    </row>
    <row r="266" spans="2:14" ht="15.75" x14ac:dyDescent="0.25">
      <c r="B266" s="255"/>
      <c r="C266" s="255"/>
      <c r="D266" s="255"/>
      <c r="E266" s="255"/>
      <c r="F266" s="255"/>
      <c r="G266" s="255"/>
      <c r="H266" s="255"/>
      <c r="I266" s="255"/>
      <c r="J266" s="255"/>
      <c r="K266" s="255"/>
      <c r="L266" s="255"/>
      <c r="M266" s="255"/>
      <c r="N266" s="255"/>
    </row>
    <row r="267" spans="2:14" ht="15.75" x14ac:dyDescent="0.25">
      <c r="B267" s="255"/>
      <c r="C267" s="255"/>
      <c r="D267" s="255"/>
      <c r="E267" s="255"/>
      <c r="F267" s="255"/>
      <c r="G267" s="255"/>
      <c r="H267" s="255"/>
      <c r="I267" s="255"/>
      <c r="J267" s="255"/>
      <c r="K267" s="255"/>
      <c r="L267" s="255"/>
      <c r="M267" s="255"/>
      <c r="N267" s="255"/>
    </row>
    <row r="268" spans="2:14" ht="15.75" x14ac:dyDescent="0.25">
      <c r="B268" s="255"/>
      <c r="C268" s="255"/>
      <c r="D268" s="255"/>
      <c r="E268" s="255"/>
      <c r="F268" s="255"/>
      <c r="G268" s="255"/>
      <c r="H268" s="255"/>
      <c r="I268" s="255"/>
      <c r="J268" s="255"/>
      <c r="K268" s="255"/>
      <c r="L268" s="255"/>
      <c r="M268" s="255"/>
      <c r="N268" s="255"/>
    </row>
    <row r="269" spans="2:14" ht="15.75" x14ac:dyDescent="0.25">
      <c r="B269" s="255"/>
      <c r="C269" s="255"/>
      <c r="D269" s="255"/>
      <c r="E269" s="255"/>
      <c r="F269" s="255"/>
      <c r="G269" s="255"/>
      <c r="H269" s="255"/>
      <c r="I269" s="255"/>
      <c r="J269" s="255"/>
      <c r="K269" s="255"/>
      <c r="L269" s="255"/>
      <c r="M269" s="255"/>
      <c r="N269" s="255"/>
    </row>
    <row r="270" spans="2:14" ht="15.75" x14ac:dyDescent="0.25">
      <c r="B270" s="255"/>
      <c r="C270" s="255"/>
      <c r="D270" s="255"/>
      <c r="E270" s="255"/>
      <c r="F270" s="255"/>
      <c r="G270" s="255"/>
      <c r="H270" s="255"/>
      <c r="I270" s="255"/>
      <c r="J270" s="255"/>
      <c r="K270" s="255"/>
      <c r="L270" s="255"/>
      <c r="M270" s="255"/>
      <c r="N270" s="255"/>
    </row>
    <row r="271" spans="2:14" ht="15.75" x14ac:dyDescent="0.25">
      <c r="B271" s="255"/>
      <c r="C271" s="255"/>
      <c r="D271" s="255"/>
      <c r="E271" s="255"/>
      <c r="F271" s="255"/>
      <c r="G271" s="255"/>
      <c r="H271" s="255"/>
      <c r="I271" s="255"/>
      <c r="J271" s="255"/>
      <c r="K271" s="255"/>
      <c r="L271" s="255"/>
      <c r="M271" s="255"/>
      <c r="N271" s="255"/>
    </row>
    <row r="272" spans="2:14" ht="15.75" x14ac:dyDescent="0.25">
      <c r="B272" s="255"/>
      <c r="C272" s="255"/>
      <c r="D272" s="255"/>
      <c r="E272" s="255"/>
      <c r="F272" s="255"/>
      <c r="G272" s="255"/>
      <c r="H272" s="255"/>
      <c r="I272" s="255"/>
      <c r="J272" s="255"/>
      <c r="K272" s="255"/>
      <c r="L272" s="255"/>
      <c r="M272" s="255"/>
      <c r="N272" s="255"/>
    </row>
    <row r="273" spans="2:14" ht="15.75" x14ac:dyDescent="0.25">
      <c r="B273" s="255"/>
      <c r="C273" s="255"/>
      <c r="D273" s="255"/>
      <c r="E273" s="255"/>
      <c r="F273" s="255"/>
      <c r="G273" s="255"/>
      <c r="H273" s="255"/>
      <c r="I273" s="255"/>
      <c r="J273" s="255"/>
      <c r="K273" s="255"/>
      <c r="L273" s="255"/>
      <c r="M273" s="255"/>
      <c r="N273" s="255"/>
    </row>
    <row r="274" spans="2:14" ht="15.75" x14ac:dyDescent="0.25">
      <c r="B274" s="255"/>
      <c r="C274" s="255"/>
      <c r="D274" s="255"/>
      <c r="E274" s="255"/>
      <c r="F274" s="255"/>
      <c r="G274" s="255"/>
      <c r="H274" s="255"/>
      <c r="I274" s="255"/>
      <c r="J274" s="255"/>
      <c r="K274" s="255"/>
      <c r="L274" s="255"/>
      <c r="M274" s="255"/>
      <c r="N274" s="255"/>
    </row>
    <row r="275" spans="2:14" ht="15.75" x14ac:dyDescent="0.25">
      <c r="B275" s="255"/>
      <c r="C275" s="255"/>
      <c r="D275" s="255"/>
      <c r="E275" s="255"/>
      <c r="F275" s="255"/>
      <c r="G275" s="255"/>
      <c r="H275" s="255"/>
      <c r="I275" s="255"/>
      <c r="J275" s="255"/>
      <c r="K275" s="255"/>
      <c r="L275" s="255"/>
      <c r="M275" s="255"/>
      <c r="N275" s="255"/>
    </row>
    <row r="276" spans="2:14" ht="15.75" x14ac:dyDescent="0.25">
      <c r="B276" s="255"/>
      <c r="C276" s="255"/>
      <c r="D276" s="255"/>
      <c r="E276" s="255"/>
      <c r="F276" s="255"/>
      <c r="G276" s="255"/>
      <c r="H276" s="255"/>
      <c r="I276" s="255"/>
      <c r="J276" s="255"/>
      <c r="K276" s="255"/>
      <c r="L276" s="255"/>
      <c r="M276" s="255"/>
      <c r="N276" s="255"/>
    </row>
    <row r="277" spans="2:14" ht="15.75" x14ac:dyDescent="0.25">
      <c r="B277" s="255"/>
      <c r="C277" s="255"/>
      <c r="D277" s="255"/>
      <c r="E277" s="255"/>
      <c r="F277" s="255"/>
      <c r="G277" s="255"/>
      <c r="H277" s="255"/>
      <c r="I277" s="255"/>
      <c r="J277" s="255"/>
      <c r="K277" s="255"/>
      <c r="L277" s="255"/>
      <c r="M277" s="255"/>
      <c r="N277" s="255"/>
    </row>
    <row r="278" spans="2:14" ht="15.75" x14ac:dyDescent="0.25">
      <c r="B278" s="255"/>
      <c r="C278" s="255"/>
      <c r="D278" s="255"/>
      <c r="E278" s="255"/>
      <c r="F278" s="255"/>
      <c r="G278" s="255"/>
      <c r="H278" s="255"/>
      <c r="I278" s="255"/>
      <c r="J278" s="255"/>
      <c r="K278" s="255"/>
      <c r="L278" s="255"/>
      <c r="M278" s="255"/>
      <c r="N278" s="255"/>
    </row>
    <row r="279" spans="2:14" ht="15.75" x14ac:dyDescent="0.25">
      <c r="B279" s="255"/>
      <c r="C279" s="255"/>
      <c r="D279" s="255"/>
      <c r="E279" s="255"/>
      <c r="F279" s="255"/>
      <c r="G279" s="255"/>
      <c r="H279" s="255"/>
      <c r="I279" s="255"/>
      <c r="J279" s="255"/>
      <c r="K279" s="255"/>
      <c r="L279" s="255"/>
      <c r="M279" s="255"/>
      <c r="N279" s="255"/>
    </row>
    <row r="280" spans="2:14" ht="15.75" x14ac:dyDescent="0.25">
      <c r="B280" s="255"/>
      <c r="C280" s="255"/>
      <c r="D280" s="255"/>
      <c r="E280" s="255"/>
      <c r="F280" s="255"/>
      <c r="G280" s="255"/>
      <c r="H280" s="255"/>
      <c r="I280" s="255"/>
      <c r="J280" s="255"/>
      <c r="K280" s="255"/>
      <c r="L280" s="255"/>
      <c r="M280" s="255"/>
      <c r="N280" s="255"/>
    </row>
    <row r="281" spans="2:14" ht="15.75" x14ac:dyDescent="0.25">
      <c r="B281" s="255"/>
      <c r="C281" s="255"/>
      <c r="D281" s="255"/>
      <c r="E281" s="255"/>
      <c r="F281" s="255"/>
      <c r="G281" s="255"/>
      <c r="H281" s="255"/>
      <c r="I281" s="255"/>
      <c r="J281" s="255"/>
      <c r="K281" s="255"/>
      <c r="L281" s="255"/>
      <c r="M281" s="255"/>
      <c r="N281" s="255"/>
    </row>
    <row r="282" spans="2:14" ht="15.75" x14ac:dyDescent="0.25">
      <c r="B282" s="255"/>
      <c r="C282" s="255"/>
      <c r="D282" s="255"/>
      <c r="E282" s="255"/>
      <c r="F282" s="255"/>
      <c r="G282" s="255"/>
      <c r="H282" s="255"/>
      <c r="I282" s="255"/>
      <c r="J282" s="255"/>
      <c r="K282" s="255"/>
      <c r="L282" s="255"/>
      <c r="M282" s="255"/>
      <c r="N282" s="255"/>
    </row>
    <row r="283" spans="2:14" ht="15.75" x14ac:dyDescent="0.25">
      <c r="B283" s="255"/>
      <c r="C283" s="255"/>
      <c r="D283" s="255"/>
      <c r="E283" s="255"/>
      <c r="F283" s="255"/>
      <c r="G283" s="255"/>
      <c r="H283" s="255"/>
      <c r="I283" s="255"/>
      <c r="J283" s="255"/>
      <c r="K283" s="255"/>
      <c r="L283" s="255"/>
      <c r="M283" s="255"/>
      <c r="N283" s="255"/>
    </row>
    <row r="284" spans="2:14" ht="15.75" x14ac:dyDescent="0.25">
      <c r="B284" s="255"/>
      <c r="C284" s="255"/>
      <c r="D284" s="255"/>
      <c r="E284" s="255"/>
      <c r="F284" s="255"/>
      <c r="G284" s="255"/>
      <c r="H284" s="255"/>
      <c r="I284" s="255"/>
      <c r="J284" s="255"/>
      <c r="K284" s="255"/>
      <c r="L284" s="255"/>
      <c r="M284" s="255"/>
      <c r="N284" s="255"/>
    </row>
    <row r="285" spans="2:14" ht="15.75" x14ac:dyDescent="0.25">
      <c r="B285" s="255"/>
      <c r="C285" s="255"/>
      <c r="D285" s="255"/>
      <c r="E285" s="255"/>
      <c r="F285" s="255"/>
      <c r="G285" s="255"/>
      <c r="H285" s="255"/>
      <c r="I285" s="255"/>
      <c r="J285" s="255"/>
      <c r="K285" s="255"/>
      <c r="L285" s="255"/>
      <c r="M285" s="255"/>
      <c r="N285" s="255"/>
    </row>
    <row r="286" spans="2:14" ht="15.75" x14ac:dyDescent="0.25">
      <c r="B286" s="255"/>
      <c r="C286" s="255"/>
      <c r="D286" s="255"/>
      <c r="E286" s="255"/>
      <c r="F286" s="255"/>
      <c r="G286" s="255"/>
      <c r="H286" s="255"/>
      <c r="I286" s="255"/>
      <c r="J286" s="255"/>
      <c r="K286" s="255"/>
      <c r="L286" s="255"/>
      <c r="M286" s="255"/>
      <c r="N286" s="255"/>
    </row>
    <row r="287" spans="2:14" ht="15.75" x14ac:dyDescent="0.25">
      <c r="B287" s="255"/>
      <c r="C287" s="255"/>
      <c r="D287" s="255"/>
      <c r="E287" s="255"/>
      <c r="F287" s="255"/>
      <c r="G287" s="255"/>
      <c r="H287" s="255"/>
      <c r="I287" s="255"/>
      <c r="J287" s="255"/>
      <c r="K287" s="255"/>
      <c r="L287" s="255"/>
      <c r="M287" s="255"/>
      <c r="N287" s="255"/>
    </row>
    <row r="288" spans="2:14" ht="15.75" x14ac:dyDescent="0.25">
      <c r="B288" s="255"/>
      <c r="C288" s="255"/>
      <c r="D288" s="255"/>
      <c r="E288" s="255"/>
      <c r="F288" s="255"/>
      <c r="G288" s="255"/>
      <c r="H288" s="255"/>
      <c r="I288" s="255"/>
      <c r="J288" s="255"/>
      <c r="K288" s="255"/>
      <c r="L288" s="255"/>
      <c r="M288" s="255"/>
      <c r="N288" s="255"/>
    </row>
    <row r="289" spans="2:14" ht="15.75" x14ac:dyDescent="0.25">
      <c r="B289" s="255"/>
      <c r="C289" s="255"/>
      <c r="D289" s="255"/>
      <c r="E289" s="255"/>
      <c r="F289" s="255"/>
      <c r="G289" s="255"/>
      <c r="H289" s="255"/>
      <c r="I289" s="255"/>
      <c r="J289" s="255"/>
      <c r="K289" s="255"/>
      <c r="L289" s="255"/>
      <c r="M289" s="255"/>
      <c r="N289" s="255"/>
    </row>
    <row r="290" spans="2:14" ht="15.75" x14ac:dyDescent="0.25">
      <c r="B290" s="255"/>
      <c r="C290" s="255"/>
      <c r="D290" s="255"/>
      <c r="E290" s="255"/>
      <c r="F290" s="255"/>
      <c r="G290" s="255"/>
      <c r="H290" s="255"/>
      <c r="I290" s="255"/>
      <c r="J290" s="255"/>
      <c r="K290" s="255"/>
      <c r="L290" s="255"/>
      <c r="M290" s="255"/>
      <c r="N290" s="255"/>
    </row>
    <row r="291" spans="2:14" ht="15.75" x14ac:dyDescent="0.25">
      <c r="B291" s="255"/>
      <c r="C291" s="255"/>
      <c r="D291" s="255"/>
      <c r="E291" s="255"/>
      <c r="F291" s="255"/>
      <c r="G291" s="255"/>
      <c r="H291" s="255"/>
      <c r="I291" s="255"/>
      <c r="J291" s="255"/>
      <c r="K291" s="255"/>
      <c r="L291" s="255"/>
      <c r="M291" s="255"/>
      <c r="N291" s="255"/>
    </row>
    <row r="292" spans="2:14" ht="15.75" x14ac:dyDescent="0.25">
      <c r="B292" s="255"/>
      <c r="C292" s="255"/>
      <c r="D292" s="255"/>
      <c r="E292" s="255"/>
      <c r="F292" s="255"/>
      <c r="G292" s="255"/>
      <c r="H292" s="255"/>
      <c r="I292" s="255"/>
      <c r="J292" s="255"/>
      <c r="K292" s="255"/>
      <c r="L292" s="255"/>
      <c r="M292" s="255"/>
      <c r="N292" s="255"/>
    </row>
    <row r="293" spans="2:14" ht="15.75" x14ac:dyDescent="0.25">
      <c r="B293" s="255"/>
      <c r="C293" s="255"/>
      <c r="D293" s="255"/>
      <c r="E293" s="255"/>
      <c r="F293" s="255"/>
      <c r="G293" s="255"/>
      <c r="H293" s="255"/>
      <c r="I293" s="255"/>
      <c r="J293" s="255"/>
      <c r="K293" s="255"/>
      <c r="L293" s="255"/>
      <c r="M293" s="255"/>
      <c r="N293" s="255"/>
    </row>
    <row r="294" spans="2:14" ht="15.75" x14ac:dyDescent="0.25">
      <c r="B294" s="255"/>
      <c r="C294" s="255"/>
      <c r="D294" s="255"/>
      <c r="E294" s="255"/>
      <c r="F294" s="255"/>
      <c r="G294" s="255"/>
      <c r="H294" s="255"/>
      <c r="I294" s="255"/>
      <c r="J294" s="255"/>
      <c r="K294" s="255"/>
      <c r="L294" s="255"/>
      <c r="M294" s="255"/>
      <c r="N294" s="255"/>
    </row>
    <row r="295" spans="2:14" ht="15.75" x14ac:dyDescent="0.25">
      <c r="B295" s="255"/>
      <c r="C295" s="255"/>
      <c r="D295" s="255"/>
      <c r="E295" s="255"/>
      <c r="F295" s="255"/>
      <c r="G295" s="255"/>
      <c r="H295" s="255"/>
      <c r="I295" s="255"/>
      <c r="J295" s="255"/>
      <c r="K295" s="255"/>
      <c r="L295" s="255"/>
      <c r="M295" s="255"/>
      <c r="N295" s="255"/>
    </row>
    <row r="296" spans="2:14" ht="15.75" x14ac:dyDescent="0.25">
      <c r="B296" s="255"/>
      <c r="C296" s="255"/>
      <c r="D296" s="255"/>
      <c r="E296" s="255"/>
      <c r="F296" s="255"/>
      <c r="G296" s="255"/>
      <c r="H296" s="255"/>
      <c r="I296" s="255"/>
      <c r="J296" s="255"/>
      <c r="K296" s="255"/>
      <c r="L296" s="255"/>
      <c r="M296" s="255"/>
      <c r="N296" s="255"/>
    </row>
    <row r="297" spans="2:14" ht="15.75" x14ac:dyDescent="0.25">
      <c r="B297" s="255"/>
      <c r="C297" s="255"/>
      <c r="D297" s="255"/>
      <c r="E297" s="255"/>
      <c r="F297" s="255"/>
      <c r="G297" s="255"/>
      <c r="H297" s="255"/>
      <c r="I297" s="255"/>
      <c r="J297" s="255"/>
      <c r="K297" s="255"/>
      <c r="L297" s="255"/>
      <c r="M297" s="255"/>
      <c r="N297" s="255"/>
    </row>
    <row r="298" spans="2:14" ht="15.75" x14ac:dyDescent="0.25">
      <c r="B298" s="255"/>
      <c r="C298" s="255"/>
      <c r="D298" s="255"/>
      <c r="E298" s="255"/>
      <c r="F298" s="255"/>
      <c r="G298" s="255"/>
      <c r="H298" s="255"/>
      <c r="I298" s="255"/>
      <c r="J298" s="255"/>
      <c r="K298" s="255"/>
      <c r="L298" s="255"/>
      <c r="M298" s="255"/>
      <c r="N298" s="255"/>
    </row>
    <row r="299" spans="2:14" ht="15.75" x14ac:dyDescent="0.25">
      <c r="B299" s="255"/>
      <c r="C299" s="255"/>
      <c r="D299" s="255"/>
      <c r="E299" s="255"/>
      <c r="F299" s="255"/>
      <c r="G299" s="255"/>
      <c r="H299" s="255"/>
      <c r="I299" s="255"/>
      <c r="J299" s="255"/>
      <c r="K299" s="255"/>
      <c r="L299" s="255"/>
      <c r="M299" s="255"/>
      <c r="N299" s="255"/>
    </row>
    <row r="300" spans="2:14" ht="15.75" x14ac:dyDescent="0.25">
      <c r="B300" s="255"/>
      <c r="C300" s="255"/>
      <c r="D300" s="255"/>
      <c r="E300" s="255"/>
      <c r="F300" s="255"/>
      <c r="G300" s="255"/>
      <c r="H300" s="255"/>
      <c r="I300" s="255"/>
      <c r="J300" s="255"/>
      <c r="K300" s="255"/>
      <c r="L300" s="255"/>
      <c r="M300" s="255"/>
      <c r="N300" s="255"/>
    </row>
    <row r="301" spans="2:14" ht="15.75" x14ac:dyDescent="0.25">
      <c r="B301" s="255"/>
      <c r="C301" s="255"/>
      <c r="D301" s="255"/>
      <c r="E301" s="255"/>
      <c r="F301" s="255"/>
      <c r="G301" s="255"/>
      <c r="H301" s="255"/>
      <c r="I301" s="255"/>
      <c r="J301" s="255"/>
      <c r="K301" s="255"/>
      <c r="L301" s="255"/>
      <c r="M301" s="255"/>
      <c r="N301" s="255"/>
    </row>
    <row r="302" spans="2:14" ht="15.75" x14ac:dyDescent="0.25">
      <c r="B302" s="255"/>
      <c r="C302" s="255"/>
      <c r="D302" s="255"/>
      <c r="E302" s="255"/>
      <c r="F302" s="255"/>
      <c r="G302" s="255"/>
      <c r="H302" s="255"/>
      <c r="I302" s="255"/>
      <c r="J302" s="255"/>
      <c r="K302" s="255"/>
      <c r="L302" s="255"/>
      <c r="M302" s="255"/>
      <c r="N302" s="255"/>
    </row>
    <row r="303" spans="2:14" ht="15.75" x14ac:dyDescent="0.25">
      <c r="B303" s="255"/>
      <c r="C303" s="255"/>
      <c r="D303" s="255"/>
      <c r="E303" s="255"/>
      <c r="F303" s="255"/>
      <c r="G303" s="255"/>
      <c r="H303" s="255"/>
      <c r="I303" s="255"/>
      <c r="J303" s="255"/>
      <c r="K303" s="255"/>
      <c r="L303" s="255"/>
      <c r="M303" s="255"/>
      <c r="N303" s="255"/>
    </row>
    <row r="304" spans="2:14" ht="15.75" x14ac:dyDescent="0.25">
      <c r="B304" s="255"/>
      <c r="C304" s="255"/>
      <c r="D304" s="255"/>
      <c r="E304" s="255"/>
      <c r="F304" s="255"/>
      <c r="G304" s="255"/>
      <c r="H304" s="255"/>
      <c r="I304" s="255"/>
      <c r="J304" s="255"/>
      <c r="K304" s="255"/>
      <c r="L304" s="255"/>
      <c r="M304" s="255"/>
      <c r="N304" s="255"/>
    </row>
    <row r="305" spans="2:14" ht="15.75" x14ac:dyDescent="0.25">
      <c r="B305" s="255"/>
      <c r="C305" s="255"/>
      <c r="D305" s="255"/>
      <c r="E305" s="255"/>
      <c r="F305" s="255"/>
      <c r="G305" s="255"/>
      <c r="H305" s="255"/>
      <c r="I305" s="255"/>
      <c r="J305" s="255"/>
      <c r="K305" s="255"/>
      <c r="L305" s="255"/>
      <c r="M305" s="255"/>
      <c r="N305" s="255"/>
    </row>
    <row r="306" spans="2:14" ht="15.75" x14ac:dyDescent="0.25">
      <c r="B306" s="255"/>
      <c r="C306" s="255"/>
      <c r="D306" s="255"/>
      <c r="E306" s="255"/>
      <c r="F306" s="255"/>
      <c r="G306" s="255"/>
      <c r="H306" s="255"/>
      <c r="I306" s="255"/>
      <c r="J306" s="255"/>
      <c r="K306" s="255"/>
      <c r="L306" s="255"/>
      <c r="M306" s="255"/>
      <c r="N306" s="255"/>
    </row>
    <row r="307" spans="2:14" ht="15.75" x14ac:dyDescent="0.25">
      <c r="B307" s="255"/>
      <c r="C307" s="255"/>
      <c r="D307" s="255"/>
      <c r="E307" s="255"/>
      <c r="F307" s="255"/>
      <c r="G307" s="255"/>
      <c r="H307" s="255"/>
      <c r="I307" s="255"/>
      <c r="J307" s="255"/>
      <c r="K307" s="255"/>
      <c r="L307" s="255"/>
      <c r="M307" s="255"/>
      <c r="N307" s="255"/>
    </row>
    <row r="308" spans="2:14" ht="15.75" x14ac:dyDescent="0.25">
      <c r="B308" s="255"/>
      <c r="C308" s="255"/>
      <c r="D308" s="255"/>
      <c r="E308" s="255"/>
      <c r="F308" s="255"/>
      <c r="G308" s="255"/>
      <c r="H308" s="255"/>
      <c r="I308" s="255"/>
      <c r="J308" s="255"/>
      <c r="K308" s="255"/>
      <c r="L308" s="255"/>
      <c r="M308" s="255"/>
      <c r="N308" s="255"/>
    </row>
    <row r="309" spans="2:14" ht="15.75" x14ac:dyDescent="0.25">
      <c r="B309" s="255"/>
      <c r="C309" s="255"/>
      <c r="D309" s="255"/>
      <c r="E309" s="255"/>
      <c r="F309" s="255"/>
      <c r="G309" s="255"/>
      <c r="H309" s="255"/>
      <c r="I309" s="255"/>
      <c r="J309" s="255"/>
      <c r="K309" s="255"/>
      <c r="L309" s="255"/>
      <c r="M309" s="255"/>
      <c r="N309" s="255"/>
    </row>
    <row r="310" spans="2:14" ht="15.75" x14ac:dyDescent="0.25">
      <c r="B310" s="255"/>
      <c r="C310" s="255"/>
      <c r="D310" s="255"/>
      <c r="E310" s="255"/>
      <c r="F310" s="255"/>
      <c r="G310" s="255"/>
      <c r="H310" s="255"/>
      <c r="I310" s="255"/>
      <c r="J310" s="255"/>
      <c r="K310" s="255"/>
      <c r="L310" s="255"/>
      <c r="M310" s="255"/>
      <c r="N310" s="255"/>
    </row>
    <row r="311" spans="2:14" ht="15.75" x14ac:dyDescent="0.25">
      <c r="B311" s="255"/>
      <c r="C311" s="255"/>
      <c r="D311" s="255"/>
      <c r="E311" s="255"/>
      <c r="F311" s="255"/>
      <c r="G311" s="255"/>
      <c r="H311" s="255"/>
      <c r="I311" s="255"/>
      <c r="J311" s="255"/>
      <c r="K311" s="255"/>
      <c r="L311" s="255"/>
      <c r="M311" s="255"/>
      <c r="N311" s="255"/>
    </row>
    <row r="312" spans="2:14" ht="15.75" x14ac:dyDescent="0.25">
      <c r="B312" s="255"/>
      <c r="C312" s="255"/>
      <c r="D312" s="255"/>
      <c r="E312" s="255"/>
      <c r="F312" s="255"/>
      <c r="G312" s="255"/>
      <c r="H312" s="255"/>
      <c r="I312" s="255"/>
      <c r="J312" s="255"/>
      <c r="K312" s="255"/>
      <c r="L312" s="255"/>
      <c r="M312" s="255"/>
      <c r="N312" s="255"/>
    </row>
    <row r="313" spans="2:14" ht="15.75" x14ac:dyDescent="0.25">
      <c r="B313" s="255"/>
      <c r="C313" s="255"/>
      <c r="D313" s="255"/>
      <c r="E313" s="255"/>
      <c r="F313" s="255"/>
      <c r="G313" s="255"/>
      <c r="H313" s="255"/>
      <c r="I313" s="255"/>
      <c r="J313" s="255"/>
      <c r="K313" s="255"/>
      <c r="L313" s="255"/>
      <c r="M313" s="255"/>
      <c r="N313" s="255"/>
    </row>
    <row r="314" spans="2:14" ht="15.75" x14ac:dyDescent="0.25">
      <c r="B314" s="255"/>
      <c r="C314" s="255"/>
      <c r="D314" s="255"/>
      <c r="E314" s="255"/>
      <c r="F314" s="255"/>
      <c r="G314" s="255"/>
      <c r="H314" s="255"/>
      <c r="I314" s="255"/>
      <c r="J314" s="255"/>
      <c r="K314" s="255"/>
      <c r="L314" s="255"/>
      <c r="M314" s="255"/>
      <c r="N314" s="255"/>
    </row>
    <row r="315" spans="2:14" ht="15.75" x14ac:dyDescent="0.25">
      <c r="B315" s="255"/>
      <c r="C315" s="255"/>
      <c r="D315" s="255"/>
      <c r="E315" s="255"/>
      <c r="F315" s="255"/>
      <c r="G315" s="255"/>
      <c r="H315" s="255"/>
      <c r="I315" s="255"/>
      <c r="J315" s="255"/>
      <c r="K315" s="255"/>
      <c r="L315" s="255"/>
      <c r="M315" s="255"/>
      <c r="N315" s="255"/>
    </row>
    <row r="316" spans="2:14" ht="15.75" x14ac:dyDescent="0.25">
      <c r="B316" s="255"/>
      <c r="C316" s="255"/>
      <c r="D316" s="255"/>
      <c r="E316" s="255"/>
      <c r="F316" s="255"/>
      <c r="G316" s="255"/>
      <c r="H316" s="255"/>
      <c r="I316" s="255"/>
      <c r="J316" s="255"/>
      <c r="K316" s="255"/>
      <c r="L316" s="255"/>
      <c r="M316" s="255"/>
      <c r="N316" s="255"/>
    </row>
    <row r="317" spans="2:14" ht="15.75" x14ac:dyDescent="0.25">
      <c r="B317" s="255"/>
      <c r="C317" s="255"/>
      <c r="D317" s="255"/>
      <c r="E317" s="255"/>
      <c r="F317" s="255"/>
      <c r="G317" s="255"/>
      <c r="H317" s="255"/>
      <c r="I317" s="255"/>
      <c r="J317" s="255"/>
      <c r="K317" s="255"/>
      <c r="L317" s="255"/>
      <c r="M317" s="255"/>
      <c r="N317" s="255"/>
    </row>
    <row r="318" spans="2:14" ht="15.75" x14ac:dyDescent="0.25">
      <c r="B318" s="255"/>
      <c r="C318" s="255"/>
      <c r="D318" s="255"/>
      <c r="E318" s="255"/>
      <c r="F318" s="255"/>
      <c r="G318" s="255"/>
      <c r="H318" s="255"/>
      <c r="I318" s="255"/>
      <c r="J318" s="255"/>
      <c r="K318" s="255"/>
      <c r="L318" s="255"/>
      <c r="M318" s="255"/>
      <c r="N318" s="255"/>
    </row>
    <row r="319" spans="2:14" ht="15.75" x14ac:dyDescent="0.25">
      <c r="B319" s="255"/>
      <c r="C319" s="255"/>
      <c r="D319" s="255"/>
      <c r="E319" s="255"/>
      <c r="F319" s="255"/>
      <c r="G319" s="255"/>
      <c r="H319" s="255"/>
      <c r="I319" s="255"/>
      <c r="J319" s="255"/>
      <c r="K319" s="255"/>
      <c r="L319" s="255"/>
      <c r="M319" s="255"/>
      <c r="N319" s="255"/>
    </row>
    <row r="320" spans="2:14" ht="15.75" x14ac:dyDescent="0.25">
      <c r="B320" s="255"/>
      <c r="C320" s="255"/>
      <c r="D320" s="255"/>
      <c r="E320" s="255"/>
      <c r="F320" s="255"/>
      <c r="G320" s="255"/>
      <c r="H320" s="255"/>
      <c r="I320" s="255"/>
      <c r="J320" s="255"/>
      <c r="K320" s="255"/>
      <c r="L320" s="255"/>
      <c r="M320" s="255"/>
      <c r="N320" s="255"/>
    </row>
    <row r="321" spans="2:14" ht="15.75" x14ac:dyDescent="0.25">
      <c r="B321" s="255"/>
      <c r="C321" s="255"/>
      <c r="D321" s="255"/>
      <c r="E321" s="255"/>
      <c r="F321" s="255"/>
      <c r="G321" s="255"/>
      <c r="H321" s="255"/>
      <c r="I321" s="255"/>
      <c r="J321" s="255"/>
      <c r="K321" s="255"/>
      <c r="L321" s="255"/>
      <c r="M321" s="255"/>
      <c r="N321" s="255"/>
    </row>
    <row r="322" spans="2:14" ht="15.75" x14ac:dyDescent="0.25">
      <c r="B322" s="255"/>
      <c r="C322" s="255"/>
      <c r="D322" s="255"/>
      <c r="E322" s="255"/>
      <c r="F322" s="255"/>
      <c r="G322" s="255"/>
      <c r="H322" s="255"/>
      <c r="I322" s="255"/>
      <c r="J322" s="255"/>
      <c r="K322" s="255"/>
      <c r="L322" s="255"/>
      <c r="M322" s="255"/>
      <c r="N322" s="255"/>
    </row>
  </sheetData>
  <mergeCells count="13">
    <mergeCell ref="J4:J5"/>
    <mergeCell ref="K4:K5"/>
    <mergeCell ref="L4:O4"/>
    <mergeCell ref="A1:A20"/>
    <mergeCell ref="B1:O1"/>
    <mergeCell ref="B2:L2"/>
    <mergeCell ref="M2:O2"/>
    <mergeCell ref="D4:D5"/>
    <mergeCell ref="E4:E5"/>
    <mergeCell ref="F4:F5"/>
    <mergeCell ref="G4:G5"/>
    <mergeCell ref="H4:H5"/>
    <mergeCell ref="I4:I5"/>
  </mergeCells>
  <pageMargins left="0.35433070866141736" right="0.35433070866141736" top="0.78740157480314965" bottom="0.78740157480314965" header="0" footer="0"/>
  <pageSetup paperSize="9" scale="7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Normal="100" workbookViewId="0">
      <selection activeCell="B1" sqref="B1:O2"/>
    </sheetView>
  </sheetViews>
  <sheetFormatPr defaultColWidth="2.875" defaultRowHeight="12" x14ac:dyDescent="0.2"/>
  <cols>
    <col min="1" max="1" width="6.125" style="199" customWidth="1"/>
    <col min="2" max="2" width="6.375" style="199" customWidth="1"/>
    <col min="3" max="3" width="15" style="199" customWidth="1"/>
    <col min="4" max="4" width="9.25" style="199" customWidth="1"/>
    <col min="5" max="5" width="11.25" style="199" customWidth="1"/>
    <col min="6" max="6" width="11.875" style="199" customWidth="1"/>
    <col min="7" max="7" width="11.25" style="199" customWidth="1"/>
    <col min="8" max="8" width="12.5" style="199" customWidth="1"/>
    <col min="9" max="9" width="16.375" style="199" customWidth="1"/>
    <col min="10" max="10" width="14" style="199" customWidth="1"/>
    <col min="11" max="11" width="12.75" style="199" customWidth="1"/>
    <col min="12" max="12" width="14" style="199" customWidth="1"/>
    <col min="13" max="13" width="14.625" style="199" customWidth="1"/>
    <col min="14" max="14" width="19.75" style="199" customWidth="1"/>
    <col min="15" max="16384" width="2.875" style="199"/>
  </cols>
  <sheetData>
    <row r="1" spans="1:14" ht="22.5" customHeight="1" x14ac:dyDescent="0.3">
      <c r="A1" s="1814">
        <v>29</v>
      </c>
      <c r="B1" s="1854" t="s">
        <v>627</v>
      </c>
      <c r="C1" s="1854"/>
      <c r="D1" s="1854"/>
      <c r="E1" s="1854"/>
      <c r="F1" s="1854"/>
      <c r="G1" s="1854"/>
      <c r="H1" s="1854"/>
      <c r="I1" s="1854"/>
      <c r="J1" s="1854"/>
      <c r="K1" s="1854"/>
      <c r="L1" s="1854"/>
      <c r="M1" s="1854"/>
      <c r="N1" s="1854"/>
    </row>
    <row r="2" spans="1:14" ht="22.5" customHeight="1" x14ac:dyDescent="0.3">
      <c r="A2" s="1814"/>
      <c r="B2" s="1855" t="s">
        <v>1930</v>
      </c>
      <c r="C2" s="1855"/>
      <c r="D2" s="1855"/>
      <c r="E2" s="1855"/>
      <c r="F2" s="1855"/>
      <c r="G2" s="1855"/>
      <c r="H2" s="1855"/>
      <c r="I2" s="1855"/>
      <c r="J2" s="1855"/>
      <c r="K2" s="1855"/>
      <c r="L2" s="1855"/>
      <c r="M2" s="1855"/>
      <c r="N2" s="1855"/>
    </row>
    <row r="3" spans="1:14" ht="22.5" customHeight="1" x14ac:dyDescent="0.25">
      <c r="A3" s="1814"/>
      <c r="B3" s="973"/>
      <c r="C3" s="202"/>
      <c r="D3" s="1120"/>
      <c r="E3" s="1121"/>
      <c r="F3" s="1121"/>
      <c r="G3" s="1120"/>
      <c r="H3" s="1120"/>
      <c r="I3" s="1120"/>
      <c r="J3" s="1120"/>
      <c r="K3" s="1120"/>
      <c r="L3" s="202"/>
      <c r="M3" s="974"/>
      <c r="N3" s="974" t="s">
        <v>1584</v>
      </c>
    </row>
    <row r="4" spans="1:14" ht="33.950000000000003" customHeight="1" x14ac:dyDescent="0.2">
      <c r="A4" s="1814"/>
      <c r="B4" s="975" t="s">
        <v>628</v>
      </c>
      <c r="C4" s="1846" t="s">
        <v>629</v>
      </c>
      <c r="D4" s="1843" t="s">
        <v>561</v>
      </c>
      <c r="E4" s="1843" t="s">
        <v>562</v>
      </c>
      <c r="F4" s="1843" t="s">
        <v>563</v>
      </c>
      <c r="G4" s="1843" t="s">
        <v>564</v>
      </c>
      <c r="H4" s="1843" t="s">
        <v>565</v>
      </c>
      <c r="I4" s="1843" t="s">
        <v>630</v>
      </c>
      <c r="J4" s="1843" t="s">
        <v>567</v>
      </c>
      <c r="K4" s="1852" t="s">
        <v>1737</v>
      </c>
      <c r="L4" s="1853"/>
      <c r="M4" s="1853"/>
      <c r="N4" s="1853"/>
    </row>
    <row r="5" spans="1:14" ht="62.25" customHeight="1" x14ac:dyDescent="0.2">
      <c r="A5" s="1814"/>
      <c r="B5" s="977"/>
      <c r="C5" s="1847"/>
      <c r="D5" s="1844"/>
      <c r="E5" s="1844"/>
      <c r="F5" s="1844"/>
      <c r="G5" s="1844"/>
      <c r="H5" s="1844"/>
      <c r="I5" s="1844"/>
      <c r="J5" s="1844"/>
      <c r="K5" s="976" t="s">
        <v>568</v>
      </c>
      <c r="L5" s="976" t="s">
        <v>569</v>
      </c>
      <c r="M5" s="976" t="s">
        <v>570</v>
      </c>
      <c r="N5" s="1123" t="s">
        <v>631</v>
      </c>
    </row>
    <row r="6" spans="1:14" ht="47.25" customHeight="1" x14ac:dyDescent="0.2">
      <c r="A6" s="1814"/>
      <c r="B6" s="220" t="s">
        <v>632</v>
      </c>
      <c r="C6" s="206" t="s">
        <v>572</v>
      </c>
      <c r="D6" s="208" t="s">
        <v>573</v>
      </c>
      <c r="E6" s="208" t="s">
        <v>609</v>
      </c>
      <c r="F6" s="220" t="s">
        <v>575</v>
      </c>
      <c r="G6" s="220" t="s">
        <v>576</v>
      </c>
      <c r="H6" s="220" t="s">
        <v>611</v>
      </c>
      <c r="I6" s="220" t="s">
        <v>578</v>
      </c>
      <c r="J6" s="220" t="s">
        <v>579</v>
      </c>
      <c r="K6" s="220" t="s">
        <v>580</v>
      </c>
      <c r="L6" s="220" t="s">
        <v>581</v>
      </c>
      <c r="M6" s="208" t="s">
        <v>582</v>
      </c>
      <c r="N6" s="256" t="s">
        <v>583</v>
      </c>
    </row>
    <row r="7" spans="1:14" ht="15" x14ac:dyDescent="0.25">
      <c r="A7" s="1814"/>
      <c r="B7" s="1122"/>
      <c r="C7" s="257" t="s">
        <v>406</v>
      </c>
      <c r="D7" s="258" t="s">
        <v>584</v>
      </c>
      <c r="E7" s="258" t="s">
        <v>585</v>
      </c>
      <c r="F7" s="259" t="s">
        <v>586</v>
      </c>
      <c r="G7" s="260" t="s">
        <v>587</v>
      </c>
      <c r="H7" s="260" t="s">
        <v>588</v>
      </c>
      <c r="I7" s="260" t="s">
        <v>589</v>
      </c>
      <c r="J7" s="259" t="s">
        <v>590</v>
      </c>
      <c r="K7" s="259" t="s">
        <v>591</v>
      </c>
      <c r="L7" s="259" t="s">
        <v>592</v>
      </c>
      <c r="M7" s="259" t="s">
        <v>593</v>
      </c>
      <c r="N7" s="261" t="s">
        <v>594</v>
      </c>
    </row>
    <row r="8" spans="1:14" ht="20.85" customHeight="1" x14ac:dyDescent="0.2">
      <c r="A8" s="1814"/>
      <c r="B8" s="1834" t="s">
        <v>633</v>
      </c>
      <c r="C8" s="1834"/>
      <c r="D8" s="1834"/>
      <c r="E8" s="1834"/>
      <c r="F8" s="1834"/>
      <c r="G8" s="1834"/>
      <c r="H8" s="1834"/>
      <c r="I8" s="1834"/>
      <c r="J8" s="1834"/>
      <c r="K8" s="1834"/>
      <c r="L8" s="1834"/>
      <c r="M8" s="1834"/>
      <c r="N8" s="1834"/>
    </row>
    <row r="9" spans="1:14" ht="20.85" customHeight="1" x14ac:dyDescent="0.25">
      <c r="A9" s="1814"/>
      <c r="B9" s="1505">
        <v>2010</v>
      </c>
      <c r="C9" s="262">
        <v>103.2</v>
      </c>
      <c r="D9" s="233">
        <v>128.9</v>
      </c>
      <c r="E9" s="233">
        <v>91.6</v>
      </c>
      <c r="F9" s="234">
        <v>114.4</v>
      </c>
      <c r="G9" s="1589">
        <v>76.3</v>
      </c>
      <c r="H9" s="230">
        <v>100.7</v>
      </c>
      <c r="I9" s="233">
        <v>25.5</v>
      </c>
      <c r="J9" s="1589">
        <v>76.8</v>
      </c>
      <c r="K9" s="1589">
        <v>89.1</v>
      </c>
      <c r="L9" s="233">
        <v>60.8</v>
      </c>
      <c r="M9" s="233">
        <v>85.8</v>
      </c>
      <c r="N9" s="233">
        <v>28.8</v>
      </c>
    </row>
    <row r="10" spans="1:14" ht="20.85" customHeight="1" x14ac:dyDescent="0.25">
      <c r="A10" s="1814"/>
      <c r="B10" s="1505">
        <v>2011</v>
      </c>
      <c r="C10" s="262">
        <v>108.5</v>
      </c>
      <c r="D10" s="233">
        <v>79.599999999999994</v>
      </c>
      <c r="E10" s="233">
        <v>109.7</v>
      </c>
      <c r="F10" s="234">
        <v>123.9</v>
      </c>
      <c r="G10" s="1590">
        <v>69.900000000000006</v>
      </c>
      <c r="H10" s="263">
        <v>93.6</v>
      </c>
      <c r="I10" s="233">
        <v>50</v>
      </c>
      <c r="J10" s="1589">
        <v>87.5</v>
      </c>
      <c r="K10" s="231">
        <v>88.6</v>
      </c>
      <c r="L10" s="233">
        <v>63.9</v>
      </c>
      <c r="M10" s="233">
        <v>84.9</v>
      </c>
      <c r="N10" s="233">
        <v>91.1</v>
      </c>
    </row>
    <row r="11" spans="1:14" ht="20.85" customHeight="1" x14ac:dyDescent="0.25">
      <c r="A11" s="1814"/>
      <c r="B11" s="1505">
        <v>2012</v>
      </c>
      <c r="C11" s="1588">
        <v>105</v>
      </c>
      <c r="D11" s="1589">
        <v>103.9</v>
      </c>
      <c r="E11" s="1589">
        <v>102.9</v>
      </c>
      <c r="F11" s="1589">
        <v>106.5</v>
      </c>
      <c r="G11" s="1589">
        <v>313.2</v>
      </c>
      <c r="H11" s="230">
        <v>147.9</v>
      </c>
      <c r="I11" s="1589">
        <v>38.9</v>
      </c>
      <c r="J11" s="1589">
        <v>105.2</v>
      </c>
      <c r="K11" s="1589">
        <v>113.7</v>
      </c>
      <c r="L11" s="1590">
        <v>325</v>
      </c>
      <c r="M11" s="1590">
        <v>99</v>
      </c>
      <c r="N11" s="1589">
        <v>55.6</v>
      </c>
    </row>
    <row r="12" spans="1:14" ht="20.85" customHeight="1" x14ac:dyDescent="0.25">
      <c r="A12" s="1814"/>
      <c r="B12" s="1505">
        <v>2013</v>
      </c>
      <c r="C12" s="262">
        <v>91.6</v>
      </c>
      <c r="D12" s="233">
        <v>111.6</v>
      </c>
      <c r="E12" s="233">
        <v>83.1</v>
      </c>
      <c r="F12" s="234">
        <v>95.6</v>
      </c>
      <c r="G12" s="1589">
        <v>75.900000000000006</v>
      </c>
      <c r="H12" s="230">
        <v>121.8</v>
      </c>
      <c r="I12" s="233" t="s">
        <v>435</v>
      </c>
      <c r="J12" s="1589">
        <v>81.8</v>
      </c>
      <c r="K12" s="1589">
        <v>71.8</v>
      </c>
      <c r="L12" s="233">
        <v>101.9</v>
      </c>
      <c r="M12" s="233">
        <v>102.5</v>
      </c>
      <c r="N12" s="233">
        <v>73.900000000000006</v>
      </c>
    </row>
    <row r="13" spans="1:14" ht="20.85" customHeight="1" x14ac:dyDescent="0.25">
      <c r="A13" s="1814"/>
      <c r="B13" s="1505">
        <v>2014</v>
      </c>
      <c r="C13" s="262">
        <v>76</v>
      </c>
      <c r="D13" s="233">
        <v>103.7</v>
      </c>
      <c r="E13" s="233">
        <v>77.3</v>
      </c>
      <c r="F13" s="234">
        <v>62.7</v>
      </c>
      <c r="G13" s="1589">
        <v>86.6</v>
      </c>
      <c r="H13" s="230">
        <v>37.4</v>
      </c>
      <c r="I13" s="233" t="s">
        <v>435</v>
      </c>
      <c r="J13" s="1589">
        <v>89.4</v>
      </c>
      <c r="K13" s="1589">
        <v>102.8</v>
      </c>
      <c r="L13" s="233">
        <v>81.099999999999994</v>
      </c>
      <c r="M13" s="233">
        <v>76.599999999999994</v>
      </c>
      <c r="N13" s="233">
        <v>21.3</v>
      </c>
    </row>
    <row r="14" spans="1:14" ht="20.85" customHeight="1" x14ac:dyDescent="0.25">
      <c r="A14" s="1814"/>
      <c r="B14" s="1505">
        <v>2015</v>
      </c>
      <c r="C14" s="262">
        <v>90.8</v>
      </c>
      <c r="D14" s="233">
        <v>102.5</v>
      </c>
      <c r="E14" s="233">
        <v>84.3</v>
      </c>
      <c r="F14" s="234">
        <v>88.7</v>
      </c>
      <c r="G14" s="1589">
        <v>563.79999999999995</v>
      </c>
      <c r="H14" s="230">
        <v>173.9</v>
      </c>
      <c r="I14" s="233">
        <v>60</v>
      </c>
      <c r="J14" s="1589">
        <v>73.900000000000006</v>
      </c>
      <c r="K14" s="1589">
        <v>58.2</v>
      </c>
      <c r="L14" s="233">
        <v>211.1</v>
      </c>
      <c r="M14" s="233">
        <v>93.1</v>
      </c>
      <c r="N14" s="233">
        <v>250</v>
      </c>
    </row>
    <row r="15" spans="1:14" ht="20.85" customHeight="1" x14ac:dyDescent="0.25">
      <c r="A15" s="1814"/>
      <c r="B15" s="1505">
        <v>2016</v>
      </c>
      <c r="C15" s="262">
        <v>120.4</v>
      </c>
      <c r="D15" s="233">
        <v>100.5</v>
      </c>
      <c r="E15" s="233">
        <v>121.3</v>
      </c>
      <c r="F15" s="234">
        <v>133.80000000000001</v>
      </c>
      <c r="G15" s="1589">
        <v>110.5</v>
      </c>
      <c r="H15" s="230">
        <v>98.9</v>
      </c>
      <c r="I15" s="233">
        <v>75</v>
      </c>
      <c r="J15" s="1589">
        <v>94.7</v>
      </c>
      <c r="K15" s="1589">
        <v>91.7</v>
      </c>
      <c r="L15" s="233">
        <v>86.1</v>
      </c>
      <c r="M15" s="233">
        <v>97.1</v>
      </c>
      <c r="N15" s="233">
        <v>116.3</v>
      </c>
    </row>
    <row r="16" spans="1:14" ht="20.85" customHeight="1" x14ac:dyDescent="0.25">
      <c r="A16" s="1814"/>
      <c r="B16" s="1505">
        <v>2017</v>
      </c>
      <c r="C16" s="262">
        <v>116.1</v>
      </c>
      <c r="D16" s="233">
        <v>111.4</v>
      </c>
      <c r="E16" s="233">
        <v>107.4</v>
      </c>
      <c r="F16" s="234">
        <v>124.8</v>
      </c>
      <c r="G16" s="1589">
        <v>106.1</v>
      </c>
      <c r="H16" s="230">
        <v>85.8</v>
      </c>
      <c r="I16" s="233">
        <v>150</v>
      </c>
      <c r="J16" s="1589">
        <v>120.4</v>
      </c>
      <c r="K16" s="1589">
        <v>120.8</v>
      </c>
      <c r="L16" s="233">
        <v>152</v>
      </c>
      <c r="M16" s="233">
        <v>116.7</v>
      </c>
      <c r="N16" s="233">
        <v>175.6</v>
      </c>
    </row>
    <row r="17" spans="1:14" ht="20.85" customHeight="1" x14ac:dyDescent="0.25">
      <c r="A17" s="1814"/>
      <c r="B17" s="1505">
        <v>2018</v>
      </c>
      <c r="C17" s="262">
        <v>116.6</v>
      </c>
      <c r="D17" s="233">
        <v>92.6</v>
      </c>
      <c r="E17" s="233">
        <v>120.8</v>
      </c>
      <c r="F17" s="234">
        <v>119.2</v>
      </c>
      <c r="G17" s="1589">
        <v>238.2</v>
      </c>
      <c r="H17" s="230">
        <v>113.8</v>
      </c>
      <c r="I17" s="233">
        <v>28.6</v>
      </c>
      <c r="J17" s="1590">
        <v>106</v>
      </c>
      <c r="K17" s="1589">
        <v>119.6</v>
      </c>
      <c r="L17" s="233">
        <v>64</v>
      </c>
      <c r="M17" s="233">
        <v>99</v>
      </c>
      <c r="N17" s="233">
        <v>100</v>
      </c>
    </row>
    <row r="18" spans="1:14" ht="20.85" customHeight="1" x14ac:dyDescent="0.25">
      <c r="A18" s="1814"/>
      <c r="B18" s="1505">
        <v>2019</v>
      </c>
      <c r="C18" s="1588">
        <v>111.7</v>
      </c>
      <c r="D18" s="1590">
        <v>96.3</v>
      </c>
      <c r="E18" s="1590">
        <v>119.3</v>
      </c>
      <c r="F18" s="1590">
        <v>113.1</v>
      </c>
      <c r="G18" s="1590">
        <v>101.5</v>
      </c>
      <c r="H18" s="1590">
        <v>155</v>
      </c>
      <c r="I18" s="1590">
        <v>166.7</v>
      </c>
      <c r="J18" s="1590">
        <v>78.2</v>
      </c>
      <c r="K18" s="1590">
        <v>61.4</v>
      </c>
      <c r="L18" s="1590">
        <v>195.3</v>
      </c>
      <c r="M18" s="1590">
        <v>86.7</v>
      </c>
      <c r="N18" s="1590">
        <v>130.69999999999999</v>
      </c>
    </row>
    <row r="19" spans="1:14" ht="20.85" customHeight="1" x14ac:dyDescent="0.2">
      <c r="A19" s="1814"/>
      <c r="B19" s="1850" t="s">
        <v>634</v>
      </c>
      <c r="C19" s="1850"/>
      <c r="D19" s="1850"/>
      <c r="E19" s="1850"/>
      <c r="F19" s="1850"/>
      <c r="G19" s="1850"/>
      <c r="H19" s="1850"/>
      <c r="I19" s="1850"/>
      <c r="J19" s="1850"/>
      <c r="K19" s="1850"/>
      <c r="L19" s="1850"/>
      <c r="M19" s="1850"/>
      <c r="N19" s="1850"/>
    </row>
    <row r="20" spans="1:14" ht="20.85" customHeight="1" x14ac:dyDescent="0.25">
      <c r="A20" s="1814"/>
      <c r="B20" s="1505">
        <v>2010</v>
      </c>
      <c r="C20" s="1588">
        <v>112.6</v>
      </c>
      <c r="D20" s="1591">
        <v>113.5</v>
      </c>
      <c r="E20" s="1591">
        <v>118.3</v>
      </c>
      <c r="F20" s="1587">
        <v>105.6</v>
      </c>
      <c r="G20" s="1591">
        <v>106.9</v>
      </c>
      <c r="H20" s="263">
        <v>116</v>
      </c>
      <c r="I20" s="1591">
        <v>116.3</v>
      </c>
      <c r="J20" s="1591">
        <v>116.3</v>
      </c>
      <c r="K20" s="1591">
        <v>116.7</v>
      </c>
      <c r="L20" s="1591">
        <v>115.8</v>
      </c>
      <c r="M20" s="1590">
        <v>116.3</v>
      </c>
      <c r="N20" s="1590">
        <v>113.4</v>
      </c>
    </row>
    <row r="21" spans="1:14" ht="20.85" customHeight="1" x14ac:dyDescent="0.25">
      <c r="A21" s="1814"/>
      <c r="B21" s="1505">
        <v>2011</v>
      </c>
      <c r="C21" s="1588">
        <v>115</v>
      </c>
      <c r="D21" s="1591">
        <v>117.3</v>
      </c>
      <c r="E21" s="1591">
        <v>118.3</v>
      </c>
      <c r="F21" s="1587">
        <v>110.4</v>
      </c>
      <c r="G21" s="1591">
        <v>106.7</v>
      </c>
      <c r="H21" s="230">
        <v>114.9</v>
      </c>
      <c r="I21" s="1591">
        <v>119.1</v>
      </c>
      <c r="J21" s="1587">
        <v>119</v>
      </c>
      <c r="K21" s="1591">
        <v>111.7</v>
      </c>
      <c r="L21" s="1591">
        <v>119.4</v>
      </c>
      <c r="M21" s="1590">
        <v>134.69999999999999</v>
      </c>
      <c r="N21" s="1590">
        <v>113.7</v>
      </c>
    </row>
    <row r="22" spans="1:14" ht="20.85" customHeight="1" x14ac:dyDescent="0.25">
      <c r="A22" s="1814"/>
      <c r="B22" s="1505">
        <v>2012</v>
      </c>
      <c r="C22" s="1588">
        <v>110.8</v>
      </c>
      <c r="D22" s="1591">
        <v>113.4</v>
      </c>
      <c r="E22" s="1591">
        <v>112.7</v>
      </c>
      <c r="F22" s="1591">
        <v>108.5</v>
      </c>
      <c r="G22" s="1591">
        <v>104.6</v>
      </c>
      <c r="H22" s="230">
        <v>107.1</v>
      </c>
      <c r="I22" s="1591">
        <v>103.6</v>
      </c>
      <c r="J22" s="1587">
        <v>106.5</v>
      </c>
      <c r="K22" s="1591">
        <v>109.3</v>
      </c>
      <c r="L22" s="1587">
        <v>112.6</v>
      </c>
      <c r="M22" s="1590">
        <v>101.2</v>
      </c>
      <c r="N22" s="1590">
        <v>104.9</v>
      </c>
    </row>
    <row r="23" spans="1:14" ht="20.85" customHeight="1" x14ac:dyDescent="0.25">
      <c r="A23" s="1814"/>
      <c r="B23" s="1505">
        <v>2013</v>
      </c>
      <c r="C23" s="1588">
        <v>101.1</v>
      </c>
      <c r="D23" s="1587">
        <v>106</v>
      </c>
      <c r="E23" s="1591">
        <v>104.9</v>
      </c>
      <c r="F23" s="1587">
        <v>95.5</v>
      </c>
      <c r="G23" s="1591">
        <v>101.5</v>
      </c>
      <c r="H23" s="230">
        <v>102.4</v>
      </c>
      <c r="I23" s="1591">
        <v>101.6</v>
      </c>
      <c r="J23" s="1591">
        <v>99.3</v>
      </c>
      <c r="K23" s="1591">
        <v>98.1</v>
      </c>
      <c r="L23" s="1591">
        <v>105.6</v>
      </c>
      <c r="M23" s="1590">
        <v>100.5</v>
      </c>
      <c r="N23" s="1590">
        <v>102.3</v>
      </c>
    </row>
    <row r="24" spans="1:14" ht="20.85" customHeight="1" x14ac:dyDescent="0.25">
      <c r="A24" s="1814"/>
      <c r="B24" s="1505">
        <v>2014</v>
      </c>
      <c r="C24" s="1588">
        <v>119.4</v>
      </c>
      <c r="D24" s="1591">
        <v>106.9</v>
      </c>
      <c r="E24" s="1591">
        <v>110.1</v>
      </c>
      <c r="F24" s="1587">
        <v>141.19999999999999</v>
      </c>
      <c r="G24" s="1591">
        <v>108.4</v>
      </c>
      <c r="H24" s="230">
        <v>123.4</v>
      </c>
      <c r="I24" s="1591">
        <v>102.7</v>
      </c>
      <c r="J24" s="1591">
        <v>115.2</v>
      </c>
      <c r="K24" s="1591">
        <v>111.8</v>
      </c>
      <c r="L24" s="1591">
        <v>109.5</v>
      </c>
      <c r="M24" s="1590">
        <v>122</v>
      </c>
      <c r="N24" s="1590">
        <v>107.4</v>
      </c>
    </row>
    <row r="25" spans="1:14" ht="20.85" customHeight="1" x14ac:dyDescent="0.25">
      <c r="A25" s="1814"/>
      <c r="B25" s="1505">
        <v>2015</v>
      </c>
      <c r="C25" s="1588">
        <v>132.30000000000001</v>
      </c>
      <c r="D25" s="1591">
        <v>124.2</v>
      </c>
      <c r="E25" s="1591">
        <v>128.19999999999999</v>
      </c>
      <c r="F25" s="1587">
        <v>139.69999999999999</v>
      </c>
      <c r="G25" s="1591">
        <v>122.8</v>
      </c>
      <c r="H25" s="230">
        <v>141.30000000000001</v>
      </c>
      <c r="I25" s="1591">
        <v>122.7</v>
      </c>
      <c r="J25" s="1591">
        <v>151.30000000000001</v>
      </c>
      <c r="K25" s="1591">
        <v>141.69999999999999</v>
      </c>
      <c r="L25" s="1591">
        <v>127.1</v>
      </c>
      <c r="M25" s="1590">
        <v>165.1</v>
      </c>
      <c r="N25" s="1590">
        <v>118.6</v>
      </c>
    </row>
    <row r="26" spans="1:14" ht="20.85" customHeight="1" x14ac:dyDescent="0.25">
      <c r="A26" s="1814"/>
      <c r="B26" s="1505">
        <v>2016</v>
      </c>
      <c r="C26" s="1588">
        <v>113.6</v>
      </c>
      <c r="D26" s="1591">
        <v>110.3</v>
      </c>
      <c r="E26" s="1587">
        <v>108</v>
      </c>
      <c r="F26" s="1587">
        <v>119.4</v>
      </c>
      <c r="G26" s="1591">
        <v>112.7</v>
      </c>
      <c r="H26" s="230">
        <v>108.1</v>
      </c>
      <c r="I26" s="1591">
        <v>115.7</v>
      </c>
      <c r="J26" s="1591">
        <v>118.1</v>
      </c>
      <c r="K26" s="1591">
        <v>103.6</v>
      </c>
      <c r="L26" s="1591">
        <v>109.2</v>
      </c>
      <c r="M26" s="1590">
        <v>131.5</v>
      </c>
      <c r="N26" s="1590">
        <v>111.3</v>
      </c>
    </row>
    <row r="27" spans="1:14" ht="20.85" customHeight="1" x14ac:dyDescent="0.25">
      <c r="A27" s="1814"/>
      <c r="B27" s="1505">
        <v>2017</v>
      </c>
      <c r="C27" s="1588">
        <v>109.9</v>
      </c>
      <c r="D27" s="1591">
        <v>113.2</v>
      </c>
      <c r="E27" s="1587">
        <v>114.6</v>
      </c>
      <c r="F27" s="1587">
        <v>105.5</v>
      </c>
      <c r="G27" s="1591">
        <v>113.1</v>
      </c>
      <c r="H27" s="230">
        <v>113.1</v>
      </c>
      <c r="I27" s="1591">
        <v>121.6</v>
      </c>
      <c r="J27" s="1587">
        <v>112</v>
      </c>
      <c r="K27" s="1591">
        <v>110.2</v>
      </c>
      <c r="L27" s="1591">
        <v>113.4</v>
      </c>
      <c r="M27" s="1590">
        <v>113</v>
      </c>
      <c r="N27" s="1590">
        <v>114.2</v>
      </c>
    </row>
    <row r="28" spans="1:14" ht="20.85" customHeight="1" x14ac:dyDescent="0.25">
      <c r="A28" s="1814"/>
      <c r="B28" s="1505">
        <v>2018</v>
      </c>
      <c r="C28" s="1588">
        <v>114.6</v>
      </c>
      <c r="D28" s="1591">
        <v>122.6</v>
      </c>
      <c r="E28" s="1587">
        <v>122.6</v>
      </c>
      <c r="F28" s="1587">
        <v>105.9</v>
      </c>
      <c r="G28" s="1591">
        <v>116.1</v>
      </c>
      <c r="H28" s="230">
        <v>112.7</v>
      </c>
      <c r="I28" s="1591">
        <v>126.6</v>
      </c>
      <c r="J28" s="1587">
        <v>125.2</v>
      </c>
      <c r="K28" s="1591">
        <v>133.4</v>
      </c>
      <c r="L28" s="1587">
        <v>123</v>
      </c>
      <c r="M28" s="1590">
        <v>119</v>
      </c>
      <c r="N28" s="1590">
        <v>116.4</v>
      </c>
    </row>
    <row r="29" spans="1:14" ht="20.85" customHeight="1" x14ac:dyDescent="0.25">
      <c r="A29" s="1814"/>
      <c r="B29" s="960">
        <v>2019</v>
      </c>
      <c r="C29" s="1588">
        <v>99.8</v>
      </c>
      <c r="D29" s="1591">
        <v>108.4</v>
      </c>
      <c r="E29" s="1587">
        <v>104.7</v>
      </c>
      <c r="F29" s="1587">
        <v>91.5</v>
      </c>
      <c r="G29" s="1591">
        <v>102.7</v>
      </c>
      <c r="H29" s="230">
        <v>98.4</v>
      </c>
      <c r="I29" s="1591">
        <v>115.6</v>
      </c>
      <c r="J29" s="1587">
        <v>130.30000000000001</v>
      </c>
      <c r="K29" s="1591">
        <v>147.6</v>
      </c>
      <c r="L29" s="1587">
        <v>106</v>
      </c>
      <c r="M29" s="1590">
        <v>122.1</v>
      </c>
      <c r="N29" s="1590">
        <v>115.3</v>
      </c>
    </row>
    <row r="30" spans="1:14" ht="15" x14ac:dyDescent="0.25">
      <c r="B30" s="264"/>
      <c r="C30" s="264"/>
      <c r="D30" s="264"/>
      <c r="E30" s="264"/>
      <c r="F30" s="264"/>
      <c r="G30" s="264"/>
      <c r="H30" s="264"/>
      <c r="I30" s="264"/>
      <c r="J30" s="264"/>
      <c r="K30" s="264"/>
      <c r="L30" s="264"/>
      <c r="M30" s="264"/>
      <c r="N30" s="264"/>
    </row>
  </sheetData>
  <mergeCells count="14">
    <mergeCell ref="C4:C5"/>
    <mergeCell ref="B19:N19"/>
    <mergeCell ref="B8:N8"/>
    <mergeCell ref="K4:N4"/>
    <mergeCell ref="A1:A29"/>
    <mergeCell ref="D4:D5"/>
    <mergeCell ref="J4:J5"/>
    <mergeCell ref="I4:I5"/>
    <mergeCell ref="H4:H5"/>
    <mergeCell ref="G4:G5"/>
    <mergeCell ref="F4:F5"/>
    <mergeCell ref="E4:E5"/>
    <mergeCell ref="B1:N1"/>
    <mergeCell ref="B2:N2"/>
  </mergeCells>
  <pageMargins left="0.35433070866141736" right="0.35433070866141736" top="0.59055118110236227" bottom="0.78740157480314965" header="0" footer="0"/>
  <pageSetup paperSize="9" scale="7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selection activeCell="B1" sqref="B1:O2"/>
    </sheetView>
  </sheetViews>
  <sheetFormatPr defaultColWidth="3.875" defaultRowHeight="15" x14ac:dyDescent="0.25"/>
  <cols>
    <col min="1" max="1" width="6.125" style="264" customWidth="1"/>
    <col min="2" max="2" width="6.375" style="264" customWidth="1"/>
    <col min="3" max="3" width="14.625" style="264" customWidth="1"/>
    <col min="4" max="4" width="9.25" style="264" customWidth="1"/>
    <col min="5" max="5" width="11.625" style="264" customWidth="1"/>
    <col min="6" max="6" width="11.875" style="264" customWidth="1"/>
    <col min="7" max="7" width="11.25" style="264" customWidth="1"/>
    <col min="8" max="8" width="12.5" style="264" customWidth="1"/>
    <col min="9" max="9" width="15.875" style="264" customWidth="1"/>
    <col min="10" max="10" width="14" style="264" customWidth="1"/>
    <col min="11" max="11" width="12.75" style="264" customWidth="1"/>
    <col min="12" max="12" width="14.125" style="264" customWidth="1"/>
    <col min="13" max="13" width="14.25" style="264" customWidth="1"/>
    <col min="14" max="14" width="21.25" style="264" customWidth="1"/>
    <col min="15" max="16384" width="3.875" style="264"/>
  </cols>
  <sheetData>
    <row r="1" spans="1:16" ht="19.7" customHeight="1" x14ac:dyDescent="0.25">
      <c r="A1" s="1814">
        <v>30</v>
      </c>
      <c r="B1" s="1857" t="s">
        <v>635</v>
      </c>
      <c r="C1" s="1857"/>
      <c r="D1" s="1857"/>
      <c r="E1" s="1857"/>
      <c r="F1" s="1857"/>
      <c r="G1" s="1857"/>
      <c r="H1" s="1857"/>
      <c r="I1" s="1857"/>
      <c r="J1" s="1857"/>
      <c r="K1" s="1857"/>
      <c r="L1" s="1857"/>
      <c r="M1" s="1857"/>
      <c r="N1" s="1857"/>
    </row>
    <row r="2" spans="1:16" ht="19.7" customHeight="1" x14ac:dyDescent="0.25">
      <c r="A2" s="1814"/>
      <c r="B2" s="1858" t="s">
        <v>1931</v>
      </c>
      <c r="C2" s="1858"/>
      <c r="D2" s="1858"/>
      <c r="E2" s="1858"/>
      <c r="F2" s="1858"/>
      <c r="G2" s="1858"/>
      <c r="H2" s="1858"/>
      <c r="I2" s="1858"/>
      <c r="J2" s="1858"/>
      <c r="K2" s="1858"/>
      <c r="L2" s="1858"/>
      <c r="M2" s="1858"/>
      <c r="N2" s="1858"/>
    </row>
    <row r="3" spans="1:16" ht="8.25" customHeight="1" x14ac:dyDescent="0.3">
      <c r="A3" s="1814"/>
      <c r="B3" s="265"/>
      <c r="C3" s="265"/>
      <c r="D3" s="265"/>
      <c r="E3" s="265"/>
      <c r="F3" s="265"/>
      <c r="G3" s="265"/>
      <c r="H3" s="265"/>
      <c r="I3" s="265"/>
      <c r="J3" s="265"/>
      <c r="K3" s="265"/>
      <c r="L3" s="265"/>
      <c r="M3" s="265"/>
      <c r="N3" s="265"/>
    </row>
    <row r="4" spans="1:16" ht="31.5" customHeight="1" x14ac:dyDescent="0.25">
      <c r="A4" s="1814"/>
      <c r="B4" s="978" t="s">
        <v>628</v>
      </c>
      <c r="C4" s="1846" t="s">
        <v>560</v>
      </c>
      <c r="D4" s="1843" t="s">
        <v>561</v>
      </c>
      <c r="E4" s="1843" t="s">
        <v>562</v>
      </c>
      <c r="F4" s="1843" t="s">
        <v>563</v>
      </c>
      <c r="G4" s="1843" t="s">
        <v>564</v>
      </c>
      <c r="H4" s="1843" t="s">
        <v>565</v>
      </c>
      <c r="I4" s="1843" t="s">
        <v>603</v>
      </c>
      <c r="J4" s="1843" t="s">
        <v>567</v>
      </c>
      <c r="K4" s="1852" t="s">
        <v>1737</v>
      </c>
      <c r="L4" s="1853"/>
      <c r="M4" s="1853"/>
      <c r="N4" s="1853"/>
      <c r="O4" s="202"/>
      <c r="P4" s="202"/>
    </row>
    <row r="5" spans="1:16" ht="63" customHeight="1" x14ac:dyDescent="0.25">
      <c r="A5" s="1814"/>
      <c r="B5" s="979"/>
      <c r="C5" s="1847"/>
      <c r="D5" s="1844"/>
      <c r="E5" s="1844"/>
      <c r="F5" s="1844"/>
      <c r="G5" s="1844"/>
      <c r="H5" s="1844"/>
      <c r="I5" s="1844"/>
      <c r="J5" s="1844"/>
      <c r="K5" s="976" t="s">
        <v>568</v>
      </c>
      <c r="L5" s="976" t="s">
        <v>569</v>
      </c>
      <c r="M5" s="976" t="s">
        <v>570</v>
      </c>
      <c r="N5" s="1123" t="s">
        <v>607</v>
      </c>
      <c r="O5" s="202"/>
      <c r="P5" s="202"/>
    </row>
    <row r="6" spans="1:16" ht="45.75" customHeight="1" x14ac:dyDescent="0.25">
      <c r="A6" s="1814"/>
      <c r="B6" s="220" t="s">
        <v>632</v>
      </c>
      <c r="C6" s="206" t="s">
        <v>572</v>
      </c>
      <c r="D6" s="208" t="s">
        <v>573</v>
      </c>
      <c r="E6" s="208" t="s">
        <v>609</v>
      </c>
      <c r="F6" s="208" t="s">
        <v>575</v>
      </c>
      <c r="G6" s="208" t="s">
        <v>636</v>
      </c>
      <c r="H6" s="208" t="s">
        <v>611</v>
      </c>
      <c r="I6" s="220" t="s">
        <v>578</v>
      </c>
      <c r="J6" s="208" t="s">
        <v>579</v>
      </c>
      <c r="K6" s="208" t="s">
        <v>580</v>
      </c>
      <c r="L6" s="208" t="s">
        <v>581</v>
      </c>
      <c r="M6" s="208" t="s">
        <v>1585</v>
      </c>
      <c r="N6" s="207" t="s">
        <v>583</v>
      </c>
      <c r="O6" s="202"/>
      <c r="P6" s="202"/>
    </row>
    <row r="7" spans="1:16" x14ac:dyDescent="0.25">
      <c r="A7" s="1814"/>
      <c r="B7" s="1122"/>
      <c r="C7" s="257" t="s">
        <v>406</v>
      </c>
      <c r="D7" s="258" t="s">
        <v>584</v>
      </c>
      <c r="E7" s="258" t="s">
        <v>585</v>
      </c>
      <c r="F7" s="258" t="s">
        <v>586</v>
      </c>
      <c r="G7" s="266" t="s">
        <v>587</v>
      </c>
      <c r="H7" s="260" t="s">
        <v>588</v>
      </c>
      <c r="I7" s="260" t="s">
        <v>589</v>
      </c>
      <c r="J7" s="258" t="s">
        <v>590</v>
      </c>
      <c r="K7" s="259" t="s">
        <v>591</v>
      </c>
      <c r="L7" s="259" t="s">
        <v>592</v>
      </c>
      <c r="M7" s="259" t="s">
        <v>593</v>
      </c>
      <c r="N7" s="261" t="s">
        <v>594</v>
      </c>
      <c r="O7" s="202"/>
      <c r="P7" s="202"/>
    </row>
    <row r="8" spans="1:16" ht="17.100000000000001" customHeight="1" x14ac:dyDescent="0.25">
      <c r="A8" s="1814"/>
      <c r="B8" s="1834" t="s">
        <v>1586</v>
      </c>
      <c r="C8" s="1834"/>
      <c r="D8" s="1834"/>
      <c r="E8" s="1834"/>
      <c r="F8" s="1834"/>
      <c r="G8" s="1834"/>
      <c r="H8" s="1834"/>
      <c r="I8" s="1834"/>
      <c r="J8" s="1834"/>
      <c r="K8" s="1834"/>
      <c r="L8" s="1834"/>
      <c r="M8" s="1834"/>
      <c r="N8" s="1834"/>
      <c r="O8" s="202"/>
      <c r="P8" s="202"/>
    </row>
    <row r="9" spans="1:16" ht="14.1" customHeight="1" x14ac:dyDescent="0.25">
      <c r="A9" s="1814"/>
      <c r="B9" s="1572">
        <v>2010</v>
      </c>
      <c r="C9" s="1580">
        <v>424841</v>
      </c>
      <c r="D9" s="1581">
        <v>62034</v>
      </c>
      <c r="E9" s="1581">
        <v>166357</v>
      </c>
      <c r="F9" s="1583">
        <v>175712</v>
      </c>
      <c r="G9" s="1581">
        <v>620</v>
      </c>
      <c r="H9" s="1584">
        <v>2384</v>
      </c>
      <c r="I9" s="1581">
        <v>60</v>
      </c>
      <c r="J9" s="1581">
        <v>23794</v>
      </c>
      <c r="K9" s="1581">
        <v>11000</v>
      </c>
      <c r="L9" s="1581">
        <v>80</v>
      </c>
      <c r="M9" s="1581">
        <v>10626</v>
      </c>
      <c r="N9" s="1581">
        <v>1089</v>
      </c>
      <c r="O9" s="202"/>
      <c r="P9" s="202"/>
    </row>
    <row r="10" spans="1:16" ht="14.1" customHeight="1" x14ac:dyDescent="0.25">
      <c r="A10" s="1814"/>
      <c r="B10" s="1572">
        <v>2011</v>
      </c>
      <c r="C10" s="1580">
        <v>460976</v>
      </c>
      <c r="D10" s="1581">
        <v>49366</v>
      </c>
      <c r="E10" s="1581">
        <v>182412</v>
      </c>
      <c r="F10" s="1583">
        <v>217706</v>
      </c>
      <c r="G10" s="1581">
        <v>433</v>
      </c>
      <c r="H10" s="1584">
        <v>2232</v>
      </c>
      <c r="I10" s="1581">
        <v>30</v>
      </c>
      <c r="J10" s="1581">
        <v>20810</v>
      </c>
      <c r="K10" s="1581">
        <v>9742</v>
      </c>
      <c r="L10" s="1581">
        <v>51</v>
      </c>
      <c r="M10" s="1581">
        <v>9018</v>
      </c>
      <c r="N10" s="1581">
        <v>992</v>
      </c>
      <c r="O10" s="202"/>
      <c r="P10" s="202"/>
    </row>
    <row r="11" spans="1:16" ht="14.1" customHeight="1" x14ac:dyDescent="0.25">
      <c r="A11" s="1814"/>
      <c r="B11" s="1572">
        <v>2012</v>
      </c>
      <c r="C11" s="1580">
        <v>483928</v>
      </c>
      <c r="D11" s="1581">
        <v>51301</v>
      </c>
      <c r="E11" s="1581">
        <v>187638</v>
      </c>
      <c r="F11" s="1583">
        <v>231947</v>
      </c>
      <c r="G11" s="1581">
        <v>1356</v>
      </c>
      <c r="H11" s="1584">
        <v>3301</v>
      </c>
      <c r="I11" s="1581">
        <v>12</v>
      </c>
      <c r="J11" s="1581">
        <v>21901</v>
      </c>
      <c r="K11" s="1581">
        <v>11076</v>
      </c>
      <c r="L11" s="1581">
        <v>166</v>
      </c>
      <c r="M11" s="1581">
        <v>8932</v>
      </c>
      <c r="N11" s="1581">
        <v>552</v>
      </c>
      <c r="O11" s="202"/>
      <c r="P11" s="202"/>
    </row>
    <row r="12" spans="1:16" ht="14.1" customHeight="1" x14ac:dyDescent="0.25">
      <c r="A12" s="1814"/>
      <c r="B12" s="1572">
        <v>2013</v>
      </c>
      <c r="C12" s="1580">
        <v>443446</v>
      </c>
      <c r="D12" s="1581">
        <v>57268</v>
      </c>
      <c r="E12" s="1581">
        <v>155999</v>
      </c>
      <c r="F12" s="1583">
        <v>221655</v>
      </c>
      <c r="G12" s="1581">
        <v>1029</v>
      </c>
      <c r="H12" s="1584">
        <v>4019</v>
      </c>
      <c r="I12" s="1581">
        <v>0</v>
      </c>
      <c r="J12" s="1581">
        <v>17909</v>
      </c>
      <c r="K12" s="1581">
        <v>7950</v>
      </c>
      <c r="L12" s="1581">
        <v>169</v>
      </c>
      <c r="M12" s="1581">
        <v>9158</v>
      </c>
      <c r="N12" s="1581">
        <v>408</v>
      </c>
      <c r="O12" s="202"/>
      <c r="P12" s="202"/>
    </row>
    <row r="13" spans="1:16" ht="14.1" customHeight="1" x14ac:dyDescent="0.25">
      <c r="A13" s="1814"/>
      <c r="B13" s="1572">
        <v>2014</v>
      </c>
      <c r="C13" s="1580">
        <v>337112</v>
      </c>
      <c r="D13" s="1581">
        <v>59406</v>
      </c>
      <c r="E13" s="1581">
        <v>120524</v>
      </c>
      <c r="F13" s="1583">
        <v>138998</v>
      </c>
      <c r="G13" s="1581">
        <v>891</v>
      </c>
      <c r="H13" s="1584">
        <v>1505</v>
      </c>
      <c r="I13" s="1581">
        <v>8</v>
      </c>
      <c r="J13" s="1581">
        <v>16017</v>
      </c>
      <c r="K13" s="1581">
        <v>8173</v>
      </c>
      <c r="L13" s="1581">
        <v>137</v>
      </c>
      <c r="M13" s="1581">
        <v>7015</v>
      </c>
      <c r="N13" s="1581">
        <v>87</v>
      </c>
      <c r="O13" s="202"/>
      <c r="P13" s="202"/>
    </row>
    <row r="14" spans="1:16" ht="14.1" customHeight="1" x14ac:dyDescent="0.25">
      <c r="A14" s="1814"/>
      <c r="B14" s="1572">
        <v>2015</v>
      </c>
      <c r="C14" s="1580">
        <v>306117</v>
      </c>
      <c r="D14" s="1581">
        <v>60883</v>
      </c>
      <c r="E14" s="1581">
        <v>101659</v>
      </c>
      <c r="F14" s="1583">
        <v>123229</v>
      </c>
      <c r="G14" s="1581">
        <v>5026</v>
      </c>
      <c r="H14" s="1584">
        <v>2617</v>
      </c>
      <c r="I14" s="1581">
        <v>5</v>
      </c>
      <c r="J14" s="1581">
        <v>11837</v>
      </c>
      <c r="K14" s="1581">
        <v>4758</v>
      </c>
      <c r="L14" s="1581">
        <v>290</v>
      </c>
      <c r="M14" s="1581">
        <v>6533</v>
      </c>
      <c r="N14" s="1581">
        <v>218</v>
      </c>
      <c r="O14" s="202"/>
      <c r="P14" s="202"/>
    </row>
    <row r="15" spans="1:16" ht="14.1" customHeight="1" x14ac:dyDescent="0.25">
      <c r="A15" s="1814"/>
      <c r="B15" s="1572">
        <v>2016</v>
      </c>
      <c r="C15" s="1580">
        <v>368691</v>
      </c>
      <c r="D15" s="1581">
        <v>61201</v>
      </c>
      <c r="E15" s="1581">
        <v>123271</v>
      </c>
      <c r="F15" s="1583">
        <v>164867</v>
      </c>
      <c r="G15" s="1581">
        <v>5552</v>
      </c>
      <c r="H15" s="1584">
        <v>2589</v>
      </c>
      <c r="I15" s="1581">
        <v>4</v>
      </c>
      <c r="J15" s="1581">
        <v>11207</v>
      </c>
      <c r="K15" s="1581">
        <v>4361</v>
      </c>
      <c r="L15" s="1581">
        <v>250</v>
      </c>
      <c r="M15" s="1581">
        <v>6342</v>
      </c>
      <c r="N15" s="1581">
        <v>254</v>
      </c>
      <c r="O15" s="202"/>
      <c r="P15" s="202"/>
    </row>
    <row r="16" spans="1:16" ht="14.1" customHeight="1" x14ac:dyDescent="0.25">
      <c r="A16" s="1814"/>
      <c r="B16" s="1572">
        <v>2017</v>
      </c>
      <c r="C16" s="1580">
        <v>427919</v>
      </c>
      <c r="D16" s="1581">
        <v>68157</v>
      </c>
      <c r="E16" s="1581">
        <v>132397</v>
      </c>
      <c r="F16" s="1583">
        <v>205756</v>
      </c>
      <c r="G16" s="1581">
        <v>5889</v>
      </c>
      <c r="H16" s="1584">
        <v>2221</v>
      </c>
      <c r="I16" s="1581">
        <v>6</v>
      </c>
      <c r="J16" s="1581">
        <v>13493</v>
      </c>
      <c r="K16" s="1581">
        <v>5268</v>
      </c>
      <c r="L16" s="1581">
        <v>380</v>
      </c>
      <c r="M16" s="1581">
        <v>7399</v>
      </c>
      <c r="N16" s="1581">
        <v>446</v>
      </c>
      <c r="O16" s="202"/>
      <c r="P16" s="202"/>
    </row>
    <row r="17" spans="1:16" ht="14.1" customHeight="1" x14ac:dyDescent="0.25">
      <c r="A17" s="1814"/>
      <c r="B17" s="1572">
        <v>2018</v>
      </c>
      <c r="C17" s="1580">
        <v>498910</v>
      </c>
      <c r="D17" s="1581">
        <v>63129</v>
      </c>
      <c r="E17" s="1581">
        <v>159999</v>
      </c>
      <c r="F17" s="1583">
        <v>245209</v>
      </c>
      <c r="G17" s="1581">
        <v>14028</v>
      </c>
      <c r="H17" s="1584">
        <v>2527</v>
      </c>
      <c r="I17" s="1581">
        <v>2</v>
      </c>
      <c r="J17" s="1581">
        <v>14296</v>
      </c>
      <c r="K17" s="1581">
        <v>6302</v>
      </c>
      <c r="L17" s="1581">
        <v>243</v>
      </c>
      <c r="M17" s="1581">
        <v>7323</v>
      </c>
      <c r="N17" s="1581">
        <v>446</v>
      </c>
      <c r="O17" s="202"/>
      <c r="P17" s="202"/>
    </row>
    <row r="18" spans="1:16" ht="14.1" customHeight="1" x14ac:dyDescent="0.25">
      <c r="A18" s="1814"/>
      <c r="B18" s="1585">
        <v>2019</v>
      </c>
      <c r="C18" s="1580">
        <v>557424</v>
      </c>
      <c r="D18" s="1579">
        <v>60788</v>
      </c>
      <c r="E18" s="1578">
        <v>190899</v>
      </c>
      <c r="F18" s="1578">
        <v>277272</v>
      </c>
      <c r="G18" s="1578">
        <v>14240</v>
      </c>
      <c r="H18" s="1578">
        <v>3917</v>
      </c>
      <c r="I18" s="1578">
        <v>3</v>
      </c>
      <c r="J18" s="1578">
        <v>11173</v>
      </c>
      <c r="K18" s="1578">
        <v>3866</v>
      </c>
      <c r="L18" s="1578">
        <v>476</v>
      </c>
      <c r="M18" s="1578">
        <v>6352</v>
      </c>
      <c r="N18" s="1578">
        <v>583</v>
      </c>
      <c r="O18" s="202"/>
      <c r="P18" s="202"/>
    </row>
    <row r="19" spans="1:16" ht="17.100000000000001" customHeight="1" x14ac:dyDescent="0.25">
      <c r="A19" s="1814"/>
      <c r="B19" s="1824" t="s">
        <v>1587</v>
      </c>
      <c r="C19" s="1824"/>
      <c r="D19" s="1824"/>
      <c r="E19" s="1824"/>
      <c r="F19" s="1824"/>
      <c r="G19" s="1824"/>
      <c r="H19" s="1824"/>
      <c r="I19" s="1824"/>
      <c r="J19" s="1824"/>
      <c r="K19" s="1824"/>
      <c r="L19" s="1824"/>
      <c r="M19" s="1824"/>
      <c r="N19" s="1824"/>
      <c r="O19" s="202"/>
      <c r="P19" s="202"/>
    </row>
    <row r="20" spans="1:16" ht="14.1" customHeight="1" x14ac:dyDescent="0.25">
      <c r="A20" s="1814"/>
      <c r="B20" s="1505">
        <v>2010</v>
      </c>
      <c r="C20" s="1586">
        <v>115.2</v>
      </c>
      <c r="D20" s="1587">
        <v>101.4</v>
      </c>
      <c r="E20" s="1587">
        <v>135</v>
      </c>
      <c r="F20" s="1587">
        <v>106.6</v>
      </c>
      <c r="G20" s="1587">
        <v>11.2</v>
      </c>
      <c r="H20" s="1587">
        <v>92.1</v>
      </c>
      <c r="I20" s="1587">
        <v>1500</v>
      </c>
      <c r="J20" s="1587">
        <v>212.3</v>
      </c>
      <c r="K20" s="1587">
        <v>252.2</v>
      </c>
      <c r="L20" s="1587">
        <v>32</v>
      </c>
      <c r="M20" s="1587">
        <v>167.5</v>
      </c>
      <c r="N20" s="1587">
        <v>428.7</v>
      </c>
      <c r="O20" s="202"/>
      <c r="P20" s="202"/>
    </row>
    <row r="21" spans="1:16" ht="14.1" customHeight="1" x14ac:dyDescent="0.25">
      <c r="A21" s="1814"/>
      <c r="B21" s="1505">
        <v>2011</v>
      </c>
      <c r="C21" s="1588">
        <v>125</v>
      </c>
      <c r="D21" s="1589">
        <v>80.7</v>
      </c>
      <c r="E21" s="1590">
        <v>148</v>
      </c>
      <c r="F21" s="1590">
        <v>132</v>
      </c>
      <c r="G21" s="1589">
        <v>7.8</v>
      </c>
      <c r="H21" s="269">
        <v>86.2</v>
      </c>
      <c r="I21" s="269">
        <v>750</v>
      </c>
      <c r="J21" s="1589">
        <v>185.7</v>
      </c>
      <c r="K21" s="270">
        <v>223.4</v>
      </c>
      <c r="L21" s="1589">
        <v>20.399999999999999</v>
      </c>
      <c r="M21" s="270">
        <v>142.19999999999999</v>
      </c>
      <c r="N21" s="270">
        <v>390.6</v>
      </c>
      <c r="O21" s="202"/>
      <c r="P21" s="202"/>
    </row>
    <row r="22" spans="1:16" ht="14.1" customHeight="1" x14ac:dyDescent="0.25">
      <c r="A22" s="1814"/>
      <c r="B22" s="1505">
        <v>2012</v>
      </c>
      <c r="C22" s="262">
        <v>131.30000000000001</v>
      </c>
      <c r="D22" s="233">
        <v>83.8</v>
      </c>
      <c r="E22" s="233">
        <v>152.19999999999999</v>
      </c>
      <c r="F22" s="235">
        <v>140.69999999999999</v>
      </c>
      <c r="G22" s="231">
        <v>24.4</v>
      </c>
      <c r="H22" s="270">
        <v>127.5</v>
      </c>
      <c r="I22" s="269">
        <v>300</v>
      </c>
      <c r="J22" s="235">
        <v>195.4</v>
      </c>
      <c r="K22" s="235">
        <v>254</v>
      </c>
      <c r="L22" s="233">
        <v>66.400000000000006</v>
      </c>
      <c r="M22" s="270">
        <v>140.80000000000001</v>
      </c>
      <c r="N22" s="270">
        <v>217.3</v>
      </c>
      <c r="O22" s="202"/>
      <c r="P22" s="202"/>
    </row>
    <row r="23" spans="1:16" ht="14.1" customHeight="1" x14ac:dyDescent="0.25">
      <c r="A23" s="1814"/>
      <c r="B23" s="1505">
        <v>2013</v>
      </c>
      <c r="C23" s="262">
        <v>120.3</v>
      </c>
      <c r="D23" s="233">
        <v>93.6</v>
      </c>
      <c r="E23" s="233">
        <v>126.5</v>
      </c>
      <c r="F23" s="235">
        <v>134.4</v>
      </c>
      <c r="G23" s="236">
        <v>18.5</v>
      </c>
      <c r="H23" s="269">
        <v>155.19999999999999</v>
      </c>
      <c r="I23" s="270" t="s">
        <v>637</v>
      </c>
      <c r="J23" s="235">
        <v>159.80000000000001</v>
      </c>
      <c r="K23" s="270">
        <v>182.3</v>
      </c>
      <c r="L23" s="233">
        <v>67.599999999999994</v>
      </c>
      <c r="M23" s="270">
        <v>144.4</v>
      </c>
      <c r="N23" s="270">
        <v>160.6</v>
      </c>
      <c r="O23" s="202"/>
      <c r="P23" s="202"/>
    </row>
    <row r="24" spans="1:16" ht="14.1" customHeight="1" x14ac:dyDescent="0.25">
      <c r="A24" s="1814"/>
      <c r="B24" s="1505">
        <v>2014</v>
      </c>
      <c r="C24" s="262">
        <v>91.4</v>
      </c>
      <c r="D24" s="233">
        <v>97.1</v>
      </c>
      <c r="E24" s="233">
        <v>97.8</v>
      </c>
      <c r="F24" s="235">
        <v>84.3</v>
      </c>
      <c r="G24" s="236">
        <v>16</v>
      </c>
      <c r="H24" s="269">
        <v>58.1</v>
      </c>
      <c r="I24" s="269">
        <v>200</v>
      </c>
      <c r="J24" s="235">
        <v>142.9</v>
      </c>
      <c r="K24" s="270">
        <v>187.4</v>
      </c>
      <c r="L24" s="233">
        <v>54.8</v>
      </c>
      <c r="M24" s="269">
        <v>110.6</v>
      </c>
      <c r="N24" s="269">
        <v>34.299999999999997</v>
      </c>
      <c r="O24" s="202"/>
      <c r="P24" s="202"/>
    </row>
    <row r="25" spans="1:16" ht="14.1" customHeight="1" x14ac:dyDescent="0.25">
      <c r="A25" s="1814"/>
      <c r="B25" s="1505">
        <v>2015</v>
      </c>
      <c r="C25" s="262">
        <v>83</v>
      </c>
      <c r="D25" s="233">
        <v>99.5</v>
      </c>
      <c r="E25" s="233">
        <v>82.5</v>
      </c>
      <c r="F25" s="235">
        <v>74.7</v>
      </c>
      <c r="G25" s="236">
        <v>90.5</v>
      </c>
      <c r="H25" s="269">
        <v>101.1</v>
      </c>
      <c r="I25" s="269">
        <v>125</v>
      </c>
      <c r="J25" s="235">
        <v>105.6</v>
      </c>
      <c r="K25" s="270">
        <v>109.1</v>
      </c>
      <c r="L25" s="233">
        <v>116</v>
      </c>
      <c r="M25" s="269">
        <v>103</v>
      </c>
      <c r="N25" s="269">
        <v>85.8</v>
      </c>
      <c r="O25" s="202"/>
      <c r="P25" s="202"/>
    </row>
    <row r="26" spans="1:16" ht="14.1" customHeight="1" x14ac:dyDescent="0.25">
      <c r="A26" s="1814"/>
      <c r="B26" s="1505">
        <v>2016</v>
      </c>
      <c r="C26" s="1586">
        <v>100</v>
      </c>
      <c r="D26" s="1587">
        <v>100</v>
      </c>
      <c r="E26" s="1587">
        <v>100</v>
      </c>
      <c r="F26" s="1587">
        <v>100</v>
      </c>
      <c r="G26" s="1587">
        <v>100</v>
      </c>
      <c r="H26" s="1587">
        <v>100</v>
      </c>
      <c r="I26" s="1587">
        <v>100</v>
      </c>
      <c r="J26" s="1587">
        <v>100</v>
      </c>
      <c r="K26" s="1587">
        <v>100</v>
      </c>
      <c r="L26" s="1587">
        <v>100</v>
      </c>
      <c r="M26" s="1587">
        <v>100</v>
      </c>
      <c r="N26" s="1587">
        <v>100</v>
      </c>
      <c r="O26" s="202"/>
      <c r="P26" s="202"/>
    </row>
    <row r="27" spans="1:16" ht="14.1" customHeight="1" x14ac:dyDescent="0.25">
      <c r="A27" s="1814"/>
      <c r="B27" s="1505">
        <v>2017</v>
      </c>
      <c r="C27" s="262">
        <v>116.1</v>
      </c>
      <c r="D27" s="233">
        <v>111.4</v>
      </c>
      <c r="E27" s="233">
        <v>107.4</v>
      </c>
      <c r="F27" s="235">
        <v>124.8</v>
      </c>
      <c r="G27" s="236">
        <v>106.1</v>
      </c>
      <c r="H27" s="269">
        <v>85.8</v>
      </c>
      <c r="I27" s="269">
        <v>150</v>
      </c>
      <c r="J27" s="235">
        <v>120.4</v>
      </c>
      <c r="K27" s="269">
        <v>120.8</v>
      </c>
      <c r="L27" s="233">
        <v>152</v>
      </c>
      <c r="M27" s="269">
        <v>116.7</v>
      </c>
      <c r="N27" s="269">
        <v>175.6</v>
      </c>
      <c r="O27" s="202"/>
      <c r="P27" s="202"/>
    </row>
    <row r="28" spans="1:16" ht="14.1" customHeight="1" x14ac:dyDescent="0.25">
      <c r="A28" s="1814"/>
      <c r="B28" s="1505">
        <v>2018</v>
      </c>
      <c r="C28" s="262">
        <v>135.30000000000001</v>
      </c>
      <c r="D28" s="233">
        <v>103.2</v>
      </c>
      <c r="E28" s="233">
        <v>129.80000000000001</v>
      </c>
      <c r="F28" s="235">
        <v>148.69999999999999</v>
      </c>
      <c r="G28" s="236">
        <v>252.7</v>
      </c>
      <c r="H28" s="269">
        <v>97.6</v>
      </c>
      <c r="I28" s="269">
        <v>42.9</v>
      </c>
      <c r="J28" s="235">
        <v>127.6</v>
      </c>
      <c r="K28" s="269">
        <v>144.5</v>
      </c>
      <c r="L28" s="233">
        <v>97.4</v>
      </c>
      <c r="M28" s="269">
        <v>115.5</v>
      </c>
      <c r="N28" s="269">
        <v>175.6</v>
      </c>
      <c r="O28" s="202"/>
      <c r="P28" s="202"/>
    </row>
    <row r="29" spans="1:16" ht="14.1" customHeight="1" x14ac:dyDescent="0.25">
      <c r="A29" s="1814"/>
      <c r="B29" s="267">
        <v>2019</v>
      </c>
      <c r="C29" s="1588">
        <v>151.19999999999999</v>
      </c>
      <c r="D29" s="1590">
        <v>99.3</v>
      </c>
      <c r="E29" s="1590">
        <v>154.9</v>
      </c>
      <c r="F29" s="1590">
        <v>168.2</v>
      </c>
      <c r="G29" s="1590">
        <v>256.5</v>
      </c>
      <c r="H29" s="1590">
        <v>151.30000000000001</v>
      </c>
      <c r="I29" s="1590">
        <v>71.599999999999994</v>
      </c>
      <c r="J29" s="1590">
        <v>99.7</v>
      </c>
      <c r="K29" s="1590">
        <v>88.7</v>
      </c>
      <c r="L29" s="1590">
        <v>190.2</v>
      </c>
      <c r="M29" s="1590">
        <v>100.2</v>
      </c>
      <c r="N29" s="269">
        <v>229.5</v>
      </c>
      <c r="O29" s="202"/>
      <c r="P29" s="202"/>
    </row>
    <row r="30" spans="1:16" ht="17.100000000000001" customHeight="1" x14ac:dyDescent="0.25">
      <c r="A30" s="1814"/>
      <c r="B30" s="1856" t="s">
        <v>1588</v>
      </c>
      <c r="C30" s="1856"/>
      <c r="D30" s="1856"/>
      <c r="E30" s="1856"/>
      <c r="F30" s="1856"/>
      <c r="G30" s="1856"/>
      <c r="H30" s="1856"/>
      <c r="I30" s="1856"/>
      <c r="J30" s="1856"/>
      <c r="K30" s="1856"/>
      <c r="L30" s="1856"/>
      <c r="M30" s="1856"/>
      <c r="N30" s="1856"/>
      <c r="O30" s="202"/>
      <c r="P30" s="202"/>
    </row>
    <row r="31" spans="1:16" ht="14.1" customHeight="1" x14ac:dyDescent="0.25">
      <c r="A31" s="1814"/>
      <c r="B31" s="1505">
        <v>2010</v>
      </c>
      <c r="C31" s="1588">
        <v>43.3</v>
      </c>
      <c r="D31" s="1587">
        <v>48.4</v>
      </c>
      <c r="E31" s="1587">
        <v>46.9</v>
      </c>
      <c r="F31" s="1587">
        <v>37.1</v>
      </c>
      <c r="G31" s="1587">
        <v>58.9</v>
      </c>
      <c r="H31" s="1587">
        <v>42.1</v>
      </c>
      <c r="I31" s="1587">
        <v>50</v>
      </c>
      <c r="J31" s="1587">
        <v>38.6</v>
      </c>
      <c r="K31" s="1587">
        <v>50.9</v>
      </c>
      <c r="L31" s="1587">
        <v>45</v>
      </c>
      <c r="M31" s="1587">
        <v>27.6</v>
      </c>
      <c r="N31" s="1587">
        <v>57.6</v>
      </c>
      <c r="O31" s="202"/>
      <c r="P31" s="202"/>
    </row>
    <row r="32" spans="1:16" ht="14.1" customHeight="1" x14ac:dyDescent="0.25">
      <c r="A32" s="1814"/>
      <c r="B32" s="1505">
        <v>2011</v>
      </c>
      <c r="C32" s="1588">
        <v>49.8</v>
      </c>
      <c r="D32" s="1591">
        <v>56.8</v>
      </c>
      <c r="E32" s="1591">
        <v>55.5</v>
      </c>
      <c r="F32" s="1587">
        <v>41</v>
      </c>
      <c r="G32" s="1591">
        <v>62.8</v>
      </c>
      <c r="H32" s="230">
        <v>48.3</v>
      </c>
      <c r="I32" s="1587">
        <v>60</v>
      </c>
      <c r="J32" s="1587">
        <v>45.9</v>
      </c>
      <c r="K32" s="1591">
        <v>56.8</v>
      </c>
      <c r="L32" s="1591">
        <v>54.9</v>
      </c>
      <c r="M32" s="1590">
        <v>37.1</v>
      </c>
      <c r="N32" s="1590">
        <v>65.400000000000006</v>
      </c>
      <c r="O32" s="202"/>
      <c r="P32" s="202"/>
    </row>
    <row r="33" spans="1:16" ht="14.1" customHeight="1" x14ac:dyDescent="0.25">
      <c r="A33" s="1814"/>
      <c r="B33" s="1505">
        <v>2012</v>
      </c>
      <c r="C33" s="1588">
        <v>55.1</v>
      </c>
      <c r="D33" s="1587">
        <v>64.400000000000006</v>
      </c>
      <c r="E33" s="1591">
        <v>62.5</v>
      </c>
      <c r="F33" s="1591">
        <v>44.4</v>
      </c>
      <c r="G33" s="1591">
        <v>65.7</v>
      </c>
      <c r="H33" s="263">
        <v>51.8</v>
      </c>
      <c r="I33" s="1591">
        <v>58.3</v>
      </c>
      <c r="J33" s="1587">
        <v>48.9</v>
      </c>
      <c r="K33" s="1591">
        <v>62.1</v>
      </c>
      <c r="L33" s="1587">
        <v>62</v>
      </c>
      <c r="M33" s="1590">
        <v>37.6</v>
      </c>
      <c r="N33" s="1590">
        <v>68.7</v>
      </c>
      <c r="O33" s="202"/>
      <c r="P33" s="202"/>
    </row>
    <row r="34" spans="1:16" ht="14.1" customHeight="1" x14ac:dyDescent="0.25">
      <c r="A34" s="1814"/>
      <c r="B34" s="1505">
        <v>2013</v>
      </c>
      <c r="C34" s="1588">
        <v>55.7</v>
      </c>
      <c r="D34" s="1587">
        <v>68.3</v>
      </c>
      <c r="E34" s="1591">
        <v>65.599999999999994</v>
      </c>
      <c r="F34" s="1587">
        <v>42.5</v>
      </c>
      <c r="G34" s="1591">
        <v>66.7</v>
      </c>
      <c r="H34" s="263">
        <v>53</v>
      </c>
      <c r="I34" s="233" t="s">
        <v>637</v>
      </c>
      <c r="J34" s="1591">
        <v>48.6</v>
      </c>
      <c r="K34" s="1591">
        <v>60.9</v>
      </c>
      <c r="L34" s="1587">
        <v>65.7</v>
      </c>
      <c r="M34" s="1590">
        <v>37.700000000000003</v>
      </c>
      <c r="N34" s="1590">
        <v>70.099999999999994</v>
      </c>
      <c r="O34" s="202"/>
      <c r="P34" s="202"/>
    </row>
    <row r="35" spans="1:16" ht="14.1" customHeight="1" x14ac:dyDescent="0.25">
      <c r="A35" s="1814"/>
      <c r="B35" s="1505">
        <v>2014</v>
      </c>
      <c r="C35" s="1588">
        <v>66.5</v>
      </c>
      <c r="D35" s="1587">
        <v>73</v>
      </c>
      <c r="E35" s="1587">
        <v>72.2</v>
      </c>
      <c r="F35" s="1587">
        <v>59.9</v>
      </c>
      <c r="G35" s="1591">
        <v>72.3</v>
      </c>
      <c r="H35" s="230">
        <v>65.400000000000006</v>
      </c>
      <c r="I35" s="233">
        <v>62.5</v>
      </c>
      <c r="J35" s="1587">
        <v>56</v>
      </c>
      <c r="K35" s="1591">
        <v>68.099999999999994</v>
      </c>
      <c r="L35" s="1587">
        <v>72.3</v>
      </c>
      <c r="M35" s="1590">
        <v>46.1</v>
      </c>
      <c r="N35" s="1590">
        <v>75.900000000000006</v>
      </c>
      <c r="O35" s="202"/>
      <c r="P35" s="202"/>
    </row>
    <row r="36" spans="1:16" ht="14.1" customHeight="1" x14ac:dyDescent="0.25">
      <c r="A36" s="1814"/>
      <c r="B36" s="1505">
        <v>2015</v>
      </c>
      <c r="C36" s="1588">
        <v>88</v>
      </c>
      <c r="D36" s="1591">
        <v>90.7</v>
      </c>
      <c r="E36" s="1587">
        <v>92.6</v>
      </c>
      <c r="F36" s="1587">
        <v>83.7</v>
      </c>
      <c r="G36" s="1591">
        <v>88.7</v>
      </c>
      <c r="H36" s="230">
        <v>92.5</v>
      </c>
      <c r="I36" s="233">
        <v>80</v>
      </c>
      <c r="J36" s="1587">
        <v>84.7</v>
      </c>
      <c r="K36" s="1591">
        <v>96.5</v>
      </c>
      <c r="L36" s="1587">
        <v>91.7</v>
      </c>
      <c r="M36" s="1590">
        <v>76</v>
      </c>
      <c r="N36" s="1590">
        <v>89.9</v>
      </c>
      <c r="O36" s="202"/>
      <c r="P36" s="202"/>
    </row>
    <row r="37" spans="1:16" ht="14.1" customHeight="1" x14ac:dyDescent="0.25">
      <c r="A37" s="1814"/>
      <c r="B37" s="1505">
        <v>2016</v>
      </c>
      <c r="C37" s="1588">
        <v>100</v>
      </c>
      <c r="D37" s="1587">
        <v>100</v>
      </c>
      <c r="E37" s="1587">
        <v>100</v>
      </c>
      <c r="F37" s="1587">
        <v>100</v>
      </c>
      <c r="G37" s="1587">
        <v>100</v>
      </c>
      <c r="H37" s="1587">
        <v>100</v>
      </c>
      <c r="I37" s="1587">
        <v>100</v>
      </c>
      <c r="J37" s="1587">
        <v>100</v>
      </c>
      <c r="K37" s="1587">
        <v>100</v>
      </c>
      <c r="L37" s="1587">
        <v>100</v>
      </c>
      <c r="M37" s="1587">
        <v>100</v>
      </c>
      <c r="N37" s="1587">
        <v>100</v>
      </c>
      <c r="O37" s="202"/>
      <c r="P37" s="202"/>
    </row>
    <row r="38" spans="1:16" ht="14.1" customHeight="1" x14ac:dyDescent="0.25">
      <c r="A38" s="1814"/>
      <c r="B38" s="1505">
        <v>2017</v>
      </c>
      <c r="C38" s="1588">
        <v>109.9</v>
      </c>
      <c r="D38" s="1587">
        <v>113.2</v>
      </c>
      <c r="E38" s="1587">
        <v>114.6</v>
      </c>
      <c r="F38" s="1587">
        <v>105.5</v>
      </c>
      <c r="G38" s="1591">
        <v>113.1</v>
      </c>
      <c r="H38" s="270">
        <v>113.1</v>
      </c>
      <c r="I38" s="233">
        <v>121.6</v>
      </c>
      <c r="J38" s="1587">
        <v>112</v>
      </c>
      <c r="K38" s="1591">
        <v>110.2</v>
      </c>
      <c r="L38" s="1587">
        <v>113.4</v>
      </c>
      <c r="M38" s="1590">
        <v>113</v>
      </c>
      <c r="N38" s="1590">
        <v>114.2</v>
      </c>
      <c r="O38" s="202"/>
      <c r="P38" s="202"/>
    </row>
    <row r="39" spans="1:16" ht="14.1" customHeight="1" x14ac:dyDescent="0.25">
      <c r="A39" s="1814"/>
      <c r="B39" s="1505">
        <v>2018</v>
      </c>
      <c r="C39" s="1588">
        <v>125.9</v>
      </c>
      <c r="D39" s="1590">
        <v>138.80000000000001</v>
      </c>
      <c r="E39" s="1590">
        <v>140.5</v>
      </c>
      <c r="F39" s="1590">
        <v>111.8</v>
      </c>
      <c r="G39" s="1589">
        <v>131.30000000000001</v>
      </c>
      <c r="H39" s="270">
        <v>127.5</v>
      </c>
      <c r="I39" s="236">
        <v>153.9</v>
      </c>
      <c r="J39" s="1590">
        <v>140.19999999999999</v>
      </c>
      <c r="K39" s="1590">
        <v>147</v>
      </c>
      <c r="L39" s="1590">
        <v>139.5</v>
      </c>
      <c r="M39" s="1590">
        <v>134.5</v>
      </c>
      <c r="N39" s="1590">
        <v>133</v>
      </c>
      <c r="O39" s="202"/>
      <c r="P39" s="202"/>
    </row>
    <row r="40" spans="1:16" ht="14.1" customHeight="1" x14ac:dyDescent="0.25">
      <c r="A40" s="1814"/>
      <c r="B40" s="271">
        <v>2019</v>
      </c>
      <c r="C40" s="1588">
        <v>125.7</v>
      </c>
      <c r="D40" s="1589">
        <v>150.4</v>
      </c>
      <c r="E40" s="1589">
        <v>147.1</v>
      </c>
      <c r="F40" s="1589">
        <v>102.4</v>
      </c>
      <c r="G40" s="1589">
        <v>134.9</v>
      </c>
      <c r="H40" s="1589">
        <v>125.5</v>
      </c>
      <c r="I40" s="236">
        <v>178.1</v>
      </c>
      <c r="J40" s="1589">
        <v>182.7</v>
      </c>
      <c r="K40" s="1590">
        <v>217</v>
      </c>
      <c r="L40" s="1589">
        <v>147.9</v>
      </c>
      <c r="M40" s="1590">
        <v>164.2</v>
      </c>
      <c r="N40" s="1590">
        <v>153.19999999999999</v>
      </c>
      <c r="O40" s="202"/>
      <c r="P40" s="202"/>
    </row>
    <row r="41" spans="1:16" ht="8.25" customHeight="1" x14ac:dyDescent="0.25">
      <c r="A41" s="1814"/>
      <c r="B41" s="961"/>
      <c r="C41" s="961"/>
      <c r="D41" s="961"/>
    </row>
    <row r="42" spans="1:16" ht="14.45" customHeight="1" x14ac:dyDescent="0.25">
      <c r="A42" s="1814"/>
      <c r="B42" s="1832" t="s">
        <v>1589</v>
      </c>
      <c r="C42" s="1832"/>
      <c r="D42" s="1832"/>
      <c r="E42" s="1832"/>
      <c r="F42" s="1832"/>
      <c r="G42" s="1832"/>
      <c r="H42" s="1832"/>
      <c r="I42" s="1832"/>
      <c r="J42" s="1832"/>
      <c r="K42" s="1832"/>
      <c r="L42" s="1832"/>
      <c r="M42" s="1832"/>
      <c r="N42" s="1832"/>
    </row>
  </sheetData>
  <mergeCells count="16">
    <mergeCell ref="A1:A42"/>
    <mergeCell ref="J4:J5"/>
    <mergeCell ref="I4:I5"/>
    <mergeCell ref="B42:N42"/>
    <mergeCell ref="C4:C5"/>
    <mergeCell ref="B8:N8"/>
    <mergeCell ref="B19:N19"/>
    <mergeCell ref="B30:N30"/>
    <mergeCell ref="H4:H5"/>
    <mergeCell ref="G4:G5"/>
    <mergeCell ref="F4:F5"/>
    <mergeCell ref="E4:E5"/>
    <mergeCell ref="D4:D5"/>
    <mergeCell ref="K4:N4"/>
    <mergeCell ref="B1:N1"/>
    <mergeCell ref="B2:N2"/>
  </mergeCells>
  <pageMargins left="0.39370078740157483" right="0.39370078740157483" top="0.59055118110236227" bottom="0.78740157480314965" header="0" footer="0"/>
  <pageSetup paperSize="9" scale="7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K25"/>
  <sheetViews>
    <sheetView zoomScaleNormal="100" workbookViewId="0">
      <selection activeCell="B1" sqref="B1:O2"/>
    </sheetView>
  </sheetViews>
  <sheetFormatPr defaultColWidth="7.875" defaultRowHeight="15" x14ac:dyDescent="0.25"/>
  <cols>
    <col min="1" max="6" width="8.125" style="69" customWidth="1"/>
    <col min="7" max="7" width="10.5" style="69" customWidth="1"/>
    <col min="8" max="10" width="8.125" style="69" customWidth="1"/>
    <col min="11" max="16384" width="7.875" style="69"/>
  </cols>
  <sheetData>
    <row r="12" spans="5:11" x14ac:dyDescent="0.25">
      <c r="J12" s="75"/>
      <c r="K12" s="75"/>
    </row>
    <row r="13" spans="5:11" x14ac:dyDescent="0.25">
      <c r="F13" s="75"/>
      <c r="G13" s="75"/>
    </row>
    <row r="15" spans="5:11" x14ac:dyDescent="0.25">
      <c r="E15" s="1415"/>
    </row>
    <row r="18" spans="2:9" ht="28.35" customHeight="1" x14ac:dyDescent="0.25">
      <c r="B18" s="67"/>
      <c r="C18" s="68"/>
      <c r="D18" s="68"/>
    </row>
    <row r="19" spans="2:9" ht="39.6" customHeight="1" x14ac:dyDescent="0.4">
      <c r="B19" s="70"/>
      <c r="C19" s="1735" t="s">
        <v>1749</v>
      </c>
      <c r="D19" s="1736"/>
      <c r="E19" s="1736"/>
      <c r="F19" s="1736"/>
      <c r="G19" s="1736"/>
      <c r="H19" s="1736"/>
    </row>
    <row r="20" spans="2:9" ht="25.5" customHeight="1" x14ac:dyDescent="0.4">
      <c r="B20" s="70"/>
      <c r="C20" s="1735" t="s">
        <v>1750</v>
      </c>
      <c r="D20" s="1736"/>
      <c r="E20" s="1736"/>
      <c r="F20" s="1736"/>
      <c r="G20" s="1736"/>
      <c r="H20" s="1736"/>
    </row>
    <row r="21" spans="2:9" ht="25.5" customHeight="1" x14ac:dyDescent="0.4">
      <c r="B21" s="70"/>
      <c r="C21" s="1735" t="s">
        <v>1751</v>
      </c>
      <c r="D21" s="1736"/>
      <c r="E21" s="1736"/>
      <c r="F21" s="1736"/>
      <c r="G21" s="1736"/>
      <c r="H21" s="1736"/>
    </row>
    <row r="22" spans="2:9" ht="39.6" customHeight="1" x14ac:dyDescent="0.25">
      <c r="B22" s="70"/>
      <c r="C22" s="1813" t="s">
        <v>1752</v>
      </c>
      <c r="D22" s="1813"/>
      <c r="E22" s="1813"/>
      <c r="F22" s="1813"/>
      <c r="G22" s="1813"/>
      <c r="H22" s="1813"/>
    </row>
    <row r="23" spans="2:9" ht="28.35" customHeight="1" x14ac:dyDescent="0.4">
      <c r="B23" s="71"/>
      <c r="C23" s="947"/>
      <c r="D23" s="72"/>
      <c r="E23" s="73"/>
      <c r="F23" s="73"/>
      <c r="G23" s="948"/>
      <c r="H23" s="74"/>
      <c r="I23" s="68"/>
    </row>
    <row r="24" spans="2:9" ht="127.5" customHeight="1" x14ac:dyDescent="0.25">
      <c r="C24" s="1733" t="s">
        <v>1988</v>
      </c>
      <c r="D24" s="1733"/>
      <c r="E24" s="1733"/>
      <c r="F24" s="1733"/>
      <c r="G24" s="1733"/>
      <c r="H24" s="1734"/>
    </row>
    <row r="25" spans="2:9" ht="28.35" customHeight="1" x14ac:dyDescent="0.25">
      <c r="D25" s="75"/>
      <c r="E25" s="75"/>
      <c r="F25" s="75"/>
      <c r="G25" s="76"/>
      <c r="H25" s="71"/>
      <c r="I25" s="76"/>
    </row>
  </sheetData>
  <mergeCells count="5">
    <mergeCell ref="C19:H19"/>
    <mergeCell ref="C20:H20"/>
    <mergeCell ref="C21:H21"/>
    <mergeCell ref="C22:H22"/>
    <mergeCell ref="C24:H24"/>
  </mergeCells>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topLeftCell="B1" zoomScaleNormal="100" workbookViewId="0">
      <selection activeCell="B1" sqref="B1:O2"/>
    </sheetView>
  </sheetViews>
  <sheetFormatPr defaultColWidth="3.125" defaultRowHeight="15" x14ac:dyDescent="0.25"/>
  <cols>
    <col min="1" max="1" width="6.375" style="273" customWidth="1"/>
    <col min="2" max="2" width="30.25" style="273" customWidth="1"/>
    <col min="3" max="3" width="6.375" style="273" customWidth="1"/>
    <col min="4" max="4" width="8" style="273" customWidth="1"/>
    <col min="5" max="5" width="11" style="273" customWidth="1"/>
    <col min="6" max="6" width="10.75" style="273" customWidth="1"/>
    <col min="7" max="7" width="12.25" style="273" customWidth="1"/>
    <col min="8" max="9" width="12.625" style="273" customWidth="1"/>
    <col min="10" max="10" width="10.875" style="273" customWidth="1"/>
    <col min="11" max="11" width="11.125" style="273" customWidth="1"/>
    <col min="12" max="12" width="10.25" style="273" customWidth="1"/>
    <col min="13" max="13" width="1" style="273" customWidth="1"/>
    <col min="14" max="14" width="35.375" style="273" customWidth="1"/>
    <col min="15" max="16384" width="3.125" style="273"/>
  </cols>
  <sheetData>
    <row r="1" spans="1:17" ht="22.5" customHeight="1" x14ac:dyDescent="0.3">
      <c r="A1" s="1859">
        <v>32</v>
      </c>
      <c r="B1" s="1860" t="s">
        <v>1873</v>
      </c>
      <c r="C1" s="1860"/>
      <c r="D1" s="1860"/>
      <c r="E1" s="1860"/>
      <c r="F1" s="1860"/>
      <c r="G1" s="1860"/>
      <c r="H1" s="1860"/>
      <c r="I1" s="1860"/>
      <c r="J1" s="1860"/>
      <c r="K1" s="1860"/>
      <c r="L1" s="1860"/>
      <c r="M1" s="1860"/>
    </row>
    <row r="2" spans="1:17" ht="22.5" customHeight="1" x14ac:dyDescent="0.3">
      <c r="A2" s="1859"/>
      <c r="B2" s="1861" t="s">
        <v>638</v>
      </c>
      <c r="C2" s="1861"/>
      <c r="D2" s="1861"/>
      <c r="E2" s="1861"/>
      <c r="F2" s="1861"/>
      <c r="G2" s="1861"/>
      <c r="H2" s="1861"/>
      <c r="I2" s="1861"/>
      <c r="J2" s="1861"/>
      <c r="K2" s="1861"/>
      <c r="L2" s="1861"/>
      <c r="M2" s="285"/>
    </row>
    <row r="3" spans="1:17" ht="21.2" customHeight="1" x14ac:dyDescent="0.3">
      <c r="A3" s="1859"/>
      <c r="B3" s="284"/>
      <c r="C3" s="284"/>
      <c r="D3" s="284"/>
      <c r="E3" s="284"/>
      <c r="F3" s="284"/>
      <c r="G3" s="284"/>
      <c r="H3" s="284"/>
      <c r="I3" s="284"/>
      <c r="J3" s="284"/>
      <c r="K3" s="284"/>
      <c r="L3" s="284"/>
      <c r="M3" s="285"/>
      <c r="N3" s="724" t="s">
        <v>639</v>
      </c>
    </row>
    <row r="4" spans="1:17" ht="65.25" customHeight="1" x14ac:dyDescent="0.25">
      <c r="A4" s="1859"/>
      <c r="B4" s="981"/>
      <c r="C4" s="968" t="s">
        <v>640</v>
      </c>
      <c r="D4" s="968" t="s">
        <v>641</v>
      </c>
      <c r="E4" s="968" t="s">
        <v>642</v>
      </c>
      <c r="F4" s="968" t="s">
        <v>643</v>
      </c>
      <c r="G4" s="968" t="s">
        <v>644</v>
      </c>
      <c r="H4" s="968" t="s">
        <v>645</v>
      </c>
      <c r="I4" s="968" t="s">
        <v>646</v>
      </c>
      <c r="J4" s="968" t="s">
        <v>647</v>
      </c>
      <c r="K4" s="968" t="s">
        <v>648</v>
      </c>
      <c r="L4" s="289" t="s">
        <v>649</v>
      </c>
      <c r="M4" s="290"/>
      <c r="N4" s="382"/>
    </row>
    <row r="5" spans="1:17" ht="62.25" customHeight="1" x14ac:dyDescent="0.25">
      <c r="A5" s="1859"/>
      <c r="B5" s="982"/>
      <c r="C5" s="292" t="s">
        <v>650</v>
      </c>
      <c r="D5" s="293" t="s">
        <v>651</v>
      </c>
      <c r="E5" s="293" t="s">
        <v>652</v>
      </c>
      <c r="F5" s="293" t="s">
        <v>653</v>
      </c>
      <c r="G5" s="293" t="s">
        <v>654</v>
      </c>
      <c r="H5" s="293" t="s">
        <v>655</v>
      </c>
      <c r="I5" s="293" t="s">
        <v>656</v>
      </c>
      <c r="J5" s="293" t="s">
        <v>657</v>
      </c>
      <c r="K5" s="293" t="s">
        <v>658</v>
      </c>
      <c r="L5" s="294" t="s">
        <v>659</v>
      </c>
      <c r="M5" s="295"/>
      <c r="N5" s="363"/>
    </row>
    <row r="6" spans="1:17" ht="22.5" customHeight="1" x14ac:dyDescent="0.25">
      <c r="A6" s="1859"/>
      <c r="B6" s="983"/>
      <c r="C6" s="297"/>
      <c r="D6" s="298" t="s">
        <v>302</v>
      </c>
      <c r="E6" s="298" t="s">
        <v>660</v>
      </c>
      <c r="F6" s="298" t="s">
        <v>362</v>
      </c>
      <c r="G6" s="298" t="s">
        <v>358</v>
      </c>
      <c r="H6" s="298" t="s">
        <v>363</v>
      </c>
      <c r="I6" s="298" t="s">
        <v>364</v>
      </c>
      <c r="J6" s="298" t="s">
        <v>361</v>
      </c>
      <c r="K6" s="298" t="s">
        <v>661</v>
      </c>
      <c r="L6" s="299" t="s">
        <v>662</v>
      </c>
      <c r="M6" s="300"/>
      <c r="N6" s="301"/>
    </row>
    <row r="7" spans="1:17" ht="7.5" customHeight="1" x14ac:dyDescent="0.25">
      <c r="A7" s="1859"/>
      <c r="B7" s="291"/>
      <c r="C7" s="536"/>
      <c r="D7" s="295"/>
      <c r="E7" s="295"/>
      <c r="F7" s="295"/>
      <c r="G7" s="295"/>
      <c r="H7" s="295"/>
      <c r="I7" s="295"/>
      <c r="J7" s="295"/>
      <c r="K7" s="295"/>
      <c r="L7" s="303"/>
      <c r="M7" s="295"/>
      <c r="N7" s="363"/>
    </row>
    <row r="8" spans="1:17" ht="42.6" customHeight="1" x14ac:dyDescent="0.25">
      <c r="A8" s="1859"/>
      <c r="B8" s="969" t="s">
        <v>663</v>
      </c>
      <c r="C8" s="305" t="s">
        <v>664</v>
      </c>
      <c r="D8" s="322">
        <v>189373</v>
      </c>
      <c r="E8" s="322">
        <v>108988</v>
      </c>
      <c r="F8" s="322">
        <v>80385</v>
      </c>
      <c r="G8" s="322">
        <v>17301</v>
      </c>
      <c r="H8" s="322">
        <v>707</v>
      </c>
      <c r="I8" s="307">
        <v>-1004</v>
      </c>
      <c r="J8" s="322">
        <v>63381</v>
      </c>
      <c r="K8" s="322">
        <v>4264</v>
      </c>
      <c r="L8" s="339">
        <v>59117</v>
      </c>
      <c r="M8" s="1592"/>
      <c r="N8" s="310" t="s">
        <v>665</v>
      </c>
      <c r="O8" s="311"/>
      <c r="P8" s="311"/>
      <c r="Q8" s="312"/>
    </row>
    <row r="9" spans="1:17" ht="42.6" customHeight="1" x14ac:dyDescent="0.25">
      <c r="A9" s="1859"/>
      <c r="B9" s="969" t="s">
        <v>666</v>
      </c>
      <c r="C9" s="305" t="s">
        <v>667</v>
      </c>
      <c r="D9" s="322">
        <v>118720</v>
      </c>
      <c r="E9" s="322">
        <v>55284</v>
      </c>
      <c r="F9" s="322">
        <v>63436</v>
      </c>
      <c r="G9" s="322">
        <v>34171</v>
      </c>
      <c r="H9" s="322">
        <v>1699</v>
      </c>
      <c r="I9" s="322">
        <v>-7442</v>
      </c>
      <c r="J9" s="322">
        <v>35008</v>
      </c>
      <c r="K9" s="322">
        <v>8444</v>
      </c>
      <c r="L9" s="339">
        <v>26564</v>
      </c>
      <c r="M9" s="339"/>
      <c r="N9" s="313" t="s">
        <v>668</v>
      </c>
      <c r="O9" s="312"/>
      <c r="P9" s="312"/>
    </row>
    <row r="10" spans="1:17" ht="25.5" customHeight="1" x14ac:dyDescent="0.25">
      <c r="A10" s="1859"/>
      <c r="B10" s="314" t="s">
        <v>669</v>
      </c>
      <c r="C10" s="315" t="s">
        <v>670</v>
      </c>
      <c r="D10" s="322">
        <v>792317</v>
      </c>
      <c r="E10" s="322">
        <v>649617</v>
      </c>
      <c r="F10" s="322">
        <v>142700</v>
      </c>
      <c r="G10" s="322">
        <v>92794</v>
      </c>
      <c r="H10" s="322">
        <v>5362</v>
      </c>
      <c r="I10" s="322">
        <v>-2743</v>
      </c>
      <c r="J10" s="322">
        <v>47287</v>
      </c>
      <c r="K10" s="322">
        <v>23737</v>
      </c>
      <c r="L10" s="339">
        <v>23550</v>
      </c>
      <c r="M10" s="339"/>
      <c r="N10" s="313" t="s">
        <v>671</v>
      </c>
    </row>
    <row r="11" spans="1:17" ht="42.6" customHeight="1" x14ac:dyDescent="0.25">
      <c r="A11" s="1859"/>
      <c r="B11" s="969" t="s">
        <v>745</v>
      </c>
      <c r="C11" s="315" t="s">
        <v>672</v>
      </c>
      <c r="D11" s="322">
        <v>93571</v>
      </c>
      <c r="E11" s="322">
        <v>63276</v>
      </c>
      <c r="F11" s="322">
        <v>30295</v>
      </c>
      <c r="G11" s="322">
        <v>21297</v>
      </c>
      <c r="H11" s="322">
        <v>954</v>
      </c>
      <c r="I11" s="322">
        <v>-674</v>
      </c>
      <c r="J11" s="322">
        <v>8718</v>
      </c>
      <c r="K11" s="322">
        <v>5570</v>
      </c>
      <c r="L11" s="339">
        <v>3148</v>
      </c>
      <c r="M11" s="339"/>
      <c r="N11" s="313" t="s">
        <v>746</v>
      </c>
    </row>
    <row r="12" spans="1:17" ht="42" customHeight="1" x14ac:dyDescent="0.25">
      <c r="A12" s="1859"/>
      <c r="B12" s="969" t="s">
        <v>673</v>
      </c>
      <c r="C12" s="315" t="s">
        <v>674</v>
      </c>
      <c r="D12" s="322">
        <v>24060</v>
      </c>
      <c r="E12" s="322">
        <v>16324</v>
      </c>
      <c r="F12" s="322">
        <v>7736</v>
      </c>
      <c r="G12" s="322">
        <v>6562</v>
      </c>
      <c r="H12" s="322">
        <v>148</v>
      </c>
      <c r="I12" s="322">
        <v>-175</v>
      </c>
      <c r="J12" s="322">
        <v>1201</v>
      </c>
      <c r="K12" s="322">
        <v>1078</v>
      </c>
      <c r="L12" s="339">
        <v>123</v>
      </c>
      <c r="M12" s="339"/>
      <c r="N12" s="310" t="s">
        <v>675</v>
      </c>
    </row>
    <row r="13" spans="1:17" ht="25.5" customHeight="1" x14ac:dyDescent="0.25">
      <c r="A13" s="1859"/>
      <c r="B13" s="314" t="s">
        <v>676</v>
      </c>
      <c r="C13" s="315" t="s">
        <v>677</v>
      </c>
      <c r="D13" s="322">
        <v>132351</v>
      </c>
      <c r="E13" s="322">
        <v>96985</v>
      </c>
      <c r="F13" s="322">
        <v>35366</v>
      </c>
      <c r="G13" s="322">
        <v>17435</v>
      </c>
      <c r="H13" s="322">
        <v>606</v>
      </c>
      <c r="I13" s="322">
        <v>-76</v>
      </c>
      <c r="J13" s="322">
        <v>17401</v>
      </c>
      <c r="K13" s="322">
        <v>4341</v>
      </c>
      <c r="L13" s="339">
        <v>13060</v>
      </c>
      <c r="M13" s="339"/>
      <c r="N13" s="321" t="s">
        <v>678</v>
      </c>
    </row>
    <row r="14" spans="1:17" ht="55.5" customHeight="1" x14ac:dyDescent="0.25">
      <c r="A14" s="1859"/>
      <c r="B14" s="969" t="s">
        <v>679</v>
      </c>
      <c r="C14" s="315" t="s">
        <v>680</v>
      </c>
      <c r="D14" s="322">
        <v>283566</v>
      </c>
      <c r="E14" s="322">
        <v>128572</v>
      </c>
      <c r="F14" s="322">
        <v>154994</v>
      </c>
      <c r="G14" s="322">
        <v>65116</v>
      </c>
      <c r="H14" s="322">
        <v>3347</v>
      </c>
      <c r="I14" s="307" t="s">
        <v>681</v>
      </c>
      <c r="J14" s="322">
        <v>86531</v>
      </c>
      <c r="K14" s="322">
        <v>7812</v>
      </c>
      <c r="L14" s="339">
        <v>78719</v>
      </c>
      <c r="M14" s="339"/>
      <c r="N14" s="310" t="s">
        <v>682</v>
      </c>
    </row>
    <row r="15" spans="1:17" ht="54.75" customHeight="1" x14ac:dyDescent="0.25">
      <c r="A15" s="1859"/>
      <c r="B15" s="969" t="s">
        <v>683</v>
      </c>
      <c r="C15" s="315" t="s">
        <v>684</v>
      </c>
      <c r="D15" s="322">
        <v>161779</v>
      </c>
      <c r="E15" s="322">
        <v>78752</v>
      </c>
      <c r="F15" s="322">
        <v>83027</v>
      </c>
      <c r="G15" s="322">
        <v>44437</v>
      </c>
      <c r="H15" s="322">
        <v>1501</v>
      </c>
      <c r="I15" s="322">
        <v>-716</v>
      </c>
      <c r="J15" s="322">
        <v>37805</v>
      </c>
      <c r="K15" s="322">
        <v>14102</v>
      </c>
      <c r="L15" s="339">
        <v>23703</v>
      </c>
      <c r="M15" s="339"/>
      <c r="N15" s="313" t="s">
        <v>685</v>
      </c>
    </row>
    <row r="16" spans="1:17" ht="42.6" customHeight="1" x14ac:dyDescent="0.25">
      <c r="A16" s="1859"/>
      <c r="B16" s="969" t="s">
        <v>686</v>
      </c>
      <c r="C16" s="315" t="s">
        <v>687</v>
      </c>
      <c r="D16" s="322">
        <v>19910</v>
      </c>
      <c r="E16" s="322">
        <v>10978</v>
      </c>
      <c r="F16" s="322">
        <v>8932</v>
      </c>
      <c r="G16" s="322">
        <v>4370</v>
      </c>
      <c r="H16" s="322">
        <v>187</v>
      </c>
      <c r="I16" s="307" t="s">
        <v>681</v>
      </c>
      <c r="J16" s="322">
        <v>4375</v>
      </c>
      <c r="K16" s="322">
        <v>854</v>
      </c>
      <c r="L16" s="339">
        <v>3521</v>
      </c>
      <c r="M16" s="339"/>
      <c r="N16" s="310" t="s">
        <v>688</v>
      </c>
    </row>
    <row r="17" spans="1:14" ht="25.5" customHeight="1" x14ac:dyDescent="0.25">
      <c r="A17" s="1859"/>
      <c r="B17" s="969" t="s">
        <v>689</v>
      </c>
      <c r="C17" s="315" t="s">
        <v>690</v>
      </c>
      <c r="D17" s="323">
        <v>68300</v>
      </c>
      <c r="E17" s="322">
        <v>35289</v>
      </c>
      <c r="F17" s="322">
        <v>33011</v>
      </c>
      <c r="G17" s="322">
        <v>17079</v>
      </c>
      <c r="H17" s="322">
        <v>978</v>
      </c>
      <c r="I17" s="322">
        <v>-1320</v>
      </c>
      <c r="J17" s="322">
        <v>16274</v>
      </c>
      <c r="K17" s="322">
        <v>9760</v>
      </c>
      <c r="L17" s="339">
        <v>6514</v>
      </c>
      <c r="M17" s="339"/>
      <c r="N17" s="313" t="s">
        <v>691</v>
      </c>
    </row>
    <row r="18" spans="1:14" ht="25.5" customHeight="1" x14ac:dyDescent="0.25">
      <c r="A18" s="1859"/>
      <c r="B18" s="969" t="s">
        <v>692</v>
      </c>
      <c r="C18" s="315" t="s">
        <v>693</v>
      </c>
      <c r="D18" s="323">
        <v>98888</v>
      </c>
      <c r="E18" s="322">
        <v>37625</v>
      </c>
      <c r="F18" s="322">
        <v>61263</v>
      </c>
      <c r="G18" s="322">
        <v>27791</v>
      </c>
      <c r="H18" s="322">
        <v>769</v>
      </c>
      <c r="I18" s="307" t="s">
        <v>681</v>
      </c>
      <c r="J18" s="322">
        <v>32703</v>
      </c>
      <c r="K18" s="322">
        <v>3999</v>
      </c>
      <c r="L18" s="339">
        <v>28704</v>
      </c>
      <c r="M18" s="339"/>
      <c r="N18" s="313" t="s">
        <v>694</v>
      </c>
    </row>
    <row r="19" spans="1:14" ht="25.5" customHeight="1" x14ac:dyDescent="0.25">
      <c r="A19" s="1859"/>
      <c r="B19" s="969" t="s">
        <v>695</v>
      </c>
      <c r="C19" s="315" t="s">
        <v>696</v>
      </c>
      <c r="D19" s="322">
        <v>90082</v>
      </c>
      <c r="E19" s="322">
        <v>32383</v>
      </c>
      <c r="F19" s="322">
        <v>57699</v>
      </c>
      <c r="G19" s="322">
        <v>10333</v>
      </c>
      <c r="H19" s="322">
        <v>380</v>
      </c>
      <c r="I19" s="307">
        <v>-2</v>
      </c>
      <c r="J19" s="322">
        <v>46988</v>
      </c>
      <c r="K19" s="322">
        <v>31239</v>
      </c>
      <c r="L19" s="339">
        <v>15749</v>
      </c>
      <c r="M19" s="339"/>
      <c r="N19" s="313" t="s">
        <v>697</v>
      </c>
    </row>
    <row r="20" spans="1:14" ht="22.5" customHeight="1" x14ac:dyDescent="0.25">
      <c r="A20" s="1862">
        <v>33</v>
      </c>
      <c r="B20" s="324"/>
      <c r="C20" s="324"/>
      <c r="D20" s="324"/>
      <c r="E20" s="324"/>
      <c r="F20" s="324"/>
      <c r="G20" s="324"/>
      <c r="H20" s="324"/>
      <c r="I20" s="324"/>
      <c r="J20" s="1863" t="s">
        <v>1893</v>
      </c>
      <c r="K20" s="1863"/>
      <c r="L20" s="1863"/>
      <c r="M20" s="1863"/>
      <c r="N20" s="1863"/>
    </row>
    <row r="21" spans="1:14" ht="66" customHeight="1" x14ac:dyDescent="0.25">
      <c r="A21" s="1862"/>
      <c r="B21" s="287"/>
      <c r="C21" s="288" t="s">
        <v>640</v>
      </c>
      <c r="D21" s="288" t="s">
        <v>641</v>
      </c>
      <c r="E21" s="288" t="s">
        <v>642</v>
      </c>
      <c r="F21" s="288" t="s">
        <v>643</v>
      </c>
      <c r="G21" s="288" t="s">
        <v>698</v>
      </c>
      <c r="H21" s="288" t="s">
        <v>699</v>
      </c>
      <c r="I21" s="288" t="s">
        <v>646</v>
      </c>
      <c r="J21" s="288" t="s">
        <v>700</v>
      </c>
      <c r="K21" s="288" t="s">
        <v>648</v>
      </c>
      <c r="L21" s="1159" t="s">
        <v>649</v>
      </c>
      <c r="M21" s="325"/>
      <c r="N21" s="326"/>
    </row>
    <row r="22" spans="1:14" ht="45.75" customHeight="1" x14ac:dyDescent="0.25">
      <c r="A22" s="1862"/>
      <c r="B22" s="291"/>
      <c r="C22" s="292" t="s">
        <v>650</v>
      </c>
      <c r="D22" s="293" t="s">
        <v>651</v>
      </c>
      <c r="E22" s="293" t="s">
        <v>652</v>
      </c>
      <c r="F22" s="293" t="s">
        <v>653</v>
      </c>
      <c r="G22" s="293" t="s">
        <v>654</v>
      </c>
      <c r="H22" s="293" t="s">
        <v>655</v>
      </c>
      <c r="I22" s="293" t="s">
        <v>656</v>
      </c>
      <c r="J22" s="293" t="s">
        <v>657</v>
      </c>
      <c r="K22" s="293" t="s">
        <v>658</v>
      </c>
      <c r="L22" s="294" t="s">
        <v>659</v>
      </c>
      <c r="M22" s="309"/>
      <c r="N22" s="327"/>
    </row>
    <row r="23" spans="1:14" ht="15.75" x14ac:dyDescent="0.25">
      <c r="A23" s="1862"/>
      <c r="B23" s="296"/>
      <c r="C23" s="297"/>
      <c r="D23" s="298" t="s">
        <v>302</v>
      </c>
      <c r="E23" s="298" t="s">
        <v>660</v>
      </c>
      <c r="F23" s="298" t="s">
        <v>362</v>
      </c>
      <c r="G23" s="298" t="s">
        <v>358</v>
      </c>
      <c r="H23" s="298" t="s">
        <v>363</v>
      </c>
      <c r="I23" s="298" t="s">
        <v>364</v>
      </c>
      <c r="J23" s="298" t="s">
        <v>361</v>
      </c>
      <c r="K23" s="298" t="s">
        <v>661</v>
      </c>
      <c r="L23" s="299" t="s">
        <v>662</v>
      </c>
      <c r="M23" s="328"/>
      <c r="N23" s="329"/>
    </row>
    <row r="24" spans="1:14" ht="7.5" customHeight="1" x14ac:dyDescent="0.25">
      <c r="A24" s="1862"/>
      <c r="B24" s="324"/>
      <c r="C24" s="324"/>
      <c r="D24" s="324"/>
      <c r="E24" s="324"/>
      <c r="F24" s="324"/>
      <c r="G24" s="324"/>
      <c r="H24" s="324"/>
      <c r="I24" s="324"/>
      <c r="J24" s="324"/>
      <c r="K24" s="324"/>
      <c r="L24" s="324"/>
      <c r="M24" s="324"/>
      <c r="N24" s="327"/>
    </row>
    <row r="25" spans="1:14" ht="39.6" customHeight="1" x14ac:dyDescent="0.25">
      <c r="A25" s="1862"/>
      <c r="B25" s="330" t="s">
        <v>701</v>
      </c>
      <c r="C25" s="315" t="s">
        <v>702</v>
      </c>
      <c r="D25" s="317">
        <v>53946</v>
      </c>
      <c r="E25" s="306">
        <v>26681</v>
      </c>
      <c r="F25" s="306">
        <v>27265</v>
      </c>
      <c r="G25" s="306">
        <v>17462</v>
      </c>
      <c r="H25" s="306">
        <v>490</v>
      </c>
      <c r="I25" s="307" t="s">
        <v>681</v>
      </c>
      <c r="J25" s="306">
        <v>9313</v>
      </c>
      <c r="K25" s="306">
        <v>4192</v>
      </c>
      <c r="L25" s="308">
        <v>5121</v>
      </c>
      <c r="M25" s="308"/>
      <c r="N25" s="310" t="s">
        <v>703</v>
      </c>
    </row>
    <row r="26" spans="1:14" ht="54.75" customHeight="1" x14ac:dyDescent="0.25">
      <c r="A26" s="1862"/>
      <c r="B26" s="330" t="s">
        <v>794</v>
      </c>
      <c r="C26" s="315" t="s">
        <v>704</v>
      </c>
      <c r="D26" s="317">
        <v>24403</v>
      </c>
      <c r="E26" s="306">
        <v>12571</v>
      </c>
      <c r="F26" s="306">
        <v>11832</v>
      </c>
      <c r="G26" s="306">
        <v>6589</v>
      </c>
      <c r="H26" s="306">
        <v>200</v>
      </c>
      <c r="I26" s="306">
        <v>-102</v>
      </c>
      <c r="J26" s="306">
        <v>5145</v>
      </c>
      <c r="K26" s="306">
        <v>3214</v>
      </c>
      <c r="L26" s="308">
        <v>1931</v>
      </c>
      <c r="M26" s="308"/>
      <c r="N26" s="310" t="s">
        <v>705</v>
      </c>
    </row>
    <row r="27" spans="1:14" ht="54.75" customHeight="1" x14ac:dyDescent="0.25">
      <c r="A27" s="1862"/>
      <c r="B27" s="330" t="s">
        <v>706</v>
      </c>
      <c r="C27" s="315" t="s">
        <v>707</v>
      </c>
      <c r="D27" s="317">
        <v>69434</v>
      </c>
      <c r="E27" s="306">
        <v>19571</v>
      </c>
      <c r="F27" s="306">
        <v>49863</v>
      </c>
      <c r="G27" s="306">
        <v>45757</v>
      </c>
      <c r="H27" s="306">
        <v>58</v>
      </c>
      <c r="I27" s="307" t="s">
        <v>681</v>
      </c>
      <c r="J27" s="306">
        <v>4048</v>
      </c>
      <c r="K27" s="306">
        <v>4048</v>
      </c>
      <c r="L27" s="323" t="s">
        <v>681</v>
      </c>
      <c r="M27" s="308"/>
      <c r="N27" s="310" t="s">
        <v>708</v>
      </c>
    </row>
    <row r="28" spans="1:14" ht="23.1" customHeight="1" x14ac:dyDescent="0.25">
      <c r="A28" s="1862"/>
      <c r="B28" s="308" t="s">
        <v>481</v>
      </c>
      <c r="C28" s="315" t="s">
        <v>709</v>
      </c>
      <c r="D28" s="323">
        <v>80349</v>
      </c>
      <c r="E28" s="306">
        <v>26887</v>
      </c>
      <c r="F28" s="306">
        <v>53462</v>
      </c>
      <c r="G28" s="306">
        <v>48547</v>
      </c>
      <c r="H28" s="306">
        <v>99</v>
      </c>
      <c r="I28" s="306">
        <v>-7</v>
      </c>
      <c r="J28" s="306">
        <v>4823</v>
      </c>
      <c r="K28" s="306">
        <v>4208</v>
      </c>
      <c r="L28" s="308">
        <v>615</v>
      </c>
      <c r="M28" s="308"/>
      <c r="N28" s="310" t="s">
        <v>710</v>
      </c>
    </row>
    <row r="29" spans="1:14" ht="39.6" customHeight="1" x14ac:dyDescent="0.25">
      <c r="A29" s="1862"/>
      <c r="B29" s="330" t="s">
        <v>752</v>
      </c>
      <c r="C29" s="315" t="s">
        <v>711</v>
      </c>
      <c r="D29" s="323">
        <v>58478</v>
      </c>
      <c r="E29" s="306">
        <v>19923</v>
      </c>
      <c r="F29" s="306">
        <v>38555</v>
      </c>
      <c r="G29" s="306">
        <v>32970</v>
      </c>
      <c r="H29" s="306">
        <v>206</v>
      </c>
      <c r="I29" s="306">
        <v>-512</v>
      </c>
      <c r="J29" s="306">
        <v>5891</v>
      </c>
      <c r="K29" s="306">
        <v>4320</v>
      </c>
      <c r="L29" s="308">
        <v>1571</v>
      </c>
      <c r="M29" s="308"/>
      <c r="N29" s="310" t="s">
        <v>712</v>
      </c>
    </row>
    <row r="30" spans="1:14" ht="39.6" customHeight="1" x14ac:dyDescent="0.25">
      <c r="A30" s="1862"/>
      <c r="B30" s="330" t="s">
        <v>713</v>
      </c>
      <c r="C30" s="331" t="s">
        <v>714</v>
      </c>
      <c r="D30" s="306">
        <v>9908</v>
      </c>
      <c r="E30" s="306">
        <v>3834</v>
      </c>
      <c r="F30" s="306">
        <v>6074</v>
      </c>
      <c r="G30" s="306">
        <v>4985</v>
      </c>
      <c r="H30" s="306">
        <v>41</v>
      </c>
      <c r="I30" s="306">
        <v>-579</v>
      </c>
      <c r="J30" s="306">
        <v>1627</v>
      </c>
      <c r="K30" s="306">
        <v>1806</v>
      </c>
      <c r="L30" s="308">
        <v>-179</v>
      </c>
      <c r="M30" s="308"/>
      <c r="N30" s="321" t="s">
        <v>715</v>
      </c>
    </row>
    <row r="31" spans="1:14" ht="23.1" customHeight="1" x14ac:dyDescent="0.25">
      <c r="A31" s="1862"/>
      <c r="B31" s="330" t="s">
        <v>754</v>
      </c>
      <c r="C31" s="331" t="s">
        <v>716</v>
      </c>
      <c r="D31" s="306">
        <v>13130</v>
      </c>
      <c r="E31" s="306">
        <v>4553</v>
      </c>
      <c r="F31" s="306">
        <v>8577</v>
      </c>
      <c r="G31" s="306">
        <v>3188</v>
      </c>
      <c r="H31" s="306">
        <v>271</v>
      </c>
      <c r="I31" s="307" t="s">
        <v>681</v>
      </c>
      <c r="J31" s="306">
        <v>5118</v>
      </c>
      <c r="K31" s="306">
        <v>104</v>
      </c>
      <c r="L31" s="308">
        <v>5014</v>
      </c>
      <c r="M31" s="308"/>
      <c r="N31" s="310" t="s">
        <v>717</v>
      </c>
    </row>
    <row r="32" spans="1:14" ht="23.1" customHeight="1" x14ac:dyDescent="0.25">
      <c r="A32" s="1862"/>
      <c r="B32" s="333" t="s">
        <v>718</v>
      </c>
      <c r="C32" s="334"/>
      <c r="D32" s="397">
        <v>2382565</v>
      </c>
      <c r="E32" s="335">
        <v>1428093</v>
      </c>
      <c r="F32" s="335">
        <v>954472</v>
      </c>
      <c r="G32" s="335">
        <v>518184</v>
      </c>
      <c r="H32" s="335">
        <v>18003</v>
      </c>
      <c r="I32" s="335">
        <v>-15352</v>
      </c>
      <c r="J32" s="335">
        <v>433637</v>
      </c>
      <c r="K32" s="335">
        <v>137092</v>
      </c>
      <c r="L32" s="336">
        <v>296545</v>
      </c>
      <c r="M32" s="337"/>
      <c r="N32" s="338" t="s">
        <v>719</v>
      </c>
    </row>
    <row r="33" spans="1:14" ht="23.1" customHeight="1" x14ac:dyDescent="0.25">
      <c r="A33" s="1862"/>
      <c r="B33" s="339" t="s">
        <v>720</v>
      </c>
      <c r="C33" s="316" t="s">
        <v>721</v>
      </c>
      <c r="D33" s="306">
        <v>127358</v>
      </c>
      <c r="E33" s="307" t="s">
        <v>435</v>
      </c>
      <c r="F33" s="306">
        <v>127358</v>
      </c>
      <c r="G33" s="307" t="s">
        <v>435</v>
      </c>
      <c r="H33" s="306">
        <v>127358</v>
      </c>
      <c r="I33" s="307" t="s">
        <v>435</v>
      </c>
      <c r="J33" s="307" t="s">
        <v>435</v>
      </c>
      <c r="K33" s="307" t="s">
        <v>435</v>
      </c>
      <c r="L33" s="323" t="s">
        <v>435</v>
      </c>
      <c r="M33" s="308"/>
      <c r="N33" s="321" t="s">
        <v>722</v>
      </c>
    </row>
    <row r="34" spans="1:14" ht="23.1" customHeight="1" x14ac:dyDescent="0.25">
      <c r="A34" s="1862"/>
      <c r="B34" s="339" t="s">
        <v>723</v>
      </c>
      <c r="C34" s="316" t="s">
        <v>724</v>
      </c>
      <c r="D34" s="306">
        <v>-2484</v>
      </c>
      <c r="E34" s="307" t="s">
        <v>435</v>
      </c>
      <c r="F34" s="306">
        <v>-2484</v>
      </c>
      <c r="G34" s="307" t="s">
        <v>435</v>
      </c>
      <c r="H34" s="307" t="s">
        <v>435</v>
      </c>
      <c r="I34" s="306">
        <v>-2484</v>
      </c>
      <c r="J34" s="307" t="s">
        <v>435</v>
      </c>
      <c r="K34" s="307" t="s">
        <v>435</v>
      </c>
      <c r="L34" s="323" t="s">
        <v>435</v>
      </c>
      <c r="M34" s="308"/>
      <c r="N34" s="340" t="s">
        <v>725</v>
      </c>
    </row>
    <row r="35" spans="1:14" ht="23.1" customHeight="1" x14ac:dyDescent="0.25">
      <c r="A35" s="1862"/>
      <c r="B35" s="333" t="s">
        <v>772</v>
      </c>
      <c r="C35" s="342" t="s">
        <v>303</v>
      </c>
      <c r="D35" s="343">
        <v>2507439</v>
      </c>
      <c r="E35" s="343">
        <v>1428093</v>
      </c>
      <c r="F35" s="343">
        <v>1079346</v>
      </c>
      <c r="G35" s="343">
        <v>518184</v>
      </c>
      <c r="H35" s="343">
        <v>145361</v>
      </c>
      <c r="I35" s="343">
        <v>-17836</v>
      </c>
      <c r="J35" s="343">
        <v>433637</v>
      </c>
      <c r="K35" s="343">
        <v>137092</v>
      </c>
      <c r="L35" s="343">
        <v>296545</v>
      </c>
      <c r="M35" s="341"/>
      <c r="N35" s="338" t="s">
        <v>726</v>
      </c>
    </row>
    <row r="36" spans="1:14" ht="7.5" customHeight="1" x14ac:dyDescent="0.25">
      <c r="A36" s="1862"/>
      <c r="B36" s="308"/>
      <c r="C36" s="308"/>
      <c r="D36" s="308"/>
      <c r="E36" s="308"/>
      <c r="F36" s="308"/>
      <c r="G36" s="308"/>
      <c r="H36" s="308"/>
      <c r="I36" s="308"/>
      <c r="J36" s="308"/>
      <c r="K36" s="308"/>
      <c r="L36" s="308"/>
      <c r="M36" s="308"/>
      <c r="N36" s="344"/>
    </row>
    <row r="37" spans="1:14" ht="23.1" customHeight="1" x14ac:dyDescent="0.25">
      <c r="A37" s="1862"/>
      <c r="B37" s="320" t="s">
        <v>727</v>
      </c>
      <c r="C37" s="320"/>
      <c r="D37" s="320"/>
      <c r="E37" s="320"/>
      <c r="F37" s="320"/>
      <c r="G37" s="320"/>
      <c r="H37" s="320"/>
      <c r="I37" s="320"/>
      <c r="J37" s="320"/>
      <c r="K37" s="320"/>
      <c r="L37" s="320"/>
      <c r="M37" s="320"/>
      <c r="N37" s="345" t="s">
        <v>728</v>
      </c>
    </row>
    <row r="38" spans="1:14" ht="54.75" customHeight="1" x14ac:dyDescent="0.25">
      <c r="A38" s="1862"/>
      <c r="B38" s="330" t="s">
        <v>729</v>
      </c>
      <c r="C38" s="308"/>
      <c r="D38" s="308"/>
      <c r="E38" s="308"/>
      <c r="F38" s="347">
        <v>19</v>
      </c>
      <c r="G38" s="308"/>
      <c r="H38" s="308"/>
      <c r="I38" s="308"/>
      <c r="J38" s="308"/>
      <c r="K38" s="308"/>
      <c r="L38" s="308"/>
      <c r="M38" s="308"/>
      <c r="N38" s="310" t="s">
        <v>1783</v>
      </c>
    </row>
    <row r="39" spans="1:14" ht="56.25" customHeight="1" x14ac:dyDescent="0.25">
      <c r="A39" s="1862"/>
      <c r="B39" s="330" t="s">
        <v>730</v>
      </c>
      <c r="C39" s="308"/>
      <c r="D39" s="308"/>
      <c r="E39" s="306"/>
      <c r="F39" s="348">
        <v>47555</v>
      </c>
      <c r="G39" s="306"/>
      <c r="H39" s="306"/>
      <c r="I39" s="306"/>
      <c r="J39" s="308"/>
      <c r="K39" s="306"/>
      <c r="L39" s="308"/>
      <c r="M39" s="308"/>
      <c r="N39" s="321" t="s">
        <v>731</v>
      </c>
    </row>
    <row r="40" spans="1:14" x14ac:dyDescent="0.25">
      <c r="A40" s="349"/>
      <c r="B40" s="349"/>
      <c r="C40" s="349"/>
      <c r="D40" s="349"/>
      <c r="E40" s="349"/>
      <c r="F40" s="349"/>
      <c r="G40" s="349"/>
      <c r="H40" s="349"/>
      <c r="I40" s="349"/>
      <c r="J40" s="349"/>
      <c r="K40" s="349"/>
      <c r="L40" s="349"/>
      <c r="M40" s="349"/>
    </row>
    <row r="41" spans="1:14" x14ac:dyDescent="0.25">
      <c r="A41" s="349"/>
      <c r="B41" s="349"/>
      <c r="C41" s="349"/>
      <c r="D41" s="349"/>
      <c r="E41" s="349"/>
      <c r="F41" s="349"/>
      <c r="G41" s="349"/>
      <c r="H41" s="349"/>
      <c r="I41" s="349"/>
      <c r="J41" s="349"/>
      <c r="K41" s="349"/>
      <c r="L41" s="349"/>
      <c r="M41" s="349"/>
    </row>
  </sheetData>
  <mergeCells count="5">
    <mergeCell ref="A1:A19"/>
    <mergeCell ref="B1:M1"/>
    <mergeCell ref="B2:L2"/>
    <mergeCell ref="A20:A39"/>
    <mergeCell ref="J20:N20"/>
  </mergeCells>
  <pageMargins left="0.39370078740157483" right="0.39370078740157483" top="0.78740157480314965" bottom="0.78740157480314965" header="0" footer="0"/>
  <pageSetup paperSize="9" scale="7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Normal="100" workbookViewId="0">
      <selection activeCell="B1" sqref="B1:O2"/>
    </sheetView>
  </sheetViews>
  <sheetFormatPr defaultColWidth="3.125" defaultRowHeight="15" x14ac:dyDescent="0.25"/>
  <cols>
    <col min="1" max="1" width="6.375" style="273" customWidth="1"/>
    <col min="2" max="2" width="30.25" style="273" customWidth="1"/>
    <col min="3" max="3" width="6.375" style="273" customWidth="1"/>
    <col min="4" max="4" width="8" style="273" customWidth="1"/>
    <col min="5" max="5" width="11" style="273" customWidth="1"/>
    <col min="6" max="6" width="10.75" style="273" customWidth="1"/>
    <col min="7" max="7" width="12.25" style="273" customWidth="1"/>
    <col min="8" max="8" width="13" style="273" customWidth="1"/>
    <col min="9" max="9" width="13.125" style="273" customWidth="1"/>
    <col min="10" max="10" width="10.875" style="273" customWidth="1"/>
    <col min="11" max="11" width="11.25" style="273" customWidth="1"/>
    <col min="12" max="12" width="10.25" style="273" customWidth="1"/>
    <col min="13" max="13" width="0.75" style="273" customWidth="1"/>
    <col min="14" max="14" width="34.625" style="273" customWidth="1"/>
    <col min="15" max="16384" width="3.125" style="273"/>
  </cols>
  <sheetData>
    <row r="1" spans="1:17" ht="22.5" customHeight="1" x14ac:dyDescent="0.25">
      <c r="A1" s="1862">
        <v>34</v>
      </c>
      <c r="B1" s="1864" t="s">
        <v>1874</v>
      </c>
      <c r="C1" s="1864"/>
      <c r="D1" s="1864"/>
      <c r="E1" s="1864"/>
      <c r="F1" s="1864"/>
      <c r="G1" s="1864"/>
      <c r="H1" s="1864"/>
      <c r="I1" s="1864"/>
      <c r="J1" s="1864"/>
      <c r="K1" s="1864"/>
      <c r="L1" s="1864"/>
      <c r="M1" s="1864"/>
    </row>
    <row r="2" spans="1:17" ht="22.5" customHeight="1" x14ac:dyDescent="0.25">
      <c r="A2" s="1862"/>
      <c r="B2" s="1865" t="s">
        <v>732</v>
      </c>
      <c r="C2" s="1865"/>
      <c r="D2" s="1865"/>
      <c r="E2" s="1865"/>
      <c r="F2" s="1865"/>
      <c r="G2" s="1865"/>
      <c r="H2" s="1865"/>
      <c r="I2" s="1865"/>
      <c r="J2" s="1865"/>
      <c r="K2" s="1865"/>
      <c r="L2" s="1865"/>
      <c r="M2" s="1678"/>
    </row>
    <row r="3" spans="1:17" ht="22.5" customHeight="1" x14ac:dyDescent="0.3">
      <c r="A3" s="1862"/>
      <c r="B3" s="284"/>
      <c r="C3" s="284"/>
      <c r="D3" s="284"/>
      <c r="E3" s="284"/>
      <c r="F3" s="284"/>
      <c r="G3" s="284"/>
      <c r="H3" s="284"/>
      <c r="I3" s="284"/>
      <c r="J3" s="284"/>
      <c r="K3" s="284"/>
      <c r="L3" s="284"/>
      <c r="M3" s="285"/>
      <c r="N3" s="286" t="s">
        <v>639</v>
      </c>
    </row>
    <row r="4" spans="1:17" ht="65.25" customHeight="1" x14ac:dyDescent="0.25">
      <c r="A4" s="1862"/>
      <c r="B4" s="287"/>
      <c r="C4" s="288" t="s">
        <v>640</v>
      </c>
      <c r="D4" s="288" t="s">
        <v>641</v>
      </c>
      <c r="E4" s="288" t="s">
        <v>642</v>
      </c>
      <c r="F4" s="288" t="s">
        <v>643</v>
      </c>
      <c r="G4" s="288" t="s">
        <v>644</v>
      </c>
      <c r="H4" s="288" t="s">
        <v>645</v>
      </c>
      <c r="I4" s="288" t="s">
        <v>646</v>
      </c>
      <c r="J4" s="288" t="s">
        <v>647</v>
      </c>
      <c r="K4" s="288" t="s">
        <v>648</v>
      </c>
      <c r="L4" s="289" t="s">
        <v>649</v>
      </c>
      <c r="M4" s="290"/>
    </row>
    <row r="5" spans="1:17" ht="63" customHeight="1" x14ac:dyDescent="0.25">
      <c r="A5" s="1862"/>
      <c r="B5" s="291"/>
      <c r="C5" s="292" t="s">
        <v>650</v>
      </c>
      <c r="D5" s="293" t="s">
        <v>651</v>
      </c>
      <c r="E5" s="293" t="s">
        <v>652</v>
      </c>
      <c r="F5" s="293" t="s">
        <v>653</v>
      </c>
      <c r="G5" s="293" t="s">
        <v>654</v>
      </c>
      <c r="H5" s="293" t="s">
        <v>655</v>
      </c>
      <c r="I5" s="293" t="s">
        <v>656</v>
      </c>
      <c r="J5" s="293" t="s">
        <v>657</v>
      </c>
      <c r="K5" s="293" t="s">
        <v>658</v>
      </c>
      <c r="L5" s="294" t="s">
        <v>659</v>
      </c>
      <c r="M5" s="295"/>
    </row>
    <row r="6" spans="1:17" ht="16.5" customHeight="1" x14ac:dyDescent="0.25">
      <c r="A6" s="1862"/>
      <c r="B6" s="296"/>
      <c r="C6" s="297"/>
      <c r="D6" s="298" t="s">
        <v>302</v>
      </c>
      <c r="E6" s="298" t="s">
        <v>660</v>
      </c>
      <c r="F6" s="298" t="s">
        <v>362</v>
      </c>
      <c r="G6" s="298" t="s">
        <v>358</v>
      </c>
      <c r="H6" s="298" t="s">
        <v>363</v>
      </c>
      <c r="I6" s="298" t="s">
        <v>364</v>
      </c>
      <c r="J6" s="298" t="s">
        <v>361</v>
      </c>
      <c r="K6" s="298" t="s">
        <v>661</v>
      </c>
      <c r="L6" s="299" t="s">
        <v>662</v>
      </c>
      <c r="M6" s="300"/>
      <c r="N6" s="301"/>
    </row>
    <row r="7" spans="1:17" ht="7.5" customHeight="1" x14ac:dyDescent="0.25">
      <c r="A7" s="1862"/>
      <c r="B7" s="291"/>
      <c r="C7" s="302"/>
      <c r="D7" s="295"/>
      <c r="E7" s="295"/>
      <c r="F7" s="295"/>
      <c r="G7" s="295"/>
      <c r="H7" s="295"/>
      <c r="I7" s="295"/>
      <c r="J7" s="295"/>
      <c r="K7" s="295"/>
      <c r="L7" s="303"/>
      <c r="M7" s="295"/>
    </row>
    <row r="8" spans="1:17" ht="42.6" customHeight="1" x14ac:dyDescent="0.25">
      <c r="A8" s="1862"/>
      <c r="B8" s="304" t="s">
        <v>663</v>
      </c>
      <c r="C8" s="305" t="s">
        <v>664</v>
      </c>
      <c r="D8" s="306">
        <v>253485</v>
      </c>
      <c r="E8" s="306">
        <v>146930</v>
      </c>
      <c r="F8" s="306">
        <v>106555</v>
      </c>
      <c r="G8" s="306">
        <v>21988</v>
      </c>
      <c r="H8" s="306">
        <v>890</v>
      </c>
      <c r="I8" s="306">
        <v>-1184</v>
      </c>
      <c r="J8" s="306">
        <v>84861</v>
      </c>
      <c r="K8" s="306">
        <v>5489</v>
      </c>
      <c r="L8" s="308">
        <v>79372</v>
      </c>
      <c r="M8" s="309"/>
      <c r="N8" s="310" t="s">
        <v>665</v>
      </c>
      <c r="O8" s="311"/>
      <c r="P8" s="311"/>
      <c r="Q8" s="312"/>
    </row>
    <row r="9" spans="1:17" ht="42.6" customHeight="1" x14ac:dyDescent="0.25">
      <c r="A9" s="1862"/>
      <c r="B9" s="304" t="s">
        <v>666</v>
      </c>
      <c r="C9" s="305" t="s">
        <v>667</v>
      </c>
      <c r="D9" s="306">
        <v>156001</v>
      </c>
      <c r="E9" s="306">
        <v>71129</v>
      </c>
      <c r="F9" s="306">
        <v>84872</v>
      </c>
      <c r="G9" s="306">
        <v>40577</v>
      </c>
      <c r="H9" s="306">
        <v>1318</v>
      </c>
      <c r="I9" s="306">
        <v>-8157</v>
      </c>
      <c r="J9" s="306">
        <v>51134</v>
      </c>
      <c r="K9" s="306">
        <v>9573</v>
      </c>
      <c r="L9" s="308">
        <v>41561</v>
      </c>
      <c r="M9" s="308"/>
      <c r="N9" s="313" t="s">
        <v>668</v>
      </c>
      <c r="O9" s="312"/>
      <c r="P9" s="312"/>
    </row>
    <row r="10" spans="1:17" ht="25.5" customHeight="1" x14ac:dyDescent="0.25">
      <c r="A10" s="1862"/>
      <c r="B10" s="314" t="s">
        <v>669</v>
      </c>
      <c r="C10" s="315" t="s">
        <v>670</v>
      </c>
      <c r="D10" s="306">
        <v>948757</v>
      </c>
      <c r="E10" s="306">
        <v>794082</v>
      </c>
      <c r="F10" s="306">
        <v>154675</v>
      </c>
      <c r="G10" s="306">
        <v>112260</v>
      </c>
      <c r="H10" s="306">
        <v>5847</v>
      </c>
      <c r="I10" s="306">
        <v>-1768</v>
      </c>
      <c r="J10" s="306">
        <v>38336</v>
      </c>
      <c r="K10" s="306">
        <v>25473</v>
      </c>
      <c r="L10" s="308">
        <v>12863</v>
      </c>
      <c r="M10" s="308"/>
      <c r="N10" s="313" t="s">
        <v>671</v>
      </c>
    </row>
    <row r="11" spans="1:17" ht="42.6" customHeight="1" x14ac:dyDescent="0.25">
      <c r="A11" s="1862"/>
      <c r="B11" s="969" t="s">
        <v>745</v>
      </c>
      <c r="C11" s="315" t="s">
        <v>672</v>
      </c>
      <c r="D11" s="306">
        <v>123383</v>
      </c>
      <c r="E11" s="306">
        <v>83389</v>
      </c>
      <c r="F11" s="306">
        <v>39994</v>
      </c>
      <c r="G11" s="306">
        <v>26928</v>
      </c>
      <c r="H11" s="306">
        <v>1285</v>
      </c>
      <c r="I11" s="306">
        <v>-659</v>
      </c>
      <c r="J11" s="306">
        <v>12440</v>
      </c>
      <c r="K11" s="306">
        <v>7146</v>
      </c>
      <c r="L11" s="308">
        <v>5294</v>
      </c>
      <c r="M11" s="308"/>
      <c r="N11" s="313" t="s">
        <v>746</v>
      </c>
    </row>
    <row r="12" spans="1:17" ht="42.6" customHeight="1" x14ac:dyDescent="0.25">
      <c r="A12" s="1862"/>
      <c r="B12" s="304" t="s">
        <v>673</v>
      </c>
      <c r="C12" s="315" t="s">
        <v>674</v>
      </c>
      <c r="D12" s="306">
        <v>24831</v>
      </c>
      <c r="E12" s="306">
        <v>17529</v>
      </c>
      <c r="F12" s="306">
        <v>7302</v>
      </c>
      <c r="G12" s="306">
        <v>7121</v>
      </c>
      <c r="H12" s="306">
        <v>152</v>
      </c>
      <c r="I12" s="306">
        <v>-266</v>
      </c>
      <c r="J12" s="306">
        <v>295</v>
      </c>
      <c r="K12" s="306">
        <v>1181</v>
      </c>
      <c r="L12" s="308">
        <v>-886</v>
      </c>
      <c r="M12" s="308"/>
      <c r="N12" s="310" t="s">
        <v>675</v>
      </c>
    </row>
    <row r="13" spans="1:17" ht="25.5" customHeight="1" x14ac:dyDescent="0.25">
      <c r="A13" s="1862"/>
      <c r="B13" s="314" t="s">
        <v>676</v>
      </c>
      <c r="C13" s="315" t="s">
        <v>677</v>
      </c>
      <c r="D13" s="306">
        <v>159378</v>
      </c>
      <c r="E13" s="306">
        <v>119803</v>
      </c>
      <c r="F13" s="306">
        <v>39575</v>
      </c>
      <c r="G13" s="306">
        <v>22298</v>
      </c>
      <c r="H13" s="306">
        <v>664</v>
      </c>
      <c r="I13" s="306">
        <v>-171</v>
      </c>
      <c r="J13" s="306">
        <v>16784</v>
      </c>
      <c r="K13" s="306">
        <v>3984</v>
      </c>
      <c r="L13" s="308">
        <v>12800</v>
      </c>
      <c r="M13" s="308"/>
      <c r="N13" s="321" t="s">
        <v>678</v>
      </c>
    </row>
    <row r="14" spans="1:17" ht="56.85" customHeight="1" x14ac:dyDescent="0.25">
      <c r="A14" s="1862"/>
      <c r="B14" s="304" t="s">
        <v>679</v>
      </c>
      <c r="C14" s="315" t="s">
        <v>680</v>
      </c>
      <c r="D14" s="306">
        <v>347459</v>
      </c>
      <c r="E14" s="306">
        <v>154102</v>
      </c>
      <c r="F14" s="306">
        <v>193357</v>
      </c>
      <c r="G14" s="306">
        <v>81140</v>
      </c>
      <c r="H14" s="306">
        <v>2996</v>
      </c>
      <c r="I14" s="307" t="s">
        <v>681</v>
      </c>
      <c r="J14" s="306">
        <v>109221</v>
      </c>
      <c r="K14" s="306">
        <v>8438</v>
      </c>
      <c r="L14" s="308">
        <v>100783</v>
      </c>
      <c r="M14" s="308"/>
      <c r="N14" s="310" t="s">
        <v>682</v>
      </c>
    </row>
    <row r="15" spans="1:17" ht="56.85" customHeight="1" x14ac:dyDescent="0.25">
      <c r="A15" s="1862"/>
      <c r="B15" s="304" t="s">
        <v>683</v>
      </c>
      <c r="C15" s="315" t="s">
        <v>684</v>
      </c>
      <c r="D15" s="306">
        <v>205952</v>
      </c>
      <c r="E15" s="306">
        <v>102773</v>
      </c>
      <c r="F15" s="306">
        <v>103179</v>
      </c>
      <c r="G15" s="306">
        <v>54666</v>
      </c>
      <c r="H15" s="306">
        <v>1662</v>
      </c>
      <c r="I15" s="306">
        <v>-862</v>
      </c>
      <c r="J15" s="306">
        <v>47713</v>
      </c>
      <c r="K15" s="306">
        <v>14446</v>
      </c>
      <c r="L15" s="308">
        <v>33267</v>
      </c>
      <c r="M15" s="308"/>
      <c r="N15" s="313" t="s">
        <v>685</v>
      </c>
    </row>
    <row r="16" spans="1:17" ht="42.6" customHeight="1" x14ac:dyDescent="0.25">
      <c r="A16" s="1862"/>
      <c r="B16" s="304" t="s">
        <v>686</v>
      </c>
      <c r="C16" s="315" t="s">
        <v>687</v>
      </c>
      <c r="D16" s="322">
        <v>22234</v>
      </c>
      <c r="E16" s="322">
        <v>11978</v>
      </c>
      <c r="F16" s="322">
        <v>10256</v>
      </c>
      <c r="G16" s="322">
        <v>5137</v>
      </c>
      <c r="H16" s="322">
        <v>244</v>
      </c>
      <c r="I16" s="307" t="s">
        <v>681</v>
      </c>
      <c r="J16" s="322">
        <v>4875</v>
      </c>
      <c r="K16" s="322">
        <v>868</v>
      </c>
      <c r="L16" s="339">
        <v>4007</v>
      </c>
      <c r="M16" s="308"/>
      <c r="N16" s="310" t="s">
        <v>688</v>
      </c>
    </row>
    <row r="17" spans="1:14" ht="25.5" customHeight="1" x14ac:dyDescent="0.25">
      <c r="A17" s="1862"/>
      <c r="B17" s="304" t="s">
        <v>689</v>
      </c>
      <c r="C17" s="315" t="s">
        <v>690</v>
      </c>
      <c r="D17" s="306">
        <v>79133</v>
      </c>
      <c r="E17" s="306">
        <v>40743</v>
      </c>
      <c r="F17" s="306">
        <v>38390</v>
      </c>
      <c r="G17" s="306">
        <v>19287</v>
      </c>
      <c r="H17" s="306">
        <v>1390</v>
      </c>
      <c r="I17" s="306">
        <v>-1325</v>
      </c>
      <c r="J17" s="306">
        <v>19038</v>
      </c>
      <c r="K17" s="306">
        <v>9960</v>
      </c>
      <c r="L17" s="308">
        <v>9078</v>
      </c>
      <c r="M17" s="308"/>
      <c r="N17" s="313" t="s">
        <v>691</v>
      </c>
    </row>
    <row r="18" spans="1:14" ht="25.5" customHeight="1" x14ac:dyDescent="0.25">
      <c r="A18" s="1862"/>
      <c r="B18" s="304" t="s">
        <v>692</v>
      </c>
      <c r="C18" s="315" t="s">
        <v>693</v>
      </c>
      <c r="D18" s="306">
        <v>95165</v>
      </c>
      <c r="E18" s="306">
        <v>36952</v>
      </c>
      <c r="F18" s="306">
        <v>58213</v>
      </c>
      <c r="G18" s="306">
        <v>29932</v>
      </c>
      <c r="H18" s="306">
        <v>875</v>
      </c>
      <c r="I18" s="306">
        <v>-2</v>
      </c>
      <c r="J18" s="306">
        <v>27408</v>
      </c>
      <c r="K18" s="306">
        <v>4450</v>
      </c>
      <c r="L18" s="308">
        <v>22958</v>
      </c>
      <c r="M18" s="308"/>
      <c r="N18" s="313" t="s">
        <v>694</v>
      </c>
    </row>
    <row r="19" spans="1:14" ht="25.5" customHeight="1" x14ac:dyDescent="0.25">
      <c r="A19" s="1862"/>
      <c r="B19" s="304" t="s">
        <v>695</v>
      </c>
      <c r="C19" s="315" t="s">
        <v>696</v>
      </c>
      <c r="D19" s="306">
        <v>108877</v>
      </c>
      <c r="E19" s="306">
        <v>39842</v>
      </c>
      <c r="F19" s="306">
        <v>69035</v>
      </c>
      <c r="G19" s="306">
        <v>14185</v>
      </c>
      <c r="H19" s="306">
        <v>385</v>
      </c>
      <c r="I19" s="307" t="s">
        <v>681</v>
      </c>
      <c r="J19" s="306">
        <v>54465</v>
      </c>
      <c r="K19" s="306">
        <v>36269</v>
      </c>
      <c r="L19" s="308">
        <v>18196</v>
      </c>
      <c r="M19" s="308"/>
      <c r="N19" s="313" t="s">
        <v>697</v>
      </c>
    </row>
    <row r="20" spans="1:14" ht="18.600000000000001" customHeight="1" x14ac:dyDescent="0.25">
      <c r="A20" s="1859">
        <v>35</v>
      </c>
      <c r="B20" s="324"/>
      <c r="C20" s="324"/>
      <c r="D20" s="324"/>
      <c r="E20" s="324"/>
      <c r="F20" s="324"/>
      <c r="G20" s="324"/>
      <c r="H20" s="324"/>
      <c r="I20" s="324"/>
      <c r="J20" s="1863" t="s">
        <v>1894</v>
      </c>
      <c r="K20" s="1863"/>
      <c r="L20" s="1863"/>
      <c r="M20" s="1863"/>
      <c r="N20" s="1863"/>
    </row>
    <row r="21" spans="1:14" ht="66" customHeight="1" x14ac:dyDescent="0.25">
      <c r="A21" s="1859"/>
      <c r="B21" s="287"/>
      <c r="C21" s="288" t="s">
        <v>640</v>
      </c>
      <c r="D21" s="288" t="s">
        <v>641</v>
      </c>
      <c r="E21" s="288" t="s">
        <v>642</v>
      </c>
      <c r="F21" s="288" t="s">
        <v>643</v>
      </c>
      <c r="G21" s="288" t="s">
        <v>698</v>
      </c>
      <c r="H21" s="288" t="s">
        <v>699</v>
      </c>
      <c r="I21" s="288" t="s">
        <v>646</v>
      </c>
      <c r="J21" s="288" t="s">
        <v>700</v>
      </c>
      <c r="K21" s="288" t="s">
        <v>648</v>
      </c>
      <c r="L21" s="1159" t="s">
        <v>649</v>
      </c>
      <c r="M21" s="325"/>
      <c r="N21" s="326"/>
    </row>
    <row r="22" spans="1:14" ht="61.5" customHeight="1" x14ac:dyDescent="0.25">
      <c r="A22" s="1859"/>
      <c r="B22" s="291"/>
      <c r="C22" s="292" t="s">
        <v>650</v>
      </c>
      <c r="D22" s="293" t="s">
        <v>651</v>
      </c>
      <c r="E22" s="293" t="s">
        <v>652</v>
      </c>
      <c r="F22" s="293" t="s">
        <v>653</v>
      </c>
      <c r="G22" s="293" t="s">
        <v>654</v>
      </c>
      <c r="H22" s="293" t="s">
        <v>655</v>
      </c>
      <c r="I22" s="293" t="s">
        <v>656</v>
      </c>
      <c r="J22" s="293" t="s">
        <v>657</v>
      </c>
      <c r="K22" s="293" t="s">
        <v>658</v>
      </c>
      <c r="L22" s="294" t="s">
        <v>659</v>
      </c>
      <c r="M22" s="309"/>
      <c r="N22" s="327"/>
    </row>
    <row r="23" spans="1:14" ht="15.75" x14ac:dyDescent="0.25">
      <c r="A23" s="1859"/>
      <c r="B23" s="296"/>
      <c r="C23" s="297"/>
      <c r="D23" s="298" t="s">
        <v>302</v>
      </c>
      <c r="E23" s="298" t="s">
        <v>660</v>
      </c>
      <c r="F23" s="298" t="s">
        <v>362</v>
      </c>
      <c r="G23" s="298" t="s">
        <v>358</v>
      </c>
      <c r="H23" s="298" t="s">
        <v>363</v>
      </c>
      <c r="I23" s="298" t="s">
        <v>364</v>
      </c>
      <c r="J23" s="298" t="s">
        <v>361</v>
      </c>
      <c r="K23" s="298" t="s">
        <v>661</v>
      </c>
      <c r="L23" s="299" t="s">
        <v>662</v>
      </c>
      <c r="M23" s="328"/>
      <c r="N23" s="329"/>
    </row>
    <row r="24" spans="1:14" ht="7.5" customHeight="1" x14ac:dyDescent="0.25">
      <c r="A24" s="1859"/>
      <c r="B24" s="324"/>
      <c r="C24" s="324"/>
      <c r="D24" s="324"/>
      <c r="E24" s="324"/>
      <c r="F24" s="324"/>
      <c r="G24" s="324"/>
      <c r="H24" s="324"/>
      <c r="I24" s="324"/>
      <c r="J24" s="324"/>
      <c r="K24" s="324"/>
      <c r="L24" s="324"/>
      <c r="M24" s="324"/>
      <c r="N24" s="327"/>
    </row>
    <row r="25" spans="1:14" ht="39.6" customHeight="1" x14ac:dyDescent="0.25">
      <c r="A25" s="1859"/>
      <c r="B25" s="330" t="s">
        <v>701</v>
      </c>
      <c r="C25" s="315" t="s">
        <v>702</v>
      </c>
      <c r="D25" s="317">
        <v>61701</v>
      </c>
      <c r="E25" s="318">
        <v>31230</v>
      </c>
      <c r="F25" s="318">
        <v>30471</v>
      </c>
      <c r="G25" s="318">
        <v>18080</v>
      </c>
      <c r="H25" s="318">
        <v>528</v>
      </c>
      <c r="I25" s="323">
        <v>-4</v>
      </c>
      <c r="J25" s="318">
        <v>11867</v>
      </c>
      <c r="K25" s="318">
        <v>5643</v>
      </c>
      <c r="L25" s="320">
        <v>6224</v>
      </c>
      <c r="M25" s="308"/>
      <c r="N25" s="310" t="s">
        <v>703</v>
      </c>
    </row>
    <row r="26" spans="1:14" ht="53.85" customHeight="1" x14ac:dyDescent="0.25">
      <c r="A26" s="1859"/>
      <c r="B26" s="330" t="s">
        <v>794</v>
      </c>
      <c r="C26" s="315" t="s">
        <v>704</v>
      </c>
      <c r="D26" s="306">
        <v>30217</v>
      </c>
      <c r="E26" s="306">
        <v>15917</v>
      </c>
      <c r="F26" s="306">
        <v>14300</v>
      </c>
      <c r="G26" s="306">
        <v>7916</v>
      </c>
      <c r="H26" s="306">
        <v>207</v>
      </c>
      <c r="I26" s="306">
        <v>-154</v>
      </c>
      <c r="J26" s="306">
        <v>6331</v>
      </c>
      <c r="K26" s="306">
        <v>3298</v>
      </c>
      <c r="L26" s="308">
        <v>3033</v>
      </c>
      <c r="M26" s="308"/>
      <c r="N26" s="310" t="s">
        <v>705</v>
      </c>
    </row>
    <row r="27" spans="1:14" ht="53.85" customHeight="1" x14ac:dyDescent="0.25">
      <c r="A27" s="1859"/>
      <c r="B27" s="330" t="s">
        <v>706</v>
      </c>
      <c r="C27" s="315" t="s">
        <v>707</v>
      </c>
      <c r="D27" s="317">
        <v>71090</v>
      </c>
      <c r="E27" s="318">
        <v>17626</v>
      </c>
      <c r="F27" s="318">
        <v>53464</v>
      </c>
      <c r="G27" s="318">
        <v>49748</v>
      </c>
      <c r="H27" s="318">
        <v>54</v>
      </c>
      <c r="I27" s="307" t="s">
        <v>681</v>
      </c>
      <c r="J27" s="318">
        <v>3662</v>
      </c>
      <c r="K27" s="318">
        <v>3662</v>
      </c>
      <c r="L27" s="323" t="s">
        <v>681</v>
      </c>
      <c r="M27" s="308"/>
      <c r="N27" s="310" t="s">
        <v>708</v>
      </c>
    </row>
    <row r="28" spans="1:14" ht="22.5" customHeight="1" x14ac:dyDescent="0.25">
      <c r="A28" s="1859"/>
      <c r="B28" s="308" t="s">
        <v>481</v>
      </c>
      <c r="C28" s="315" t="s">
        <v>709</v>
      </c>
      <c r="D28" s="306">
        <v>87242</v>
      </c>
      <c r="E28" s="306">
        <v>27865</v>
      </c>
      <c r="F28" s="306">
        <v>59377</v>
      </c>
      <c r="G28" s="306">
        <v>54171</v>
      </c>
      <c r="H28" s="306">
        <v>99</v>
      </c>
      <c r="I28" s="306">
        <v>-8</v>
      </c>
      <c r="J28" s="306">
        <v>5115</v>
      </c>
      <c r="K28" s="306">
        <v>4461</v>
      </c>
      <c r="L28" s="308">
        <v>654</v>
      </c>
      <c r="M28" s="308"/>
      <c r="N28" s="310" t="s">
        <v>710</v>
      </c>
    </row>
    <row r="29" spans="1:14" ht="39.6" customHeight="1" x14ac:dyDescent="0.25">
      <c r="A29" s="1859"/>
      <c r="B29" s="330" t="s">
        <v>752</v>
      </c>
      <c r="C29" s="315" t="s">
        <v>711</v>
      </c>
      <c r="D29" s="306">
        <v>64303</v>
      </c>
      <c r="E29" s="306">
        <v>22448</v>
      </c>
      <c r="F29" s="306">
        <v>41855</v>
      </c>
      <c r="G29" s="306">
        <v>35315</v>
      </c>
      <c r="H29" s="306">
        <v>269</v>
      </c>
      <c r="I29" s="306">
        <v>-9</v>
      </c>
      <c r="J29" s="306">
        <v>6280</v>
      </c>
      <c r="K29" s="306">
        <v>5125</v>
      </c>
      <c r="L29" s="308">
        <v>1155</v>
      </c>
      <c r="M29" s="308"/>
      <c r="N29" s="310" t="s">
        <v>712</v>
      </c>
    </row>
    <row r="30" spans="1:14" ht="39.6" customHeight="1" x14ac:dyDescent="0.25">
      <c r="A30" s="1859"/>
      <c r="B30" s="330" t="s">
        <v>713</v>
      </c>
      <c r="C30" s="331" t="s">
        <v>714</v>
      </c>
      <c r="D30" s="306">
        <v>12344</v>
      </c>
      <c r="E30" s="306">
        <v>5183</v>
      </c>
      <c r="F30" s="306">
        <v>7161</v>
      </c>
      <c r="G30" s="306">
        <v>6004</v>
      </c>
      <c r="H30" s="306">
        <v>69</v>
      </c>
      <c r="I30" s="306">
        <v>-782</v>
      </c>
      <c r="J30" s="306">
        <v>1870</v>
      </c>
      <c r="K30" s="306">
        <v>2030</v>
      </c>
      <c r="L30" s="308">
        <v>-160</v>
      </c>
      <c r="M30" s="308"/>
      <c r="N30" s="321" t="s">
        <v>715</v>
      </c>
    </row>
    <row r="31" spans="1:14" ht="22.5" customHeight="1" x14ac:dyDescent="0.25">
      <c r="A31" s="1859"/>
      <c r="B31" s="330" t="s">
        <v>754</v>
      </c>
      <c r="C31" s="331" t="s">
        <v>716</v>
      </c>
      <c r="D31" s="306">
        <v>16256</v>
      </c>
      <c r="E31" s="306">
        <v>5729</v>
      </c>
      <c r="F31" s="306">
        <v>10527</v>
      </c>
      <c r="G31" s="306">
        <v>3862</v>
      </c>
      <c r="H31" s="306">
        <v>315</v>
      </c>
      <c r="I31" s="307">
        <v>-1</v>
      </c>
      <c r="J31" s="306">
        <v>6351</v>
      </c>
      <c r="K31" s="306">
        <v>136</v>
      </c>
      <c r="L31" s="308">
        <v>6215</v>
      </c>
      <c r="M31" s="308"/>
      <c r="N31" s="310" t="s">
        <v>717</v>
      </c>
    </row>
    <row r="32" spans="1:14" ht="22.5" customHeight="1" x14ac:dyDescent="0.25">
      <c r="A32" s="1859"/>
      <c r="B32" s="333" t="s">
        <v>718</v>
      </c>
      <c r="C32" s="334"/>
      <c r="D32" s="1312">
        <v>2867808</v>
      </c>
      <c r="E32" s="343">
        <v>1745250</v>
      </c>
      <c r="F32" s="343">
        <v>1122558</v>
      </c>
      <c r="G32" s="343">
        <v>610615</v>
      </c>
      <c r="H32" s="343">
        <v>19249</v>
      </c>
      <c r="I32" s="343">
        <v>-15352</v>
      </c>
      <c r="J32" s="343">
        <v>508046</v>
      </c>
      <c r="K32" s="343">
        <v>151632</v>
      </c>
      <c r="L32" s="343">
        <v>356414</v>
      </c>
      <c r="M32" s="337"/>
      <c r="N32" s="338" t="s">
        <v>719</v>
      </c>
    </row>
    <row r="33" spans="1:14" ht="22.5" customHeight="1" x14ac:dyDescent="0.25">
      <c r="A33" s="1859"/>
      <c r="B33" s="339" t="s">
        <v>720</v>
      </c>
      <c r="C33" s="316" t="s">
        <v>721</v>
      </c>
      <c r="D33" s="351">
        <v>179296</v>
      </c>
      <c r="E33" s="307" t="s">
        <v>435</v>
      </c>
      <c r="F33" s="351">
        <v>179296</v>
      </c>
      <c r="G33" s="307" t="s">
        <v>435</v>
      </c>
      <c r="H33" s="351">
        <v>179296</v>
      </c>
      <c r="I33" s="323" t="s">
        <v>435</v>
      </c>
      <c r="J33" s="307" t="s">
        <v>435</v>
      </c>
      <c r="K33" s="307" t="s">
        <v>435</v>
      </c>
      <c r="L33" s="323" t="s">
        <v>435</v>
      </c>
      <c r="M33" s="308"/>
      <c r="N33" s="321" t="s">
        <v>722</v>
      </c>
    </row>
    <row r="34" spans="1:14" ht="22.5" customHeight="1" x14ac:dyDescent="0.25">
      <c r="A34" s="1859"/>
      <c r="B34" s="339" t="s">
        <v>723</v>
      </c>
      <c r="C34" s="316" t="s">
        <v>724</v>
      </c>
      <c r="D34" s="351">
        <v>-1863</v>
      </c>
      <c r="E34" s="307" t="s">
        <v>435</v>
      </c>
      <c r="F34" s="351">
        <v>-1863</v>
      </c>
      <c r="G34" s="307" t="s">
        <v>435</v>
      </c>
      <c r="H34" s="307" t="s">
        <v>435</v>
      </c>
      <c r="I34" s="351">
        <v>-1863</v>
      </c>
      <c r="J34" s="307" t="s">
        <v>435</v>
      </c>
      <c r="K34" s="307" t="s">
        <v>435</v>
      </c>
      <c r="L34" s="323" t="s">
        <v>435</v>
      </c>
      <c r="M34" s="308"/>
      <c r="N34" s="340" t="s">
        <v>725</v>
      </c>
    </row>
    <row r="35" spans="1:14" ht="22.5" customHeight="1" x14ac:dyDescent="0.25">
      <c r="A35" s="1859"/>
      <c r="B35" s="333" t="s">
        <v>772</v>
      </c>
      <c r="C35" s="342" t="s">
        <v>303</v>
      </c>
      <c r="D35" s="343">
        <v>3045241</v>
      </c>
      <c r="E35" s="343">
        <v>1745250</v>
      </c>
      <c r="F35" s="343">
        <v>1299991</v>
      </c>
      <c r="G35" s="343">
        <v>610615</v>
      </c>
      <c r="H35" s="343">
        <v>198545</v>
      </c>
      <c r="I35" s="343">
        <v>-17215</v>
      </c>
      <c r="J35" s="343">
        <v>508046</v>
      </c>
      <c r="K35" s="343">
        <v>151632</v>
      </c>
      <c r="L35" s="343">
        <v>356414</v>
      </c>
      <c r="M35" s="341"/>
      <c r="N35" s="338" t="s">
        <v>726</v>
      </c>
    </row>
    <row r="36" spans="1:14" ht="22.5" customHeight="1" x14ac:dyDescent="0.25">
      <c r="A36" s="1859"/>
      <c r="B36" s="320" t="s">
        <v>727</v>
      </c>
      <c r="C36" s="320"/>
      <c r="D36" s="320"/>
      <c r="E36" s="320"/>
      <c r="F36" s="320"/>
      <c r="G36" s="320"/>
      <c r="H36" s="320"/>
      <c r="I36" s="320"/>
      <c r="J36" s="320"/>
      <c r="K36" s="320"/>
      <c r="L36" s="320"/>
      <c r="M36" s="320"/>
      <c r="N36" s="345" t="s">
        <v>728</v>
      </c>
    </row>
    <row r="37" spans="1:14" ht="9" customHeight="1" x14ac:dyDescent="0.25">
      <c r="A37" s="1859"/>
      <c r="B37" s="320"/>
      <c r="C37" s="320"/>
      <c r="D37" s="320"/>
      <c r="E37" s="320"/>
      <c r="F37" s="320"/>
      <c r="G37" s="320"/>
      <c r="H37" s="320"/>
      <c r="I37" s="320"/>
      <c r="J37" s="320"/>
      <c r="K37" s="320"/>
      <c r="L37" s="320"/>
      <c r="M37" s="320"/>
      <c r="N37" s="346"/>
    </row>
    <row r="38" spans="1:14" ht="53.85" customHeight="1" x14ac:dyDescent="0.25">
      <c r="A38" s="1859"/>
      <c r="B38" s="330" t="s">
        <v>729</v>
      </c>
      <c r="C38" s="308"/>
      <c r="D38" s="308"/>
      <c r="E38" s="308"/>
      <c r="F38" s="347">
        <v>20.2</v>
      </c>
      <c r="G38" s="308"/>
      <c r="H38" s="308"/>
      <c r="I38" s="308"/>
      <c r="J38" s="308"/>
      <c r="K38" s="308"/>
      <c r="L38" s="308"/>
      <c r="M38" s="308"/>
      <c r="N38" s="310" t="s">
        <v>1783</v>
      </c>
    </row>
    <row r="39" spans="1:14" ht="53.85" customHeight="1" x14ac:dyDescent="0.25">
      <c r="A39" s="1859"/>
      <c r="B39" s="330" t="s">
        <v>730</v>
      </c>
      <c r="C39" s="308"/>
      <c r="D39" s="308"/>
      <c r="E39" s="306"/>
      <c r="F39" s="348">
        <v>57891</v>
      </c>
      <c r="G39" s="306"/>
      <c r="H39" s="306"/>
      <c r="I39" s="306"/>
      <c r="J39" s="308"/>
      <c r="K39" s="306"/>
      <c r="L39" s="308"/>
      <c r="M39" s="308"/>
      <c r="N39" s="321" t="s">
        <v>731</v>
      </c>
    </row>
    <row r="40" spans="1:14" x14ac:dyDescent="0.25">
      <c r="A40" s="349"/>
      <c r="B40" s="349"/>
      <c r="C40" s="349"/>
      <c r="D40" s="349"/>
      <c r="E40" s="349"/>
      <c r="F40" s="349"/>
      <c r="G40" s="349"/>
      <c r="H40" s="349"/>
      <c r="I40" s="349"/>
      <c r="J40" s="349"/>
      <c r="K40" s="349"/>
      <c r="L40" s="349"/>
      <c r="M40" s="349"/>
    </row>
    <row r="41" spans="1:14" x14ac:dyDescent="0.25">
      <c r="A41" s="349"/>
      <c r="B41" s="349"/>
      <c r="C41" s="349"/>
      <c r="D41" s="349"/>
      <c r="E41" s="349"/>
      <c r="F41" s="349"/>
      <c r="G41" s="349"/>
      <c r="H41" s="349"/>
      <c r="I41" s="349"/>
      <c r="J41" s="349"/>
      <c r="K41" s="349"/>
      <c r="L41" s="349"/>
      <c r="M41" s="349"/>
    </row>
  </sheetData>
  <mergeCells count="5">
    <mergeCell ref="A1:A19"/>
    <mergeCell ref="B1:M1"/>
    <mergeCell ref="B2:L2"/>
    <mergeCell ref="A20:A39"/>
    <mergeCell ref="J20:N20"/>
  </mergeCells>
  <conditionalFormatting sqref="I25">
    <cfRule type="cellIs" dxfId="4" priority="2" stopIfTrue="1" operator="equal">
      <formula>0</formula>
    </cfRule>
  </conditionalFormatting>
  <conditionalFormatting sqref="I33">
    <cfRule type="cellIs" dxfId="3" priority="1" stopIfTrue="1" operator="equal">
      <formula>0</formula>
    </cfRule>
  </conditionalFormatting>
  <pageMargins left="0.39370078740157483" right="0.39370078740157483" top="0.78740157480314965" bottom="0.78740157480314965" header="0" footer="0"/>
  <pageSetup paperSize="9"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Normal="100" zoomScaleSheetLayoutView="100" zoomScalePageLayoutView="120" workbookViewId="0">
      <selection sqref="A1:O2"/>
    </sheetView>
  </sheetViews>
  <sheetFormatPr defaultColWidth="8" defaultRowHeight="15" x14ac:dyDescent="0.2"/>
  <cols>
    <col min="1" max="1" width="12.5" style="1473" customWidth="1"/>
    <col min="2" max="2" width="4" style="1473" customWidth="1"/>
    <col min="3" max="3" width="8.625" style="1473" customWidth="1"/>
    <col min="4" max="4" width="7.125" style="1473" customWidth="1"/>
    <col min="5" max="5" width="3.75" style="1473" customWidth="1"/>
    <col min="6" max="6" width="9.75" style="1473" customWidth="1"/>
    <col min="7" max="7" width="5.5" style="1473" customWidth="1"/>
    <col min="8" max="8" width="10.875" style="1473" customWidth="1"/>
    <col min="9" max="9" width="6.25" style="1473" customWidth="1"/>
    <col min="10" max="10" width="5.375" style="1473" customWidth="1"/>
    <col min="11" max="11" width="5.5" style="1473" customWidth="1"/>
    <col min="12" max="12" width="20.375" style="1473" customWidth="1"/>
    <col min="13" max="16384" width="8" style="1473"/>
  </cols>
  <sheetData>
    <row r="1" spans="1:12" ht="15.75" x14ac:dyDescent="0.25">
      <c r="A1" s="1717" t="s">
        <v>1819</v>
      </c>
      <c r="B1" s="1717"/>
      <c r="C1" s="1717"/>
      <c r="D1" s="1717"/>
      <c r="E1" s="1717"/>
      <c r="F1" s="1717"/>
      <c r="G1" s="1717"/>
      <c r="H1" s="1717"/>
      <c r="I1" s="1717"/>
      <c r="J1" s="1717"/>
      <c r="K1" s="1717"/>
      <c r="L1" s="1717"/>
    </row>
    <row r="2" spans="1:12" ht="9" customHeight="1" x14ac:dyDescent="0.25">
      <c r="A2" s="1474"/>
      <c r="B2" s="1474"/>
      <c r="C2" s="1474"/>
      <c r="D2" s="1474"/>
      <c r="E2" s="1474"/>
      <c r="F2" s="1474"/>
      <c r="G2" s="1474"/>
      <c r="H2" s="1474"/>
      <c r="I2" s="1474"/>
      <c r="J2" s="1474"/>
      <c r="K2" s="1474"/>
      <c r="L2" s="1474"/>
    </row>
    <row r="3" spans="1:12" ht="34.5" customHeight="1" x14ac:dyDescent="0.2">
      <c r="A3" s="1718" t="s">
        <v>2019</v>
      </c>
      <c r="B3" s="1719"/>
      <c r="C3" s="1719"/>
      <c r="D3" s="1719"/>
      <c r="E3" s="1719"/>
      <c r="F3" s="1719"/>
      <c r="G3" s="1719"/>
      <c r="H3" s="1719"/>
      <c r="I3" s="1719"/>
      <c r="J3" s="1719"/>
      <c r="K3" s="1719"/>
      <c r="L3" s="1719"/>
    </row>
    <row r="4" spans="1:12" ht="68.25" customHeight="1" x14ac:dyDescent="0.2">
      <c r="A4" s="1720" t="s">
        <v>1845</v>
      </c>
      <c r="B4" s="1720"/>
      <c r="C4" s="1720"/>
      <c r="D4" s="1720"/>
      <c r="E4" s="1720"/>
      <c r="F4" s="1720"/>
      <c r="G4" s="1720"/>
      <c r="H4" s="1720"/>
      <c r="I4" s="1720"/>
      <c r="J4" s="1720"/>
      <c r="K4" s="1720"/>
      <c r="L4" s="1720"/>
    </row>
    <row r="5" spans="1:12" ht="33" customHeight="1" x14ac:dyDescent="0.2">
      <c r="A5" s="1721" t="s">
        <v>1846</v>
      </c>
      <c r="B5" s="1721"/>
      <c r="C5" s="1721"/>
      <c r="D5" s="1721"/>
      <c r="E5" s="1721"/>
      <c r="F5" s="1721"/>
      <c r="G5" s="1721"/>
      <c r="H5" s="1721"/>
      <c r="I5" s="1721"/>
      <c r="J5" s="1721"/>
      <c r="K5" s="1721"/>
      <c r="L5" s="1721"/>
    </row>
    <row r="6" spans="1:12" ht="50.25" customHeight="1" x14ac:dyDescent="0.2">
      <c r="A6" s="1722" t="s">
        <v>1820</v>
      </c>
      <c r="B6" s="1722"/>
      <c r="C6" s="1722"/>
      <c r="D6" s="1722"/>
      <c r="E6" s="1722"/>
      <c r="F6" s="1722"/>
      <c r="G6" s="1722"/>
      <c r="H6" s="1722"/>
      <c r="I6" s="1722"/>
      <c r="J6" s="1722"/>
      <c r="K6" s="1722"/>
      <c r="L6" s="1722"/>
    </row>
    <row r="7" spans="1:12" ht="32.25" customHeight="1" x14ac:dyDescent="0.2">
      <c r="A7" s="1475"/>
      <c r="B7" s="1475"/>
      <c r="C7" s="1475"/>
      <c r="D7" s="1475"/>
      <c r="E7" s="1475"/>
      <c r="F7" s="1475"/>
      <c r="G7" s="1475"/>
      <c r="H7" s="1475"/>
      <c r="I7" s="1475"/>
      <c r="J7" s="1475"/>
      <c r="K7" s="1475"/>
      <c r="L7" s="1475"/>
    </row>
    <row r="8" spans="1:12" ht="10.5" customHeight="1" x14ac:dyDescent="0.2">
      <c r="A8" s="1475"/>
      <c r="B8" s="1475"/>
      <c r="C8" s="1475"/>
      <c r="D8" s="1475"/>
      <c r="E8" s="1475"/>
      <c r="F8" s="1475"/>
      <c r="G8" s="1475"/>
      <c r="H8" s="1475"/>
      <c r="I8" s="1475"/>
      <c r="J8" s="1475"/>
      <c r="K8" s="1475"/>
      <c r="L8" s="1475"/>
    </row>
    <row r="9" spans="1:12" ht="13.5" customHeight="1" x14ac:dyDescent="0.2">
      <c r="A9" s="1476"/>
      <c r="B9" s="1476"/>
      <c r="C9" s="1476"/>
      <c r="D9" s="1476"/>
      <c r="E9" s="1476"/>
      <c r="F9" s="1476"/>
      <c r="G9" s="1476"/>
      <c r="H9" s="1476"/>
      <c r="I9" s="1476"/>
      <c r="J9" s="1476"/>
      <c r="K9" s="1476"/>
      <c r="L9" s="1476"/>
    </row>
    <row r="10" spans="1:12" ht="13.5" customHeight="1" x14ac:dyDescent="0.2">
      <c r="A10" s="1476"/>
      <c r="B10" s="1476"/>
      <c r="C10" s="1476"/>
      <c r="D10" s="1476"/>
      <c r="E10" s="1476"/>
      <c r="F10" s="1476"/>
      <c r="G10" s="1476"/>
      <c r="H10" s="1476"/>
      <c r="I10" s="1476"/>
      <c r="J10" s="1476"/>
      <c r="K10" s="1476"/>
      <c r="L10" s="1476"/>
    </row>
    <row r="11" spans="1:12" ht="15.75" customHeight="1" x14ac:dyDescent="0.2">
      <c r="A11" s="1476"/>
      <c r="B11" s="1476"/>
      <c r="C11" s="1476"/>
      <c r="D11" s="1476"/>
      <c r="E11" s="1476"/>
      <c r="F11" s="1476"/>
      <c r="G11" s="1476"/>
      <c r="H11" s="1476"/>
      <c r="I11" s="1476"/>
      <c r="J11" s="1476"/>
      <c r="K11" s="1476"/>
      <c r="L11" s="1476"/>
    </row>
    <row r="12" spans="1:12" ht="15.75" customHeight="1" x14ac:dyDescent="0.2">
      <c r="A12" s="1476"/>
      <c r="B12" s="1476"/>
      <c r="C12" s="1476"/>
      <c r="D12" s="1476"/>
      <c r="E12" s="1476"/>
      <c r="F12" s="1476"/>
      <c r="G12" s="1476"/>
      <c r="H12" s="1476"/>
      <c r="I12" s="1476"/>
      <c r="J12" s="1476"/>
      <c r="K12" s="1476"/>
      <c r="L12" s="1476"/>
    </row>
    <row r="13" spans="1:12" ht="15.75" customHeight="1" x14ac:dyDescent="0.2">
      <c r="A13" s="1476"/>
      <c r="B13" s="1476"/>
      <c r="C13" s="1476"/>
      <c r="D13" s="1476"/>
      <c r="E13" s="1476"/>
      <c r="F13" s="1476"/>
      <c r="G13" s="1476"/>
      <c r="H13" s="1476"/>
      <c r="I13" s="1476"/>
      <c r="J13" s="1476"/>
      <c r="K13" s="1476"/>
      <c r="L13" s="1476"/>
    </row>
    <row r="14" spans="1:12" ht="12" customHeight="1" x14ac:dyDescent="0.2">
      <c r="A14" s="1476"/>
      <c r="B14" s="1476"/>
      <c r="C14" s="1476"/>
      <c r="D14" s="1476"/>
      <c r="E14" s="1476"/>
      <c r="F14" s="1476"/>
      <c r="G14" s="1476"/>
      <c r="H14" s="1476"/>
      <c r="I14" s="1476"/>
      <c r="J14" s="1476"/>
      <c r="K14" s="1476"/>
      <c r="L14" s="1476"/>
    </row>
    <row r="15" spans="1:12" ht="17.25" customHeight="1" x14ac:dyDescent="0.2">
      <c r="A15" s="1715" t="s">
        <v>1821</v>
      </c>
      <c r="B15" s="1715"/>
      <c r="C15" s="1715"/>
      <c r="D15" s="1715"/>
      <c r="E15" s="1715"/>
      <c r="F15" s="1715"/>
      <c r="G15" s="1715"/>
      <c r="H15" s="1715"/>
      <c r="I15" s="1715"/>
      <c r="J15" s="1715"/>
      <c r="K15" s="1715"/>
      <c r="L15" s="1715"/>
    </row>
    <row r="16" spans="1:12" ht="11.25" customHeight="1" x14ac:dyDescent="0.2">
      <c r="A16" s="1477"/>
      <c r="B16" s="1477"/>
      <c r="C16" s="1477"/>
      <c r="D16" s="1477"/>
      <c r="E16" s="1477"/>
      <c r="F16" s="1477"/>
      <c r="G16" s="1477"/>
      <c r="H16" s="1477"/>
      <c r="I16" s="1477"/>
      <c r="J16" s="1477"/>
      <c r="K16" s="1477"/>
      <c r="L16" s="1477"/>
    </row>
    <row r="17" spans="1:12" ht="18" customHeight="1" x14ac:dyDescent="0.25">
      <c r="A17" s="1478" t="s">
        <v>1822</v>
      </c>
      <c r="B17" s="1478" t="s">
        <v>1823</v>
      </c>
      <c r="C17" s="1479" t="s">
        <v>1824</v>
      </c>
      <c r="H17" s="1498" t="s">
        <v>1825</v>
      </c>
      <c r="I17" s="1488" t="s">
        <v>1823</v>
      </c>
      <c r="J17" s="1499" t="s">
        <v>1826</v>
      </c>
      <c r="K17" s="1499"/>
    </row>
    <row r="18" spans="1:12" ht="17.25" customHeight="1" x14ac:dyDescent="0.25">
      <c r="A18" s="1478" t="s">
        <v>1827</v>
      </c>
      <c r="B18" s="1478" t="s">
        <v>1823</v>
      </c>
      <c r="C18" s="1479" t="s">
        <v>1828</v>
      </c>
      <c r="H18" s="1498" t="s">
        <v>1829</v>
      </c>
      <c r="I18" s="1488" t="s">
        <v>1823</v>
      </c>
      <c r="J18" s="1716" t="s">
        <v>1830</v>
      </c>
      <c r="K18" s="1716"/>
    </row>
    <row r="19" spans="1:12" x14ac:dyDescent="0.2">
      <c r="A19" s="1480"/>
    </row>
    <row r="20" spans="1:12" ht="16.5" customHeight="1" x14ac:dyDescent="0.2">
      <c r="A20" s="1715" t="s">
        <v>1831</v>
      </c>
      <c r="B20" s="1715"/>
      <c r="C20" s="1715"/>
      <c r="D20" s="1715"/>
      <c r="E20" s="1715"/>
      <c r="F20" s="1715"/>
      <c r="G20" s="1715"/>
      <c r="H20" s="1715"/>
      <c r="I20" s="1715"/>
      <c r="J20" s="1715"/>
      <c r="K20" s="1715"/>
      <c r="L20" s="1715"/>
    </row>
    <row r="21" spans="1:12" ht="11.25" customHeight="1" x14ac:dyDescent="0.2">
      <c r="C21" s="1481"/>
      <c r="D21" s="1481"/>
      <c r="E21" s="1481"/>
      <c r="F21" s="1481"/>
      <c r="G21" s="1481"/>
      <c r="H21" s="1481"/>
    </row>
    <row r="22" spans="1:12" ht="15.75" customHeight="1" x14ac:dyDescent="0.2">
      <c r="A22" s="1495" t="s">
        <v>1832</v>
      </c>
      <c r="B22" s="1482" t="s">
        <v>681</v>
      </c>
      <c r="C22" s="1710" t="s">
        <v>2004</v>
      </c>
      <c r="D22" s="1710"/>
      <c r="E22" s="1710"/>
      <c r="F22" s="1710"/>
      <c r="H22" s="1483" t="s">
        <v>1833</v>
      </c>
      <c r="I22" s="1484" t="s">
        <v>681</v>
      </c>
      <c r="J22" s="1713" t="s">
        <v>2006</v>
      </c>
      <c r="K22" s="1713"/>
      <c r="L22" s="1713"/>
    </row>
    <row r="23" spans="1:12" ht="26.25" customHeight="1" x14ac:dyDescent="0.2">
      <c r="A23" s="1495" t="s">
        <v>1834</v>
      </c>
      <c r="B23" s="1482" t="s">
        <v>681</v>
      </c>
      <c r="C23" s="1711" t="s">
        <v>2005</v>
      </c>
      <c r="D23" s="1711"/>
      <c r="E23" s="1711"/>
      <c r="F23" s="1711"/>
      <c r="G23" s="1486"/>
      <c r="H23" s="1487" t="s">
        <v>1835</v>
      </c>
      <c r="I23" s="1488" t="s">
        <v>681</v>
      </c>
      <c r="J23" s="1714" t="s">
        <v>2007</v>
      </c>
      <c r="K23" s="1714"/>
      <c r="L23" s="1714"/>
    </row>
    <row r="24" spans="1:12" ht="70.5" customHeight="1" x14ac:dyDescent="0.2">
      <c r="A24" s="1496" t="s">
        <v>1847</v>
      </c>
      <c r="B24" s="1482" t="s">
        <v>681</v>
      </c>
      <c r="C24" s="1708" t="s">
        <v>1848</v>
      </c>
      <c r="D24" s="1708"/>
      <c r="E24" s="1708"/>
      <c r="F24" s="1708"/>
      <c r="G24" s="1486"/>
      <c r="H24" s="1497" t="s">
        <v>1849</v>
      </c>
      <c r="I24" s="1484" t="s">
        <v>681</v>
      </c>
      <c r="J24" s="1709" t="s">
        <v>1850</v>
      </c>
      <c r="K24" s="1709"/>
      <c r="L24" s="1709"/>
    </row>
    <row r="25" spans="1:12" ht="48.75" customHeight="1" x14ac:dyDescent="0.2">
      <c r="A25" s="1489" t="s">
        <v>1836</v>
      </c>
      <c r="B25" s="1482" t="s">
        <v>681</v>
      </c>
      <c r="C25" s="1710" t="s">
        <v>1837</v>
      </c>
      <c r="D25" s="1712"/>
      <c r="E25" s="1712"/>
      <c r="F25" s="1712"/>
      <c r="H25" s="1490" t="s">
        <v>1838</v>
      </c>
      <c r="I25" s="1484" t="s">
        <v>681</v>
      </c>
      <c r="J25" s="1485" t="s">
        <v>1839</v>
      </c>
      <c r="K25" s="1485"/>
    </row>
    <row r="26" spans="1:12" ht="14.25" customHeight="1" x14ac:dyDescent="0.2">
      <c r="A26" s="1489"/>
      <c r="B26" s="1482"/>
      <c r="C26" s="1491"/>
      <c r="D26" s="1492"/>
      <c r="E26" s="1492"/>
      <c r="F26" s="1492"/>
      <c r="H26" s="1490"/>
      <c r="I26" s="1484"/>
      <c r="J26" s="1493"/>
      <c r="K26" s="1493"/>
    </row>
    <row r="27" spans="1:12" ht="14.25" customHeight="1" x14ac:dyDescent="0.2">
      <c r="A27" s="1489"/>
      <c r="B27" s="1482"/>
      <c r="C27" s="1491"/>
      <c r="D27" s="1492"/>
      <c r="E27" s="1492"/>
      <c r="F27" s="1492"/>
      <c r="H27" s="1490"/>
      <c r="I27" s="1484"/>
      <c r="J27" s="1493"/>
      <c r="K27" s="1493"/>
    </row>
    <row r="28" spans="1:12" ht="44.45" customHeight="1" x14ac:dyDescent="0.2">
      <c r="A28" s="1706"/>
      <c r="B28" s="1706"/>
      <c r="C28" s="1706"/>
      <c r="D28" s="1706"/>
      <c r="E28" s="1706"/>
      <c r="F28" s="1706"/>
      <c r="G28" s="1706"/>
      <c r="H28" s="1706"/>
      <c r="I28" s="1706"/>
      <c r="J28" s="1706"/>
      <c r="K28" s="1706"/>
      <c r="L28" s="1706"/>
    </row>
    <row r="29" spans="1:12" ht="46.9" customHeight="1" x14ac:dyDescent="0.2">
      <c r="A29" s="1706"/>
      <c r="B29" s="1706"/>
      <c r="C29" s="1706"/>
      <c r="D29" s="1706"/>
      <c r="E29" s="1706"/>
      <c r="F29" s="1706"/>
      <c r="G29" s="1706"/>
      <c r="H29" s="1706"/>
      <c r="I29" s="1706"/>
      <c r="J29" s="1706"/>
      <c r="K29" s="1706"/>
      <c r="L29" s="1706"/>
    </row>
    <row r="30" spans="1:12" ht="48" customHeight="1" x14ac:dyDescent="0.2">
      <c r="A30" s="1707"/>
      <c r="B30" s="1707"/>
      <c r="C30" s="1707"/>
      <c r="D30" s="1707"/>
      <c r="E30" s="1707"/>
      <c r="F30" s="1707"/>
      <c r="G30" s="1707"/>
      <c r="H30" s="1707"/>
      <c r="I30" s="1707"/>
      <c r="J30" s="1707"/>
      <c r="K30" s="1707"/>
      <c r="L30" s="1707"/>
    </row>
    <row r="31" spans="1:12" ht="14.45" customHeight="1" x14ac:dyDescent="0.2">
      <c r="A31" s="1494"/>
      <c r="B31" s="1494"/>
      <c r="C31" s="1494"/>
      <c r="D31" s="1494"/>
      <c r="E31" s="1494"/>
      <c r="F31" s="1494"/>
      <c r="G31" s="1494"/>
      <c r="H31" s="1494"/>
      <c r="I31" s="1494"/>
      <c r="J31" s="1494"/>
      <c r="K31" s="1494"/>
      <c r="L31" s="1494"/>
    </row>
    <row r="32" spans="1:12" ht="16.149999999999999" customHeight="1" x14ac:dyDescent="0.2"/>
  </sheetData>
  <mergeCells count="18">
    <mergeCell ref="A15:L15"/>
    <mergeCell ref="J18:K18"/>
    <mergeCell ref="A20:L20"/>
    <mergeCell ref="A1:L1"/>
    <mergeCell ref="A3:L3"/>
    <mergeCell ref="A4:L4"/>
    <mergeCell ref="A5:L5"/>
    <mergeCell ref="A6:L6"/>
    <mergeCell ref="A29:L29"/>
    <mergeCell ref="A30:L30"/>
    <mergeCell ref="C24:F24"/>
    <mergeCell ref="J24:L24"/>
    <mergeCell ref="C22:F22"/>
    <mergeCell ref="C23:F23"/>
    <mergeCell ref="C25:F25"/>
    <mergeCell ref="A28:L28"/>
    <mergeCell ref="J22:L22"/>
    <mergeCell ref="J23:L23"/>
  </mergeCells>
  <printOptions horizontalCentered="1"/>
  <pageMargins left="0.78740157480314965" right="0.78740157480314965" top="0.78740157480314965" bottom="0.78740157480314965" header="0" footer="0"/>
  <pageSetup paperSize="9" scale="80" firstPageNumber="0" orientation="portrait" useFirstPageNumber="1" r:id="rId1"/>
  <headerFooter differentFirst="1"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Normal="100" workbookViewId="0">
      <selection activeCell="B1" sqref="B1:O2"/>
    </sheetView>
  </sheetViews>
  <sheetFormatPr defaultColWidth="3.125" defaultRowHeight="15" x14ac:dyDescent="0.25"/>
  <cols>
    <col min="1" max="1" width="6.375" style="273" customWidth="1"/>
    <col min="2" max="2" width="30.25" style="273" customWidth="1"/>
    <col min="3" max="3" width="6.375" style="273" customWidth="1"/>
    <col min="4" max="4" width="8" style="273" customWidth="1"/>
    <col min="5" max="5" width="11" style="273" customWidth="1"/>
    <col min="6" max="6" width="10.75" style="273" customWidth="1"/>
    <col min="7" max="7" width="12" style="273" customWidth="1"/>
    <col min="8" max="9" width="12.625" style="273" customWidth="1"/>
    <col min="10" max="10" width="10.875" style="273" customWidth="1"/>
    <col min="11" max="11" width="11.25" style="273" customWidth="1"/>
    <col min="12" max="12" width="10.25" style="273" customWidth="1"/>
    <col min="13" max="13" width="0.75" style="273" customWidth="1"/>
    <col min="14" max="14" width="35.625" style="273" customWidth="1"/>
    <col min="15" max="16384" width="3.125" style="273"/>
  </cols>
  <sheetData>
    <row r="1" spans="1:17" ht="22.5" customHeight="1" x14ac:dyDescent="0.3">
      <c r="A1" s="1862">
        <v>36</v>
      </c>
      <c r="B1" s="1860" t="s">
        <v>1878</v>
      </c>
      <c r="C1" s="1860"/>
      <c r="D1" s="1860"/>
      <c r="E1" s="1860"/>
      <c r="F1" s="1860"/>
      <c r="G1" s="1860"/>
      <c r="H1" s="1860"/>
      <c r="I1" s="1860"/>
      <c r="J1" s="1860"/>
      <c r="K1" s="1860"/>
      <c r="L1" s="1860"/>
      <c r="M1" s="1860"/>
    </row>
    <row r="2" spans="1:17" ht="22.5" customHeight="1" x14ac:dyDescent="0.3">
      <c r="A2" s="1862"/>
      <c r="B2" s="1861" t="s">
        <v>733</v>
      </c>
      <c r="C2" s="1861"/>
      <c r="D2" s="1861"/>
      <c r="E2" s="1861"/>
      <c r="F2" s="1861"/>
      <c r="G2" s="1861"/>
      <c r="H2" s="1861"/>
      <c r="I2" s="1861"/>
      <c r="J2" s="1861"/>
      <c r="K2" s="1861"/>
      <c r="L2" s="1861"/>
      <c r="M2" s="285"/>
    </row>
    <row r="3" spans="1:17" ht="22.5" customHeight="1" x14ac:dyDescent="0.3">
      <c r="A3" s="1862"/>
      <c r="B3" s="284"/>
      <c r="C3" s="284"/>
      <c r="D3" s="284"/>
      <c r="E3" s="284"/>
      <c r="F3" s="284"/>
      <c r="G3" s="284"/>
      <c r="H3" s="284"/>
      <c r="I3" s="284"/>
      <c r="J3" s="284"/>
      <c r="K3" s="284"/>
      <c r="L3" s="284"/>
      <c r="M3" s="285"/>
      <c r="N3" s="286" t="s">
        <v>639</v>
      </c>
    </row>
    <row r="4" spans="1:17" ht="65.25" customHeight="1" x14ac:dyDescent="0.25">
      <c r="A4" s="1862"/>
      <c r="B4" s="287"/>
      <c r="C4" s="288" t="s">
        <v>640</v>
      </c>
      <c r="D4" s="288" t="s">
        <v>641</v>
      </c>
      <c r="E4" s="288" t="s">
        <v>642</v>
      </c>
      <c r="F4" s="288" t="s">
        <v>643</v>
      </c>
      <c r="G4" s="288" t="s">
        <v>644</v>
      </c>
      <c r="H4" s="288" t="s">
        <v>645</v>
      </c>
      <c r="I4" s="288" t="s">
        <v>646</v>
      </c>
      <c r="J4" s="288" t="s">
        <v>647</v>
      </c>
      <c r="K4" s="288" t="s">
        <v>648</v>
      </c>
      <c r="L4" s="289" t="s">
        <v>649</v>
      </c>
      <c r="M4" s="290"/>
    </row>
    <row r="5" spans="1:17" ht="63" customHeight="1" x14ac:dyDescent="0.25">
      <c r="A5" s="1862"/>
      <c r="B5" s="291"/>
      <c r="C5" s="292" t="s">
        <v>650</v>
      </c>
      <c r="D5" s="293" t="s">
        <v>651</v>
      </c>
      <c r="E5" s="293" t="s">
        <v>652</v>
      </c>
      <c r="F5" s="293" t="s">
        <v>653</v>
      </c>
      <c r="G5" s="293" t="s">
        <v>654</v>
      </c>
      <c r="H5" s="293" t="s">
        <v>655</v>
      </c>
      <c r="I5" s="293" t="s">
        <v>656</v>
      </c>
      <c r="J5" s="293" t="s">
        <v>657</v>
      </c>
      <c r="K5" s="293" t="s">
        <v>658</v>
      </c>
      <c r="L5" s="294" t="s">
        <v>659</v>
      </c>
      <c r="M5" s="295"/>
    </row>
    <row r="6" spans="1:17" ht="16.5" customHeight="1" x14ac:dyDescent="0.25">
      <c r="A6" s="1862"/>
      <c r="B6" s="296"/>
      <c r="C6" s="297"/>
      <c r="D6" s="298" t="s">
        <v>302</v>
      </c>
      <c r="E6" s="298" t="s">
        <v>660</v>
      </c>
      <c r="F6" s="298" t="s">
        <v>362</v>
      </c>
      <c r="G6" s="298" t="s">
        <v>358</v>
      </c>
      <c r="H6" s="298" t="s">
        <v>363</v>
      </c>
      <c r="I6" s="298" t="s">
        <v>364</v>
      </c>
      <c r="J6" s="298" t="s">
        <v>361</v>
      </c>
      <c r="K6" s="298" t="s">
        <v>661</v>
      </c>
      <c r="L6" s="299" t="s">
        <v>662</v>
      </c>
      <c r="M6" s="300"/>
      <c r="N6" s="301"/>
    </row>
    <row r="7" spans="1:17" ht="7.5" customHeight="1" x14ac:dyDescent="0.25">
      <c r="A7" s="1862"/>
      <c r="B7" s="291"/>
      <c r="C7" s="302"/>
      <c r="D7" s="295"/>
      <c r="E7" s="295"/>
      <c r="F7" s="295"/>
      <c r="G7" s="295"/>
      <c r="H7" s="295"/>
      <c r="I7" s="295"/>
      <c r="J7" s="295"/>
      <c r="K7" s="295"/>
      <c r="L7" s="303"/>
      <c r="M7" s="295"/>
    </row>
    <row r="8" spans="1:17" ht="42.6" customHeight="1" x14ac:dyDescent="0.25">
      <c r="A8" s="1862"/>
      <c r="B8" s="304" t="s">
        <v>663</v>
      </c>
      <c r="C8" s="305" t="s">
        <v>664</v>
      </c>
      <c r="D8" s="306">
        <v>261707</v>
      </c>
      <c r="E8" s="306">
        <v>151922</v>
      </c>
      <c r="F8" s="306">
        <v>109785</v>
      </c>
      <c r="G8" s="306">
        <v>25920</v>
      </c>
      <c r="H8" s="306">
        <v>1306</v>
      </c>
      <c r="I8" s="306">
        <v>-1135</v>
      </c>
      <c r="J8" s="306">
        <v>83694</v>
      </c>
      <c r="K8" s="306">
        <v>7312</v>
      </c>
      <c r="L8" s="308">
        <v>76382</v>
      </c>
      <c r="M8" s="309"/>
      <c r="N8" s="310" t="s">
        <v>665</v>
      </c>
      <c r="O8" s="311"/>
      <c r="P8" s="311"/>
      <c r="Q8" s="312"/>
    </row>
    <row r="9" spans="1:17" ht="42.6" customHeight="1" x14ac:dyDescent="0.25">
      <c r="A9" s="1862"/>
      <c r="B9" s="304" t="s">
        <v>666</v>
      </c>
      <c r="C9" s="305" t="s">
        <v>667</v>
      </c>
      <c r="D9" s="306">
        <v>151486</v>
      </c>
      <c r="E9" s="306">
        <v>69826</v>
      </c>
      <c r="F9" s="306">
        <v>81660</v>
      </c>
      <c r="G9" s="306">
        <v>44232</v>
      </c>
      <c r="H9" s="306">
        <v>1684</v>
      </c>
      <c r="I9" s="306">
        <v>-18182</v>
      </c>
      <c r="J9" s="306">
        <v>53926</v>
      </c>
      <c r="K9" s="306">
        <v>14354</v>
      </c>
      <c r="L9" s="308">
        <v>39572</v>
      </c>
      <c r="M9" s="308"/>
      <c r="N9" s="313" t="s">
        <v>668</v>
      </c>
      <c r="O9" s="312"/>
      <c r="P9" s="312"/>
    </row>
    <row r="10" spans="1:17" ht="25.5" customHeight="1" x14ac:dyDescent="0.25">
      <c r="A10" s="1862"/>
      <c r="B10" s="314" t="s">
        <v>669</v>
      </c>
      <c r="C10" s="315" t="s">
        <v>670</v>
      </c>
      <c r="D10" s="306">
        <v>952726</v>
      </c>
      <c r="E10" s="306">
        <v>778814</v>
      </c>
      <c r="F10" s="306">
        <v>173912</v>
      </c>
      <c r="G10" s="306">
        <v>125284</v>
      </c>
      <c r="H10" s="306">
        <v>6698</v>
      </c>
      <c r="I10" s="306">
        <v>-1445</v>
      </c>
      <c r="J10" s="306">
        <v>43375</v>
      </c>
      <c r="K10" s="306">
        <v>30910</v>
      </c>
      <c r="L10" s="308">
        <v>12465</v>
      </c>
      <c r="M10" s="308"/>
      <c r="N10" s="313" t="s">
        <v>671</v>
      </c>
    </row>
    <row r="11" spans="1:17" ht="42.6" customHeight="1" x14ac:dyDescent="0.25">
      <c r="A11" s="1862"/>
      <c r="B11" s="969" t="s">
        <v>745</v>
      </c>
      <c r="C11" s="315" t="s">
        <v>672</v>
      </c>
      <c r="D11" s="306">
        <v>137976</v>
      </c>
      <c r="E11" s="306">
        <v>94485</v>
      </c>
      <c r="F11" s="306">
        <v>43491</v>
      </c>
      <c r="G11" s="306">
        <v>25232</v>
      </c>
      <c r="H11" s="306">
        <v>978</v>
      </c>
      <c r="I11" s="306">
        <v>-7043</v>
      </c>
      <c r="J11" s="306">
        <v>24324</v>
      </c>
      <c r="K11" s="306">
        <v>13513</v>
      </c>
      <c r="L11" s="308">
        <v>10811</v>
      </c>
      <c r="M11" s="308"/>
      <c r="N11" s="313" t="s">
        <v>746</v>
      </c>
    </row>
    <row r="12" spans="1:17" ht="42.6" customHeight="1" x14ac:dyDescent="0.25">
      <c r="A12" s="1862"/>
      <c r="B12" s="304" t="s">
        <v>673</v>
      </c>
      <c r="C12" s="315" t="s">
        <v>674</v>
      </c>
      <c r="D12" s="306">
        <v>22859</v>
      </c>
      <c r="E12" s="306">
        <v>16234</v>
      </c>
      <c r="F12" s="306">
        <v>6625</v>
      </c>
      <c r="G12" s="306">
        <v>7416</v>
      </c>
      <c r="H12" s="306">
        <v>147</v>
      </c>
      <c r="I12" s="306">
        <v>-1342</v>
      </c>
      <c r="J12" s="306">
        <v>404</v>
      </c>
      <c r="K12" s="306">
        <v>1461</v>
      </c>
      <c r="L12" s="308">
        <v>-1057</v>
      </c>
      <c r="M12" s="308"/>
      <c r="N12" s="310" t="s">
        <v>675</v>
      </c>
    </row>
    <row r="13" spans="1:17" ht="25.5" customHeight="1" x14ac:dyDescent="0.25">
      <c r="A13" s="1862"/>
      <c r="B13" s="314" t="s">
        <v>676</v>
      </c>
      <c r="C13" s="315" t="s">
        <v>677</v>
      </c>
      <c r="D13" s="306">
        <v>178225</v>
      </c>
      <c r="E13" s="306">
        <v>139176</v>
      </c>
      <c r="F13" s="306">
        <v>39049</v>
      </c>
      <c r="G13" s="306">
        <v>23167</v>
      </c>
      <c r="H13" s="306">
        <v>1452</v>
      </c>
      <c r="I13" s="306">
        <v>-225</v>
      </c>
      <c r="J13" s="306">
        <v>14655</v>
      </c>
      <c r="K13" s="306">
        <v>3430</v>
      </c>
      <c r="L13" s="306">
        <v>11225</v>
      </c>
      <c r="M13" s="308"/>
      <c r="N13" s="321" t="s">
        <v>678</v>
      </c>
    </row>
    <row r="14" spans="1:17" ht="56.85" customHeight="1" x14ac:dyDescent="0.25">
      <c r="A14" s="1862"/>
      <c r="B14" s="304" t="s">
        <v>679</v>
      </c>
      <c r="C14" s="315" t="s">
        <v>680</v>
      </c>
      <c r="D14" s="306">
        <v>382352</v>
      </c>
      <c r="E14" s="306">
        <v>181589</v>
      </c>
      <c r="F14" s="306">
        <v>200763</v>
      </c>
      <c r="G14" s="306">
        <v>95098</v>
      </c>
      <c r="H14" s="306">
        <v>3350</v>
      </c>
      <c r="I14" s="307" t="s">
        <v>681</v>
      </c>
      <c r="J14" s="306">
        <v>102315</v>
      </c>
      <c r="K14" s="306">
        <v>14198</v>
      </c>
      <c r="L14" s="306">
        <v>88117</v>
      </c>
      <c r="M14" s="308"/>
      <c r="N14" s="310" t="s">
        <v>682</v>
      </c>
    </row>
    <row r="15" spans="1:17" ht="56.85" customHeight="1" x14ac:dyDescent="0.25">
      <c r="A15" s="1862"/>
      <c r="B15" s="304" t="s">
        <v>683</v>
      </c>
      <c r="C15" s="315" t="s">
        <v>684</v>
      </c>
      <c r="D15" s="306">
        <v>212286</v>
      </c>
      <c r="E15" s="306">
        <v>113427</v>
      </c>
      <c r="F15" s="306">
        <v>98859</v>
      </c>
      <c r="G15" s="306">
        <v>63275</v>
      </c>
      <c r="H15" s="306">
        <v>2625</v>
      </c>
      <c r="I15" s="306">
        <v>-966</v>
      </c>
      <c r="J15" s="306">
        <v>33925</v>
      </c>
      <c r="K15" s="306">
        <v>16608</v>
      </c>
      <c r="L15" s="306">
        <v>17317</v>
      </c>
      <c r="M15" s="308"/>
      <c r="N15" s="313" t="s">
        <v>685</v>
      </c>
    </row>
    <row r="16" spans="1:17" ht="42.6" customHeight="1" x14ac:dyDescent="0.25">
      <c r="A16" s="1862"/>
      <c r="B16" s="304" t="s">
        <v>686</v>
      </c>
      <c r="C16" s="315" t="s">
        <v>687</v>
      </c>
      <c r="D16" s="306">
        <v>22024</v>
      </c>
      <c r="E16" s="306">
        <v>11902</v>
      </c>
      <c r="F16" s="306">
        <v>10122</v>
      </c>
      <c r="G16" s="306">
        <v>6070</v>
      </c>
      <c r="H16" s="306">
        <v>359</v>
      </c>
      <c r="I16" s="307" t="s">
        <v>681</v>
      </c>
      <c r="J16" s="306">
        <v>3693</v>
      </c>
      <c r="K16" s="306">
        <v>1083</v>
      </c>
      <c r="L16" s="306">
        <v>2610</v>
      </c>
      <c r="M16" s="308"/>
      <c r="N16" s="310" t="s">
        <v>688</v>
      </c>
    </row>
    <row r="17" spans="1:14" ht="25.5" customHeight="1" x14ac:dyDescent="0.25">
      <c r="A17" s="1862"/>
      <c r="B17" s="304" t="s">
        <v>689</v>
      </c>
      <c r="C17" s="315" t="s">
        <v>690</v>
      </c>
      <c r="D17" s="306">
        <v>88595</v>
      </c>
      <c r="E17" s="306">
        <v>45216</v>
      </c>
      <c r="F17" s="306">
        <v>43379</v>
      </c>
      <c r="G17" s="306">
        <v>22120</v>
      </c>
      <c r="H17" s="306">
        <v>1958</v>
      </c>
      <c r="I17" s="306">
        <v>-59</v>
      </c>
      <c r="J17" s="306">
        <v>19360</v>
      </c>
      <c r="K17" s="306">
        <v>9265</v>
      </c>
      <c r="L17" s="306">
        <v>10095</v>
      </c>
      <c r="M17" s="308"/>
      <c r="N17" s="313" t="s">
        <v>691</v>
      </c>
    </row>
    <row r="18" spans="1:14" ht="25.5" customHeight="1" x14ac:dyDescent="0.25">
      <c r="A18" s="1862"/>
      <c r="B18" s="304" t="s">
        <v>692</v>
      </c>
      <c r="C18" s="315" t="s">
        <v>693</v>
      </c>
      <c r="D18" s="306">
        <v>98044</v>
      </c>
      <c r="E18" s="306">
        <v>36989</v>
      </c>
      <c r="F18" s="306">
        <v>61055</v>
      </c>
      <c r="G18" s="306">
        <v>33226</v>
      </c>
      <c r="H18" s="306">
        <v>833</v>
      </c>
      <c r="I18" s="306">
        <v>-4</v>
      </c>
      <c r="J18" s="306">
        <v>27000</v>
      </c>
      <c r="K18" s="306">
        <v>4434</v>
      </c>
      <c r="L18" s="306">
        <v>22566</v>
      </c>
      <c r="M18" s="308"/>
      <c r="N18" s="313" t="s">
        <v>694</v>
      </c>
    </row>
    <row r="19" spans="1:14" ht="25.5" customHeight="1" x14ac:dyDescent="0.25">
      <c r="A19" s="1862"/>
      <c r="B19" s="304" t="s">
        <v>695</v>
      </c>
      <c r="C19" s="315" t="s">
        <v>696</v>
      </c>
      <c r="D19" s="306">
        <v>121293</v>
      </c>
      <c r="E19" s="306">
        <v>37791</v>
      </c>
      <c r="F19" s="306">
        <v>83502</v>
      </c>
      <c r="G19" s="306">
        <v>20243</v>
      </c>
      <c r="H19" s="306">
        <v>557</v>
      </c>
      <c r="I19" s="306">
        <v>-1670</v>
      </c>
      <c r="J19" s="306">
        <v>64372</v>
      </c>
      <c r="K19" s="306">
        <v>34048</v>
      </c>
      <c r="L19" s="306">
        <v>30324</v>
      </c>
      <c r="M19" s="308"/>
      <c r="N19" s="313" t="s">
        <v>697</v>
      </c>
    </row>
    <row r="20" spans="1:14" ht="18.600000000000001" customHeight="1" x14ac:dyDescent="0.25">
      <c r="A20" s="1866">
        <v>37</v>
      </c>
      <c r="B20" s="352"/>
      <c r="C20" s="352"/>
      <c r="D20" s="308"/>
      <c r="E20" s="308"/>
      <c r="F20" s="308"/>
      <c r="G20" s="308"/>
      <c r="H20" s="308"/>
      <c r="I20" s="308"/>
      <c r="J20" s="1867" t="s">
        <v>1895</v>
      </c>
      <c r="K20" s="1867"/>
      <c r="L20" s="1867"/>
      <c r="M20" s="1867"/>
      <c r="N20" s="1867"/>
    </row>
    <row r="21" spans="1:14" ht="66" customHeight="1" x14ac:dyDescent="0.25">
      <c r="A21" s="1866"/>
      <c r="B21" s="981"/>
      <c r="C21" s="1318" t="s">
        <v>640</v>
      </c>
      <c r="D21" s="1244" t="s">
        <v>641</v>
      </c>
      <c r="E21" s="1244" t="s">
        <v>642</v>
      </c>
      <c r="F21" s="1244" t="s">
        <v>643</v>
      </c>
      <c r="G21" s="1244" t="s">
        <v>698</v>
      </c>
      <c r="H21" s="1244" t="s">
        <v>699</v>
      </c>
      <c r="I21" s="1244" t="s">
        <v>646</v>
      </c>
      <c r="J21" s="1244" t="s">
        <v>700</v>
      </c>
      <c r="K21" s="1244" t="s">
        <v>648</v>
      </c>
      <c r="L21" s="1244" t="s">
        <v>649</v>
      </c>
      <c r="M21" s="325"/>
      <c r="N21" s="326"/>
    </row>
    <row r="22" spans="1:14" ht="61.5" customHeight="1" x14ac:dyDescent="0.25">
      <c r="A22" s="1866"/>
      <c r="B22" s="982"/>
      <c r="C22" s="1319" t="s">
        <v>650</v>
      </c>
      <c r="D22" s="293" t="s">
        <v>651</v>
      </c>
      <c r="E22" s="293" t="s">
        <v>652</v>
      </c>
      <c r="F22" s="293" t="s">
        <v>653</v>
      </c>
      <c r="G22" s="293" t="s">
        <v>654</v>
      </c>
      <c r="H22" s="293" t="s">
        <v>655</v>
      </c>
      <c r="I22" s="293" t="s">
        <v>656</v>
      </c>
      <c r="J22" s="293" t="s">
        <v>657</v>
      </c>
      <c r="K22" s="293" t="s">
        <v>658</v>
      </c>
      <c r="L22" s="294" t="s">
        <v>659</v>
      </c>
      <c r="M22" s="309"/>
      <c r="N22" s="344"/>
    </row>
    <row r="23" spans="1:14" ht="15.75" x14ac:dyDescent="0.25">
      <c r="A23" s="1866"/>
      <c r="B23" s="983"/>
      <c r="C23" s="1320"/>
      <c r="D23" s="298" t="s">
        <v>302</v>
      </c>
      <c r="E23" s="298" t="s">
        <v>660</v>
      </c>
      <c r="F23" s="298" t="s">
        <v>362</v>
      </c>
      <c r="G23" s="298" t="s">
        <v>358</v>
      </c>
      <c r="H23" s="298" t="s">
        <v>363</v>
      </c>
      <c r="I23" s="298" t="s">
        <v>364</v>
      </c>
      <c r="J23" s="298" t="s">
        <v>361</v>
      </c>
      <c r="K23" s="298" t="s">
        <v>661</v>
      </c>
      <c r="L23" s="299" t="s">
        <v>662</v>
      </c>
      <c r="M23" s="328"/>
      <c r="N23" s="329"/>
    </row>
    <row r="24" spans="1:14" ht="7.5" customHeight="1" x14ac:dyDescent="0.25">
      <c r="A24" s="1866"/>
      <c r="B24" s="352"/>
      <c r="C24" s="352"/>
      <c r="D24" s="352"/>
      <c r="E24" s="352"/>
      <c r="F24" s="352"/>
      <c r="G24" s="352"/>
      <c r="H24" s="352"/>
      <c r="I24" s="352"/>
      <c r="J24" s="352"/>
      <c r="K24" s="352"/>
      <c r="L24" s="352"/>
      <c r="M24" s="352"/>
      <c r="N24" s="344"/>
    </row>
    <row r="25" spans="1:14" ht="39.6" customHeight="1" x14ac:dyDescent="0.25">
      <c r="A25" s="1866"/>
      <c r="B25" s="330" t="s">
        <v>701</v>
      </c>
      <c r="C25" s="315" t="s">
        <v>702</v>
      </c>
      <c r="D25" s="308">
        <v>86000</v>
      </c>
      <c r="E25" s="308">
        <v>44034</v>
      </c>
      <c r="F25" s="308">
        <v>41966</v>
      </c>
      <c r="G25" s="308">
        <v>26873</v>
      </c>
      <c r="H25" s="308">
        <v>464</v>
      </c>
      <c r="I25" s="308">
        <v>-6</v>
      </c>
      <c r="J25" s="308">
        <v>14635</v>
      </c>
      <c r="K25" s="308">
        <v>5059</v>
      </c>
      <c r="L25" s="308">
        <v>9576</v>
      </c>
      <c r="M25" s="308"/>
      <c r="N25" s="310" t="s">
        <v>703</v>
      </c>
    </row>
    <row r="26" spans="1:14" ht="53.85" customHeight="1" x14ac:dyDescent="0.25">
      <c r="A26" s="1866"/>
      <c r="B26" s="330" t="s">
        <v>794</v>
      </c>
      <c r="C26" s="315" t="s">
        <v>704</v>
      </c>
      <c r="D26" s="308">
        <v>33072</v>
      </c>
      <c r="E26" s="308">
        <v>16937</v>
      </c>
      <c r="F26" s="308">
        <v>16135</v>
      </c>
      <c r="G26" s="308">
        <v>11206</v>
      </c>
      <c r="H26" s="308">
        <v>1507</v>
      </c>
      <c r="I26" s="323" t="s">
        <v>681</v>
      </c>
      <c r="J26" s="308">
        <v>3422</v>
      </c>
      <c r="K26" s="308">
        <v>4256</v>
      </c>
      <c r="L26" s="308">
        <v>-834</v>
      </c>
      <c r="M26" s="308"/>
      <c r="N26" s="310" t="s">
        <v>705</v>
      </c>
    </row>
    <row r="27" spans="1:14" ht="53.85" customHeight="1" x14ac:dyDescent="0.25">
      <c r="A27" s="1866"/>
      <c r="B27" s="330" t="s">
        <v>706</v>
      </c>
      <c r="C27" s="315" t="s">
        <v>707</v>
      </c>
      <c r="D27" s="308">
        <v>82703</v>
      </c>
      <c r="E27" s="308">
        <v>22951</v>
      </c>
      <c r="F27" s="308">
        <v>59752</v>
      </c>
      <c r="G27" s="308">
        <v>53933</v>
      </c>
      <c r="H27" s="308">
        <v>63</v>
      </c>
      <c r="I27" s="323" t="s">
        <v>681</v>
      </c>
      <c r="J27" s="308">
        <v>5756</v>
      </c>
      <c r="K27" s="308">
        <v>5756</v>
      </c>
      <c r="L27" s="323" t="s">
        <v>681</v>
      </c>
      <c r="M27" s="308"/>
      <c r="N27" s="310" t="s">
        <v>708</v>
      </c>
    </row>
    <row r="28" spans="1:14" ht="22.5" customHeight="1" x14ac:dyDescent="0.25">
      <c r="A28" s="1866"/>
      <c r="B28" s="308" t="s">
        <v>481</v>
      </c>
      <c r="C28" s="315" t="s">
        <v>709</v>
      </c>
      <c r="D28" s="308">
        <v>101823</v>
      </c>
      <c r="E28" s="308">
        <v>30052</v>
      </c>
      <c r="F28" s="308">
        <v>71771</v>
      </c>
      <c r="G28" s="308">
        <v>65544</v>
      </c>
      <c r="H28" s="308">
        <v>107</v>
      </c>
      <c r="I28" s="323" t="s">
        <v>681</v>
      </c>
      <c r="J28" s="308">
        <v>6120</v>
      </c>
      <c r="K28" s="308">
        <v>5052</v>
      </c>
      <c r="L28" s="308">
        <v>1068</v>
      </c>
      <c r="M28" s="308"/>
      <c r="N28" s="310" t="s">
        <v>710</v>
      </c>
    </row>
    <row r="29" spans="1:14" ht="39.6" customHeight="1" x14ac:dyDescent="0.25">
      <c r="A29" s="1866"/>
      <c r="B29" s="330" t="s">
        <v>752</v>
      </c>
      <c r="C29" s="315" t="s">
        <v>711</v>
      </c>
      <c r="D29" s="308">
        <v>74131</v>
      </c>
      <c r="E29" s="308">
        <v>24897</v>
      </c>
      <c r="F29" s="308">
        <v>49234</v>
      </c>
      <c r="G29" s="308">
        <v>42542</v>
      </c>
      <c r="H29" s="308">
        <v>299</v>
      </c>
      <c r="I29" s="323" t="s">
        <v>681</v>
      </c>
      <c r="J29" s="308">
        <v>6393</v>
      </c>
      <c r="K29" s="308">
        <v>5403</v>
      </c>
      <c r="L29" s="308">
        <v>990</v>
      </c>
      <c r="M29" s="308"/>
      <c r="N29" s="310" t="s">
        <v>712</v>
      </c>
    </row>
    <row r="30" spans="1:14" ht="39.6" customHeight="1" x14ac:dyDescent="0.25">
      <c r="A30" s="1866"/>
      <c r="B30" s="330" t="s">
        <v>713</v>
      </c>
      <c r="C30" s="331" t="s">
        <v>714</v>
      </c>
      <c r="D30" s="308">
        <v>17319</v>
      </c>
      <c r="E30" s="308">
        <v>7592</v>
      </c>
      <c r="F30" s="308">
        <v>9727</v>
      </c>
      <c r="G30" s="308">
        <v>8935</v>
      </c>
      <c r="H30" s="308">
        <v>138</v>
      </c>
      <c r="I30" s="308">
        <v>-3617</v>
      </c>
      <c r="J30" s="308">
        <v>4271</v>
      </c>
      <c r="K30" s="308">
        <v>2411</v>
      </c>
      <c r="L30" s="308">
        <v>1860</v>
      </c>
      <c r="M30" s="308"/>
      <c r="N30" s="310" t="s">
        <v>715</v>
      </c>
    </row>
    <row r="31" spans="1:14" ht="22.5" customHeight="1" x14ac:dyDescent="0.25">
      <c r="A31" s="1866"/>
      <c r="B31" s="330" t="s">
        <v>754</v>
      </c>
      <c r="C31" s="331" t="s">
        <v>716</v>
      </c>
      <c r="D31" s="308">
        <v>17953</v>
      </c>
      <c r="E31" s="308">
        <v>5671</v>
      </c>
      <c r="F31" s="308">
        <v>12282</v>
      </c>
      <c r="G31" s="308">
        <v>5521</v>
      </c>
      <c r="H31" s="308">
        <v>384</v>
      </c>
      <c r="I31" s="323" t="s">
        <v>681</v>
      </c>
      <c r="J31" s="308">
        <v>6377</v>
      </c>
      <c r="K31" s="308">
        <v>132</v>
      </c>
      <c r="L31" s="308">
        <v>6245</v>
      </c>
      <c r="M31" s="308"/>
      <c r="N31" s="310" t="s">
        <v>717</v>
      </c>
    </row>
    <row r="32" spans="1:14" ht="22.5" customHeight="1" x14ac:dyDescent="0.25">
      <c r="A32" s="1866"/>
      <c r="B32" s="333" t="s">
        <v>718</v>
      </c>
      <c r="C32" s="334"/>
      <c r="D32" s="1312">
        <v>3042574</v>
      </c>
      <c r="E32" s="343">
        <v>1829505</v>
      </c>
      <c r="F32" s="343">
        <v>1213069</v>
      </c>
      <c r="G32" s="343">
        <v>705837</v>
      </c>
      <c r="H32" s="343">
        <v>24909</v>
      </c>
      <c r="I32" s="343">
        <v>-35694</v>
      </c>
      <c r="J32" s="343">
        <v>518017</v>
      </c>
      <c r="K32" s="343">
        <v>178685</v>
      </c>
      <c r="L32" s="343">
        <v>339332</v>
      </c>
      <c r="M32" s="337"/>
      <c r="N32" s="338" t="s">
        <v>719</v>
      </c>
    </row>
    <row r="33" spans="1:14" ht="22.5" customHeight="1" x14ac:dyDescent="0.25">
      <c r="A33" s="1866"/>
      <c r="B33" s="339" t="s">
        <v>720</v>
      </c>
      <c r="C33" s="315" t="s">
        <v>721</v>
      </c>
      <c r="D33" s="308">
        <v>195450</v>
      </c>
      <c r="E33" s="323" t="s">
        <v>435</v>
      </c>
      <c r="F33" s="308">
        <v>195450</v>
      </c>
      <c r="G33" s="323" t="s">
        <v>435</v>
      </c>
      <c r="H33" s="308">
        <v>195450</v>
      </c>
      <c r="I33" s="323" t="s">
        <v>435</v>
      </c>
      <c r="J33" s="323" t="s">
        <v>435</v>
      </c>
      <c r="K33" s="323" t="s">
        <v>435</v>
      </c>
      <c r="L33" s="323" t="s">
        <v>435</v>
      </c>
      <c r="M33" s="308"/>
      <c r="N33" s="310" t="s">
        <v>722</v>
      </c>
    </row>
    <row r="34" spans="1:14" ht="22.5" customHeight="1" x14ac:dyDescent="0.25">
      <c r="A34" s="1866"/>
      <c r="B34" s="339" t="s">
        <v>723</v>
      </c>
      <c r="C34" s="315" t="s">
        <v>724</v>
      </c>
      <c r="D34" s="308">
        <v>-3850</v>
      </c>
      <c r="E34" s="323" t="s">
        <v>435</v>
      </c>
      <c r="F34" s="308">
        <v>-3850</v>
      </c>
      <c r="G34" s="323" t="s">
        <v>435</v>
      </c>
      <c r="H34" s="323" t="s">
        <v>435</v>
      </c>
      <c r="I34" s="308">
        <v>-3850</v>
      </c>
      <c r="J34" s="323" t="s">
        <v>435</v>
      </c>
      <c r="K34" s="323" t="s">
        <v>435</v>
      </c>
      <c r="L34" s="323" t="s">
        <v>435</v>
      </c>
      <c r="M34" s="308"/>
      <c r="N34" s="356" t="s">
        <v>725</v>
      </c>
    </row>
    <row r="35" spans="1:14" ht="22.5" customHeight="1" x14ac:dyDescent="0.25">
      <c r="A35" s="1866"/>
      <c r="B35" s="333" t="s">
        <v>772</v>
      </c>
      <c r="C35" s="342" t="s">
        <v>303</v>
      </c>
      <c r="D35" s="343">
        <v>3234174</v>
      </c>
      <c r="E35" s="343">
        <v>1829505</v>
      </c>
      <c r="F35" s="343">
        <v>1404669</v>
      </c>
      <c r="G35" s="343">
        <v>705837</v>
      </c>
      <c r="H35" s="343">
        <v>220359</v>
      </c>
      <c r="I35" s="343">
        <v>-39544</v>
      </c>
      <c r="J35" s="343">
        <v>518017</v>
      </c>
      <c r="K35" s="343">
        <v>178685</v>
      </c>
      <c r="L35" s="343">
        <v>339332</v>
      </c>
      <c r="M35" s="341"/>
      <c r="N35" s="338" t="s">
        <v>726</v>
      </c>
    </row>
    <row r="36" spans="1:14" ht="25.5" customHeight="1" x14ac:dyDescent="0.25">
      <c r="A36" s="1866"/>
      <c r="B36" s="320" t="s">
        <v>727</v>
      </c>
      <c r="C36" s="320"/>
      <c r="D36" s="320"/>
      <c r="E36" s="320"/>
      <c r="F36" s="320"/>
      <c r="G36" s="320"/>
      <c r="H36" s="320"/>
      <c r="I36" s="320"/>
      <c r="J36" s="320"/>
      <c r="K36" s="320"/>
      <c r="L36" s="320"/>
      <c r="M36" s="320"/>
      <c r="N36" s="345" t="s">
        <v>728</v>
      </c>
    </row>
    <row r="37" spans="1:14" ht="7.5" customHeight="1" x14ac:dyDescent="0.25">
      <c r="A37" s="1866"/>
      <c r="B37" s="320"/>
      <c r="C37" s="320"/>
      <c r="D37" s="320"/>
      <c r="E37" s="320"/>
      <c r="F37" s="320"/>
      <c r="G37" s="320"/>
      <c r="H37" s="320"/>
      <c r="I37" s="320"/>
      <c r="J37" s="320"/>
      <c r="K37" s="320"/>
      <c r="L37" s="320"/>
      <c r="M37" s="320"/>
      <c r="N37" s="350"/>
    </row>
    <row r="38" spans="1:14" ht="53.85" customHeight="1" x14ac:dyDescent="0.25">
      <c r="A38" s="1866"/>
      <c r="B38" s="330" t="s">
        <v>729</v>
      </c>
      <c r="C38" s="308"/>
      <c r="D38" s="308"/>
      <c r="E38" s="308"/>
      <c r="F38" s="347">
        <v>19.600000000000001</v>
      </c>
      <c r="G38" s="308"/>
      <c r="H38" s="308"/>
      <c r="I38" s="308"/>
      <c r="J38" s="308"/>
      <c r="K38" s="308"/>
      <c r="L38" s="308"/>
      <c r="M38" s="308"/>
      <c r="N38" s="310" t="s">
        <v>1783</v>
      </c>
    </row>
    <row r="39" spans="1:14" ht="56.85" customHeight="1" x14ac:dyDescent="0.25">
      <c r="A39" s="1866"/>
      <c r="B39" s="330" t="s">
        <v>730</v>
      </c>
      <c r="C39" s="308"/>
      <c r="D39" s="308"/>
      <c r="E39" s="308"/>
      <c r="F39" s="357">
        <v>63410</v>
      </c>
      <c r="G39" s="308"/>
      <c r="H39" s="308"/>
      <c r="I39" s="308"/>
      <c r="J39" s="308"/>
      <c r="K39" s="308"/>
      <c r="L39" s="308"/>
      <c r="M39" s="308"/>
      <c r="N39" s="310" t="s">
        <v>731</v>
      </c>
    </row>
    <row r="40" spans="1:14" x14ac:dyDescent="0.25">
      <c r="A40" s="349"/>
      <c r="B40" s="349"/>
      <c r="C40" s="349"/>
      <c r="D40" s="349"/>
      <c r="E40" s="349"/>
      <c r="F40" s="349"/>
      <c r="G40" s="349"/>
      <c r="H40" s="349"/>
      <c r="I40" s="349"/>
      <c r="J40" s="349"/>
      <c r="K40" s="349"/>
      <c r="L40" s="349"/>
      <c r="M40" s="349"/>
    </row>
    <row r="41" spans="1:14" x14ac:dyDescent="0.25">
      <c r="A41" s="349"/>
      <c r="B41" s="349"/>
      <c r="C41" s="349"/>
      <c r="D41" s="349"/>
      <c r="E41" s="349"/>
      <c r="F41" s="349"/>
      <c r="G41" s="349"/>
      <c r="H41" s="349"/>
      <c r="I41" s="349"/>
      <c r="J41" s="349"/>
      <c r="K41" s="349"/>
      <c r="L41" s="349"/>
      <c r="M41" s="349"/>
    </row>
  </sheetData>
  <mergeCells count="5">
    <mergeCell ref="A1:A19"/>
    <mergeCell ref="B1:M1"/>
    <mergeCell ref="B2:L2"/>
    <mergeCell ref="A20:A39"/>
    <mergeCell ref="J20:N20"/>
  </mergeCells>
  <pageMargins left="0.39370078740157483" right="0.39370078740157483" top="0.78740157480314965" bottom="0.78740157480314965" header="0" footer="0"/>
  <pageSetup paperSize="9"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zoomScaleNormal="100" workbookViewId="0">
      <selection activeCell="B1" sqref="B1:O2"/>
    </sheetView>
  </sheetViews>
  <sheetFormatPr defaultColWidth="3.125" defaultRowHeight="15" x14ac:dyDescent="0.25"/>
  <cols>
    <col min="1" max="1" width="6.375" style="273" customWidth="1"/>
    <col min="2" max="2" width="30.25" style="273" customWidth="1"/>
    <col min="3" max="3" width="6.375" style="273" customWidth="1"/>
    <col min="4" max="4" width="8" style="273" customWidth="1"/>
    <col min="5" max="5" width="11" style="273" customWidth="1"/>
    <col min="6" max="6" width="10.75" style="273" customWidth="1"/>
    <col min="7" max="7" width="12" style="273" customWidth="1"/>
    <col min="8" max="9" width="12.625" style="273" customWidth="1"/>
    <col min="10" max="10" width="10.875" style="273" customWidth="1"/>
    <col min="11" max="11" width="11.625" style="273" customWidth="1"/>
    <col min="12" max="12" width="10.25" style="273" customWidth="1"/>
    <col min="13" max="13" width="0.75" style="273" customWidth="1"/>
    <col min="14" max="14" width="35" style="273" customWidth="1"/>
    <col min="15" max="16384" width="3.125" style="273"/>
  </cols>
  <sheetData>
    <row r="1" spans="1:17" ht="22.5" customHeight="1" x14ac:dyDescent="0.3">
      <c r="A1" s="1862">
        <v>38</v>
      </c>
      <c r="B1" s="1860" t="s">
        <v>1879</v>
      </c>
      <c r="C1" s="1860"/>
      <c r="D1" s="1860"/>
      <c r="E1" s="1860"/>
      <c r="F1" s="1860"/>
      <c r="G1" s="1860"/>
      <c r="H1" s="1860"/>
      <c r="I1" s="1860"/>
      <c r="J1" s="1860"/>
      <c r="K1" s="1860"/>
      <c r="L1" s="1860"/>
      <c r="M1" s="1860"/>
    </row>
    <row r="2" spans="1:17" ht="22.5" customHeight="1" x14ac:dyDescent="0.3">
      <c r="A2" s="1862"/>
      <c r="B2" s="1861" t="s">
        <v>734</v>
      </c>
      <c r="C2" s="1861"/>
      <c r="D2" s="1861"/>
      <c r="E2" s="1861"/>
      <c r="F2" s="1861"/>
      <c r="G2" s="1861"/>
      <c r="H2" s="1861"/>
      <c r="I2" s="1861"/>
      <c r="J2" s="1861"/>
      <c r="K2" s="1861"/>
      <c r="L2" s="1861"/>
      <c r="M2" s="285"/>
    </row>
    <row r="3" spans="1:17" ht="22.5" customHeight="1" x14ac:dyDescent="0.3">
      <c r="A3" s="1862"/>
      <c r="B3" s="284"/>
      <c r="C3" s="284"/>
      <c r="D3" s="284"/>
      <c r="E3" s="284"/>
      <c r="F3" s="284"/>
      <c r="G3" s="284"/>
      <c r="H3" s="284"/>
      <c r="I3" s="284"/>
      <c r="J3" s="284"/>
      <c r="K3" s="284"/>
      <c r="L3" s="284"/>
      <c r="M3" s="285"/>
      <c r="N3" s="286" t="s">
        <v>639</v>
      </c>
    </row>
    <row r="4" spans="1:17" ht="65.25" customHeight="1" x14ac:dyDescent="0.25">
      <c r="A4" s="1862"/>
      <c r="B4" s="287"/>
      <c r="C4" s="288" t="s">
        <v>640</v>
      </c>
      <c r="D4" s="288" t="s">
        <v>641</v>
      </c>
      <c r="E4" s="288" t="s">
        <v>642</v>
      </c>
      <c r="F4" s="288" t="s">
        <v>643</v>
      </c>
      <c r="G4" s="288" t="s">
        <v>644</v>
      </c>
      <c r="H4" s="288" t="s">
        <v>645</v>
      </c>
      <c r="I4" s="288" t="s">
        <v>646</v>
      </c>
      <c r="J4" s="288" t="s">
        <v>647</v>
      </c>
      <c r="K4" s="288" t="s">
        <v>648</v>
      </c>
      <c r="L4" s="289" t="s">
        <v>649</v>
      </c>
      <c r="M4" s="290"/>
    </row>
    <row r="5" spans="1:17" ht="63" customHeight="1" x14ac:dyDescent="0.25">
      <c r="A5" s="1862"/>
      <c r="B5" s="291"/>
      <c r="C5" s="292" t="s">
        <v>650</v>
      </c>
      <c r="D5" s="293" t="s">
        <v>651</v>
      </c>
      <c r="E5" s="293" t="s">
        <v>652</v>
      </c>
      <c r="F5" s="293" t="s">
        <v>653</v>
      </c>
      <c r="G5" s="293" t="s">
        <v>654</v>
      </c>
      <c r="H5" s="293" t="s">
        <v>655</v>
      </c>
      <c r="I5" s="293" t="s">
        <v>656</v>
      </c>
      <c r="J5" s="293" t="s">
        <v>657</v>
      </c>
      <c r="K5" s="293" t="s">
        <v>658</v>
      </c>
      <c r="L5" s="294" t="s">
        <v>659</v>
      </c>
      <c r="M5" s="295"/>
    </row>
    <row r="6" spans="1:17" ht="16.5" customHeight="1" x14ac:dyDescent="0.25">
      <c r="A6" s="1862"/>
      <c r="B6" s="296"/>
      <c r="C6" s="297"/>
      <c r="D6" s="298" t="s">
        <v>302</v>
      </c>
      <c r="E6" s="298" t="s">
        <v>660</v>
      </c>
      <c r="F6" s="298" t="s">
        <v>362</v>
      </c>
      <c r="G6" s="298" t="s">
        <v>358</v>
      </c>
      <c r="H6" s="298" t="s">
        <v>363</v>
      </c>
      <c r="I6" s="298" t="s">
        <v>364</v>
      </c>
      <c r="J6" s="298" t="s">
        <v>361</v>
      </c>
      <c r="K6" s="298" t="s">
        <v>661</v>
      </c>
      <c r="L6" s="299" t="s">
        <v>662</v>
      </c>
      <c r="M6" s="300"/>
      <c r="N6" s="301"/>
    </row>
    <row r="7" spans="1:17" ht="7.5" customHeight="1" x14ac:dyDescent="0.25">
      <c r="A7" s="1862"/>
      <c r="B7" s="291"/>
      <c r="C7" s="302"/>
      <c r="D7" s="295"/>
      <c r="E7" s="295"/>
      <c r="F7" s="295"/>
      <c r="G7" s="295"/>
      <c r="H7" s="295"/>
      <c r="I7" s="295"/>
      <c r="J7" s="295"/>
      <c r="K7" s="295"/>
      <c r="L7" s="303"/>
      <c r="M7" s="295"/>
    </row>
    <row r="8" spans="1:17" ht="42.6" customHeight="1" x14ac:dyDescent="0.25">
      <c r="A8" s="1862"/>
      <c r="B8" s="304" t="s">
        <v>663</v>
      </c>
      <c r="C8" s="305" t="s">
        <v>664</v>
      </c>
      <c r="D8" s="306">
        <v>306998</v>
      </c>
      <c r="E8" s="306">
        <v>178260</v>
      </c>
      <c r="F8" s="306">
        <v>128738</v>
      </c>
      <c r="G8" s="306">
        <v>30055</v>
      </c>
      <c r="H8" s="306">
        <v>1345</v>
      </c>
      <c r="I8" s="307">
        <v>-630</v>
      </c>
      <c r="J8" s="306">
        <v>97968</v>
      </c>
      <c r="K8" s="306">
        <v>9414</v>
      </c>
      <c r="L8" s="308">
        <v>88554</v>
      </c>
      <c r="M8" s="309"/>
      <c r="N8" s="310" t="s">
        <v>665</v>
      </c>
      <c r="O8" s="311"/>
      <c r="P8" s="311"/>
      <c r="Q8" s="312"/>
    </row>
    <row r="9" spans="1:17" ht="42.6" customHeight="1" x14ac:dyDescent="0.25">
      <c r="A9" s="1862"/>
      <c r="B9" s="304" t="s">
        <v>666</v>
      </c>
      <c r="C9" s="305" t="s">
        <v>667</v>
      </c>
      <c r="D9" s="307">
        <v>153957</v>
      </c>
      <c r="E9" s="318">
        <v>72698</v>
      </c>
      <c r="F9" s="318">
        <v>81259</v>
      </c>
      <c r="G9" s="318">
        <v>48599</v>
      </c>
      <c r="H9" s="318">
        <v>1408</v>
      </c>
      <c r="I9" s="319">
        <v>-14469</v>
      </c>
      <c r="J9" s="318">
        <v>45721</v>
      </c>
      <c r="K9" s="318">
        <v>14603</v>
      </c>
      <c r="L9" s="320">
        <v>31118</v>
      </c>
      <c r="M9" s="308"/>
      <c r="N9" s="313" t="s">
        <v>668</v>
      </c>
      <c r="O9" s="312"/>
      <c r="P9" s="312"/>
    </row>
    <row r="10" spans="1:17" ht="25.5" customHeight="1" x14ac:dyDescent="0.25">
      <c r="A10" s="1862"/>
      <c r="B10" s="314" t="s">
        <v>669</v>
      </c>
      <c r="C10" s="315" t="s">
        <v>670</v>
      </c>
      <c r="D10" s="323">
        <v>883426</v>
      </c>
      <c r="E10" s="358">
        <v>718371</v>
      </c>
      <c r="F10" s="323">
        <v>165055</v>
      </c>
      <c r="G10" s="323">
        <v>114931</v>
      </c>
      <c r="H10" s="323">
        <v>6234</v>
      </c>
      <c r="I10" s="323">
        <v>-673</v>
      </c>
      <c r="J10" s="323">
        <v>44563</v>
      </c>
      <c r="K10" s="323">
        <v>30685</v>
      </c>
      <c r="L10" s="323">
        <v>13878</v>
      </c>
      <c r="M10" s="308"/>
      <c r="N10" s="313" t="s">
        <v>671</v>
      </c>
    </row>
    <row r="11" spans="1:17" ht="42.6" customHeight="1" x14ac:dyDescent="0.25">
      <c r="A11" s="1862"/>
      <c r="B11" s="969" t="s">
        <v>745</v>
      </c>
      <c r="C11" s="315" t="s">
        <v>672</v>
      </c>
      <c r="D11" s="323">
        <v>134516</v>
      </c>
      <c r="E11" s="307">
        <v>92150</v>
      </c>
      <c r="F11" s="323">
        <v>42366</v>
      </c>
      <c r="G11" s="307">
        <v>25276</v>
      </c>
      <c r="H11" s="323">
        <v>1514</v>
      </c>
      <c r="I11" s="307">
        <v>-1986</v>
      </c>
      <c r="J11" s="323">
        <v>17562</v>
      </c>
      <c r="K11" s="323">
        <v>17503</v>
      </c>
      <c r="L11" s="323">
        <v>59</v>
      </c>
      <c r="M11" s="308"/>
      <c r="N11" s="313" t="s">
        <v>746</v>
      </c>
    </row>
    <row r="12" spans="1:17" ht="42.6" customHeight="1" x14ac:dyDescent="0.25">
      <c r="A12" s="1862"/>
      <c r="B12" s="304" t="s">
        <v>673</v>
      </c>
      <c r="C12" s="315" t="s">
        <v>674</v>
      </c>
      <c r="D12" s="306">
        <v>21334</v>
      </c>
      <c r="E12" s="306">
        <v>14761</v>
      </c>
      <c r="F12" s="306">
        <v>6573</v>
      </c>
      <c r="G12" s="306">
        <v>7276</v>
      </c>
      <c r="H12" s="306">
        <v>165</v>
      </c>
      <c r="I12" s="306">
        <v>-468</v>
      </c>
      <c r="J12" s="306">
        <v>-400</v>
      </c>
      <c r="K12" s="306">
        <v>1496</v>
      </c>
      <c r="L12" s="308">
        <v>-1896</v>
      </c>
      <c r="M12" s="308"/>
      <c r="N12" s="310" t="s">
        <v>675</v>
      </c>
    </row>
    <row r="13" spans="1:17" ht="25.5" customHeight="1" x14ac:dyDescent="0.25">
      <c r="A13" s="1862"/>
      <c r="B13" s="314" t="s">
        <v>676</v>
      </c>
      <c r="C13" s="315" t="s">
        <v>677</v>
      </c>
      <c r="D13" s="306">
        <v>167196</v>
      </c>
      <c r="E13" s="306">
        <v>130294</v>
      </c>
      <c r="F13" s="306">
        <v>36902</v>
      </c>
      <c r="G13" s="306">
        <v>22118</v>
      </c>
      <c r="H13" s="306">
        <v>1577</v>
      </c>
      <c r="I13" s="306">
        <v>-242</v>
      </c>
      <c r="J13" s="306">
        <v>13449</v>
      </c>
      <c r="K13" s="306">
        <v>3200</v>
      </c>
      <c r="L13" s="308">
        <v>10249</v>
      </c>
      <c r="M13" s="308"/>
      <c r="N13" s="321" t="s">
        <v>678</v>
      </c>
    </row>
    <row r="14" spans="1:17" ht="56.85" customHeight="1" x14ac:dyDescent="0.25">
      <c r="A14" s="1862"/>
      <c r="B14" s="304" t="s">
        <v>679</v>
      </c>
      <c r="C14" s="315" t="s">
        <v>680</v>
      </c>
      <c r="D14" s="306">
        <v>391144</v>
      </c>
      <c r="E14" s="306">
        <v>179054</v>
      </c>
      <c r="F14" s="306">
        <v>212090</v>
      </c>
      <c r="G14" s="306">
        <v>100108</v>
      </c>
      <c r="H14" s="306">
        <v>4595</v>
      </c>
      <c r="I14" s="307" t="s">
        <v>681</v>
      </c>
      <c r="J14" s="306">
        <v>107387</v>
      </c>
      <c r="K14" s="306">
        <v>13411</v>
      </c>
      <c r="L14" s="308">
        <v>93976</v>
      </c>
      <c r="M14" s="308"/>
      <c r="N14" s="310" t="s">
        <v>682</v>
      </c>
    </row>
    <row r="15" spans="1:17" ht="56.85" customHeight="1" x14ac:dyDescent="0.25">
      <c r="A15" s="1862"/>
      <c r="B15" s="304" t="s">
        <v>683</v>
      </c>
      <c r="C15" s="315" t="s">
        <v>684</v>
      </c>
      <c r="D15" s="306">
        <v>219891</v>
      </c>
      <c r="E15" s="306">
        <v>115408</v>
      </c>
      <c r="F15" s="306">
        <v>104483</v>
      </c>
      <c r="G15" s="306">
        <v>64945</v>
      </c>
      <c r="H15" s="306">
        <v>2035</v>
      </c>
      <c r="I15" s="306">
        <v>-941</v>
      </c>
      <c r="J15" s="306">
        <v>38444</v>
      </c>
      <c r="K15" s="306">
        <v>17597</v>
      </c>
      <c r="L15" s="308">
        <v>20847</v>
      </c>
      <c r="M15" s="308"/>
      <c r="N15" s="313" t="s">
        <v>685</v>
      </c>
    </row>
    <row r="16" spans="1:17" ht="42.6" customHeight="1" x14ac:dyDescent="0.25">
      <c r="A16" s="1862"/>
      <c r="B16" s="304" t="s">
        <v>686</v>
      </c>
      <c r="C16" s="315" t="s">
        <v>687</v>
      </c>
      <c r="D16" s="306">
        <v>21917</v>
      </c>
      <c r="E16" s="306">
        <v>11767</v>
      </c>
      <c r="F16" s="306">
        <v>10150</v>
      </c>
      <c r="G16" s="306">
        <v>5995</v>
      </c>
      <c r="H16" s="306">
        <v>408</v>
      </c>
      <c r="I16" s="307" t="s">
        <v>681</v>
      </c>
      <c r="J16" s="306">
        <v>3747</v>
      </c>
      <c r="K16" s="306">
        <v>1262</v>
      </c>
      <c r="L16" s="308">
        <v>2485</v>
      </c>
      <c r="M16" s="308"/>
      <c r="N16" s="310" t="s">
        <v>688</v>
      </c>
    </row>
    <row r="17" spans="1:14" ht="25.5" customHeight="1" x14ac:dyDescent="0.25">
      <c r="A17" s="1862"/>
      <c r="B17" s="304" t="s">
        <v>689</v>
      </c>
      <c r="C17" s="315" t="s">
        <v>690</v>
      </c>
      <c r="D17" s="306">
        <v>97499</v>
      </c>
      <c r="E17" s="306">
        <v>49127</v>
      </c>
      <c r="F17" s="306">
        <v>48372</v>
      </c>
      <c r="G17" s="306">
        <v>23924</v>
      </c>
      <c r="H17" s="306">
        <v>1908</v>
      </c>
      <c r="I17" s="306">
        <v>-849</v>
      </c>
      <c r="J17" s="306">
        <v>23389</v>
      </c>
      <c r="K17" s="306">
        <v>9482</v>
      </c>
      <c r="L17" s="308">
        <v>13907</v>
      </c>
      <c r="M17" s="308"/>
      <c r="N17" s="313" t="s">
        <v>691</v>
      </c>
    </row>
    <row r="18" spans="1:14" ht="25.5" customHeight="1" x14ac:dyDescent="0.25">
      <c r="A18" s="1862"/>
      <c r="B18" s="304" t="s">
        <v>692</v>
      </c>
      <c r="C18" s="315" t="s">
        <v>693</v>
      </c>
      <c r="D18" s="306">
        <v>104206</v>
      </c>
      <c r="E18" s="306">
        <v>37974</v>
      </c>
      <c r="F18" s="306">
        <v>66232</v>
      </c>
      <c r="G18" s="306">
        <v>33576</v>
      </c>
      <c r="H18" s="306">
        <v>850</v>
      </c>
      <c r="I18" s="307" t="s">
        <v>681</v>
      </c>
      <c r="J18" s="306">
        <v>31806</v>
      </c>
      <c r="K18" s="306">
        <v>4641</v>
      </c>
      <c r="L18" s="308">
        <v>27165</v>
      </c>
      <c r="M18" s="308"/>
      <c r="N18" s="313" t="s">
        <v>694</v>
      </c>
    </row>
    <row r="19" spans="1:14" ht="25.5" customHeight="1" x14ac:dyDescent="0.25">
      <c r="A19" s="1862"/>
      <c r="B19" s="304" t="s">
        <v>695</v>
      </c>
      <c r="C19" s="315" t="s">
        <v>696</v>
      </c>
      <c r="D19" s="306">
        <v>135283</v>
      </c>
      <c r="E19" s="306">
        <v>40011</v>
      </c>
      <c r="F19" s="306">
        <v>95272</v>
      </c>
      <c r="G19" s="306">
        <v>21920</v>
      </c>
      <c r="H19" s="306">
        <v>646</v>
      </c>
      <c r="I19" s="306">
        <v>-452</v>
      </c>
      <c r="J19" s="306">
        <v>73158</v>
      </c>
      <c r="K19" s="306">
        <v>39651</v>
      </c>
      <c r="L19" s="308">
        <v>33507</v>
      </c>
      <c r="M19" s="308"/>
      <c r="N19" s="313" t="s">
        <v>697</v>
      </c>
    </row>
    <row r="20" spans="1:14" ht="18.600000000000001" customHeight="1" x14ac:dyDescent="0.25">
      <c r="A20" s="1862">
        <v>39</v>
      </c>
      <c r="B20" s="324"/>
      <c r="C20" s="324"/>
      <c r="D20" s="306"/>
      <c r="E20" s="306"/>
      <c r="F20" s="306"/>
      <c r="G20" s="306"/>
      <c r="H20" s="306"/>
      <c r="I20" s="306"/>
      <c r="J20" s="1863" t="s">
        <v>1896</v>
      </c>
      <c r="K20" s="1863"/>
      <c r="L20" s="1863"/>
      <c r="M20" s="1863"/>
      <c r="N20" s="1863"/>
    </row>
    <row r="21" spans="1:14" ht="66" customHeight="1" x14ac:dyDescent="0.25">
      <c r="A21" s="1862"/>
      <c r="B21" s="287"/>
      <c r="C21" s="288" t="s">
        <v>640</v>
      </c>
      <c r="D21" s="288" t="s">
        <v>641</v>
      </c>
      <c r="E21" s="288" t="s">
        <v>642</v>
      </c>
      <c r="F21" s="288" t="s">
        <v>643</v>
      </c>
      <c r="G21" s="288" t="s">
        <v>698</v>
      </c>
      <c r="H21" s="288" t="s">
        <v>699</v>
      </c>
      <c r="I21" s="288" t="s">
        <v>646</v>
      </c>
      <c r="J21" s="288" t="s">
        <v>700</v>
      </c>
      <c r="K21" s="288" t="s">
        <v>648</v>
      </c>
      <c r="L21" s="1159" t="s">
        <v>649</v>
      </c>
      <c r="M21" s="325"/>
      <c r="N21" s="326"/>
    </row>
    <row r="22" spans="1:14" ht="61.5" customHeight="1" x14ac:dyDescent="0.25">
      <c r="A22" s="1862"/>
      <c r="B22" s="291"/>
      <c r="C22" s="292" t="s">
        <v>650</v>
      </c>
      <c r="D22" s="293" t="s">
        <v>651</v>
      </c>
      <c r="E22" s="293" t="s">
        <v>652</v>
      </c>
      <c r="F22" s="293" t="s">
        <v>653</v>
      </c>
      <c r="G22" s="293" t="s">
        <v>654</v>
      </c>
      <c r="H22" s="293" t="s">
        <v>655</v>
      </c>
      <c r="I22" s="293" t="s">
        <v>656</v>
      </c>
      <c r="J22" s="293" t="s">
        <v>657</v>
      </c>
      <c r="K22" s="293" t="s">
        <v>658</v>
      </c>
      <c r="L22" s="294" t="s">
        <v>659</v>
      </c>
      <c r="M22" s="309"/>
      <c r="N22" s="327"/>
    </row>
    <row r="23" spans="1:14" ht="15.75" x14ac:dyDescent="0.25">
      <c r="A23" s="1862"/>
      <c r="B23" s="296"/>
      <c r="C23" s="297"/>
      <c r="D23" s="298" t="s">
        <v>302</v>
      </c>
      <c r="E23" s="298" t="s">
        <v>660</v>
      </c>
      <c r="F23" s="298" t="s">
        <v>362</v>
      </c>
      <c r="G23" s="298" t="s">
        <v>358</v>
      </c>
      <c r="H23" s="298" t="s">
        <v>363</v>
      </c>
      <c r="I23" s="298" t="s">
        <v>364</v>
      </c>
      <c r="J23" s="298" t="s">
        <v>361</v>
      </c>
      <c r="K23" s="298" t="s">
        <v>661</v>
      </c>
      <c r="L23" s="299" t="s">
        <v>662</v>
      </c>
      <c r="M23" s="328"/>
      <c r="N23" s="329"/>
    </row>
    <row r="24" spans="1:14" ht="7.5" customHeight="1" x14ac:dyDescent="0.25">
      <c r="A24" s="1862"/>
      <c r="B24" s="324"/>
      <c r="C24" s="306"/>
      <c r="D24" s="306"/>
      <c r="E24" s="306"/>
      <c r="F24" s="306"/>
      <c r="G24" s="306"/>
      <c r="H24" s="306"/>
      <c r="I24" s="306"/>
      <c r="J24" s="306"/>
      <c r="K24" s="306"/>
      <c r="L24" s="306"/>
      <c r="M24" s="306"/>
      <c r="N24" s="327"/>
    </row>
    <row r="25" spans="1:14" ht="39.6" customHeight="1" x14ac:dyDescent="0.25">
      <c r="A25" s="1862"/>
      <c r="B25" s="330" t="s">
        <v>701</v>
      </c>
      <c r="C25" s="315" t="s">
        <v>702</v>
      </c>
      <c r="D25" s="306">
        <v>95510</v>
      </c>
      <c r="E25" s="306">
        <v>47798</v>
      </c>
      <c r="F25" s="306">
        <v>47712</v>
      </c>
      <c r="G25" s="306">
        <v>29908</v>
      </c>
      <c r="H25" s="306">
        <v>1756</v>
      </c>
      <c r="I25" s="307" t="s">
        <v>681</v>
      </c>
      <c r="J25" s="306">
        <v>16048</v>
      </c>
      <c r="K25" s="306">
        <v>6601</v>
      </c>
      <c r="L25" s="308">
        <v>9447</v>
      </c>
      <c r="M25" s="308"/>
      <c r="N25" s="310" t="s">
        <v>703</v>
      </c>
    </row>
    <row r="26" spans="1:14" ht="53.85" customHeight="1" x14ac:dyDescent="0.25">
      <c r="A26" s="1862"/>
      <c r="B26" s="330" t="s">
        <v>794</v>
      </c>
      <c r="C26" s="315" t="s">
        <v>704</v>
      </c>
      <c r="D26" s="306">
        <v>35846</v>
      </c>
      <c r="E26" s="306">
        <v>18131</v>
      </c>
      <c r="F26" s="306">
        <v>17715</v>
      </c>
      <c r="G26" s="306">
        <v>11991</v>
      </c>
      <c r="H26" s="306">
        <v>784</v>
      </c>
      <c r="I26" s="307" t="s">
        <v>681</v>
      </c>
      <c r="J26" s="306">
        <v>4940</v>
      </c>
      <c r="K26" s="306">
        <v>5091</v>
      </c>
      <c r="L26" s="308">
        <v>-151</v>
      </c>
      <c r="M26" s="308"/>
      <c r="N26" s="310" t="s">
        <v>705</v>
      </c>
    </row>
    <row r="27" spans="1:14" ht="53.85" customHeight="1" x14ac:dyDescent="0.25">
      <c r="A27" s="1862"/>
      <c r="B27" s="330" t="s">
        <v>706</v>
      </c>
      <c r="C27" s="315" t="s">
        <v>707</v>
      </c>
      <c r="D27" s="306">
        <v>90930</v>
      </c>
      <c r="E27" s="306">
        <v>22705</v>
      </c>
      <c r="F27" s="306">
        <v>68225</v>
      </c>
      <c r="G27" s="306">
        <v>63162</v>
      </c>
      <c r="H27" s="306">
        <v>65</v>
      </c>
      <c r="I27" s="307" t="s">
        <v>681</v>
      </c>
      <c r="J27" s="306">
        <v>4998</v>
      </c>
      <c r="K27" s="306">
        <v>4998</v>
      </c>
      <c r="L27" s="323" t="s">
        <v>681</v>
      </c>
      <c r="M27" s="308"/>
      <c r="N27" s="310" t="s">
        <v>708</v>
      </c>
    </row>
    <row r="28" spans="1:14" ht="22.5" customHeight="1" x14ac:dyDescent="0.25">
      <c r="A28" s="1862"/>
      <c r="B28" s="308" t="s">
        <v>481</v>
      </c>
      <c r="C28" s="315" t="s">
        <v>709</v>
      </c>
      <c r="D28" s="323">
        <v>107528</v>
      </c>
      <c r="E28" s="307">
        <v>29542</v>
      </c>
      <c r="F28" s="323">
        <v>77986</v>
      </c>
      <c r="G28" s="323">
        <v>70562</v>
      </c>
      <c r="H28" s="323">
        <v>101</v>
      </c>
      <c r="I28" s="307" t="s">
        <v>681</v>
      </c>
      <c r="J28" s="323">
        <v>7323</v>
      </c>
      <c r="K28" s="323">
        <v>5845</v>
      </c>
      <c r="L28" s="323">
        <v>1478</v>
      </c>
      <c r="M28" s="308"/>
      <c r="N28" s="310" t="s">
        <v>710</v>
      </c>
    </row>
    <row r="29" spans="1:14" ht="39.6" customHeight="1" x14ac:dyDescent="0.25">
      <c r="A29" s="1862"/>
      <c r="B29" s="330" t="s">
        <v>752</v>
      </c>
      <c r="C29" s="315" t="s">
        <v>711</v>
      </c>
      <c r="D29" s="306">
        <v>72603</v>
      </c>
      <c r="E29" s="306">
        <v>24356</v>
      </c>
      <c r="F29" s="306">
        <v>48247</v>
      </c>
      <c r="G29" s="306">
        <v>40705</v>
      </c>
      <c r="H29" s="306">
        <v>283</v>
      </c>
      <c r="I29" s="306">
        <v>-140</v>
      </c>
      <c r="J29" s="306">
        <v>7399</v>
      </c>
      <c r="K29" s="306">
        <v>5812</v>
      </c>
      <c r="L29" s="308">
        <v>1587</v>
      </c>
      <c r="M29" s="308"/>
      <c r="N29" s="310" t="s">
        <v>712</v>
      </c>
    </row>
    <row r="30" spans="1:14" ht="39.6" customHeight="1" x14ac:dyDescent="0.25">
      <c r="A30" s="1862"/>
      <c r="B30" s="330" t="s">
        <v>713</v>
      </c>
      <c r="C30" s="331" t="s">
        <v>714</v>
      </c>
      <c r="D30" s="306">
        <v>19563</v>
      </c>
      <c r="E30" s="306">
        <v>6859</v>
      </c>
      <c r="F30" s="306">
        <v>12704</v>
      </c>
      <c r="G30" s="306">
        <v>9815</v>
      </c>
      <c r="H30" s="306">
        <v>152</v>
      </c>
      <c r="I30" s="306">
        <v>-2509</v>
      </c>
      <c r="J30" s="306">
        <v>5246</v>
      </c>
      <c r="K30" s="306">
        <v>2649</v>
      </c>
      <c r="L30" s="308">
        <v>2597</v>
      </c>
      <c r="M30" s="308"/>
      <c r="N30" s="321" t="s">
        <v>715</v>
      </c>
    </row>
    <row r="31" spans="1:14" ht="22.5" customHeight="1" x14ac:dyDescent="0.25">
      <c r="A31" s="1862"/>
      <c r="B31" s="330" t="s">
        <v>754</v>
      </c>
      <c r="C31" s="331" t="s">
        <v>716</v>
      </c>
      <c r="D31" s="306">
        <v>19820</v>
      </c>
      <c r="E31" s="306">
        <v>6089</v>
      </c>
      <c r="F31" s="306">
        <v>13731</v>
      </c>
      <c r="G31" s="306">
        <v>5787</v>
      </c>
      <c r="H31" s="306">
        <v>470</v>
      </c>
      <c r="I31" s="307" t="s">
        <v>681</v>
      </c>
      <c r="J31" s="306">
        <v>7474</v>
      </c>
      <c r="K31" s="306">
        <v>113</v>
      </c>
      <c r="L31" s="308">
        <v>7361</v>
      </c>
      <c r="M31" s="308"/>
      <c r="N31" s="310" t="s">
        <v>717</v>
      </c>
    </row>
    <row r="32" spans="1:14" ht="22.5" customHeight="1" x14ac:dyDescent="0.25">
      <c r="A32" s="1862"/>
      <c r="B32" s="333" t="s">
        <v>718</v>
      </c>
      <c r="C32" s="334"/>
      <c r="D32" s="1312">
        <v>3079167</v>
      </c>
      <c r="E32" s="343">
        <v>1795355</v>
      </c>
      <c r="F32" s="343">
        <v>1283812</v>
      </c>
      <c r="G32" s="343">
        <v>730653</v>
      </c>
      <c r="H32" s="343">
        <v>26296</v>
      </c>
      <c r="I32" s="343">
        <v>-23359</v>
      </c>
      <c r="J32" s="343">
        <v>550222</v>
      </c>
      <c r="K32" s="343">
        <v>194054</v>
      </c>
      <c r="L32" s="343">
        <v>356168</v>
      </c>
      <c r="M32" s="337"/>
      <c r="N32" s="338" t="s">
        <v>719</v>
      </c>
    </row>
    <row r="33" spans="1:14" ht="22.5" customHeight="1" x14ac:dyDescent="0.25">
      <c r="A33" s="1862"/>
      <c r="B33" s="339" t="s">
        <v>720</v>
      </c>
      <c r="C33" s="316" t="s">
        <v>721</v>
      </c>
      <c r="D33" s="306">
        <v>183586</v>
      </c>
      <c r="E33" s="307" t="s">
        <v>435</v>
      </c>
      <c r="F33" s="306">
        <v>183586</v>
      </c>
      <c r="G33" s="307" t="s">
        <v>435</v>
      </c>
      <c r="H33" s="306">
        <v>183586</v>
      </c>
      <c r="I33" s="307" t="s">
        <v>435</v>
      </c>
      <c r="J33" s="307" t="s">
        <v>435</v>
      </c>
      <c r="K33" s="307" t="s">
        <v>435</v>
      </c>
      <c r="L33" s="323" t="s">
        <v>435</v>
      </c>
      <c r="M33" s="308"/>
      <c r="N33" s="321" t="s">
        <v>722</v>
      </c>
    </row>
    <row r="34" spans="1:14" ht="22.5" customHeight="1" x14ac:dyDescent="0.25">
      <c r="A34" s="1862"/>
      <c r="B34" s="339" t="s">
        <v>723</v>
      </c>
      <c r="C34" s="316" t="s">
        <v>724</v>
      </c>
      <c r="D34" s="306">
        <v>-2200</v>
      </c>
      <c r="E34" s="307" t="s">
        <v>435</v>
      </c>
      <c r="F34" s="306">
        <v>-2200</v>
      </c>
      <c r="G34" s="307" t="s">
        <v>435</v>
      </c>
      <c r="H34" s="307" t="s">
        <v>435</v>
      </c>
      <c r="I34" s="306">
        <v>-2200</v>
      </c>
      <c r="J34" s="307" t="s">
        <v>435</v>
      </c>
      <c r="K34" s="307" t="s">
        <v>435</v>
      </c>
      <c r="L34" s="323" t="s">
        <v>435</v>
      </c>
      <c r="M34" s="308"/>
      <c r="N34" s="340" t="s">
        <v>725</v>
      </c>
    </row>
    <row r="35" spans="1:14" ht="22.5" customHeight="1" x14ac:dyDescent="0.25">
      <c r="A35" s="1862"/>
      <c r="B35" s="333" t="s">
        <v>772</v>
      </c>
      <c r="C35" s="342" t="s">
        <v>303</v>
      </c>
      <c r="D35" s="343">
        <v>3260553</v>
      </c>
      <c r="E35" s="343">
        <v>1795355</v>
      </c>
      <c r="F35" s="343">
        <v>1465198</v>
      </c>
      <c r="G35" s="343">
        <v>730653</v>
      </c>
      <c r="H35" s="343">
        <v>209882</v>
      </c>
      <c r="I35" s="343">
        <v>-25559</v>
      </c>
      <c r="J35" s="343">
        <v>550222</v>
      </c>
      <c r="K35" s="343">
        <v>194054</v>
      </c>
      <c r="L35" s="343">
        <v>356168</v>
      </c>
      <c r="M35" s="341"/>
      <c r="N35" s="338" t="s">
        <v>726</v>
      </c>
    </row>
    <row r="36" spans="1:14" ht="25.5" customHeight="1" x14ac:dyDescent="0.25">
      <c r="A36" s="1862"/>
      <c r="B36" s="320" t="s">
        <v>727</v>
      </c>
      <c r="C36" s="320"/>
      <c r="D36" s="320"/>
      <c r="E36" s="320"/>
      <c r="F36" s="320"/>
      <c r="G36" s="320"/>
      <c r="H36" s="320"/>
      <c r="I36" s="320"/>
      <c r="J36" s="320"/>
      <c r="K36" s="320"/>
      <c r="L36" s="320"/>
      <c r="M36" s="320"/>
      <c r="N36" s="345" t="s">
        <v>728</v>
      </c>
    </row>
    <row r="37" spans="1:14" ht="9.75" customHeight="1" x14ac:dyDescent="0.25">
      <c r="A37" s="1862"/>
      <c r="B37" s="320"/>
      <c r="C37" s="320"/>
      <c r="D37" s="320"/>
      <c r="E37" s="320"/>
      <c r="F37" s="320"/>
      <c r="G37" s="320"/>
      <c r="H37" s="320"/>
      <c r="I37" s="320"/>
      <c r="J37" s="320"/>
      <c r="K37" s="320"/>
      <c r="L37" s="320"/>
      <c r="M37" s="320"/>
      <c r="N37" s="346"/>
    </row>
    <row r="38" spans="1:14" ht="53.85" customHeight="1" x14ac:dyDescent="0.25">
      <c r="A38" s="1862"/>
      <c r="B38" s="330" t="s">
        <v>729</v>
      </c>
      <c r="C38" s="308"/>
      <c r="D38" s="308"/>
      <c r="E38" s="308"/>
      <c r="F38" s="347">
        <v>18.899999999999999</v>
      </c>
      <c r="G38" s="308"/>
      <c r="H38" s="308"/>
      <c r="I38" s="308"/>
      <c r="J38" s="308"/>
      <c r="K38" s="308"/>
      <c r="L38" s="308"/>
      <c r="M38" s="308"/>
      <c r="N38" s="310" t="s">
        <v>1783</v>
      </c>
    </row>
    <row r="39" spans="1:14" ht="56.85" customHeight="1" x14ac:dyDescent="0.25">
      <c r="A39" s="1862"/>
      <c r="B39" s="330" t="s">
        <v>730</v>
      </c>
      <c r="C39" s="308"/>
      <c r="D39" s="308"/>
      <c r="E39" s="306"/>
      <c r="F39" s="348">
        <v>68732</v>
      </c>
      <c r="G39" s="306"/>
      <c r="H39" s="306"/>
      <c r="I39" s="306"/>
      <c r="J39" s="308"/>
      <c r="K39" s="306"/>
      <c r="L39" s="308"/>
      <c r="M39" s="308"/>
      <c r="N39" s="321" t="s">
        <v>731</v>
      </c>
    </row>
    <row r="40" spans="1:14" x14ac:dyDescent="0.25">
      <c r="A40" s="349"/>
      <c r="B40" s="349"/>
      <c r="C40" s="361"/>
      <c r="D40" s="361"/>
      <c r="E40" s="361"/>
      <c r="F40" s="361"/>
      <c r="G40" s="361"/>
      <c r="H40" s="361"/>
      <c r="I40" s="361"/>
      <c r="J40" s="361"/>
      <c r="K40" s="361"/>
      <c r="L40" s="362"/>
      <c r="M40" s="349"/>
    </row>
    <row r="41" spans="1:14" x14ac:dyDescent="0.25">
      <c r="A41" s="349"/>
      <c r="B41" s="349"/>
      <c r="C41" s="361"/>
      <c r="D41" s="361"/>
      <c r="E41" s="361"/>
      <c r="F41" s="361"/>
      <c r="G41" s="361"/>
      <c r="H41" s="361"/>
      <c r="I41" s="361"/>
      <c r="J41" s="361"/>
      <c r="K41" s="361"/>
      <c r="L41" s="362"/>
      <c r="M41" s="349"/>
    </row>
    <row r="42" spans="1:14" x14ac:dyDescent="0.25">
      <c r="L42" s="363"/>
    </row>
    <row r="43" spans="1:14" x14ac:dyDescent="0.25">
      <c r="L43" s="363"/>
    </row>
    <row r="44" spans="1:14" x14ac:dyDescent="0.25">
      <c r="L44" s="363"/>
    </row>
  </sheetData>
  <mergeCells count="5">
    <mergeCell ref="A1:A19"/>
    <mergeCell ref="B1:M1"/>
    <mergeCell ref="B2:L2"/>
    <mergeCell ref="A20:A39"/>
    <mergeCell ref="J20:N20"/>
  </mergeCells>
  <pageMargins left="0.39370078740157483" right="0.39370078740157483" top="0.78740157480314965" bottom="0.78740157480314965" header="0" footer="0"/>
  <pageSetup paperSize="9"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Normal="100" workbookViewId="0">
      <selection activeCell="B1" sqref="B1:O2"/>
    </sheetView>
  </sheetViews>
  <sheetFormatPr defaultColWidth="3.125" defaultRowHeight="15" x14ac:dyDescent="0.25"/>
  <cols>
    <col min="1" max="1" width="6.375" style="273" customWidth="1"/>
    <col min="2" max="2" width="30.25" style="273" customWidth="1"/>
    <col min="3" max="3" width="6.375" style="273" customWidth="1"/>
    <col min="4" max="4" width="8" style="273" customWidth="1"/>
    <col min="5" max="5" width="11" style="273" customWidth="1"/>
    <col min="6" max="6" width="10.75" style="273" customWidth="1"/>
    <col min="7" max="7" width="12" style="273" customWidth="1"/>
    <col min="8" max="9" width="12.625" style="273" customWidth="1"/>
    <col min="10" max="10" width="10.875" style="273" customWidth="1"/>
    <col min="11" max="11" width="11.25" style="273" customWidth="1"/>
    <col min="12" max="12" width="10.25" style="273" customWidth="1"/>
    <col min="13" max="13" width="0.75" style="273" customWidth="1"/>
    <col min="14" max="14" width="35.25" style="273" customWidth="1"/>
    <col min="15" max="16384" width="3.125" style="273"/>
  </cols>
  <sheetData>
    <row r="1" spans="1:17" ht="22.5" customHeight="1" x14ac:dyDescent="0.3">
      <c r="A1" s="1862">
        <v>40</v>
      </c>
      <c r="B1" s="1860" t="s">
        <v>1880</v>
      </c>
      <c r="C1" s="1860"/>
      <c r="D1" s="1860"/>
      <c r="E1" s="1860"/>
      <c r="F1" s="1860"/>
      <c r="G1" s="1860"/>
      <c r="H1" s="1860"/>
      <c r="I1" s="1860"/>
      <c r="J1" s="1860"/>
      <c r="K1" s="1860"/>
      <c r="L1" s="1860"/>
      <c r="M1" s="1860"/>
    </row>
    <row r="2" spans="1:17" ht="22.5" customHeight="1" x14ac:dyDescent="0.3">
      <c r="A2" s="1862"/>
      <c r="B2" s="1861" t="s">
        <v>735</v>
      </c>
      <c r="C2" s="1861"/>
      <c r="D2" s="1861"/>
      <c r="E2" s="1861"/>
      <c r="F2" s="1861"/>
      <c r="G2" s="1861"/>
      <c r="H2" s="1861"/>
      <c r="I2" s="1861"/>
      <c r="J2" s="1861"/>
      <c r="K2" s="1861"/>
      <c r="L2" s="1861"/>
      <c r="M2" s="285"/>
    </row>
    <row r="3" spans="1:17" ht="22.5" customHeight="1" x14ac:dyDescent="0.3">
      <c r="A3" s="1862"/>
      <c r="B3" s="284"/>
      <c r="C3" s="284"/>
      <c r="D3" s="284"/>
      <c r="E3" s="284"/>
      <c r="F3" s="284"/>
      <c r="G3" s="284"/>
      <c r="H3" s="284"/>
      <c r="I3" s="284"/>
      <c r="J3" s="284"/>
      <c r="K3" s="284"/>
      <c r="L3" s="284"/>
      <c r="M3" s="285"/>
      <c r="N3" s="286" t="s">
        <v>639</v>
      </c>
    </row>
    <row r="4" spans="1:17" ht="65.25" customHeight="1" x14ac:dyDescent="0.25">
      <c r="A4" s="1862"/>
      <c r="B4" s="287"/>
      <c r="C4" s="288" t="s">
        <v>640</v>
      </c>
      <c r="D4" s="288" t="s">
        <v>641</v>
      </c>
      <c r="E4" s="288" t="s">
        <v>642</v>
      </c>
      <c r="F4" s="288" t="s">
        <v>643</v>
      </c>
      <c r="G4" s="288" t="s">
        <v>644</v>
      </c>
      <c r="H4" s="288" t="s">
        <v>645</v>
      </c>
      <c r="I4" s="288" t="s">
        <v>646</v>
      </c>
      <c r="J4" s="288" t="s">
        <v>647</v>
      </c>
      <c r="K4" s="288" t="s">
        <v>648</v>
      </c>
      <c r="L4" s="289" t="s">
        <v>649</v>
      </c>
      <c r="M4" s="290"/>
    </row>
    <row r="5" spans="1:17" ht="63" customHeight="1" x14ac:dyDescent="0.25">
      <c r="A5" s="1862"/>
      <c r="B5" s="291"/>
      <c r="C5" s="292" t="s">
        <v>650</v>
      </c>
      <c r="D5" s="293" t="s">
        <v>651</v>
      </c>
      <c r="E5" s="293" t="s">
        <v>652</v>
      </c>
      <c r="F5" s="293" t="s">
        <v>653</v>
      </c>
      <c r="G5" s="293" t="s">
        <v>654</v>
      </c>
      <c r="H5" s="293" t="s">
        <v>655</v>
      </c>
      <c r="I5" s="293" t="s">
        <v>656</v>
      </c>
      <c r="J5" s="293" t="s">
        <v>657</v>
      </c>
      <c r="K5" s="293" t="s">
        <v>658</v>
      </c>
      <c r="L5" s="294" t="s">
        <v>659</v>
      </c>
      <c r="M5" s="295"/>
    </row>
    <row r="6" spans="1:17" ht="16.5" customHeight="1" x14ac:dyDescent="0.25">
      <c r="A6" s="1862"/>
      <c r="B6" s="296"/>
      <c r="C6" s="297"/>
      <c r="D6" s="298" t="s">
        <v>302</v>
      </c>
      <c r="E6" s="298" t="s">
        <v>660</v>
      </c>
      <c r="F6" s="298" t="s">
        <v>362</v>
      </c>
      <c r="G6" s="298" t="s">
        <v>358</v>
      </c>
      <c r="H6" s="298" t="s">
        <v>363</v>
      </c>
      <c r="I6" s="298" t="s">
        <v>364</v>
      </c>
      <c r="J6" s="298" t="s">
        <v>361</v>
      </c>
      <c r="K6" s="298" t="s">
        <v>661</v>
      </c>
      <c r="L6" s="299" t="s">
        <v>662</v>
      </c>
      <c r="M6" s="300"/>
      <c r="N6" s="301"/>
    </row>
    <row r="7" spans="1:17" ht="7.5" customHeight="1" x14ac:dyDescent="0.25">
      <c r="A7" s="1862"/>
      <c r="B7" s="291"/>
      <c r="C7" s="302"/>
      <c r="D7" s="295"/>
      <c r="E7" s="295"/>
      <c r="F7" s="295"/>
      <c r="G7" s="295"/>
      <c r="H7" s="295"/>
      <c r="I7" s="295"/>
      <c r="J7" s="295"/>
      <c r="K7" s="295"/>
      <c r="L7" s="303"/>
      <c r="M7" s="295"/>
    </row>
    <row r="8" spans="1:17" ht="42.6" customHeight="1" x14ac:dyDescent="0.25">
      <c r="A8" s="1862"/>
      <c r="B8" s="304" t="s">
        <v>663</v>
      </c>
      <c r="C8" s="305" t="s">
        <v>664</v>
      </c>
      <c r="D8" s="306">
        <v>381227</v>
      </c>
      <c r="E8" s="306">
        <v>220082</v>
      </c>
      <c r="F8" s="306">
        <v>161145</v>
      </c>
      <c r="G8" s="306">
        <v>31274</v>
      </c>
      <c r="H8" s="306">
        <v>1639</v>
      </c>
      <c r="I8" s="306">
        <v>-286</v>
      </c>
      <c r="J8" s="306">
        <v>128518</v>
      </c>
      <c r="K8" s="306">
        <v>10257</v>
      </c>
      <c r="L8" s="308">
        <v>118261</v>
      </c>
      <c r="M8" s="309"/>
      <c r="N8" s="310" t="s">
        <v>665</v>
      </c>
      <c r="O8" s="311"/>
      <c r="P8" s="311"/>
      <c r="Q8" s="312"/>
    </row>
    <row r="9" spans="1:17" ht="42.6" customHeight="1" x14ac:dyDescent="0.25">
      <c r="A9" s="1862"/>
      <c r="B9" s="304" t="s">
        <v>666</v>
      </c>
      <c r="C9" s="305" t="s">
        <v>667</v>
      </c>
      <c r="D9" s="306">
        <v>156192</v>
      </c>
      <c r="E9" s="306">
        <v>77072</v>
      </c>
      <c r="F9" s="306">
        <v>79120</v>
      </c>
      <c r="G9" s="306">
        <v>34726</v>
      </c>
      <c r="H9" s="306">
        <v>1521</v>
      </c>
      <c r="I9" s="306">
        <v>-9116</v>
      </c>
      <c r="J9" s="306">
        <v>51989</v>
      </c>
      <c r="K9" s="306">
        <v>16256</v>
      </c>
      <c r="L9" s="308">
        <v>35733</v>
      </c>
      <c r="M9" s="308"/>
      <c r="N9" s="313" t="s">
        <v>668</v>
      </c>
      <c r="O9" s="312"/>
      <c r="P9" s="312"/>
    </row>
    <row r="10" spans="1:17" ht="25.5" customHeight="1" x14ac:dyDescent="0.25">
      <c r="A10" s="1862"/>
      <c r="B10" s="314" t="s">
        <v>669</v>
      </c>
      <c r="C10" s="315" t="s">
        <v>670</v>
      </c>
      <c r="D10" s="306">
        <v>975675</v>
      </c>
      <c r="E10" s="306">
        <v>781625</v>
      </c>
      <c r="F10" s="306">
        <v>194050</v>
      </c>
      <c r="G10" s="306">
        <v>123632</v>
      </c>
      <c r="H10" s="306">
        <v>6258</v>
      </c>
      <c r="I10" s="306">
        <v>-214</v>
      </c>
      <c r="J10" s="306">
        <v>64374</v>
      </c>
      <c r="K10" s="306">
        <v>32369</v>
      </c>
      <c r="L10" s="308">
        <v>32005</v>
      </c>
      <c r="M10" s="308"/>
      <c r="N10" s="313" t="s">
        <v>671</v>
      </c>
    </row>
    <row r="11" spans="1:17" ht="42.6" customHeight="1" x14ac:dyDescent="0.25">
      <c r="A11" s="1862"/>
      <c r="B11" s="969" t="s">
        <v>745</v>
      </c>
      <c r="C11" s="315" t="s">
        <v>672</v>
      </c>
      <c r="D11" s="306">
        <v>148408</v>
      </c>
      <c r="E11" s="306">
        <v>103572</v>
      </c>
      <c r="F11" s="306">
        <v>44836</v>
      </c>
      <c r="G11" s="306">
        <v>29586</v>
      </c>
      <c r="H11" s="306">
        <v>1531</v>
      </c>
      <c r="I11" s="306">
        <v>-9048</v>
      </c>
      <c r="J11" s="306">
        <v>22767</v>
      </c>
      <c r="K11" s="306">
        <v>18887</v>
      </c>
      <c r="L11" s="308">
        <v>3880</v>
      </c>
      <c r="M11" s="308"/>
      <c r="N11" s="313" t="s">
        <v>746</v>
      </c>
    </row>
    <row r="12" spans="1:17" ht="42.6" customHeight="1" x14ac:dyDescent="0.25">
      <c r="A12" s="1862"/>
      <c r="B12" s="304" t="s">
        <v>673</v>
      </c>
      <c r="C12" s="315" t="s">
        <v>674</v>
      </c>
      <c r="D12" s="306">
        <v>23465</v>
      </c>
      <c r="E12" s="306">
        <v>16229</v>
      </c>
      <c r="F12" s="306">
        <v>7236</v>
      </c>
      <c r="G12" s="306">
        <v>6710</v>
      </c>
      <c r="H12" s="306">
        <v>137</v>
      </c>
      <c r="I12" s="306">
        <v>-1382</v>
      </c>
      <c r="J12" s="306">
        <v>1771</v>
      </c>
      <c r="K12" s="306">
        <v>1462</v>
      </c>
      <c r="L12" s="308">
        <v>309</v>
      </c>
      <c r="M12" s="308"/>
      <c r="N12" s="310" t="s">
        <v>675</v>
      </c>
    </row>
    <row r="13" spans="1:17" ht="25.5" customHeight="1" x14ac:dyDescent="0.25">
      <c r="A13" s="1862"/>
      <c r="B13" s="314" t="s">
        <v>676</v>
      </c>
      <c r="C13" s="315" t="s">
        <v>677</v>
      </c>
      <c r="D13" s="306">
        <v>162551</v>
      </c>
      <c r="E13" s="306">
        <v>125675</v>
      </c>
      <c r="F13" s="306">
        <v>36876</v>
      </c>
      <c r="G13" s="306">
        <v>20998</v>
      </c>
      <c r="H13" s="306">
        <v>1242</v>
      </c>
      <c r="I13" s="306">
        <v>-44</v>
      </c>
      <c r="J13" s="306">
        <v>14680</v>
      </c>
      <c r="K13" s="306">
        <v>2879</v>
      </c>
      <c r="L13" s="308">
        <v>11801</v>
      </c>
      <c r="M13" s="308"/>
      <c r="N13" s="321" t="s">
        <v>678</v>
      </c>
    </row>
    <row r="14" spans="1:17" ht="56.85" customHeight="1" x14ac:dyDescent="0.25">
      <c r="A14" s="1862"/>
      <c r="B14" s="304" t="s">
        <v>679</v>
      </c>
      <c r="C14" s="315" t="s">
        <v>680</v>
      </c>
      <c r="D14" s="306">
        <v>442955</v>
      </c>
      <c r="E14" s="306">
        <v>209253</v>
      </c>
      <c r="F14" s="306">
        <v>233702</v>
      </c>
      <c r="G14" s="306">
        <v>102761</v>
      </c>
      <c r="H14" s="306">
        <v>4431</v>
      </c>
      <c r="I14" s="307" t="s">
        <v>681</v>
      </c>
      <c r="J14" s="306">
        <v>126510</v>
      </c>
      <c r="K14" s="306">
        <v>10780</v>
      </c>
      <c r="L14" s="308">
        <v>115730</v>
      </c>
      <c r="M14" s="308"/>
      <c r="N14" s="310" t="s">
        <v>682</v>
      </c>
    </row>
    <row r="15" spans="1:17" ht="56.85" customHeight="1" x14ac:dyDescent="0.25">
      <c r="A15" s="1862"/>
      <c r="B15" s="304" t="s">
        <v>683</v>
      </c>
      <c r="C15" s="315" t="s">
        <v>684</v>
      </c>
      <c r="D15" s="306">
        <v>217287</v>
      </c>
      <c r="E15" s="306">
        <v>116398</v>
      </c>
      <c r="F15" s="306">
        <v>100889</v>
      </c>
      <c r="G15" s="306">
        <v>62100</v>
      </c>
      <c r="H15" s="306">
        <v>1843</v>
      </c>
      <c r="I15" s="306">
        <v>-775</v>
      </c>
      <c r="J15" s="306">
        <v>37721</v>
      </c>
      <c r="K15" s="306">
        <v>15985</v>
      </c>
      <c r="L15" s="308">
        <v>21736</v>
      </c>
      <c r="M15" s="308"/>
      <c r="N15" s="313" t="s">
        <v>685</v>
      </c>
    </row>
    <row r="16" spans="1:17" ht="42.6" customHeight="1" x14ac:dyDescent="0.25">
      <c r="A16" s="1862"/>
      <c r="B16" s="304" t="s">
        <v>686</v>
      </c>
      <c r="C16" s="315" t="s">
        <v>687</v>
      </c>
      <c r="D16" s="306">
        <v>21438</v>
      </c>
      <c r="E16" s="306">
        <v>11511</v>
      </c>
      <c r="F16" s="306">
        <v>9927</v>
      </c>
      <c r="G16" s="306">
        <v>5859</v>
      </c>
      <c r="H16" s="306">
        <v>427</v>
      </c>
      <c r="I16" s="307" t="s">
        <v>681</v>
      </c>
      <c r="J16" s="306">
        <v>3641</v>
      </c>
      <c r="K16" s="306">
        <v>1147</v>
      </c>
      <c r="L16" s="308">
        <v>2494</v>
      </c>
      <c r="M16" s="308"/>
      <c r="N16" s="310" t="s">
        <v>688</v>
      </c>
    </row>
    <row r="17" spans="1:14" ht="25.5" customHeight="1" x14ac:dyDescent="0.25">
      <c r="A17" s="1862"/>
      <c r="B17" s="304" t="s">
        <v>689</v>
      </c>
      <c r="C17" s="315" t="s">
        <v>690</v>
      </c>
      <c r="D17" s="306">
        <v>105116</v>
      </c>
      <c r="E17" s="306">
        <v>52392</v>
      </c>
      <c r="F17" s="306">
        <v>52724</v>
      </c>
      <c r="G17" s="306">
        <v>24075</v>
      </c>
      <c r="H17" s="306">
        <v>2452</v>
      </c>
      <c r="I17" s="322">
        <v>-755</v>
      </c>
      <c r="J17" s="306">
        <v>26952</v>
      </c>
      <c r="K17" s="306">
        <v>8649</v>
      </c>
      <c r="L17" s="308">
        <v>18303</v>
      </c>
      <c r="M17" s="308"/>
      <c r="N17" s="313" t="s">
        <v>691</v>
      </c>
    </row>
    <row r="18" spans="1:14" ht="25.5" customHeight="1" x14ac:dyDescent="0.25">
      <c r="A18" s="1862"/>
      <c r="B18" s="304" t="s">
        <v>692</v>
      </c>
      <c r="C18" s="315" t="s">
        <v>693</v>
      </c>
      <c r="D18" s="306">
        <v>116826</v>
      </c>
      <c r="E18" s="306">
        <v>46225</v>
      </c>
      <c r="F18" s="306">
        <v>70601</v>
      </c>
      <c r="G18" s="306">
        <v>32733</v>
      </c>
      <c r="H18" s="306">
        <v>1397</v>
      </c>
      <c r="I18" s="307" t="s">
        <v>681</v>
      </c>
      <c r="J18" s="306">
        <v>36471</v>
      </c>
      <c r="K18" s="306">
        <v>4777</v>
      </c>
      <c r="L18" s="308">
        <v>31694</v>
      </c>
      <c r="M18" s="308"/>
      <c r="N18" s="313" t="s">
        <v>694</v>
      </c>
    </row>
    <row r="19" spans="1:14" ht="25.5" customHeight="1" x14ac:dyDescent="0.25">
      <c r="A19" s="1862"/>
      <c r="B19" s="304" t="s">
        <v>695</v>
      </c>
      <c r="C19" s="315" t="s">
        <v>696</v>
      </c>
      <c r="D19" s="306">
        <v>139848</v>
      </c>
      <c r="E19" s="306">
        <v>40704</v>
      </c>
      <c r="F19" s="306">
        <v>99144</v>
      </c>
      <c r="G19" s="306">
        <v>19238</v>
      </c>
      <c r="H19" s="306">
        <v>694</v>
      </c>
      <c r="I19" s="322">
        <v>-2932</v>
      </c>
      <c r="J19" s="306">
        <v>82144</v>
      </c>
      <c r="K19" s="306">
        <v>38801</v>
      </c>
      <c r="L19" s="308">
        <v>43343</v>
      </c>
      <c r="M19" s="308"/>
      <c r="N19" s="313" t="s">
        <v>697</v>
      </c>
    </row>
    <row r="20" spans="1:14" ht="18.600000000000001" customHeight="1" x14ac:dyDescent="0.25">
      <c r="A20" s="1862">
        <v>41</v>
      </c>
      <c r="B20" s="324"/>
      <c r="C20" s="324"/>
      <c r="D20" s="306"/>
      <c r="E20" s="306"/>
      <c r="F20" s="306"/>
      <c r="G20" s="306"/>
      <c r="H20" s="306"/>
      <c r="I20" s="306"/>
      <c r="J20" s="1863" t="s">
        <v>1897</v>
      </c>
      <c r="K20" s="1863"/>
      <c r="L20" s="1863"/>
      <c r="M20" s="1863"/>
      <c r="N20" s="1863"/>
    </row>
    <row r="21" spans="1:14" ht="66" customHeight="1" x14ac:dyDescent="0.25">
      <c r="A21" s="1862"/>
      <c r="B21" s="287"/>
      <c r="C21" s="288" t="s">
        <v>640</v>
      </c>
      <c r="D21" s="288" t="s">
        <v>641</v>
      </c>
      <c r="E21" s="288" t="s">
        <v>642</v>
      </c>
      <c r="F21" s="288" t="s">
        <v>643</v>
      </c>
      <c r="G21" s="288" t="s">
        <v>698</v>
      </c>
      <c r="H21" s="288" t="s">
        <v>699</v>
      </c>
      <c r="I21" s="288" t="s">
        <v>646</v>
      </c>
      <c r="J21" s="288" t="s">
        <v>700</v>
      </c>
      <c r="K21" s="288" t="s">
        <v>648</v>
      </c>
      <c r="L21" s="1159" t="s">
        <v>649</v>
      </c>
      <c r="M21" s="325"/>
      <c r="N21" s="326"/>
    </row>
    <row r="22" spans="1:14" ht="61.5" customHeight="1" x14ac:dyDescent="0.25">
      <c r="A22" s="1862"/>
      <c r="B22" s="291"/>
      <c r="C22" s="292" t="s">
        <v>650</v>
      </c>
      <c r="D22" s="293" t="s">
        <v>651</v>
      </c>
      <c r="E22" s="293" t="s">
        <v>652</v>
      </c>
      <c r="F22" s="293" t="s">
        <v>653</v>
      </c>
      <c r="G22" s="293" t="s">
        <v>654</v>
      </c>
      <c r="H22" s="293" t="s">
        <v>655</v>
      </c>
      <c r="I22" s="293" t="s">
        <v>656</v>
      </c>
      <c r="J22" s="293" t="s">
        <v>657</v>
      </c>
      <c r="K22" s="293" t="s">
        <v>658</v>
      </c>
      <c r="L22" s="294" t="s">
        <v>659</v>
      </c>
      <c r="M22" s="309"/>
      <c r="N22" s="327"/>
    </row>
    <row r="23" spans="1:14" ht="15.75" x14ac:dyDescent="0.25">
      <c r="A23" s="1862"/>
      <c r="B23" s="296"/>
      <c r="C23" s="297"/>
      <c r="D23" s="298" t="s">
        <v>302</v>
      </c>
      <c r="E23" s="298" t="s">
        <v>660</v>
      </c>
      <c r="F23" s="298" t="s">
        <v>362</v>
      </c>
      <c r="G23" s="298" t="s">
        <v>358</v>
      </c>
      <c r="H23" s="298" t="s">
        <v>363</v>
      </c>
      <c r="I23" s="298" t="s">
        <v>364</v>
      </c>
      <c r="J23" s="298" t="s">
        <v>361</v>
      </c>
      <c r="K23" s="298" t="s">
        <v>661</v>
      </c>
      <c r="L23" s="299" t="s">
        <v>662</v>
      </c>
      <c r="M23" s="328"/>
      <c r="N23" s="329"/>
    </row>
    <row r="24" spans="1:14" ht="7.5" customHeight="1" x14ac:dyDescent="0.25">
      <c r="A24" s="1862"/>
      <c r="B24" s="324"/>
      <c r="C24" s="306"/>
      <c r="D24" s="306"/>
      <c r="E24" s="306"/>
      <c r="F24" s="306"/>
      <c r="G24" s="306"/>
      <c r="H24" s="306"/>
      <c r="I24" s="306"/>
      <c r="J24" s="306"/>
      <c r="K24" s="306"/>
      <c r="L24" s="306"/>
      <c r="M24" s="306"/>
      <c r="N24" s="327"/>
    </row>
    <row r="25" spans="1:14" ht="39.6" customHeight="1" x14ac:dyDescent="0.25">
      <c r="A25" s="1862"/>
      <c r="B25" s="330" t="s">
        <v>701</v>
      </c>
      <c r="C25" s="315" t="s">
        <v>702</v>
      </c>
      <c r="D25" s="351">
        <v>92230</v>
      </c>
      <c r="E25" s="351">
        <v>45091</v>
      </c>
      <c r="F25" s="351">
        <v>47139</v>
      </c>
      <c r="G25" s="351">
        <v>30355</v>
      </c>
      <c r="H25" s="351">
        <v>1336</v>
      </c>
      <c r="I25" s="307" t="s">
        <v>681</v>
      </c>
      <c r="J25" s="351">
        <v>15448</v>
      </c>
      <c r="K25" s="351">
        <v>9085</v>
      </c>
      <c r="L25" s="351">
        <v>6363</v>
      </c>
      <c r="M25" s="308"/>
      <c r="N25" s="310" t="s">
        <v>703</v>
      </c>
    </row>
    <row r="26" spans="1:14" ht="53.85" customHeight="1" x14ac:dyDescent="0.25">
      <c r="A26" s="1862"/>
      <c r="B26" s="330" t="s">
        <v>794</v>
      </c>
      <c r="C26" s="315" t="s">
        <v>704</v>
      </c>
      <c r="D26" s="322">
        <v>35938</v>
      </c>
      <c r="E26" s="322">
        <v>17877</v>
      </c>
      <c r="F26" s="322">
        <v>18061</v>
      </c>
      <c r="G26" s="322">
        <v>13601</v>
      </c>
      <c r="H26" s="322">
        <v>770</v>
      </c>
      <c r="I26" s="307" t="s">
        <v>681</v>
      </c>
      <c r="J26" s="322">
        <v>3690</v>
      </c>
      <c r="K26" s="322">
        <v>5141</v>
      </c>
      <c r="L26" s="339">
        <v>-1451</v>
      </c>
      <c r="M26" s="308"/>
      <c r="N26" s="310" t="s">
        <v>705</v>
      </c>
    </row>
    <row r="27" spans="1:14" ht="53.85" customHeight="1" x14ac:dyDescent="0.25">
      <c r="A27" s="1862"/>
      <c r="B27" s="330" t="s">
        <v>706</v>
      </c>
      <c r="C27" s="315" t="s">
        <v>707</v>
      </c>
      <c r="D27" s="322">
        <v>117168</v>
      </c>
      <c r="E27" s="322">
        <v>38437</v>
      </c>
      <c r="F27" s="322">
        <v>78731</v>
      </c>
      <c r="G27" s="322">
        <v>72538</v>
      </c>
      <c r="H27" s="322">
        <v>91</v>
      </c>
      <c r="I27" s="307" t="s">
        <v>681</v>
      </c>
      <c r="J27" s="322">
        <v>6102</v>
      </c>
      <c r="K27" s="322">
        <v>6102</v>
      </c>
      <c r="L27" s="323" t="s">
        <v>681</v>
      </c>
      <c r="M27" s="308"/>
      <c r="N27" s="310" t="s">
        <v>708</v>
      </c>
    </row>
    <row r="28" spans="1:14" ht="22.5" customHeight="1" x14ac:dyDescent="0.25">
      <c r="A28" s="1862"/>
      <c r="B28" s="308" t="s">
        <v>481</v>
      </c>
      <c r="C28" s="315" t="s">
        <v>709</v>
      </c>
      <c r="D28" s="322">
        <v>106305</v>
      </c>
      <c r="E28" s="322">
        <v>30237</v>
      </c>
      <c r="F28" s="322">
        <v>76068</v>
      </c>
      <c r="G28" s="322">
        <v>69059</v>
      </c>
      <c r="H28" s="322">
        <v>107</v>
      </c>
      <c r="I28" s="307" t="s">
        <v>681</v>
      </c>
      <c r="J28" s="322">
        <v>6902</v>
      </c>
      <c r="K28" s="322">
        <v>5719</v>
      </c>
      <c r="L28" s="339">
        <v>1183</v>
      </c>
      <c r="M28" s="308"/>
      <c r="N28" s="310" t="s">
        <v>710</v>
      </c>
    </row>
    <row r="29" spans="1:14" ht="39.6" customHeight="1" x14ac:dyDescent="0.25">
      <c r="A29" s="1862"/>
      <c r="B29" s="330" t="s">
        <v>752</v>
      </c>
      <c r="C29" s="315" t="s">
        <v>711</v>
      </c>
      <c r="D29" s="322">
        <v>71755</v>
      </c>
      <c r="E29" s="322">
        <v>25505</v>
      </c>
      <c r="F29" s="322">
        <v>46250</v>
      </c>
      <c r="G29" s="322">
        <v>39267</v>
      </c>
      <c r="H29" s="322">
        <v>373</v>
      </c>
      <c r="I29" s="322">
        <v>-185</v>
      </c>
      <c r="J29" s="322">
        <v>6795</v>
      </c>
      <c r="K29" s="322">
        <v>5274</v>
      </c>
      <c r="L29" s="339">
        <v>1521</v>
      </c>
      <c r="M29" s="308"/>
      <c r="N29" s="310" t="s">
        <v>712</v>
      </c>
    </row>
    <row r="30" spans="1:14" ht="39.6" customHeight="1" x14ac:dyDescent="0.25">
      <c r="A30" s="1862"/>
      <c r="B30" s="330" t="s">
        <v>713</v>
      </c>
      <c r="C30" s="331" t="s">
        <v>714</v>
      </c>
      <c r="D30" s="322">
        <v>19135</v>
      </c>
      <c r="E30" s="322">
        <v>6796</v>
      </c>
      <c r="F30" s="322">
        <v>12339</v>
      </c>
      <c r="G30" s="322">
        <v>9912</v>
      </c>
      <c r="H30" s="322">
        <v>152</v>
      </c>
      <c r="I30" s="322">
        <v>-2145</v>
      </c>
      <c r="J30" s="322">
        <v>4420</v>
      </c>
      <c r="K30" s="322">
        <v>2401</v>
      </c>
      <c r="L30" s="339">
        <v>2019</v>
      </c>
      <c r="M30" s="308"/>
      <c r="N30" s="321" t="s">
        <v>715</v>
      </c>
    </row>
    <row r="31" spans="1:14" ht="22.5" customHeight="1" x14ac:dyDescent="0.25">
      <c r="A31" s="1862"/>
      <c r="B31" s="330" t="s">
        <v>754</v>
      </c>
      <c r="C31" s="331" t="s">
        <v>716</v>
      </c>
      <c r="D31" s="322">
        <v>20508</v>
      </c>
      <c r="E31" s="322">
        <v>6627</v>
      </c>
      <c r="F31" s="322">
        <v>13881</v>
      </c>
      <c r="G31" s="322">
        <v>6519</v>
      </c>
      <c r="H31" s="322">
        <v>476</v>
      </c>
      <c r="I31" s="307" t="s">
        <v>681</v>
      </c>
      <c r="J31" s="322">
        <v>6886</v>
      </c>
      <c r="K31" s="322">
        <v>119</v>
      </c>
      <c r="L31" s="339">
        <v>6767</v>
      </c>
      <c r="M31" s="308"/>
      <c r="N31" s="310" t="s">
        <v>717</v>
      </c>
    </row>
    <row r="32" spans="1:14" ht="22.5" customHeight="1" x14ac:dyDescent="0.25">
      <c r="A32" s="1862"/>
      <c r="B32" s="333" t="s">
        <v>718</v>
      </c>
      <c r="C32" s="368"/>
      <c r="D32" s="1312">
        <v>3354027</v>
      </c>
      <c r="E32" s="343">
        <v>1971308</v>
      </c>
      <c r="F32" s="343">
        <v>1382719</v>
      </c>
      <c r="G32" s="343">
        <v>734943</v>
      </c>
      <c r="H32" s="343">
        <v>26877</v>
      </c>
      <c r="I32" s="343">
        <v>-26882</v>
      </c>
      <c r="J32" s="343">
        <v>647781</v>
      </c>
      <c r="K32" s="343">
        <v>196090</v>
      </c>
      <c r="L32" s="343">
        <v>451691</v>
      </c>
      <c r="M32" s="337"/>
      <c r="N32" s="338" t="s">
        <v>719</v>
      </c>
    </row>
    <row r="33" spans="1:14" ht="22.5" customHeight="1" x14ac:dyDescent="0.25">
      <c r="A33" s="1862"/>
      <c r="B33" s="339" t="s">
        <v>720</v>
      </c>
      <c r="C33" s="316" t="s">
        <v>721</v>
      </c>
      <c r="D33" s="322">
        <v>206336</v>
      </c>
      <c r="E33" s="307" t="s">
        <v>435</v>
      </c>
      <c r="F33" s="322">
        <v>206336</v>
      </c>
      <c r="G33" s="307" t="s">
        <v>435</v>
      </c>
      <c r="H33" s="322">
        <v>206336</v>
      </c>
      <c r="I33" s="307" t="s">
        <v>435</v>
      </c>
      <c r="J33" s="307" t="s">
        <v>435</v>
      </c>
      <c r="K33" s="307" t="s">
        <v>435</v>
      </c>
      <c r="L33" s="323" t="s">
        <v>435</v>
      </c>
      <c r="M33" s="308"/>
      <c r="N33" s="321" t="s">
        <v>722</v>
      </c>
    </row>
    <row r="34" spans="1:14" ht="22.5" customHeight="1" x14ac:dyDescent="0.25">
      <c r="A34" s="1862"/>
      <c r="B34" s="339" t="s">
        <v>723</v>
      </c>
      <c r="C34" s="316" t="s">
        <v>724</v>
      </c>
      <c r="D34" s="322">
        <v>-2140</v>
      </c>
      <c r="E34" s="307" t="s">
        <v>435</v>
      </c>
      <c r="F34" s="322">
        <v>-2140</v>
      </c>
      <c r="G34" s="307" t="s">
        <v>435</v>
      </c>
      <c r="H34" s="307" t="s">
        <v>435</v>
      </c>
      <c r="I34" s="322">
        <v>-2140</v>
      </c>
      <c r="J34" s="307" t="s">
        <v>435</v>
      </c>
      <c r="K34" s="307" t="s">
        <v>435</v>
      </c>
      <c r="L34" s="323" t="s">
        <v>435</v>
      </c>
      <c r="M34" s="308"/>
      <c r="N34" s="340" t="s">
        <v>725</v>
      </c>
    </row>
    <row r="35" spans="1:14" ht="22.5" customHeight="1" x14ac:dyDescent="0.25">
      <c r="A35" s="1862"/>
      <c r="B35" s="333" t="s">
        <v>772</v>
      </c>
      <c r="C35" s="342" t="s">
        <v>303</v>
      </c>
      <c r="D35" s="343">
        <v>3558223</v>
      </c>
      <c r="E35" s="343">
        <v>1971308</v>
      </c>
      <c r="F35" s="343">
        <v>1586915</v>
      </c>
      <c r="G35" s="343">
        <v>734943</v>
      </c>
      <c r="H35" s="343">
        <v>233213</v>
      </c>
      <c r="I35" s="343">
        <v>-29022</v>
      </c>
      <c r="J35" s="343">
        <v>647781</v>
      </c>
      <c r="K35" s="343">
        <v>196090</v>
      </c>
      <c r="L35" s="343">
        <v>451691</v>
      </c>
      <c r="M35" s="341"/>
      <c r="N35" s="338" t="s">
        <v>726</v>
      </c>
    </row>
    <row r="36" spans="1:14" ht="25.5" customHeight="1" x14ac:dyDescent="0.25">
      <c r="A36" s="1862"/>
      <c r="B36" s="320" t="s">
        <v>727</v>
      </c>
      <c r="C36" s="367"/>
      <c r="D36" s="367"/>
      <c r="E36" s="367"/>
      <c r="F36" s="367"/>
      <c r="G36" s="367"/>
      <c r="H36" s="367"/>
      <c r="I36" s="367"/>
      <c r="J36" s="367"/>
      <c r="K36" s="367"/>
      <c r="L36" s="367"/>
      <c r="M36" s="320"/>
      <c r="N36" s="345" t="s">
        <v>728</v>
      </c>
    </row>
    <row r="37" spans="1:14" ht="9.75" customHeight="1" x14ac:dyDescent="0.25">
      <c r="A37" s="1862"/>
      <c r="B37" s="320"/>
      <c r="C37" s="367"/>
      <c r="D37" s="367"/>
      <c r="E37" s="367"/>
      <c r="F37" s="367"/>
      <c r="G37" s="367"/>
      <c r="H37" s="367"/>
      <c r="I37" s="367"/>
      <c r="J37" s="367"/>
      <c r="K37" s="367"/>
      <c r="L37" s="367"/>
      <c r="M37" s="320"/>
      <c r="N37" s="346"/>
    </row>
    <row r="38" spans="1:14" ht="53.85" customHeight="1" x14ac:dyDescent="0.25">
      <c r="A38" s="1862"/>
      <c r="B38" s="330" t="s">
        <v>729</v>
      </c>
      <c r="C38" s="339"/>
      <c r="D38" s="339"/>
      <c r="E38" s="339"/>
      <c r="F38" s="371">
        <v>18.7</v>
      </c>
      <c r="G38" s="339"/>
      <c r="H38" s="339"/>
      <c r="I38" s="339"/>
      <c r="J38" s="339"/>
      <c r="K38" s="339"/>
      <c r="L38" s="339"/>
      <c r="M38" s="308"/>
      <c r="N38" s="310" t="s">
        <v>1783</v>
      </c>
    </row>
    <row r="39" spans="1:14" ht="56.85" customHeight="1" x14ac:dyDescent="0.25">
      <c r="A39" s="1862"/>
      <c r="B39" s="330" t="s">
        <v>730</v>
      </c>
      <c r="C39" s="339"/>
      <c r="D39" s="339"/>
      <c r="E39" s="322"/>
      <c r="F39" s="322">
        <v>69847</v>
      </c>
      <c r="G39" s="322"/>
      <c r="H39" s="322"/>
      <c r="I39" s="322"/>
      <c r="J39" s="339"/>
      <c r="K39" s="322"/>
      <c r="L39" s="322"/>
      <c r="M39" s="308"/>
      <c r="N39" s="321" t="s">
        <v>731</v>
      </c>
    </row>
    <row r="40" spans="1:14" x14ac:dyDescent="0.25">
      <c r="A40" s="349"/>
      <c r="B40" s="364"/>
      <c r="C40" s="361"/>
      <c r="D40" s="361"/>
      <c r="E40" s="361"/>
      <c r="F40" s="361"/>
      <c r="G40" s="361"/>
      <c r="H40" s="361"/>
      <c r="I40" s="361"/>
      <c r="J40" s="361"/>
      <c r="K40" s="361"/>
      <c r="L40" s="361"/>
      <c r="M40" s="349"/>
    </row>
    <row r="41" spans="1:14" x14ac:dyDescent="0.25">
      <c r="A41" s="349"/>
      <c r="B41" s="349"/>
      <c r="C41" s="361"/>
      <c r="D41" s="361"/>
      <c r="E41" s="361"/>
      <c r="F41" s="361"/>
      <c r="G41" s="361"/>
      <c r="H41" s="361"/>
      <c r="I41" s="361"/>
      <c r="J41" s="361"/>
      <c r="K41" s="361"/>
      <c r="L41" s="361"/>
      <c r="M41" s="349"/>
    </row>
  </sheetData>
  <mergeCells count="5">
    <mergeCell ref="A1:A19"/>
    <mergeCell ref="B1:M1"/>
    <mergeCell ref="B2:L2"/>
    <mergeCell ref="A20:A39"/>
    <mergeCell ref="J20:N20"/>
  </mergeCells>
  <pageMargins left="0.39370078740157483" right="0.39370078740157483" top="0.78740157480314965" bottom="0.78740157480314965" header="0" footer="0"/>
  <pageSetup paperSize="9"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Normal="100" workbookViewId="0">
      <selection activeCell="B1" sqref="B1:O2"/>
    </sheetView>
  </sheetViews>
  <sheetFormatPr defaultColWidth="3.125" defaultRowHeight="15" x14ac:dyDescent="0.25"/>
  <cols>
    <col min="1" max="1" width="6.375" style="273" customWidth="1"/>
    <col min="2" max="2" width="30.375" style="273" customWidth="1"/>
    <col min="3" max="3" width="6.375" style="273" customWidth="1"/>
    <col min="4" max="4" width="8" style="273" customWidth="1"/>
    <col min="5" max="5" width="11" style="273" customWidth="1"/>
    <col min="6" max="6" width="10.75" style="273" customWidth="1"/>
    <col min="7" max="7" width="12.125" style="273" customWidth="1"/>
    <col min="8" max="9" width="12.625" style="273" customWidth="1"/>
    <col min="10" max="10" width="10.875" style="273" customWidth="1"/>
    <col min="11" max="11" width="11.75" style="273" customWidth="1"/>
    <col min="12" max="12" width="10.25" style="273" customWidth="1"/>
    <col min="13" max="13" width="0.75" style="273" customWidth="1"/>
    <col min="14" max="14" width="35.125" style="273" customWidth="1"/>
    <col min="15" max="16384" width="3.125" style="273"/>
  </cols>
  <sheetData>
    <row r="1" spans="1:17" ht="22.5" customHeight="1" x14ac:dyDescent="0.3">
      <c r="A1" s="1862">
        <v>42</v>
      </c>
      <c r="B1" s="1860" t="s">
        <v>1881</v>
      </c>
      <c r="C1" s="1860"/>
      <c r="D1" s="1860"/>
      <c r="E1" s="1860"/>
      <c r="F1" s="1860"/>
      <c r="G1" s="1860"/>
      <c r="H1" s="1860"/>
      <c r="I1" s="1860"/>
      <c r="J1" s="1860"/>
      <c r="K1" s="1860"/>
      <c r="L1" s="1860"/>
      <c r="M1" s="1860"/>
    </row>
    <row r="2" spans="1:17" ht="22.5" customHeight="1" x14ac:dyDescent="0.3">
      <c r="A2" s="1862"/>
      <c r="B2" s="1861" t="s">
        <v>736</v>
      </c>
      <c r="C2" s="1861"/>
      <c r="D2" s="1861"/>
      <c r="E2" s="1861"/>
      <c r="F2" s="1861"/>
      <c r="G2" s="1861"/>
      <c r="H2" s="1861"/>
      <c r="I2" s="1861"/>
      <c r="J2" s="1861"/>
      <c r="K2" s="1861"/>
      <c r="L2" s="1861"/>
      <c r="M2" s="285"/>
    </row>
    <row r="3" spans="1:17" ht="22.5" customHeight="1" x14ac:dyDescent="0.3">
      <c r="A3" s="1862"/>
      <c r="B3" s="284"/>
      <c r="C3" s="284"/>
      <c r="D3" s="284"/>
      <c r="E3" s="284"/>
      <c r="F3" s="284"/>
      <c r="G3" s="284"/>
      <c r="H3" s="284"/>
      <c r="I3" s="284"/>
      <c r="J3" s="284"/>
      <c r="K3" s="284"/>
      <c r="L3" s="284"/>
      <c r="M3" s="285"/>
      <c r="N3" s="286" t="s">
        <v>639</v>
      </c>
    </row>
    <row r="4" spans="1:17" ht="65.25" customHeight="1" x14ac:dyDescent="0.25">
      <c r="A4" s="1862"/>
      <c r="B4" s="287"/>
      <c r="C4" s="288" t="s">
        <v>640</v>
      </c>
      <c r="D4" s="288" t="s">
        <v>641</v>
      </c>
      <c r="E4" s="288" t="s">
        <v>642</v>
      </c>
      <c r="F4" s="288" t="s">
        <v>643</v>
      </c>
      <c r="G4" s="288" t="s">
        <v>644</v>
      </c>
      <c r="H4" s="288" t="s">
        <v>645</v>
      </c>
      <c r="I4" s="288" t="s">
        <v>646</v>
      </c>
      <c r="J4" s="288" t="s">
        <v>647</v>
      </c>
      <c r="K4" s="288" t="s">
        <v>648</v>
      </c>
      <c r="L4" s="289" t="s">
        <v>649</v>
      </c>
      <c r="M4" s="290"/>
    </row>
    <row r="5" spans="1:17" ht="63" customHeight="1" x14ac:dyDescent="0.25">
      <c r="A5" s="1862"/>
      <c r="B5" s="291"/>
      <c r="C5" s="292" t="s">
        <v>650</v>
      </c>
      <c r="D5" s="293" t="s">
        <v>651</v>
      </c>
      <c r="E5" s="293" t="s">
        <v>652</v>
      </c>
      <c r="F5" s="293" t="s">
        <v>653</v>
      </c>
      <c r="G5" s="293" t="s">
        <v>654</v>
      </c>
      <c r="H5" s="293" t="s">
        <v>655</v>
      </c>
      <c r="I5" s="293" t="s">
        <v>656</v>
      </c>
      <c r="J5" s="293" t="s">
        <v>657</v>
      </c>
      <c r="K5" s="293" t="s">
        <v>658</v>
      </c>
      <c r="L5" s="294" t="s">
        <v>659</v>
      </c>
      <c r="M5" s="295"/>
    </row>
    <row r="6" spans="1:17" ht="16.5" customHeight="1" x14ac:dyDescent="0.25">
      <c r="A6" s="1862"/>
      <c r="B6" s="296"/>
      <c r="C6" s="297"/>
      <c r="D6" s="298" t="s">
        <v>302</v>
      </c>
      <c r="E6" s="298" t="s">
        <v>660</v>
      </c>
      <c r="F6" s="298" t="s">
        <v>362</v>
      </c>
      <c r="G6" s="298" t="s">
        <v>358</v>
      </c>
      <c r="H6" s="298" t="s">
        <v>363</v>
      </c>
      <c r="I6" s="298" t="s">
        <v>364</v>
      </c>
      <c r="J6" s="298" t="s">
        <v>361</v>
      </c>
      <c r="K6" s="298" t="s">
        <v>661</v>
      </c>
      <c r="L6" s="299" t="s">
        <v>662</v>
      </c>
      <c r="M6" s="300"/>
      <c r="N6" s="301"/>
    </row>
    <row r="7" spans="1:17" ht="7.5" customHeight="1" x14ac:dyDescent="0.25">
      <c r="A7" s="1862"/>
      <c r="B7" s="291"/>
      <c r="C7" s="302"/>
      <c r="D7" s="295"/>
      <c r="E7" s="295"/>
      <c r="F7" s="295"/>
      <c r="G7" s="295"/>
      <c r="H7" s="295"/>
      <c r="I7" s="295"/>
      <c r="J7" s="295"/>
      <c r="K7" s="295"/>
      <c r="L7" s="303"/>
      <c r="M7" s="295"/>
    </row>
    <row r="8" spans="1:17" ht="42.6" customHeight="1" x14ac:dyDescent="0.25">
      <c r="A8" s="1862"/>
      <c r="B8" s="304" t="s">
        <v>663</v>
      </c>
      <c r="C8" s="305" t="s">
        <v>664</v>
      </c>
      <c r="D8" s="306">
        <v>558788</v>
      </c>
      <c r="E8" s="306">
        <v>318982</v>
      </c>
      <c r="F8" s="306">
        <v>239806</v>
      </c>
      <c r="G8" s="306">
        <v>35131</v>
      </c>
      <c r="H8" s="306">
        <v>3176</v>
      </c>
      <c r="I8" s="306">
        <v>-1787</v>
      </c>
      <c r="J8" s="306">
        <v>203286</v>
      </c>
      <c r="K8" s="306">
        <v>14443</v>
      </c>
      <c r="L8" s="308">
        <v>188843</v>
      </c>
      <c r="M8" s="309"/>
      <c r="N8" s="310" t="s">
        <v>665</v>
      </c>
      <c r="O8" s="311"/>
      <c r="P8" s="311"/>
      <c r="Q8" s="312"/>
    </row>
    <row r="9" spans="1:17" ht="42.6" customHeight="1" x14ac:dyDescent="0.25">
      <c r="A9" s="1862"/>
      <c r="B9" s="304" t="s">
        <v>666</v>
      </c>
      <c r="C9" s="305" t="s">
        <v>667</v>
      </c>
      <c r="D9" s="306">
        <v>186194</v>
      </c>
      <c r="E9" s="306">
        <v>91053</v>
      </c>
      <c r="F9" s="306">
        <v>95141</v>
      </c>
      <c r="G9" s="306">
        <v>34219</v>
      </c>
      <c r="H9" s="306">
        <v>1264</v>
      </c>
      <c r="I9" s="306">
        <v>-1649</v>
      </c>
      <c r="J9" s="306">
        <v>61307</v>
      </c>
      <c r="K9" s="306">
        <v>18282</v>
      </c>
      <c r="L9" s="308">
        <v>43025</v>
      </c>
      <c r="M9" s="308"/>
      <c r="N9" s="313" t="s">
        <v>668</v>
      </c>
      <c r="O9" s="312"/>
      <c r="P9" s="312"/>
    </row>
    <row r="10" spans="1:17" ht="25.5" customHeight="1" x14ac:dyDescent="0.25">
      <c r="A10" s="1862"/>
      <c r="B10" s="314" t="s">
        <v>669</v>
      </c>
      <c r="C10" s="315" t="s">
        <v>670</v>
      </c>
      <c r="D10" s="306">
        <v>1206047</v>
      </c>
      <c r="E10" s="306">
        <v>969355</v>
      </c>
      <c r="F10" s="306">
        <v>236692</v>
      </c>
      <c r="G10" s="306">
        <v>132968</v>
      </c>
      <c r="H10" s="306">
        <v>6865</v>
      </c>
      <c r="I10" s="306">
        <v>-302</v>
      </c>
      <c r="J10" s="306">
        <v>97161</v>
      </c>
      <c r="K10" s="306">
        <v>40265</v>
      </c>
      <c r="L10" s="308">
        <v>56896</v>
      </c>
      <c r="M10" s="308"/>
      <c r="N10" s="313" t="s">
        <v>671</v>
      </c>
    </row>
    <row r="11" spans="1:17" ht="42.6" customHeight="1" x14ac:dyDescent="0.25">
      <c r="A11" s="1862"/>
      <c r="B11" s="969" t="s">
        <v>745</v>
      </c>
      <c r="C11" s="315" t="s">
        <v>672</v>
      </c>
      <c r="D11" s="306">
        <v>176768</v>
      </c>
      <c r="E11" s="306">
        <v>123383</v>
      </c>
      <c r="F11" s="306">
        <v>53385</v>
      </c>
      <c r="G11" s="306">
        <v>32641</v>
      </c>
      <c r="H11" s="306">
        <v>1398</v>
      </c>
      <c r="I11" s="306">
        <v>-5047</v>
      </c>
      <c r="J11" s="306">
        <v>24393</v>
      </c>
      <c r="K11" s="306">
        <v>20190</v>
      </c>
      <c r="L11" s="308">
        <v>4203</v>
      </c>
      <c r="M11" s="308"/>
      <c r="N11" s="313" t="s">
        <v>746</v>
      </c>
    </row>
    <row r="12" spans="1:17" ht="42.6" customHeight="1" x14ac:dyDescent="0.25">
      <c r="A12" s="1862"/>
      <c r="B12" s="304" t="s">
        <v>673</v>
      </c>
      <c r="C12" s="315" t="s">
        <v>674</v>
      </c>
      <c r="D12" s="306">
        <v>26982</v>
      </c>
      <c r="E12" s="306">
        <v>19058</v>
      </c>
      <c r="F12" s="306">
        <v>7924</v>
      </c>
      <c r="G12" s="306">
        <v>8028</v>
      </c>
      <c r="H12" s="306">
        <v>136</v>
      </c>
      <c r="I12" s="306">
        <v>-1005</v>
      </c>
      <c r="J12" s="306">
        <v>765</v>
      </c>
      <c r="K12" s="306">
        <v>1589</v>
      </c>
      <c r="L12" s="308">
        <v>-824</v>
      </c>
      <c r="M12" s="308"/>
      <c r="N12" s="310" t="s">
        <v>675</v>
      </c>
    </row>
    <row r="13" spans="1:17" ht="25.5" customHeight="1" x14ac:dyDescent="0.25">
      <c r="A13" s="1862"/>
      <c r="B13" s="314" t="s">
        <v>676</v>
      </c>
      <c r="C13" s="315" t="s">
        <v>677</v>
      </c>
      <c r="D13" s="306">
        <v>188595</v>
      </c>
      <c r="E13" s="306">
        <v>149667</v>
      </c>
      <c r="F13" s="306">
        <v>38928</v>
      </c>
      <c r="G13" s="306">
        <v>20060</v>
      </c>
      <c r="H13" s="306">
        <v>1659</v>
      </c>
      <c r="I13" s="306">
        <v>-47</v>
      </c>
      <c r="J13" s="306">
        <v>17256</v>
      </c>
      <c r="K13" s="306">
        <v>3654</v>
      </c>
      <c r="L13" s="308">
        <v>13602</v>
      </c>
      <c r="M13" s="308"/>
      <c r="N13" s="321" t="s">
        <v>678</v>
      </c>
    </row>
    <row r="14" spans="1:17" ht="56.85" customHeight="1" x14ac:dyDescent="0.25">
      <c r="A14" s="1862"/>
      <c r="B14" s="304" t="s">
        <v>679</v>
      </c>
      <c r="C14" s="315" t="s">
        <v>680</v>
      </c>
      <c r="D14" s="306">
        <v>549163</v>
      </c>
      <c r="E14" s="306">
        <v>275174</v>
      </c>
      <c r="F14" s="306">
        <v>273989</v>
      </c>
      <c r="G14" s="306">
        <v>101419</v>
      </c>
      <c r="H14" s="306">
        <v>3969</v>
      </c>
      <c r="I14" s="307" t="s">
        <v>681</v>
      </c>
      <c r="J14" s="306">
        <v>168601</v>
      </c>
      <c r="K14" s="306">
        <v>11578</v>
      </c>
      <c r="L14" s="308">
        <v>157023</v>
      </c>
      <c r="M14" s="308"/>
      <c r="N14" s="310" t="s">
        <v>682</v>
      </c>
    </row>
    <row r="15" spans="1:17" ht="56.85" customHeight="1" x14ac:dyDescent="0.25">
      <c r="A15" s="1862"/>
      <c r="B15" s="304" t="s">
        <v>683</v>
      </c>
      <c r="C15" s="315" t="s">
        <v>684</v>
      </c>
      <c r="D15" s="306">
        <v>295634</v>
      </c>
      <c r="E15" s="306">
        <v>160656</v>
      </c>
      <c r="F15" s="306">
        <v>134978</v>
      </c>
      <c r="G15" s="306">
        <v>73271</v>
      </c>
      <c r="H15" s="306">
        <v>2773</v>
      </c>
      <c r="I15" s="306">
        <v>-1484</v>
      </c>
      <c r="J15" s="308">
        <v>60418</v>
      </c>
      <c r="K15" s="308">
        <v>33667</v>
      </c>
      <c r="L15" s="308">
        <v>26751</v>
      </c>
      <c r="M15" s="308"/>
      <c r="N15" s="354" t="s">
        <v>685</v>
      </c>
    </row>
    <row r="16" spans="1:17" ht="42.6" customHeight="1" x14ac:dyDescent="0.25">
      <c r="A16" s="1862"/>
      <c r="B16" s="304" t="s">
        <v>686</v>
      </c>
      <c r="C16" s="315" t="s">
        <v>687</v>
      </c>
      <c r="D16" s="306">
        <v>25458</v>
      </c>
      <c r="E16" s="306">
        <v>13512</v>
      </c>
      <c r="F16" s="306">
        <v>11946</v>
      </c>
      <c r="G16" s="306">
        <v>5858</v>
      </c>
      <c r="H16" s="306">
        <v>310</v>
      </c>
      <c r="I16" s="307" t="s">
        <v>681</v>
      </c>
      <c r="J16" s="308">
        <v>5778</v>
      </c>
      <c r="K16" s="308">
        <v>1244</v>
      </c>
      <c r="L16" s="308">
        <v>4534</v>
      </c>
      <c r="M16" s="308"/>
      <c r="N16" s="310" t="s">
        <v>688</v>
      </c>
    </row>
    <row r="17" spans="1:14" ht="25.5" customHeight="1" x14ac:dyDescent="0.25">
      <c r="A17" s="1862"/>
      <c r="B17" s="304" t="s">
        <v>689</v>
      </c>
      <c r="C17" s="315" t="s">
        <v>690</v>
      </c>
      <c r="D17" s="306">
        <v>142223</v>
      </c>
      <c r="E17" s="306">
        <v>69627</v>
      </c>
      <c r="F17" s="306">
        <v>72596</v>
      </c>
      <c r="G17" s="306">
        <v>26268</v>
      </c>
      <c r="H17" s="306">
        <v>3822</v>
      </c>
      <c r="I17" s="322">
        <v>-966</v>
      </c>
      <c r="J17" s="308">
        <v>43472</v>
      </c>
      <c r="K17" s="308">
        <v>9056</v>
      </c>
      <c r="L17" s="308">
        <v>34416</v>
      </c>
      <c r="M17" s="308"/>
      <c r="N17" s="354" t="s">
        <v>691</v>
      </c>
    </row>
    <row r="18" spans="1:14" ht="25.5" customHeight="1" x14ac:dyDescent="0.25">
      <c r="A18" s="1862"/>
      <c r="B18" s="304" t="s">
        <v>692</v>
      </c>
      <c r="C18" s="315" t="s">
        <v>693</v>
      </c>
      <c r="D18" s="306">
        <v>107764</v>
      </c>
      <c r="E18" s="306">
        <v>40252</v>
      </c>
      <c r="F18" s="306">
        <v>67512</v>
      </c>
      <c r="G18" s="306">
        <v>26996</v>
      </c>
      <c r="H18" s="306">
        <v>1769</v>
      </c>
      <c r="I18" s="307" t="s">
        <v>681</v>
      </c>
      <c r="J18" s="308">
        <v>38747</v>
      </c>
      <c r="K18" s="308">
        <v>4601</v>
      </c>
      <c r="L18" s="357">
        <v>34146</v>
      </c>
      <c r="M18" s="308"/>
      <c r="N18" s="354" t="s">
        <v>694</v>
      </c>
    </row>
    <row r="19" spans="1:14" ht="25.5" customHeight="1" x14ac:dyDescent="0.25">
      <c r="A19" s="1862"/>
      <c r="B19" s="304" t="s">
        <v>695</v>
      </c>
      <c r="C19" s="315" t="s">
        <v>696</v>
      </c>
      <c r="D19" s="306">
        <v>176078</v>
      </c>
      <c r="E19" s="306">
        <v>53057</v>
      </c>
      <c r="F19" s="306">
        <v>123021</v>
      </c>
      <c r="G19" s="306">
        <v>15976</v>
      </c>
      <c r="H19" s="306">
        <v>742</v>
      </c>
      <c r="I19" s="307" t="s">
        <v>681</v>
      </c>
      <c r="J19" s="308">
        <v>106303</v>
      </c>
      <c r="K19" s="308">
        <v>47493</v>
      </c>
      <c r="L19" s="308">
        <v>58810</v>
      </c>
      <c r="M19" s="308"/>
      <c r="N19" s="354" t="s">
        <v>697</v>
      </c>
    </row>
    <row r="20" spans="1:14" ht="18.600000000000001" customHeight="1" x14ac:dyDescent="0.25">
      <c r="A20" s="1862">
        <v>43</v>
      </c>
      <c r="B20" s="324"/>
      <c r="C20" s="324"/>
      <c r="D20" s="306"/>
      <c r="E20" s="306"/>
      <c r="F20" s="306"/>
      <c r="G20" s="306"/>
      <c r="H20" s="306"/>
      <c r="I20" s="306"/>
      <c r="J20" s="1867" t="s">
        <v>1898</v>
      </c>
      <c r="K20" s="1867"/>
      <c r="L20" s="1867"/>
      <c r="M20" s="1867"/>
      <c r="N20" s="1867"/>
    </row>
    <row r="21" spans="1:14" ht="66" customHeight="1" x14ac:dyDescent="0.25">
      <c r="A21" s="1862"/>
      <c r="B21" s="287"/>
      <c r="C21" s="288" t="s">
        <v>640</v>
      </c>
      <c r="D21" s="288" t="s">
        <v>641</v>
      </c>
      <c r="E21" s="288" t="s">
        <v>642</v>
      </c>
      <c r="F21" s="288" t="s">
        <v>643</v>
      </c>
      <c r="G21" s="288" t="s">
        <v>698</v>
      </c>
      <c r="H21" s="288" t="s">
        <v>699</v>
      </c>
      <c r="I21" s="288" t="s">
        <v>646</v>
      </c>
      <c r="J21" s="288" t="s">
        <v>700</v>
      </c>
      <c r="K21" s="288" t="s">
        <v>648</v>
      </c>
      <c r="L21" s="1159" t="s">
        <v>649</v>
      </c>
      <c r="M21" s="325"/>
      <c r="N21" s="326"/>
    </row>
    <row r="22" spans="1:14" ht="61.5" customHeight="1" x14ac:dyDescent="0.25">
      <c r="A22" s="1862"/>
      <c r="B22" s="291"/>
      <c r="C22" s="292" t="s">
        <v>650</v>
      </c>
      <c r="D22" s="293" t="s">
        <v>651</v>
      </c>
      <c r="E22" s="293" t="s">
        <v>652</v>
      </c>
      <c r="F22" s="293" t="s">
        <v>653</v>
      </c>
      <c r="G22" s="293" t="s">
        <v>654</v>
      </c>
      <c r="H22" s="293" t="s">
        <v>655</v>
      </c>
      <c r="I22" s="293" t="s">
        <v>656</v>
      </c>
      <c r="J22" s="293" t="s">
        <v>657</v>
      </c>
      <c r="K22" s="293" t="s">
        <v>658</v>
      </c>
      <c r="L22" s="294" t="s">
        <v>659</v>
      </c>
      <c r="M22" s="309"/>
      <c r="N22" s="327"/>
    </row>
    <row r="23" spans="1:14" ht="15.75" x14ac:dyDescent="0.25">
      <c r="A23" s="1862"/>
      <c r="B23" s="296"/>
      <c r="C23" s="297"/>
      <c r="D23" s="298" t="s">
        <v>302</v>
      </c>
      <c r="E23" s="298" t="s">
        <v>660</v>
      </c>
      <c r="F23" s="298" t="s">
        <v>362</v>
      </c>
      <c r="G23" s="298" t="s">
        <v>358</v>
      </c>
      <c r="H23" s="298" t="s">
        <v>363</v>
      </c>
      <c r="I23" s="298" t="s">
        <v>364</v>
      </c>
      <c r="J23" s="298" t="s">
        <v>361</v>
      </c>
      <c r="K23" s="298" t="s">
        <v>661</v>
      </c>
      <c r="L23" s="299" t="s">
        <v>662</v>
      </c>
      <c r="M23" s="328"/>
      <c r="N23" s="329"/>
    </row>
    <row r="24" spans="1:14" ht="7.5" customHeight="1" x14ac:dyDescent="0.25">
      <c r="A24" s="1862"/>
      <c r="B24" s="324"/>
      <c r="C24" s="306"/>
      <c r="D24" s="306"/>
      <c r="E24" s="306"/>
      <c r="F24" s="306"/>
      <c r="G24" s="306"/>
      <c r="H24" s="306"/>
      <c r="I24" s="306"/>
      <c r="J24" s="306"/>
      <c r="K24" s="306"/>
      <c r="L24" s="306"/>
      <c r="M24" s="306"/>
      <c r="N24" s="327"/>
    </row>
    <row r="25" spans="1:14" ht="39.6" customHeight="1" x14ac:dyDescent="0.25">
      <c r="A25" s="1862"/>
      <c r="B25" s="330" t="s">
        <v>701</v>
      </c>
      <c r="C25" s="315" t="s">
        <v>702</v>
      </c>
      <c r="D25" s="351">
        <v>107124</v>
      </c>
      <c r="E25" s="351">
        <v>51335</v>
      </c>
      <c r="F25" s="351">
        <v>55789</v>
      </c>
      <c r="G25" s="351">
        <v>29001</v>
      </c>
      <c r="H25" s="351">
        <v>1605</v>
      </c>
      <c r="I25" s="307" t="s">
        <v>681</v>
      </c>
      <c r="J25" s="351">
        <v>25183</v>
      </c>
      <c r="K25" s="351">
        <v>10443</v>
      </c>
      <c r="L25" s="351">
        <v>14740</v>
      </c>
      <c r="M25" s="308"/>
      <c r="N25" s="310" t="s">
        <v>703</v>
      </c>
    </row>
    <row r="26" spans="1:14" ht="53.85" customHeight="1" x14ac:dyDescent="0.25">
      <c r="A26" s="1862"/>
      <c r="B26" s="330" t="s">
        <v>794</v>
      </c>
      <c r="C26" s="315" t="s">
        <v>704</v>
      </c>
      <c r="D26" s="306">
        <v>43370</v>
      </c>
      <c r="E26" s="306">
        <v>21746</v>
      </c>
      <c r="F26" s="306">
        <v>21624</v>
      </c>
      <c r="G26" s="306">
        <v>14724</v>
      </c>
      <c r="H26" s="306">
        <v>790</v>
      </c>
      <c r="I26" s="307">
        <v>-1</v>
      </c>
      <c r="J26" s="306">
        <v>6111</v>
      </c>
      <c r="K26" s="306">
        <v>5517</v>
      </c>
      <c r="L26" s="308">
        <v>594</v>
      </c>
      <c r="M26" s="308"/>
      <c r="N26" s="310" t="s">
        <v>705</v>
      </c>
    </row>
    <row r="27" spans="1:14" ht="53.85" customHeight="1" x14ac:dyDescent="0.25">
      <c r="A27" s="1862"/>
      <c r="B27" s="330" t="s">
        <v>706</v>
      </c>
      <c r="C27" s="315" t="s">
        <v>707</v>
      </c>
      <c r="D27" s="306">
        <v>147578</v>
      </c>
      <c r="E27" s="306">
        <v>52493</v>
      </c>
      <c r="F27" s="306">
        <v>95085</v>
      </c>
      <c r="G27" s="306">
        <v>86329</v>
      </c>
      <c r="H27" s="306">
        <v>118</v>
      </c>
      <c r="I27" s="307" t="s">
        <v>681</v>
      </c>
      <c r="J27" s="322">
        <v>8638</v>
      </c>
      <c r="K27" s="322">
        <v>8638</v>
      </c>
      <c r="L27" s="323" t="s">
        <v>681</v>
      </c>
      <c r="M27" s="308"/>
      <c r="N27" s="310" t="s">
        <v>708</v>
      </c>
    </row>
    <row r="28" spans="1:14" ht="22.5" customHeight="1" x14ac:dyDescent="0.25">
      <c r="A28" s="1862"/>
      <c r="B28" s="308" t="s">
        <v>481</v>
      </c>
      <c r="C28" s="315" t="s">
        <v>709</v>
      </c>
      <c r="D28" s="306">
        <v>119928</v>
      </c>
      <c r="E28" s="306">
        <v>37150</v>
      </c>
      <c r="F28" s="306">
        <v>82778</v>
      </c>
      <c r="G28" s="306">
        <v>74753</v>
      </c>
      <c r="H28" s="306">
        <v>130</v>
      </c>
      <c r="I28" s="307" t="s">
        <v>681</v>
      </c>
      <c r="J28" s="306">
        <v>7895</v>
      </c>
      <c r="K28" s="306">
        <v>6822</v>
      </c>
      <c r="L28" s="308">
        <v>1073</v>
      </c>
      <c r="M28" s="308"/>
      <c r="N28" s="310" t="s">
        <v>710</v>
      </c>
    </row>
    <row r="29" spans="1:14" ht="39.6" customHeight="1" x14ac:dyDescent="0.25">
      <c r="A29" s="1862"/>
      <c r="B29" s="330" t="s">
        <v>752</v>
      </c>
      <c r="C29" s="315" t="s">
        <v>711</v>
      </c>
      <c r="D29" s="306">
        <v>88636</v>
      </c>
      <c r="E29" s="306">
        <v>37156</v>
      </c>
      <c r="F29" s="306">
        <v>51480</v>
      </c>
      <c r="G29" s="306">
        <v>43041</v>
      </c>
      <c r="H29" s="306">
        <v>499</v>
      </c>
      <c r="I29" s="306">
        <v>-160</v>
      </c>
      <c r="J29" s="306">
        <v>8100</v>
      </c>
      <c r="K29" s="306">
        <v>6537</v>
      </c>
      <c r="L29" s="308">
        <v>1563</v>
      </c>
      <c r="M29" s="308"/>
      <c r="N29" s="310" t="s">
        <v>712</v>
      </c>
    </row>
    <row r="30" spans="1:14" ht="39.6" customHeight="1" x14ac:dyDescent="0.25">
      <c r="A30" s="1862"/>
      <c r="B30" s="330" t="s">
        <v>713</v>
      </c>
      <c r="C30" s="331" t="s">
        <v>714</v>
      </c>
      <c r="D30" s="306">
        <v>20436</v>
      </c>
      <c r="E30" s="306">
        <v>8079</v>
      </c>
      <c r="F30" s="306">
        <v>12357</v>
      </c>
      <c r="G30" s="306">
        <v>10181</v>
      </c>
      <c r="H30" s="306">
        <v>78</v>
      </c>
      <c r="I30" s="306">
        <v>-2406</v>
      </c>
      <c r="J30" s="306">
        <v>4504</v>
      </c>
      <c r="K30" s="306">
        <v>2777</v>
      </c>
      <c r="L30" s="308">
        <v>1727</v>
      </c>
      <c r="M30" s="308"/>
      <c r="N30" s="321" t="s">
        <v>715</v>
      </c>
    </row>
    <row r="31" spans="1:14" ht="22.5" customHeight="1" x14ac:dyDescent="0.25">
      <c r="A31" s="1862"/>
      <c r="B31" s="330" t="s">
        <v>754</v>
      </c>
      <c r="C31" s="331" t="s">
        <v>716</v>
      </c>
      <c r="D31" s="306">
        <v>22475</v>
      </c>
      <c r="E31" s="306">
        <v>8119</v>
      </c>
      <c r="F31" s="306">
        <v>14356</v>
      </c>
      <c r="G31" s="306">
        <v>6782</v>
      </c>
      <c r="H31" s="306">
        <v>505</v>
      </c>
      <c r="I31" s="307" t="s">
        <v>681</v>
      </c>
      <c r="J31" s="306">
        <v>7069</v>
      </c>
      <c r="K31" s="306">
        <v>138</v>
      </c>
      <c r="L31" s="308">
        <v>6931</v>
      </c>
      <c r="M31" s="308"/>
      <c r="N31" s="310" t="s">
        <v>717</v>
      </c>
    </row>
    <row r="32" spans="1:14" ht="22.5" customHeight="1" x14ac:dyDescent="0.25">
      <c r="A32" s="1862"/>
      <c r="B32" s="333" t="s">
        <v>718</v>
      </c>
      <c r="C32" s="334"/>
      <c r="D32" s="1312">
        <v>4189241</v>
      </c>
      <c r="E32" s="343">
        <v>2499854</v>
      </c>
      <c r="F32" s="343">
        <v>1689387</v>
      </c>
      <c r="G32" s="343">
        <v>777646</v>
      </c>
      <c r="H32" s="343">
        <v>31608</v>
      </c>
      <c r="I32" s="343">
        <v>-14854</v>
      </c>
      <c r="J32" s="343">
        <v>894987</v>
      </c>
      <c r="K32" s="343">
        <v>246934</v>
      </c>
      <c r="L32" s="343">
        <v>648053</v>
      </c>
      <c r="M32" s="337"/>
      <c r="N32" s="338" t="s">
        <v>719</v>
      </c>
    </row>
    <row r="33" spans="1:14" ht="22.5" customHeight="1" x14ac:dyDescent="0.25">
      <c r="A33" s="1862"/>
      <c r="B33" s="339" t="s">
        <v>720</v>
      </c>
      <c r="C33" s="315" t="s">
        <v>721</v>
      </c>
      <c r="D33" s="306">
        <v>302344</v>
      </c>
      <c r="E33" s="307" t="s">
        <v>435</v>
      </c>
      <c r="F33" s="306">
        <v>302344</v>
      </c>
      <c r="G33" s="307" t="s">
        <v>435</v>
      </c>
      <c r="H33" s="306">
        <v>302344</v>
      </c>
      <c r="I33" s="307" t="s">
        <v>435</v>
      </c>
      <c r="J33" s="307" t="s">
        <v>435</v>
      </c>
      <c r="K33" s="307" t="s">
        <v>435</v>
      </c>
      <c r="L33" s="323" t="s">
        <v>435</v>
      </c>
      <c r="M33" s="308"/>
      <c r="N33" s="321" t="s">
        <v>722</v>
      </c>
    </row>
    <row r="34" spans="1:14" ht="22.5" customHeight="1" x14ac:dyDescent="0.25">
      <c r="A34" s="1862"/>
      <c r="B34" s="339" t="s">
        <v>723</v>
      </c>
      <c r="C34" s="315" t="s">
        <v>724</v>
      </c>
      <c r="D34" s="306">
        <v>-3187</v>
      </c>
      <c r="E34" s="307" t="s">
        <v>435</v>
      </c>
      <c r="F34" s="306">
        <v>-3187</v>
      </c>
      <c r="G34" s="307" t="s">
        <v>435</v>
      </c>
      <c r="H34" s="307" t="s">
        <v>435</v>
      </c>
      <c r="I34" s="306">
        <v>-3187</v>
      </c>
      <c r="J34" s="307" t="s">
        <v>435</v>
      </c>
      <c r="K34" s="307" t="s">
        <v>435</v>
      </c>
      <c r="L34" s="323" t="s">
        <v>435</v>
      </c>
      <c r="M34" s="308"/>
      <c r="N34" s="340" t="s">
        <v>725</v>
      </c>
    </row>
    <row r="35" spans="1:14" ht="22.5" customHeight="1" x14ac:dyDescent="0.25">
      <c r="A35" s="1862"/>
      <c r="B35" s="333" t="s">
        <v>772</v>
      </c>
      <c r="C35" s="342" t="s">
        <v>303</v>
      </c>
      <c r="D35" s="343">
        <v>4488398</v>
      </c>
      <c r="E35" s="343">
        <v>2499854</v>
      </c>
      <c r="F35" s="343">
        <v>1988544</v>
      </c>
      <c r="G35" s="343">
        <v>777646</v>
      </c>
      <c r="H35" s="343">
        <v>333952</v>
      </c>
      <c r="I35" s="343">
        <v>-18041</v>
      </c>
      <c r="J35" s="343">
        <v>894987</v>
      </c>
      <c r="K35" s="343">
        <v>246934</v>
      </c>
      <c r="L35" s="343">
        <v>648053</v>
      </c>
      <c r="M35" s="341"/>
      <c r="N35" s="338" t="s">
        <v>726</v>
      </c>
    </row>
    <row r="36" spans="1:14" ht="25.5" customHeight="1" x14ac:dyDescent="0.25">
      <c r="A36" s="1862"/>
      <c r="B36" s="320" t="s">
        <v>727</v>
      </c>
      <c r="C36" s="320"/>
      <c r="D36" s="320"/>
      <c r="E36" s="320"/>
      <c r="F36" s="320"/>
      <c r="G36" s="320"/>
      <c r="H36" s="320"/>
      <c r="I36" s="320"/>
      <c r="J36" s="320"/>
      <c r="K36" s="320"/>
      <c r="L36" s="320"/>
      <c r="M36" s="320"/>
      <c r="N36" s="345" t="s">
        <v>728</v>
      </c>
    </row>
    <row r="37" spans="1:14" ht="9.75" customHeight="1" x14ac:dyDescent="0.25">
      <c r="A37" s="1862"/>
      <c r="B37" s="320"/>
      <c r="C37" s="320"/>
      <c r="D37" s="320"/>
      <c r="E37" s="320"/>
      <c r="F37" s="320"/>
      <c r="G37" s="320"/>
      <c r="H37" s="320"/>
      <c r="I37" s="320"/>
      <c r="J37" s="320"/>
      <c r="K37" s="320"/>
      <c r="L37" s="320"/>
      <c r="M37" s="320"/>
      <c r="N37" s="346"/>
    </row>
    <row r="38" spans="1:14" ht="53.85" customHeight="1" x14ac:dyDescent="0.25">
      <c r="A38" s="1862"/>
      <c r="B38" s="330" t="s">
        <v>729</v>
      </c>
      <c r="C38" s="308"/>
      <c r="D38" s="308"/>
      <c r="E38" s="308"/>
      <c r="F38" s="347">
        <v>19</v>
      </c>
      <c r="G38" s="308"/>
      <c r="H38" s="308"/>
      <c r="I38" s="308"/>
      <c r="J38" s="308"/>
      <c r="K38" s="308"/>
      <c r="L38" s="308"/>
      <c r="M38" s="308"/>
      <c r="N38" s="310" t="s">
        <v>1783</v>
      </c>
    </row>
    <row r="39" spans="1:14" ht="56.85" customHeight="1" x14ac:dyDescent="0.25">
      <c r="A39" s="1862"/>
      <c r="B39" s="330" t="s">
        <v>730</v>
      </c>
      <c r="C39" s="308"/>
      <c r="D39" s="308"/>
      <c r="E39" s="306"/>
      <c r="F39" s="306">
        <v>84801</v>
      </c>
      <c r="G39" s="306"/>
      <c r="H39" s="306"/>
      <c r="I39" s="306"/>
      <c r="J39" s="308"/>
      <c r="K39" s="306"/>
      <c r="L39" s="308"/>
      <c r="M39" s="308"/>
      <c r="N39" s="321" t="s">
        <v>731</v>
      </c>
    </row>
    <row r="40" spans="1:14" x14ac:dyDescent="0.25">
      <c r="A40" s="349"/>
      <c r="B40" s="349"/>
      <c r="C40" s="361"/>
      <c r="D40" s="361"/>
      <c r="E40" s="361"/>
      <c r="F40" s="361"/>
      <c r="G40" s="361"/>
      <c r="H40" s="361"/>
      <c r="I40" s="361"/>
      <c r="J40" s="361"/>
      <c r="K40" s="361"/>
      <c r="L40" s="362"/>
      <c r="M40" s="349"/>
    </row>
    <row r="41" spans="1:14" x14ac:dyDescent="0.25">
      <c r="A41" s="349"/>
      <c r="B41" s="349"/>
      <c r="C41" s="361"/>
      <c r="D41" s="361"/>
      <c r="E41" s="361"/>
      <c r="F41" s="361"/>
      <c r="G41" s="361"/>
      <c r="H41" s="361"/>
      <c r="I41" s="361"/>
      <c r="J41" s="361"/>
      <c r="K41" s="361"/>
      <c r="L41" s="361"/>
      <c r="M41" s="349"/>
    </row>
  </sheetData>
  <mergeCells count="5">
    <mergeCell ref="A1:A19"/>
    <mergeCell ref="B1:M1"/>
    <mergeCell ref="B2:L2"/>
    <mergeCell ref="A20:A39"/>
    <mergeCell ref="J20:N20"/>
  </mergeCells>
  <pageMargins left="0.39370078740157483" right="0.39370078740157483" top="0.78740157480314965" bottom="0.78740157480314965" header="0" footer="0"/>
  <pageSetup paperSize="9" scale="7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zoomScaleNormal="100" workbookViewId="0">
      <selection activeCell="B1" sqref="B1:O2"/>
    </sheetView>
  </sheetViews>
  <sheetFormatPr defaultColWidth="3.125" defaultRowHeight="15" x14ac:dyDescent="0.25"/>
  <cols>
    <col min="1" max="1" width="6.375" style="273" customWidth="1"/>
    <col min="2" max="2" width="30.25" style="273" customWidth="1"/>
    <col min="3" max="3" width="6.375" style="273" customWidth="1"/>
    <col min="4" max="4" width="8" style="273" customWidth="1"/>
    <col min="5" max="5" width="11" style="273" customWidth="1"/>
    <col min="6" max="6" width="10.75" style="273" customWidth="1"/>
    <col min="7" max="7" width="12" style="273" customWidth="1"/>
    <col min="8" max="9" width="12.625" style="273" customWidth="1"/>
    <col min="10" max="10" width="10.875" style="273" customWidth="1"/>
    <col min="11" max="11" width="11.5" style="273" customWidth="1"/>
    <col min="12" max="12" width="10.25" style="273" customWidth="1"/>
    <col min="13" max="13" width="0.75" style="273" customWidth="1"/>
    <col min="14" max="14" width="35.375" style="273" customWidth="1"/>
    <col min="15" max="16384" width="3.125" style="273"/>
  </cols>
  <sheetData>
    <row r="1" spans="1:17" ht="22.5" customHeight="1" x14ac:dyDescent="0.3">
      <c r="A1" s="1862">
        <v>44</v>
      </c>
      <c r="B1" s="1860" t="s">
        <v>1882</v>
      </c>
      <c r="C1" s="1860"/>
      <c r="D1" s="1860"/>
      <c r="E1" s="1860"/>
      <c r="F1" s="1860"/>
      <c r="G1" s="1860"/>
      <c r="H1" s="1860"/>
      <c r="I1" s="1860"/>
      <c r="J1" s="1860"/>
      <c r="K1" s="1860"/>
      <c r="L1" s="1860"/>
      <c r="M1" s="1860"/>
    </row>
    <row r="2" spans="1:17" ht="22.5" customHeight="1" x14ac:dyDescent="0.3">
      <c r="A2" s="1862"/>
      <c r="B2" s="1861" t="s">
        <v>737</v>
      </c>
      <c r="C2" s="1861"/>
      <c r="D2" s="1861"/>
      <c r="E2" s="1861"/>
      <c r="F2" s="1861"/>
      <c r="G2" s="1861"/>
      <c r="H2" s="1861"/>
      <c r="I2" s="1861"/>
      <c r="J2" s="1861"/>
      <c r="K2" s="1861"/>
      <c r="L2" s="1861"/>
      <c r="M2" s="285"/>
    </row>
    <row r="3" spans="1:17" ht="22.5" customHeight="1" x14ac:dyDescent="0.3">
      <c r="A3" s="1862"/>
      <c r="B3" s="284"/>
      <c r="C3" s="284"/>
      <c r="D3" s="284"/>
      <c r="E3" s="284"/>
      <c r="F3" s="284"/>
      <c r="G3" s="284"/>
      <c r="H3" s="284"/>
      <c r="I3" s="284"/>
      <c r="J3" s="284"/>
      <c r="K3" s="284"/>
      <c r="L3" s="284"/>
      <c r="M3" s="285"/>
      <c r="N3" s="286" t="s">
        <v>639</v>
      </c>
    </row>
    <row r="4" spans="1:17" ht="65.25" customHeight="1" x14ac:dyDescent="0.25">
      <c r="A4" s="1862"/>
      <c r="B4" s="287"/>
      <c r="C4" s="288" t="s">
        <v>640</v>
      </c>
      <c r="D4" s="288" t="s">
        <v>641</v>
      </c>
      <c r="E4" s="288" t="s">
        <v>642</v>
      </c>
      <c r="F4" s="288" t="s">
        <v>643</v>
      </c>
      <c r="G4" s="288" t="s">
        <v>644</v>
      </c>
      <c r="H4" s="288" t="s">
        <v>645</v>
      </c>
      <c r="I4" s="288" t="s">
        <v>646</v>
      </c>
      <c r="J4" s="288" t="s">
        <v>647</v>
      </c>
      <c r="K4" s="288" t="s">
        <v>648</v>
      </c>
      <c r="L4" s="288" t="s">
        <v>649</v>
      </c>
      <c r="M4" s="290"/>
    </row>
    <row r="5" spans="1:17" ht="63" customHeight="1" x14ac:dyDescent="0.25">
      <c r="A5" s="1862"/>
      <c r="B5" s="291"/>
      <c r="C5" s="292" t="s">
        <v>650</v>
      </c>
      <c r="D5" s="293" t="s">
        <v>651</v>
      </c>
      <c r="E5" s="293" t="s">
        <v>652</v>
      </c>
      <c r="F5" s="293" t="s">
        <v>653</v>
      </c>
      <c r="G5" s="293" t="s">
        <v>654</v>
      </c>
      <c r="H5" s="293" t="s">
        <v>655</v>
      </c>
      <c r="I5" s="293" t="s">
        <v>656</v>
      </c>
      <c r="J5" s="293" t="s">
        <v>657</v>
      </c>
      <c r="K5" s="293" t="s">
        <v>658</v>
      </c>
      <c r="L5" s="294" t="s">
        <v>659</v>
      </c>
      <c r="M5" s="295"/>
    </row>
    <row r="6" spans="1:17" ht="16.5" customHeight="1" x14ac:dyDescent="0.25">
      <c r="A6" s="1862"/>
      <c r="B6" s="296"/>
      <c r="C6" s="297"/>
      <c r="D6" s="298" t="s">
        <v>302</v>
      </c>
      <c r="E6" s="298" t="s">
        <v>660</v>
      </c>
      <c r="F6" s="298" t="s">
        <v>362</v>
      </c>
      <c r="G6" s="298" t="s">
        <v>358</v>
      </c>
      <c r="H6" s="298" t="s">
        <v>363</v>
      </c>
      <c r="I6" s="298" t="s">
        <v>364</v>
      </c>
      <c r="J6" s="298" t="s">
        <v>361</v>
      </c>
      <c r="K6" s="298" t="s">
        <v>661</v>
      </c>
      <c r="L6" s="299" t="s">
        <v>662</v>
      </c>
      <c r="M6" s="300"/>
      <c r="N6" s="301"/>
    </row>
    <row r="7" spans="1:17" ht="7.5" customHeight="1" x14ac:dyDescent="0.25">
      <c r="A7" s="1862"/>
      <c r="B7" s="291"/>
      <c r="C7" s="302"/>
      <c r="D7" s="295"/>
      <c r="E7" s="295"/>
      <c r="F7" s="295"/>
      <c r="G7" s="295"/>
      <c r="H7" s="295"/>
      <c r="I7" s="295"/>
      <c r="J7" s="295"/>
      <c r="K7" s="295"/>
      <c r="L7" s="303"/>
      <c r="M7" s="295"/>
    </row>
    <row r="8" spans="1:17" ht="42.6" customHeight="1" x14ac:dyDescent="0.25">
      <c r="A8" s="1862"/>
      <c r="B8" s="304" t="s">
        <v>663</v>
      </c>
      <c r="C8" s="305" t="s">
        <v>664</v>
      </c>
      <c r="D8" s="306">
        <v>655569</v>
      </c>
      <c r="E8" s="306">
        <v>375868</v>
      </c>
      <c r="F8" s="306">
        <v>279701</v>
      </c>
      <c r="G8" s="306">
        <v>40834</v>
      </c>
      <c r="H8" s="306">
        <v>1988</v>
      </c>
      <c r="I8" s="306">
        <v>-1676</v>
      </c>
      <c r="J8" s="306">
        <v>238555</v>
      </c>
      <c r="K8" s="306">
        <v>16768</v>
      </c>
      <c r="L8" s="308">
        <v>221787</v>
      </c>
      <c r="M8" s="309"/>
      <c r="N8" s="310" t="s">
        <v>665</v>
      </c>
      <c r="O8" s="311"/>
      <c r="P8" s="311"/>
      <c r="Q8" s="312"/>
    </row>
    <row r="9" spans="1:17" ht="42.6" customHeight="1" x14ac:dyDescent="0.25">
      <c r="A9" s="1862"/>
      <c r="B9" s="304" t="s">
        <v>666</v>
      </c>
      <c r="C9" s="305" t="s">
        <v>667</v>
      </c>
      <c r="D9" s="306">
        <v>253770</v>
      </c>
      <c r="E9" s="306">
        <v>122120</v>
      </c>
      <c r="F9" s="306">
        <v>131650</v>
      </c>
      <c r="G9" s="306">
        <v>39644</v>
      </c>
      <c r="H9" s="306">
        <v>592</v>
      </c>
      <c r="I9" s="306">
        <v>-2019</v>
      </c>
      <c r="J9" s="306">
        <v>93433</v>
      </c>
      <c r="K9" s="306">
        <v>21645</v>
      </c>
      <c r="L9" s="308">
        <v>71788</v>
      </c>
      <c r="M9" s="308"/>
      <c r="N9" s="313" t="s">
        <v>668</v>
      </c>
      <c r="O9" s="312"/>
      <c r="P9" s="312"/>
    </row>
    <row r="10" spans="1:17" ht="25.5" customHeight="1" x14ac:dyDescent="0.25">
      <c r="A10" s="1862"/>
      <c r="B10" s="314" t="s">
        <v>669</v>
      </c>
      <c r="C10" s="315" t="s">
        <v>670</v>
      </c>
      <c r="D10" s="306">
        <v>1458786</v>
      </c>
      <c r="E10" s="306">
        <v>1167315</v>
      </c>
      <c r="F10" s="306">
        <v>291471</v>
      </c>
      <c r="G10" s="306">
        <v>137331</v>
      </c>
      <c r="H10" s="306">
        <v>3738</v>
      </c>
      <c r="I10" s="306">
        <v>-304</v>
      </c>
      <c r="J10" s="306">
        <v>150706</v>
      </c>
      <c r="K10" s="306">
        <v>47199</v>
      </c>
      <c r="L10" s="308">
        <v>103507</v>
      </c>
      <c r="M10" s="308"/>
      <c r="N10" s="313" t="s">
        <v>671</v>
      </c>
    </row>
    <row r="11" spans="1:17" ht="42.6" customHeight="1" x14ac:dyDescent="0.25">
      <c r="A11" s="1862"/>
      <c r="B11" s="969" t="s">
        <v>745</v>
      </c>
      <c r="C11" s="315" t="s">
        <v>672</v>
      </c>
      <c r="D11" s="306">
        <v>242236</v>
      </c>
      <c r="E11" s="306">
        <v>168427</v>
      </c>
      <c r="F11" s="306">
        <v>73809</v>
      </c>
      <c r="G11" s="306">
        <v>36899</v>
      </c>
      <c r="H11" s="306">
        <v>603</v>
      </c>
      <c r="I11" s="306">
        <v>-976</v>
      </c>
      <c r="J11" s="306">
        <v>37283</v>
      </c>
      <c r="K11" s="306">
        <v>21609</v>
      </c>
      <c r="L11" s="308">
        <v>15674</v>
      </c>
      <c r="M11" s="308"/>
      <c r="N11" s="313" t="s">
        <v>746</v>
      </c>
    </row>
    <row r="12" spans="1:17" ht="42.6" customHeight="1" x14ac:dyDescent="0.25">
      <c r="A12" s="1862"/>
      <c r="B12" s="304" t="s">
        <v>673</v>
      </c>
      <c r="C12" s="315" t="s">
        <v>674</v>
      </c>
      <c r="D12" s="306">
        <v>30680</v>
      </c>
      <c r="E12" s="306">
        <v>22178</v>
      </c>
      <c r="F12" s="306">
        <v>8502</v>
      </c>
      <c r="G12" s="306">
        <v>7944</v>
      </c>
      <c r="H12" s="306">
        <v>70</v>
      </c>
      <c r="I12" s="306">
        <v>-425</v>
      </c>
      <c r="J12" s="306">
        <v>913</v>
      </c>
      <c r="K12" s="306">
        <v>1632</v>
      </c>
      <c r="L12" s="308">
        <v>-719</v>
      </c>
      <c r="M12" s="308"/>
      <c r="N12" s="310" t="s">
        <v>675</v>
      </c>
    </row>
    <row r="13" spans="1:17" ht="25.5" customHeight="1" x14ac:dyDescent="0.25">
      <c r="A13" s="1862"/>
      <c r="B13" s="314" t="s">
        <v>676</v>
      </c>
      <c r="C13" s="315" t="s">
        <v>677</v>
      </c>
      <c r="D13" s="306">
        <v>240327</v>
      </c>
      <c r="E13" s="306">
        <v>192870</v>
      </c>
      <c r="F13" s="306">
        <v>47457</v>
      </c>
      <c r="G13" s="306">
        <v>22419</v>
      </c>
      <c r="H13" s="306">
        <v>595</v>
      </c>
      <c r="I13" s="306">
        <v>-66</v>
      </c>
      <c r="J13" s="306">
        <v>24509</v>
      </c>
      <c r="K13" s="306">
        <v>3519</v>
      </c>
      <c r="L13" s="308">
        <v>20990</v>
      </c>
      <c r="M13" s="308"/>
      <c r="N13" s="321" t="s">
        <v>678</v>
      </c>
    </row>
    <row r="14" spans="1:17" ht="56.85" customHeight="1" x14ac:dyDescent="0.25">
      <c r="A14" s="1862"/>
      <c r="B14" s="304" t="s">
        <v>679</v>
      </c>
      <c r="C14" s="315" t="s">
        <v>680</v>
      </c>
      <c r="D14" s="306">
        <v>645171</v>
      </c>
      <c r="E14" s="306">
        <v>327096</v>
      </c>
      <c r="F14" s="306">
        <v>318075</v>
      </c>
      <c r="G14" s="306">
        <v>115838</v>
      </c>
      <c r="H14" s="306">
        <v>3114</v>
      </c>
      <c r="I14" s="307" t="s">
        <v>681</v>
      </c>
      <c r="J14" s="306">
        <v>199123</v>
      </c>
      <c r="K14" s="306">
        <v>16399</v>
      </c>
      <c r="L14" s="308">
        <v>182724</v>
      </c>
      <c r="M14" s="308"/>
      <c r="N14" s="310" t="s">
        <v>682</v>
      </c>
    </row>
    <row r="15" spans="1:17" ht="56.85" customHeight="1" x14ac:dyDescent="0.25">
      <c r="A15" s="1862"/>
      <c r="B15" s="304" t="s">
        <v>683</v>
      </c>
      <c r="C15" s="315" t="s">
        <v>684</v>
      </c>
      <c r="D15" s="306">
        <v>341938</v>
      </c>
      <c r="E15" s="306">
        <v>185193</v>
      </c>
      <c r="F15" s="306">
        <v>156745</v>
      </c>
      <c r="G15" s="306">
        <v>81551</v>
      </c>
      <c r="H15" s="306">
        <v>1850</v>
      </c>
      <c r="I15" s="306">
        <v>-2134</v>
      </c>
      <c r="J15" s="306">
        <v>75478</v>
      </c>
      <c r="K15" s="306">
        <v>47829</v>
      </c>
      <c r="L15" s="308">
        <v>27649</v>
      </c>
      <c r="M15" s="308"/>
      <c r="N15" s="313" t="s">
        <v>685</v>
      </c>
    </row>
    <row r="16" spans="1:17" ht="42.6" customHeight="1" x14ac:dyDescent="0.25">
      <c r="A16" s="1862"/>
      <c r="B16" s="304" t="s">
        <v>686</v>
      </c>
      <c r="C16" s="315" t="s">
        <v>687</v>
      </c>
      <c r="D16" s="306">
        <v>32637</v>
      </c>
      <c r="E16" s="306">
        <v>17086</v>
      </c>
      <c r="F16" s="306">
        <v>15551</v>
      </c>
      <c r="G16" s="306">
        <v>6724</v>
      </c>
      <c r="H16" s="306">
        <v>277</v>
      </c>
      <c r="I16" s="307" t="s">
        <v>681</v>
      </c>
      <c r="J16" s="306">
        <v>8550</v>
      </c>
      <c r="K16" s="306">
        <v>1380</v>
      </c>
      <c r="L16" s="308">
        <v>7170</v>
      </c>
      <c r="M16" s="308"/>
      <c r="N16" s="310" t="s">
        <v>688</v>
      </c>
    </row>
    <row r="17" spans="1:14" ht="25.5" customHeight="1" x14ac:dyDescent="0.25">
      <c r="A17" s="1862"/>
      <c r="B17" s="304" t="s">
        <v>689</v>
      </c>
      <c r="C17" s="315" t="s">
        <v>690</v>
      </c>
      <c r="D17" s="306">
        <v>182886</v>
      </c>
      <c r="E17" s="306">
        <v>93618</v>
      </c>
      <c r="F17" s="306">
        <v>89268</v>
      </c>
      <c r="G17" s="306">
        <v>29621</v>
      </c>
      <c r="H17" s="306">
        <v>1259</v>
      </c>
      <c r="I17" s="306">
        <v>-1013</v>
      </c>
      <c r="J17" s="306">
        <v>59401</v>
      </c>
      <c r="K17" s="306">
        <v>15138</v>
      </c>
      <c r="L17" s="308">
        <v>44263</v>
      </c>
      <c r="M17" s="308"/>
      <c r="N17" s="313" t="s">
        <v>691</v>
      </c>
    </row>
    <row r="18" spans="1:14" ht="25.5" customHeight="1" x14ac:dyDescent="0.25">
      <c r="A18" s="1862"/>
      <c r="B18" s="304" t="s">
        <v>692</v>
      </c>
      <c r="C18" s="315" t="s">
        <v>693</v>
      </c>
      <c r="D18" s="306">
        <v>107615</v>
      </c>
      <c r="E18" s="306">
        <v>42170</v>
      </c>
      <c r="F18" s="306">
        <v>65445</v>
      </c>
      <c r="G18" s="306">
        <v>30797</v>
      </c>
      <c r="H18" s="306">
        <v>2029</v>
      </c>
      <c r="I18" s="307" t="s">
        <v>681</v>
      </c>
      <c r="J18" s="306">
        <v>32619</v>
      </c>
      <c r="K18" s="306">
        <v>6136</v>
      </c>
      <c r="L18" s="357">
        <v>26483</v>
      </c>
      <c r="M18" s="308"/>
      <c r="N18" s="313" t="s">
        <v>694</v>
      </c>
    </row>
    <row r="19" spans="1:14" ht="25.5" customHeight="1" x14ac:dyDescent="0.25">
      <c r="A19" s="1862"/>
      <c r="B19" s="304" t="s">
        <v>695</v>
      </c>
      <c r="C19" s="315" t="s">
        <v>696</v>
      </c>
      <c r="D19" s="306">
        <v>208144</v>
      </c>
      <c r="E19" s="306">
        <v>62160</v>
      </c>
      <c r="F19" s="306">
        <v>145984</v>
      </c>
      <c r="G19" s="306">
        <v>16129</v>
      </c>
      <c r="H19" s="306">
        <v>652</v>
      </c>
      <c r="I19" s="307">
        <v>-17</v>
      </c>
      <c r="J19" s="306">
        <v>129220</v>
      </c>
      <c r="K19" s="306">
        <v>52905</v>
      </c>
      <c r="L19" s="308">
        <v>76315</v>
      </c>
      <c r="M19" s="308"/>
      <c r="N19" s="313" t="s">
        <v>697</v>
      </c>
    </row>
    <row r="20" spans="1:14" ht="18.600000000000001" customHeight="1" x14ac:dyDescent="0.25">
      <c r="A20" s="1862">
        <v>45</v>
      </c>
      <c r="B20" s="324"/>
      <c r="C20" s="324"/>
      <c r="D20" s="306"/>
      <c r="E20" s="306"/>
      <c r="F20" s="306"/>
      <c r="G20" s="306"/>
      <c r="H20" s="306"/>
      <c r="I20" s="306"/>
      <c r="J20" s="1863" t="s">
        <v>1899</v>
      </c>
      <c r="K20" s="1863"/>
      <c r="L20" s="1863"/>
      <c r="M20" s="1863"/>
      <c r="N20" s="1863"/>
    </row>
    <row r="21" spans="1:14" ht="66" customHeight="1" x14ac:dyDescent="0.25">
      <c r="A21" s="1862"/>
      <c r="B21" s="287"/>
      <c r="C21" s="288" t="s">
        <v>640</v>
      </c>
      <c r="D21" s="288" t="s">
        <v>641</v>
      </c>
      <c r="E21" s="288" t="s">
        <v>642</v>
      </c>
      <c r="F21" s="288" t="s">
        <v>643</v>
      </c>
      <c r="G21" s="288" t="s">
        <v>698</v>
      </c>
      <c r="H21" s="288" t="s">
        <v>699</v>
      </c>
      <c r="I21" s="288" t="s">
        <v>646</v>
      </c>
      <c r="J21" s="288" t="s">
        <v>700</v>
      </c>
      <c r="K21" s="288" t="s">
        <v>648</v>
      </c>
      <c r="L21" s="1159" t="s">
        <v>649</v>
      </c>
      <c r="M21" s="325"/>
      <c r="N21" s="326"/>
    </row>
    <row r="22" spans="1:14" ht="61.5" customHeight="1" x14ac:dyDescent="0.25">
      <c r="A22" s="1862"/>
      <c r="B22" s="291"/>
      <c r="C22" s="292" t="s">
        <v>650</v>
      </c>
      <c r="D22" s="293" t="s">
        <v>651</v>
      </c>
      <c r="E22" s="293" t="s">
        <v>652</v>
      </c>
      <c r="F22" s="293" t="s">
        <v>653</v>
      </c>
      <c r="G22" s="293" t="s">
        <v>654</v>
      </c>
      <c r="H22" s="293" t="s">
        <v>655</v>
      </c>
      <c r="I22" s="293" t="s">
        <v>656</v>
      </c>
      <c r="J22" s="293" t="s">
        <v>657</v>
      </c>
      <c r="K22" s="293" t="s">
        <v>658</v>
      </c>
      <c r="L22" s="294" t="s">
        <v>659</v>
      </c>
      <c r="M22" s="309"/>
      <c r="N22" s="327"/>
    </row>
    <row r="23" spans="1:14" ht="15.75" x14ac:dyDescent="0.25">
      <c r="A23" s="1862"/>
      <c r="B23" s="296"/>
      <c r="C23" s="297"/>
      <c r="D23" s="298" t="s">
        <v>302</v>
      </c>
      <c r="E23" s="298" t="s">
        <v>660</v>
      </c>
      <c r="F23" s="298" t="s">
        <v>362</v>
      </c>
      <c r="G23" s="298" t="s">
        <v>358</v>
      </c>
      <c r="H23" s="298" t="s">
        <v>363</v>
      </c>
      <c r="I23" s="298" t="s">
        <v>364</v>
      </c>
      <c r="J23" s="298" t="s">
        <v>361</v>
      </c>
      <c r="K23" s="298" t="s">
        <v>661</v>
      </c>
      <c r="L23" s="299" t="s">
        <v>662</v>
      </c>
      <c r="M23" s="328"/>
      <c r="N23" s="329"/>
    </row>
    <row r="24" spans="1:14" ht="7.5" customHeight="1" x14ac:dyDescent="0.25">
      <c r="A24" s="1862"/>
      <c r="B24" s="324"/>
      <c r="C24" s="306"/>
      <c r="D24" s="306"/>
      <c r="E24" s="306"/>
      <c r="F24" s="306"/>
      <c r="G24" s="306"/>
      <c r="H24" s="306"/>
      <c r="I24" s="306"/>
      <c r="J24" s="306"/>
      <c r="K24" s="306"/>
      <c r="L24" s="306"/>
      <c r="M24" s="306"/>
      <c r="N24" s="327"/>
    </row>
    <row r="25" spans="1:14" ht="39.6" customHeight="1" x14ac:dyDescent="0.25">
      <c r="A25" s="1862"/>
      <c r="B25" s="330" t="s">
        <v>701</v>
      </c>
      <c r="C25" s="315" t="s">
        <v>702</v>
      </c>
      <c r="D25" s="351">
        <v>135141</v>
      </c>
      <c r="E25" s="351">
        <v>66681</v>
      </c>
      <c r="F25" s="351">
        <v>68460</v>
      </c>
      <c r="G25" s="351">
        <v>32351</v>
      </c>
      <c r="H25" s="351">
        <v>921</v>
      </c>
      <c r="I25" s="307">
        <v>-3</v>
      </c>
      <c r="J25" s="351">
        <v>35191</v>
      </c>
      <c r="K25" s="351">
        <v>9944</v>
      </c>
      <c r="L25" s="351">
        <v>25247</v>
      </c>
      <c r="M25" s="308"/>
      <c r="N25" s="310" t="s">
        <v>703</v>
      </c>
    </row>
    <row r="26" spans="1:14" ht="53.85" customHeight="1" x14ac:dyDescent="0.25">
      <c r="A26" s="1862"/>
      <c r="B26" s="330" t="s">
        <v>794</v>
      </c>
      <c r="C26" s="315" t="s">
        <v>704</v>
      </c>
      <c r="D26" s="322">
        <v>59338</v>
      </c>
      <c r="E26" s="322">
        <v>29754</v>
      </c>
      <c r="F26" s="322">
        <v>29584</v>
      </c>
      <c r="G26" s="322">
        <v>17863</v>
      </c>
      <c r="H26" s="322">
        <v>358</v>
      </c>
      <c r="I26" s="307">
        <v>-1</v>
      </c>
      <c r="J26" s="322">
        <v>11364</v>
      </c>
      <c r="K26" s="322">
        <v>21528</v>
      </c>
      <c r="L26" s="339">
        <v>-10164</v>
      </c>
      <c r="M26" s="308"/>
      <c r="N26" s="310" t="s">
        <v>705</v>
      </c>
    </row>
    <row r="27" spans="1:14" ht="53.85" customHeight="1" x14ac:dyDescent="0.25">
      <c r="A27" s="1862"/>
      <c r="B27" s="330" t="s">
        <v>706</v>
      </c>
      <c r="C27" s="315" t="s">
        <v>707</v>
      </c>
      <c r="D27" s="322">
        <v>182158</v>
      </c>
      <c r="E27" s="322">
        <v>59093</v>
      </c>
      <c r="F27" s="322">
        <v>123065</v>
      </c>
      <c r="G27" s="322">
        <v>111927</v>
      </c>
      <c r="H27" s="322">
        <v>74</v>
      </c>
      <c r="I27" s="307" t="s">
        <v>681</v>
      </c>
      <c r="J27" s="322">
        <v>11064</v>
      </c>
      <c r="K27" s="322">
        <v>11064</v>
      </c>
      <c r="L27" s="323" t="s">
        <v>681</v>
      </c>
      <c r="M27" s="308"/>
      <c r="N27" s="310" t="s">
        <v>708</v>
      </c>
    </row>
    <row r="28" spans="1:14" ht="22.5" customHeight="1" x14ac:dyDescent="0.25">
      <c r="A28" s="1862"/>
      <c r="B28" s="308" t="s">
        <v>481</v>
      </c>
      <c r="C28" s="315" t="s">
        <v>709</v>
      </c>
      <c r="D28" s="322">
        <v>132745</v>
      </c>
      <c r="E28" s="322">
        <v>43749</v>
      </c>
      <c r="F28" s="322">
        <v>88996</v>
      </c>
      <c r="G28" s="322">
        <v>78640</v>
      </c>
      <c r="H28" s="322">
        <v>84</v>
      </c>
      <c r="I28" s="307" t="s">
        <v>681</v>
      </c>
      <c r="J28" s="322">
        <v>10272</v>
      </c>
      <c r="K28" s="322">
        <v>7496</v>
      </c>
      <c r="L28" s="339">
        <v>2776</v>
      </c>
      <c r="M28" s="308"/>
      <c r="N28" s="310" t="s">
        <v>710</v>
      </c>
    </row>
    <row r="29" spans="1:14" ht="39.6" customHeight="1" x14ac:dyDescent="0.25">
      <c r="A29" s="1862"/>
      <c r="B29" s="330" t="s">
        <v>752</v>
      </c>
      <c r="C29" s="315" t="s">
        <v>711</v>
      </c>
      <c r="D29" s="322">
        <v>99304</v>
      </c>
      <c r="E29" s="322">
        <v>40446</v>
      </c>
      <c r="F29" s="322">
        <v>58858</v>
      </c>
      <c r="G29" s="322">
        <v>49065</v>
      </c>
      <c r="H29" s="322">
        <v>132</v>
      </c>
      <c r="I29" s="322">
        <v>-163</v>
      </c>
      <c r="J29" s="322">
        <v>9824</v>
      </c>
      <c r="K29" s="322">
        <v>7264</v>
      </c>
      <c r="L29" s="339">
        <v>2560</v>
      </c>
      <c r="M29" s="308"/>
      <c r="N29" s="310" t="s">
        <v>712</v>
      </c>
    </row>
    <row r="30" spans="1:14" ht="39.6" customHeight="1" x14ac:dyDescent="0.25">
      <c r="A30" s="1862"/>
      <c r="B30" s="330" t="s">
        <v>713</v>
      </c>
      <c r="C30" s="331" t="s">
        <v>714</v>
      </c>
      <c r="D30" s="322">
        <v>23155</v>
      </c>
      <c r="E30" s="322">
        <v>9601</v>
      </c>
      <c r="F30" s="322">
        <v>13554</v>
      </c>
      <c r="G30" s="322">
        <v>10622</v>
      </c>
      <c r="H30" s="322">
        <v>63</v>
      </c>
      <c r="I30" s="322">
        <v>-2720</v>
      </c>
      <c r="J30" s="322">
        <v>5589</v>
      </c>
      <c r="K30" s="322">
        <v>3843</v>
      </c>
      <c r="L30" s="339">
        <v>1746</v>
      </c>
      <c r="M30" s="308"/>
      <c r="N30" s="321" t="s">
        <v>715</v>
      </c>
    </row>
    <row r="31" spans="1:14" ht="22.5" customHeight="1" x14ac:dyDescent="0.25">
      <c r="A31" s="1862"/>
      <c r="B31" s="330" t="s">
        <v>754</v>
      </c>
      <c r="C31" s="331" t="s">
        <v>716</v>
      </c>
      <c r="D31" s="322">
        <v>26694</v>
      </c>
      <c r="E31" s="322">
        <v>9641</v>
      </c>
      <c r="F31" s="322">
        <v>17053</v>
      </c>
      <c r="G31" s="322">
        <v>7630</v>
      </c>
      <c r="H31" s="322">
        <v>323</v>
      </c>
      <c r="I31" s="307" t="s">
        <v>681</v>
      </c>
      <c r="J31" s="322">
        <v>9100</v>
      </c>
      <c r="K31" s="322">
        <v>224</v>
      </c>
      <c r="L31" s="339">
        <v>8876</v>
      </c>
      <c r="M31" s="308"/>
      <c r="N31" s="310" t="s">
        <v>717</v>
      </c>
    </row>
    <row r="32" spans="1:14" ht="22.5" customHeight="1" x14ac:dyDescent="0.25">
      <c r="A32" s="1862"/>
      <c r="B32" s="333" t="s">
        <v>718</v>
      </c>
      <c r="C32" s="368"/>
      <c r="D32" s="1312">
        <v>5058294</v>
      </c>
      <c r="E32" s="343">
        <v>3035066</v>
      </c>
      <c r="F32" s="343">
        <v>2023228</v>
      </c>
      <c r="G32" s="343">
        <v>873829</v>
      </c>
      <c r="H32" s="343">
        <v>18722</v>
      </c>
      <c r="I32" s="343">
        <v>-11517</v>
      </c>
      <c r="J32" s="343">
        <v>1142194</v>
      </c>
      <c r="K32" s="343">
        <v>313522</v>
      </c>
      <c r="L32" s="343">
        <v>828672</v>
      </c>
      <c r="M32" s="337"/>
      <c r="N32" s="338" t="s">
        <v>719</v>
      </c>
    </row>
    <row r="33" spans="1:14" ht="22.5" customHeight="1" x14ac:dyDescent="0.25">
      <c r="A33" s="1862"/>
      <c r="B33" s="339" t="s">
        <v>720</v>
      </c>
      <c r="C33" s="316" t="s">
        <v>721</v>
      </c>
      <c r="D33" s="322">
        <v>367786</v>
      </c>
      <c r="E33" s="307" t="s">
        <v>435</v>
      </c>
      <c r="F33" s="322">
        <v>367786</v>
      </c>
      <c r="G33" s="307" t="s">
        <v>435</v>
      </c>
      <c r="H33" s="322">
        <v>367786</v>
      </c>
      <c r="I33" s="307" t="s">
        <v>435</v>
      </c>
      <c r="J33" s="307" t="s">
        <v>435</v>
      </c>
      <c r="K33" s="307" t="s">
        <v>435</v>
      </c>
      <c r="L33" s="323" t="s">
        <v>435</v>
      </c>
      <c r="M33" s="308"/>
      <c r="N33" s="321" t="s">
        <v>722</v>
      </c>
    </row>
    <row r="34" spans="1:14" ht="22.5" customHeight="1" x14ac:dyDescent="0.25">
      <c r="A34" s="1862"/>
      <c r="B34" s="339" t="s">
        <v>723</v>
      </c>
      <c r="C34" s="316" t="s">
        <v>724</v>
      </c>
      <c r="D34" s="322">
        <v>-5647</v>
      </c>
      <c r="E34" s="307" t="s">
        <v>435</v>
      </c>
      <c r="F34" s="322">
        <v>-5647</v>
      </c>
      <c r="G34" s="307" t="s">
        <v>435</v>
      </c>
      <c r="H34" s="307" t="s">
        <v>435</v>
      </c>
      <c r="I34" s="322">
        <v>-5647</v>
      </c>
      <c r="J34" s="307" t="s">
        <v>435</v>
      </c>
      <c r="K34" s="307" t="s">
        <v>435</v>
      </c>
      <c r="L34" s="323" t="s">
        <v>435</v>
      </c>
      <c r="M34" s="308"/>
      <c r="N34" s="340" t="s">
        <v>725</v>
      </c>
    </row>
    <row r="35" spans="1:14" ht="22.5" customHeight="1" x14ac:dyDescent="0.25">
      <c r="A35" s="1862"/>
      <c r="B35" s="333" t="s">
        <v>772</v>
      </c>
      <c r="C35" s="342" t="s">
        <v>303</v>
      </c>
      <c r="D35" s="343">
        <v>5420433</v>
      </c>
      <c r="E35" s="343">
        <v>3035066</v>
      </c>
      <c r="F35" s="343">
        <v>2385367</v>
      </c>
      <c r="G35" s="343">
        <v>873829</v>
      </c>
      <c r="H35" s="343">
        <v>386508</v>
      </c>
      <c r="I35" s="343">
        <v>-17164</v>
      </c>
      <c r="J35" s="343">
        <v>1142194</v>
      </c>
      <c r="K35" s="343">
        <v>313522</v>
      </c>
      <c r="L35" s="343">
        <v>828672</v>
      </c>
      <c r="M35" s="341"/>
      <c r="N35" s="338" t="s">
        <v>726</v>
      </c>
    </row>
    <row r="36" spans="1:14" ht="25.5" customHeight="1" x14ac:dyDescent="0.25">
      <c r="A36" s="1862"/>
      <c r="B36" s="320" t="s">
        <v>727</v>
      </c>
      <c r="C36" s="367"/>
      <c r="D36" s="367"/>
      <c r="E36" s="367"/>
      <c r="F36" s="367"/>
      <c r="G36" s="367"/>
      <c r="H36" s="367"/>
      <c r="I36" s="367"/>
      <c r="J36" s="367"/>
      <c r="K36" s="367"/>
      <c r="L36" s="367"/>
      <c r="M36" s="320"/>
      <c r="N36" s="345" t="s">
        <v>728</v>
      </c>
    </row>
    <row r="37" spans="1:14" ht="9.75" customHeight="1" x14ac:dyDescent="0.25">
      <c r="A37" s="1862"/>
      <c r="B37" s="320"/>
      <c r="C37" s="367"/>
      <c r="D37" s="367"/>
      <c r="E37" s="367"/>
      <c r="F37" s="367"/>
      <c r="G37" s="367"/>
      <c r="H37" s="367"/>
      <c r="I37" s="367"/>
      <c r="J37" s="367"/>
      <c r="K37" s="367"/>
      <c r="L37" s="367"/>
      <c r="M37" s="320"/>
      <c r="N37" s="346"/>
    </row>
    <row r="38" spans="1:14" ht="53.85" customHeight="1" x14ac:dyDescent="0.25">
      <c r="A38" s="1862"/>
      <c r="B38" s="330" t="s">
        <v>729</v>
      </c>
      <c r="C38" s="339"/>
      <c r="D38" s="339"/>
      <c r="E38" s="339"/>
      <c r="F38" s="371">
        <v>18.600000000000001</v>
      </c>
      <c r="G38" s="339"/>
      <c r="H38" s="339"/>
      <c r="I38" s="339"/>
      <c r="J38" s="339"/>
      <c r="K38" s="339"/>
      <c r="L38" s="339"/>
      <c r="M38" s="308"/>
      <c r="N38" s="310" t="s">
        <v>1783</v>
      </c>
    </row>
    <row r="39" spans="1:14" ht="56.85" customHeight="1" x14ac:dyDescent="0.25">
      <c r="A39" s="1862"/>
      <c r="B39" s="330" t="s">
        <v>730</v>
      </c>
      <c r="C39" s="339"/>
      <c r="D39" s="339"/>
      <c r="E39" s="322"/>
      <c r="F39" s="322">
        <v>101946</v>
      </c>
      <c r="G39" s="322"/>
      <c r="H39" s="322"/>
      <c r="I39" s="322"/>
      <c r="J39" s="339"/>
      <c r="K39" s="322"/>
      <c r="L39" s="339"/>
      <c r="M39" s="308"/>
      <c r="N39" s="321" t="s">
        <v>731</v>
      </c>
    </row>
    <row r="40" spans="1:14" x14ac:dyDescent="0.25">
      <c r="A40" s="349"/>
      <c r="B40" s="364"/>
      <c r="C40" s="361"/>
      <c r="D40" s="361"/>
      <c r="E40" s="361"/>
      <c r="F40" s="361"/>
      <c r="G40" s="361"/>
      <c r="H40" s="361"/>
      <c r="I40" s="361"/>
      <c r="J40" s="361"/>
      <c r="K40" s="361"/>
      <c r="L40" s="362"/>
      <c r="M40" s="349"/>
    </row>
    <row r="41" spans="1:14" x14ac:dyDescent="0.25">
      <c r="A41" s="349"/>
      <c r="B41" s="364"/>
      <c r="C41" s="361"/>
      <c r="D41" s="361"/>
      <c r="E41" s="361"/>
      <c r="F41" s="361"/>
      <c r="G41" s="361"/>
      <c r="H41" s="361"/>
      <c r="I41" s="361"/>
      <c r="J41" s="361"/>
      <c r="K41" s="361"/>
      <c r="L41" s="362"/>
      <c r="M41" s="349"/>
    </row>
    <row r="42" spans="1:14" x14ac:dyDescent="0.25">
      <c r="B42" s="363"/>
    </row>
    <row r="43" spans="1:14" x14ac:dyDescent="0.25">
      <c r="B43" s="363"/>
    </row>
    <row r="44" spans="1:14" x14ac:dyDescent="0.25">
      <c r="B44" s="363"/>
    </row>
    <row r="45" spans="1:14" x14ac:dyDescent="0.25">
      <c r="B45" s="363"/>
    </row>
    <row r="46" spans="1:14" x14ac:dyDescent="0.25">
      <c r="B46" s="363"/>
    </row>
    <row r="47" spans="1:14" x14ac:dyDescent="0.25">
      <c r="B47" s="363"/>
    </row>
    <row r="48" spans="1:14" x14ac:dyDescent="0.25">
      <c r="B48" s="363"/>
    </row>
  </sheetData>
  <mergeCells count="5">
    <mergeCell ref="A1:A19"/>
    <mergeCell ref="B1:M1"/>
    <mergeCell ref="B2:L2"/>
    <mergeCell ref="A20:A39"/>
    <mergeCell ref="J20:N20"/>
  </mergeCells>
  <pageMargins left="0.39370078740157483" right="0.39370078740157483" top="0.78740157480314965" bottom="0.78740157480314965" header="0" footer="0"/>
  <pageSetup paperSize="9"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Normal="100" workbookViewId="0">
      <selection activeCell="B1" sqref="B1:O2"/>
    </sheetView>
  </sheetViews>
  <sheetFormatPr defaultColWidth="3.125" defaultRowHeight="15" x14ac:dyDescent="0.25"/>
  <cols>
    <col min="1" max="1" width="6.375" style="273" customWidth="1"/>
    <col min="2" max="2" width="30.25" style="273" customWidth="1"/>
    <col min="3" max="3" width="6.375" style="273" customWidth="1"/>
    <col min="4" max="4" width="8" style="273" customWidth="1"/>
    <col min="5" max="5" width="11" style="273" customWidth="1"/>
    <col min="6" max="6" width="10.5" style="273" customWidth="1"/>
    <col min="7" max="7" width="12" style="273" customWidth="1"/>
    <col min="8" max="9" width="12.625" style="273" customWidth="1"/>
    <col min="10" max="10" width="10.875" style="273" customWidth="1"/>
    <col min="11" max="11" width="11.25" style="273" customWidth="1"/>
    <col min="12" max="12" width="10.25" style="273" customWidth="1"/>
    <col min="13" max="13" width="1.375" style="273" customWidth="1"/>
    <col min="14" max="14" width="35.25" style="273" customWidth="1"/>
    <col min="15" max="16384" width="3.125" style="273"/>
  </cols>
  <sheetData>
    <row r="1" spans="1:17" ht="22.5" customHeight="1" x14ac:dyDescent="0.3">
      <c r="A1" s="1862">
        <v>46</v>
      </c>
      <c r="B1" s="1860" t="s">
        <v>1883</v>
      </c>
      <c r="C1" s="1860"/>
      <c r="D1" s="1860"/>
      <c r="E1" s="1860"/>
      <c r="F1" s="1860"/>
      <c r="G1" s="1860"/>
      <c r="H1" s="1860"/>
      <c r="I1" s="1860"/>
      <c r="J1" s="1860"/>
      <c r="K1" s="1860"/>
      <c r="L1" s="1860"/>
      <c r="M1" s="1860"/>
    </row>
    <row r="2" spans="1:17" ht="22.5" customHeight="1" x14ac:dyDescent="0.3">
      <c r="A2" s="1862"/>
      <c r="B2" s="1861" t="s">
        <v>738</v>
      </c>
      <c r="C2" s="1861"/>
      <c r="D2" s="1861"/>
      <c r="E2" s="1861"/>
      <c r="F2" s="1861"/>
      <c r="G2" s="1861"/>
      <c r="H2" s="1861"/>
      <c r="I2" s="1861"/>
      <c r="J2" s="1861"/>
      <c r="K2" s="1861"/>
      <c r="L2" s="1861"/>
      <c r="M2" s="285"/>
    </row>
    <row r="3" spans="1:17" ht="22.5" customHeight="1" x14ac:dyDescent="0.3">
      <c r="A3" s="1862"/>
      <c r="B3" s="284"/>
      <c r="C3" s="284"/>
      <c r="D3" s="284"/>
      <c r="E3" s="284"/>
      <c r="F3" s="284"/>
      <c r="G3" s="284"/>
      <c r="H3" s="284"/>
      <c r="I3" s="284"/>
      <c r="J3" s="284"/>
      <c r="K3" s="284"/>
      <c r="L3" s="284"/>
      <c r="M3" s="285"/>
      <c r="N3" s="286" t="s">
        <v>639</v>
      </c>
    </row>
    <row r="4" spans="1:17" ht="65.25" customHeight="1" x14ac:dyDescent="0.25">
      <c r="A4" s="1862"/>
      <c r="B4" s="287"/>
      <c r="C4" s="288" t="s">
        <v>640</v>
      </c>
      <c r="D4" s="288" t="s">
        <v>641</v>
      </c>
      <c r="E4" s="288" t="s">
        <v>642</v>
      </c>
      <c r="F4" s="288" t="s">
        <v>643</v>
      </c>
      <c r="G4" s="288" t="s">
        <v>644</v>
      </c>
      <c r="H4" s="288" t="s">
        <v>645</v>
      </c>
      <c r="I4" s="288" t="s">
        <v>646</v>
      </c>
      <c r="J4" s="288" t="s">
        <v>647</v>
      </c>
      <c r="K4" s="288" t="s">
        <v>648</v>
      </c>
      <c r="L4" s="288" t="s">
        <v>649</v>
      </c>
      <c r="M4" s="290"/>
    </row>
    <row r="5" spans="1:17" ht="63" customHeight="1" x14ac:dyDescent="0.25">
      <c r="A5" s="1862"/>
      <c r="B5" s="291"/>
      <c r="C5" s="292" t="s">
        <v>650</v>
      </c>
      <c r="D5" s="293" t="s">
        <v>651</v>
      </c>
      <c r="E5" s="293" t="s">
        <v>652</v>
      </c>
      <c r="F5" s="293" t="s">
        <v>653</v>
      </c>
      <c r="G5" s="293" t="s">
        <v>654</v>
      </c>
      <c r="H5" s="293" t="s">
        <v>655</v>
      </c>
      <c r="I5" s="293" t="s">
        <v>656</v>
      </c>
      <c r="J5" s="293" t="s">
        <v>657</v>
      </c>
      <c r="K5" s="293" t="s">
        <v>658</v>
      </c>
      <c r="L5" s="294" t="s">
        <v>659</v>
      </c>
      <c r="M5" s="295"/>
    </row>
    <row r="6" spans="1:17" ht="16.5" customHeight="1" x14ac:dyDescent="0.25">
      <c r="A6" s="1862"/>
      <c r="B6" s="296"/>
      <c r="C6" s="297"/>
      <c r="D6" s="298" t="s">
        <v>302</v>
      </c>
      <c r="E6" s="298" t="s">
        <v>660</v>
      </c>
      <c r="F6" s="298" t="s">
        <v>362</v>
      </c>
      <c r="G6" s="298" t="s">
        <v>358</v>
      </c>
      <c r="H6" s="298" t="s">
        <v>363</v>
      </c>
      <c r="I6" s="298" t="s">
        <v>364</v>
      </c>
      <c r="J6" s="298" t="s">
        <v>361</v>
      </c>
      <c r="K6" s="298" t="s">
        <v>661</v>
      </c>
      <c r="L6" s="299" t="s">
        <v>662</v>
      </c>
      <c r="M6" s="300"/>
      <c r="N6" s="301"/>
    </row>
    <row r="7" spans="1:17" x14ac:dyDescent="0.25">
      <c r="A7" s="1862"/>
      <c r="B7" s="291"/>
      <c r="C7" s="302"/>
      <c r="D7" s="295"/>
      <c r="E7" s="295"/>
      <c r="F7" s="295"/>
      <c r="G7" s="295"/>
      <c r="H7" s="295"/>
      <c r="I7" s="295"/>
      <c r="J7" s="295"/>
      <c r="K7" s="295"/>
      <c r="L7" s="303"/>
      <c r="M7" s="295"/>
    </row>
    <row r="8" spans="1:17" ht="42.6" customHeight="1" x14ac:dyDescent="0.25">
      <c r="A8" s="1862"/>
      <c r="B8" s="304" t="s">
        <v>663</v>
      </c>
      <c r="C8" s="305" t="s">
        <v>664</v>
      </c>
      <c r="D8" s="306">
        <v>727352</v>
      </c>
      <c r="E8" s="306">
        <v>423403</v>
      </c>
      <c r="F8" s="306">
        <v>303949</v>
      </c>
      <c r="G8" s="306">
        <v>54657</v>
      </c>
      <c r="H8" s="306">
        <v>2773</v>
      </c>
      <c r="I8" s="306">
        <v>-6047</v>
      </c>
      <c r="J8" s="306">
        <v>252566</v>
      </c>
      <c r="K8" s="306">
        <v>23952</v>
      </c>
      <c r="L8" s="308">
        <v>228614</v>
      </c>
      <c r="M8" s="309"/>
      <c r="N8" s="310" t="s">
        <v>665</v>
      </c>
      <c r="O8" s="311"/>
      <c r="P8" s="311"/>
      <c r="Q8" s="312"/>
    </row>
    <row r="9" spans="1:17" ht="42.6" customHeight="1" x14ac:dyDescent="0.25">
      <c r="A9" s="1862"/>
      <c r="B9" s="304" t="s">
        <v>666</v>
      </c>
      <c r="C9" s="305" t="s">
        <v>667</v>
      </c>
      <c r="D9" s="306">
        <v>344157</v>
      </c>
      <c r="E9" s="306">
        <v>166987</v>
      </c>
      <c r="F9" s="306">
        <v>177170</v>
      </c>
      <c r="G9" s="306">
        <v>50939</v>
      </c>
      <c r="H9" s="306">
        <v>654</v>
      </c>
      <c r="I9" s="306">
        <v>-2386</v>
      </c>
      <c r="J9" s="306">
        <v>127963</v>
      </c>
      <c r="K9" s="306">
        <v>24785</v>
      </c>
      <c r="L9" s="308">
        <v>103178</v>
      </c>
      <c r="M9" s="308"/>
      <c r="N9" s="313" t="s">
        <v>668</v>
      </c>
      <c r="O9" s="312"/>
      <c r="P9" s="312"/>
    </row>
    <row r="10" spans="1:17" ht="25.5" customHeight="1" x14ac:dyDescent="0.25">
      <c r="A10" s="1862"/>
      <c r="B10" s="314" t="s">
        <v>669</v>
      </c>
      <c r="C10" s="315" t="s">
        <v>670</v>
      </c>
      <c r="D10" s="306">
        <v>1805097</v>
      </c>
      <c r="E10" s="306">
        <v>1445230</v>
      </c>
      <c r="F10" s="306">
        <v>359867</v>
      </c>
      <c r="G10" s="306">
        <v>186003</v>
      </c>
      <c r="H10" s="306">
        <v>4056</v>
      </c>
      <c r="I10" s="306">
        <v>-566</v>
      </c>
      <c r="J10" s="306">
        <v>170374</v>
      </c>
      <c r="K10" s="306">
        <v>47553</v>
      </c>
      <c r="L10" s="308">
        <v>122821</v>
      </c>
      <c r="M10" s="308"/>
      <c r="N10" s="313" t="s">
        <v>671</v>
      </c>
    </row>
    <row r="11" spans="1:17" ht="42.6" customHeight="1" x14ac:dyDescent="0.25">
      <c r="A11" s="1862"/>
      <c r="B11" s="969" t="s">
        <v>745</v>
      </c>
      <c r="C11" s="315" t="s">
        <v>672</v>
      </c>
      <c r="D11" s="306">
        <v>283985</v>
      </c>
      <c r="E11" s="306">
        <v>198015</v>
      </c>
      <c r="F11" s="306">
        <v>85970</v>
      </c>
      <c r="G11" s="306">
        <v>43444</v>
      </c>
      <c r="H11" s="306">
        <v>548</v>
      </c>
      <c r="I11" s="306">
        <v>-1713</v>
      </c>
      <c r="J11" s="306">
        <v>43691</v>
      </c>
      <c r="K11" s="306">
        <v>23876</v>
      </c>
      <c r="L11" s="308">
        <v>19815</v>
      </c>
      <c r="M11" s="308"/>
      <c r="N11" s="313" t="s">
        <v>746</v>
      </c>
    </row>
    <row r="12" spans="1:17" ht="42.6" customHeight="1" x14ac:dyDescent="0.25">
      <c r="A12" s="1862"/>
      <c r="B12" s="304" t="s">
        <v>673</v>
      </c>
      <c r="C12" s="315" t="s">
        <v>674</v>
      </c>
      <c r="D12" s="306">
        <v>37104</v>
      </c>
      <c r="E12" s="306">
        <v>27224</v>
      </c>
      <c r="F12" s="306">
        <v>9880</v>
      </c>
      <c r="G12" s="306">
        <v>9779</v>
      </c>
      <c r="H12" s="306">
        <v>71</v>
      </c>
      <c r="I12" s="306">
        <v>-655</v>
      </c>
      <c r="J12" s="306">
        <v>685</v>
      </c>
      <c r="K12" s="306">
        <v>1911</v>
      </c>
      <c r="L12" s="308">
        <v>-1226</v>
      </c>
      <c r="M12" s="308"/>
      <c r="N12" s="310" t="s">
        <v>675</v>
      </c>
    </row>
    <row r="13" spans="1:17" ht="25.5" customHeight="1" x14ac:dyDescent="0.25">
      <c r="A13" s="1862"/>
      <c r="B13" s="314" t="s">
        <v>676</v>
      </c>
      <c r="C13" s="315" t="s">
        <v>677</v>
      </c>
      <c r="D13" s="306">
        <v>326496</v>
      </c>
      <c r="E13" s="306">
        <v>262065</v>
      </c>
      <c r="F13" s="306">
        <v>64431</v>
      </c>
      <c r="G13" s="306">
        <v>31614</v>
      </c>
      <c r="H13" s="306">
        <v>748</v>
      </c>
      <c r="I13" s="306">
        <v>-100</v>
      </c>
      <c r="J13" s="306">
        <v>32169</v>
      </c>
      <c r="K13" s="306">
        <v>5810</v>
      </c>
      <c r="L13" s="308">
        <v>26359</v>
      </c>
      <c r="M13" s="308"/>
      <c r="N13" s="321" t="s">
        <v>678</v>
      </c>
    </row>
    <row r="14" spans="1:17" ht="56.25" customHeight="1" x14ac:dyDescent="0.25">
      <c r="A14" s="1862"/>
      <c r="B14" s="304" t="s">
        <v>679</v>
      </c>
      <c r="C14" s="315" t="s">
        <v>680</v>
      </c>
      <c r="D14" s="322">
        <v>832350</v>
      </c>
      <c r="E14" s="322">
        <v>422356</v>
      </c>
      <c r="F14" s="322">
        <v>409994</v>
      </c>
      <c r="G14" s="322">
        <v>153059</v>
      </c>
      <c r="H14" s="322">
        <v>3732</v>
      </c>
      <c r="I14" s="307" t="s">
        <v>681</v>
      </c>
      <c r="J14" s="322">
        <v>253203</v>
      </c>
      <c r="K14" s="322">
        <v>18094</v>
      </c>
      <c r="L14" s="339">
        <v>235109</v>
      </c>
      <c r="M14" s="308"/>
      <c r="N14" s="310" t="s">
        <v>682</v>
      </c>
    </row>
    <row r="15" spans="1:17" ht="52.5" customHeight="1" x14ac:dyDescent="0.25">
      <c r="A15" s="1862"/>
      <c r="B15" s="304" t="s">
        <v>683</v>
      </c>
      <c r="C15" s="315" t="s">
        <v>684</v>
      </c>
      <c r="D15" s="306">
        <v>420484</v>
      </c>
      <c r="E15" s="306">
        <v>229275</v>
      </c>
      <c r="F15" s="306">
        <v>191209</v>
      </c>
      <c r="G15" s="306">
        <v>113473</v>
      </c>
      <c r="H15" s="306">
        <v>2214</v>
      </c>
      <c r="I15" s="306">
        <v>-3329</v>
      </c>
      <c r="J15" s="306">
        <v>78851</v>
      </c>
      <c r="K15" s="306">
        <v>65745</v>
      </c>
      <c r="L15" s="308">
        <v>13106</v>
      </c>
      <c r="M15" s="308"/>
      <c r="N15" s="313" t="s">
        <v>685</v>
      </c>
    </row>
    <row r="16" spans="1:17" ht="42.6" customHeight="1" x14ac:dyDescent="0.25">
      <c r="A16" s="1862"/>
      <c r="B16" s="304" t="s">
        <v>686</v>
      </c>
      <c r="C16" s="315" t="s">
        <v>687</v>
      </c>
      <c r="D16" s="322">
        <v>37737</v>
      </c>
      <c r="E16" s="322">
        <v>19010</v>
      </c>
      <c r="F16" s="322">
        <v>18727</v>
      </c>
      <c r="G16" s="322">
        <v>7805</v>
      </c>
      <c r="H16" s="322">
        <v>425</v>
      </c>
      <c r="I16" s="307" t="s">
        <v>681</v>
      </c>
      <c r="J16" s="322">
        <v>10497</v>
      </c>
      <c r="K16" s="322">
        <v>1618</v>
      </c>
      <c r="L16" s="339">
        <v>8879</v>
      </c>
      <c r="M16" s="308"/>
      <c r="N16" s="310" t="s">
        <v>688</v>
      </c>
    </row>
    <row r="17" spans="1:14" ht="25.5" customHeight="1" x14ac:dyDescent="0.25">
      <c r="A17" s="1862"/>
      <c r="B17" s="304" t="s">
        <v>689</v>
      </c>
      <c r="C17" s="315" t="s">
        <v>690</v>
      </c>
      <c r="D17" s="306">
        <v>225659</v>
      </c>
      <c r="E17" s="306">
        <v>115363</v>
      </c>
      <c r="F17" s="306">
        <v>110296</v>
      </c>
      <c r="G17" s="306">
        <v>37074</v>
      </c>
      <c r="H17" s="306">
        <v>1813</v>
      </c>
      <c r="I17" s="306">
        <v>-243</v>
      </c>
      <c r="J17" s="306">
        <v>71652</v>
      </c>
      <c r="K17" s="306">
        <v>15144</v>
      </c>
      <c r="L17" s="308">
        <v>56508</v>
      </c>
      <c r="M17" s="308"/>
      <c r="N17" s="313" t="s">
        <v>691</v>
      </c>
    </row>
    <row r="18" spans="1:14" ht="25.5" customHeight="1" x14ac:dyDescent="0.25">
      <c r="A18" s="1862"/>
      <c r="B18" s="304" t="s">
        <v>692</v>
      </c>
      <c r="C18" s="315" t="s">
        <v>693</v>
      </c>
      <c r="D18" s="306">
        <v>121142</v>
      </c>
      <c r="E18" s="306">
        <v>39773</v>
      </c>
      <c r="F18" s="306">
        <v>81369</v>
      </c>
      <c r="G18" s="306">
        <v>37211</v>
      </c>
      <c r="H18" s="306">
        <v>2382</v>
      </c>
      <c r="I18" s="307" t="s">
        <v>681</v>
      </c>
      <c r="J18" s="306">
        <v>41776</v>
      </c>
      <c r="K18" s="306">
        <v>7029</v>
      </c>
      <c r="L18" s="357">
        <v>34747</v>
      </c>
      <c r="M18" s="308"/>
      <c r="N18" s="313" t="s">
        <v>694</v>
      </c>
    </row>
    <row r="19" spans="1:14" ht="25.5" customHeight="1" x14ac:dyDescent="0.25">
      <c r="A19" s="1862"/>
      <c r="B19" s="304" t="s">
        <v>695</v>
      </c>
      <c r="C19" s="315" t="s">
        <v>696</v>
      </c>
      <c r="D19" s="306">
        <v>238141</v>
      </c>
      <c r="E19" s="306">
        <v>66467</v>
      </c>
      <c r="F19" s="306">
        <v>171674</v>
      </c>
      <c r="G19" s="306">
        <v>19189</v>
      </c>
      <c r="H19" s="306">
        <v>625</v>
      </c>
      <c r="I19" s="307" t="s">
        <v>681</v>
      </c>
      <c r="J19" s="306">
        <v>151860</v>
      </c>
      <c r="K19" s="306">
        <v>65610</v>
      </c>
      <c r="L19" s="308">
        <v>86250</v>
      </c>
      <c r="M19" s="308"/>
      <c r="N19" s="313" t="s">
        <v>697</v>
      </c>
    </row>
    <row r="20" spans="1:14" ht="18.600000000000001" customHeight="1" x14ac:dyDescent="0.25">
      <c r="A20" s="1862">
        <v>47</v>
      </c>
      <c r="B20" s="324"/>
      <c r="C20" s="324"/>
      <c r="D20" s="306"/>
      <c r="E20" s="306"/>
      <c r="F20" s="306"/>
      <c r="G20" s="306"/>
      <c r="H20" s="306"/>
      <c r="I20" s="306"/>
      <c r="J20" s="1863" t="s">
        <v>1900</v>
      </c>
      <c r="K20" s="1863"/>
      <c r="L20" s="1863"/>
      <c r="M20" s="1863"/>
      <c r="N20" s="1863"/>
    </row>
    <row r="21" spans="1:14" ht="66" customHeight="1" x14ac:dyDescent="0.25">
      <c r="A21" s="1862"/>
      <c r="B21" s="287"/>
      <c r="C21" s="288" t="s">
        <v>640</v>
      </c>
      <c r="D21" s="288" t="s">
        <v>641</v>
      </c>
      <c r="E21" s="288" t="s">
        <v>642</v>
      </c>
      <c r="F21" s="288" t="s">
        <v>643</v>
      </c>
      <c r="G21" s="288" t="s">
        <v>698</v>
      </c>
      <c r="H21" s="288" t="s">
        <v>699</v>
      </c>
      <c r="I21" s="288" t="s">
        <v>646</v>
      </c>
      <c r="J21" s="288" t="s">
        <v>700</v>
      </c>
      <c r="K21" s="288" t="s">
        <v>648</v>
      </c>
      <c r="L21" s="1159" t="s">
        <v>649</v>
      </c>
      <c r="M21" s="325"/>
      <c r="N21" s="326"/>
    </row>
    <row r="22" spans="1:14" ht="61.5" customHeight="1" x14ac:dyDescent="0.25">
      <c r="A22" s="1862"/>
      <c r="B22" s="291"/>
      <c r="C22" s="292" t="s">
        <v>650</v>
      </c>
      <c r="D22" s="293" t="s">
        <v>651</v>
      </c>
      <c r="E22" s="293" t="s">
        <v>652</v>
      </c>
      <c r="F22" s="293" t="s">
        <v>653</v>
      </c>
      <c r="G22" s="293" t="s">
        <v>654</v>
      </c>
      <c r="H22" s="293" t="s">
        <v>655</v>
      </c>
      <c r="I22" s="293" t="s">
        <v>656</v>
      </c>
      <c r="J22" s="293" t="s">
        <v>657</v>
      </c>
      <c r="K22" s="293" t="s">
        <v>658</v>
      </c>
      <c r="L22" s="294" t="s">
        <v>659</v>
      </c>
      <c r="M22" s="309"/>
      <c r="N22" s="327"/>
    </row>
    <row r="23" spans="1:14" ht="15.75" x14ac:dyDescent="0.25">
      <c r="A23" s="1862"/>
      <c r="B23" s="296"/>
      <c r="C23" s="297"/>
      <c r="D23" s="298" t="s">
        <v>302</v>
      </c>
      <c r="E23" s="298" t="s">
        <v>660</v>
      </c>
      <c r="F23" s="298" t="s">
        <v>362</v>
      </c>
      <c r="G23" s="298" t="s">
        <v>358</v>
      </c>
      <c r="H23" s="298" t="s">
        <v>363</v>
      </c>
      <c r="I23" s="298" t="s">
        <v>364</v>
      </c>
      <c r="J23" s="298" t="s">
        <v>361</v>
      </c>
      <c r="K23" s="298" t="s">
        <v>661</v>
      </c>
      <c r="L23" s="299" t="s">
        <v>662</v>
      </c>
      <c r="M23" s="328"/>
      <c r="N23" s="329"/>
    </row>
    <row r="24" spans="1:14" ht="6" customHeight="1" x14ac:dyDescent="0.25">
      <c r="A24" s="1862"/>
      <c r="B24" s="324"/>
      <c r="C24" s="306"/>
      <c r="D24" s="306"/>
      <c r="E24" s="306"/>
      <c r="F24" s="306"/>
      <c r="G24" s="306"/>
      <c r="H24" s="306"/>
      <c r="I24" s="306"/>
      <c r="J24" s="306"/>
      <c r="K24" s="306"/>
      <c r="L24" s="306"/>
      <c r="M24" s="306"/>
      <c r="N24" s="327"/>
    </row>
    <row r="25" spans="1:14" ht="39.6" customHeight="1" x14ac:dyDescent="0.25">
      <c r="A25" s="1862"/>
      <c r="B25" s="330" t="s">
        <v>701</v>
      </c>
      <c r="C25" s="315" t="s">
        <v>702</v>
      </c>
      <c r="D25" s="351">
        <v>171630</v>
      </c>
      <c r="E25" s="351">
        <v>85093</v>
      </c>
      <c r="F25" s="351">
        <v>86537</v>
      </c>
      <c r="G25" s="351">
        <v>45942</v>
      </c>
      <c r="H25" s="351">
        <v>1099</v>
      </c>
      <c r="I25" s="307">
        <v>-20</v>
      </c>
      <c r="J25" s="351">
        <v>39516</v>
      </c>
      <c r="K25" s="351">
        <v>11730</v>
      </c>
      <c r="L25" s="351">
        <v>27786</v>
      </c>
      <c r="M25" s="308"/>
      <c r="N25" s="310" t="s">
        <v>703</v>
      </c>
    </row>
    <row r="26" spans="1:14" ht="53.85" customHeight="1" x14ac:dyDescent="0.25">
      <c r="A26" s="1862"/>
      <c r="B26" s="330" t="s">
        <v>794</v>
      </c>
      <c r="C26" s="315" t="s">
        <v>704</v>
      </c>
      <c r="D26" s="322">
        <v>70820</v>
      </c>
      <c r="E26" s="322">
        <v>35349</v>
      </c>
      <c r="F26" s="322">
        <v>35471</v>
      </c>
      <c r="G26" s="322">
        <v>22716</v>
      </c>
      <c r="H26" s="322">
        <v>472</v>
      </c>
      <c r="I26" s="307" t="s">
        <v>681</v>
      </c>
      <c r="J26" s="322">
        <v>12283</v>
      </c>
      <c r="K26" s="322">
        <v>8787</v>
      </c>
      <c r="L26" s="339">
        <v>3496</v>
      </c>
      <c r="M26" s="308"/>
      <c r="N26" s="310" t="s">
        <v>705</v>
      </c>
    </row>
    <row r="27" spans="1:14" ht="53.85" customHeight="1" x14ac:dyDescent="0.25">
      <c r="A27" s="1862"/>
      <c r="B27" s="330" t="s">
        <v>706</v>
      </c>
      <c r="C27" s="315" t="s">
        <v>707</v>
      </c>
      <c r="D27" s="322">
        <v>236970</v>
      </c>
      <c r="E27" s="322">
        <v>73172</v>
      </c>
      <c r="F27" s="322">
        <v>163798</v>
      </c>
      <c r="G27" s="322">
        <v>148689</v>
      </c>
      <c r="H27" s="322">
        <v>65</v>
      </c>
      <c r="I27" s="307" t="s">
        <v>681</v>
      </c>
      <c r="J27" s="322">
        <v>15044</v>
      </c>
      <c r="K27" s="322">
        <v>15044</v>
      </c>
      <c r="L27" s="323" t="s">
        <v>681</v>
      </c>
      <c r="M27" s="308"/>
      <c r="N27" s="310" t="s">
        <v>708</v>
      </c>
    </row>
    <row r="28" spans="1:14" ht="22.5" customHeight="1" x14ac:dyDescent="0.25">
      <c r="A28" s="1862"/>
      <c r="B28" s="308" t="s">
        <v>481</v>
      </c>
      <c r="C28" s="315" t="s">
        <v>709</v>
      </c>
      <c r="D28" s="322">
        <v>180011</v>
      </c>
      <c r="E28" s="322">
        <v>46798</v>
      </c>
      <c r="F28" s="322">
        <v>133213</v>
      </c>
      <c r="G28" s="322">
        <v>120015</v>
      </c>
      <c r="H28" s="322">
        <v>100</v>
      </c>
      <c r="I28" s="307" t="s">
        <v>681</v>
      </c>
      <c r="J28" s="322">
        <v>13098</v>
      </c>
      <c r="K28" s="322">
        <v>9894</v>
      </c>
      <c r="L28" s="339">
        <v>3204</v>
      </c>
      <c r="M28" s="308"/>
      <c r="N28" s="310" t="s">
        <v>710</v>
      </c>
    </row>
    <row r="29" spans="1:14" ht="39.6" customHeight="1" x14ac:dyDescent="0.25">
      <c r="A29" s="1862"/>
      <c r="B29" s="330" t="s">
        <v>752</v>
      </c>
      <c r="C29" s="315" t="s">
        <v>711</v>
      </c>
      <c r="D29" s="322">
        <v>131970</v>
      </c>
      <c r="E29" s="322">
        <v>55830</v>
      </c>
      <c r="F29" s="322">
        <v>76140</v>
      </c>
      <c r="G29" s="322">
        <v>63889</v>
      </c>
      <c r="H29" s="322">
        <v>175</v>
      </c>
      <c r="I29" s="322">
        <v>-289</v>
      </c>
      <c r="J29" s="322">
        <v>12365</v>
      </c>
      <c r="K29" s="322">
        <v>9500</v>
      </c>
      <c r="L29" s="339">
        <v>2865</v>
      </c>
      <c r="M29" s="308"/>
      <c r="N29" s="310" t="s">
        <v>712</v>
      </c>
    </row>
    <row r="30" spans="1:14" ht="39.6" customHeight="1" x14ac:dyDescent="0.25">
      <c r="A30" s="1862"/>
      <c r="B30" s="330" t="s">
        <v>713</v>
      </c>
      <c r="C30" s="331" t="s">
        <v>714</v>
      </c>
      <c r="D30" s="322">
        <v>28264</v>
      </c>
      <c r="E30" s="322">
        <v>10888</v>
      </c>
      <c r="F30" s="322">
        <v>17376</v>
      </c>
      <c r="G30" s="322">
        <v>14626</v>
      </c>
      <c r="H30" s="322">
        <v>97</v>
      </c>
      <c r="I30" s="322">
        <v>-4193</v>
      </c>
      <c r="J30" s="322">
        <v>6846</v>
      </c>
      <c r="K30" s="322">
        <v>3783</v>
      </c>
      <c r="L30" s="339">
        <v>3063</v>
      </c>
      <c r="M30" s="308"/>
      <c r="N30" s="321" t="s">
        <v>715</v>
      </c>
    </row>
    <row r="31" spans="1:14" ht="22.5" customHeight="1" x14ac:dyDescent="0.25">
      <c r="A31" s="1862"/>
      <c r="B31" s="330" t="s">
        <v>754</v>
      </c>
      <c r="C31" s="331" t="s">
        <v>716</v>
      </c>
      <c r="D31" s="322">
        <v>36028</v>
      </c>
      <c r="E31" s="322">
        <v>13538</v>
      </c>
      <c r="F31" s="322">
        <v>22490</v>
      </c>
      <c r="G31" s="322">
        <v>10623</v>
      </c>
      <c r="H31" s="322">
        <v>443</v>
      </c>
      <c r="I31" s="307" t="s">
        <v>681</v>
      </c>
      <c r="J31" s="322">
        <v>11424</v>
      </c>
      <c r="K31" s="322">
        <v>291</v>
      </c>
      <c r="L31" s="339">
        <v>11133</v>
      </c>
      <c r="M31" s="308"/>
      <c r="N31" s="310" t="s">
        <v>717</v>
      </c>
    </row>
    <row r="32" spans="1:14" ht="22.5" customHeight="1" x14ac:dyDescent="0.25">
      <c r="A32" s="1862"/>
      <c r="B32" s="333" t="s">
        <v>718</v>
      </c>
      <c r="C32" s="368"/>
      <c r="D32" s="1312">
        <v>6255397</v>
      </c>
      <c r="E32" s="343">
        <v>3735836</v>
      </c>
      <c r="F32" s="343">
        <v>2519561</v>
      </c>
      <c r="G32" s="343">
        <v>1170747</v>
      </c>
      <c r="H32" s="343">
        <v>22492</v>
      </c>
      <c r="I32" s="343">
        <v>-19541</v>
      </c>
      <c r="J32" s="343">
        <v>1345863</v>
      </c>
      <c r="K32" s="343">
        <v>360156</v>
      </c>
      <c r="L32" s="343">
        <v>985707</v>
      </c>
      <c r="M32" s="337"/>
      <c r="N32" s="338" t="s">
        <v>719</v>
      </c>
    </row>
    <row r="33" spans="1:14" ht="22.5" customHeight="1" x14ac:dyDescent="0.25">
      <c r="A33" s="1862"/>
      <c r="B33" s="339" t="s">
        <v>720</v>
      </c>
      <c r="C33" s="316" t="s">
        <v>721</v>
      </c>
      <c r="D33" s="322">
        <v>473084</v>
      </c>
      <c r="E33" s="307" t="s">
        <v>435</v>
      </c>
      <c r="F33" s="322">
        <v>473084</v>
      </c>
      <c r="G33" s="307" t="s">
        <v>435</v>
      </c>
      <c r="H33" s="322">
        <v>473084</v>
      </c>
      <c r="I33" s="307" t="s">
        <v>435</v>
      </c>
      <c r="J33" s="307" t="s">
        <v>435</v>
      </c>
      <c r="K33" s="307" t="s">
        <v>435</v>
      </c>
      <c r="L33" s="323" t="s">
        <v>435</v>
      </c>
      <c r="M33" s="308"/>
      <c r="N33" s="321" t="s">
        <v>722</v>
      </c>
    </row>
    <row r="34" spans="1:14" ht="22.5" customHeight="1" x14ac:dyDescent="0.25">
      <c r="A34" s="1862"/>
      <c r="B34" s="339" t="s">
        <v>723</v>
      </c>
      <c r="C34" s="316" t="s">
        <v>724</v>
      </c>
      <c r="D34" s="322">
        <v>-8763</v>
      </c>
      <c r="E34" s="307" t="s">
        <v>435</v>
      </c>
      <c r="F34" s="322">
        <v>-8763</v>
      </c>
      <c r="G34" s="307" t="s">
        <v>435</v>
      </c>
      <c r="H34" s="307" t="s">
        <v>435</v>
      </c>
      <c r="I34" s="322">
        <v>-8763</v>
      </c>
      <c r="J34" s="307" t="s">
        <v>435</v>
      </c>
      <c r="K34" s="307" t="s">
        <v>435</v>
      </c>
      <c r="L34" s="323" t="s">
        <v>435</v>
      </c>
      <c r="M34" s="308"/>
      <c r="N34" s="340" t="s">
        <v>725</v>
      </c>
    </row>
    <row r="35" spans="1:14" ht="22.5" customHeight="1" x14ac:dyDescent="0.25">
      <c r="A35" s="1862"/>
      <c r="B35" s="333" t="s">
        <v>772</v>
      </c>
      <c r="C35" s="342" t="s">
        <v>303</v>
      </c>
      <c r="D35" s="343">
        <v>6719718</v>
      </c>
      <c r="E35" s="343">
        <v>3735836</v>
      </c>
      <c r="F35" s="343">
        <v>2983882</v>
      </c>
      <c r="G35" s="343">
        <v>1170747</v>
      </c>
      <c r="H35" s="343">
        <v>495576</v>
      </c>
      <c r="I35" s="343">
        <v>-28304</v>
      </c>
      <c r="J35" s="343">
        <v>1345863</v>
      </c>
      <c r="K35" s="343">
        <v>360156</v>
      </c>
      <c r="L35" s="343">
        <v>985707</v>
      </c>
      <c r="M35" s="341"/>
      <c r="N35" s="338" t="s">
        <v>726</v>
      </c>
    </row>
    <row r="36" spans="1:14" ht="25.5" customHeight="1" x14ac:dyDescent="0.25">
      <c r="A36" s="1862"/>
      <c r="B36" s="320" t="s">
        <v>727</v>
      </c>
      <c r="C36" s="367"/>
      <c r="D36" s="367"/>
      <c r="E36" s="367"/>
      <c r="F36" s="367"/>
      <c r="G36" s="367"/>
      <c r="H36" s="367"/>
      <c r="I36" s="367"/>
      <c r="J36" s="367"/>
      <c r="K36" s="367"/>
      <c r="L36" s="367"/>
      <c r="M36" s="320"/>
      <c r="N36" s="345" t="s">
        <v>728</v>
      </c>
    </row>
    <row r="37" spans="1:14" ht="9.75" customHeight="1" x14ac:dyDescent="0.25">
      <c r="A37" s="1862"/>
      <c r="B37" s="320"/>
      <c r="C37" s="367"/>
      <c r="D37" s="367"/>
      <c r="E37" s="367"/>
      <c r="F37" s="367"/>
      <c r="G37" s="367"/>
      <c r="H37" s="367"/>
      <c r="I37" s="367"/>
      <c r="J37" s="367"/>
      <c r="K37" s="367"/>
      <c r="L37" s="367"/>
      <c r="M37" s="320"/>
      <c r="N37" s="346"/>
    </row>
    <row r="38" spans="1:14" ht="53.85" customHeight="1" x14ac:dyDescent="0.25">
      <c r="A38" s="1862"/>
      <c r="B38" s="330" t="s">
        <v>729</v>
      </c>
      <c r="C38" s="339"/>
      <c r="D38" s="339"/>
      <c r="E38" s="339"/>
      <c r="F38" s="371">
        <v>17.399999999999999</v>
      </c>
      <c r="G38" s="339"/>
      <c r="H38" s="339"/>
      <c r="I38" s="339"/>
      <c r="J38" s="339"/>
      <c r="K38" s="339"/>
      <c r="L38" s="339"/>
      <c r="M38" s="308"/>
      <c r="N38" s="310" t="s">
        <v>1783</v>
      </c>
    </row>
    <row r="39" spans="1:14" ht="56.85" customHeight="1" x14ac:dyDescent="0.25">
      <c r="A39" s="1862"/>
      <c r="B39" s="330" t="s">
        <v>730</v>
      </c>
      <c r="C39" s="339"/>
      <c r="D39" s="339"/>
      <c r="E39" s="322"/>
      <c r="F39" s="322">
        <v>128649</v>
      </c>
      <c r="G39" s="322"/>
      <c r="H39" s="322"/>
      <c r="I39" s="322"/>
      <c r="J39" s="339"/>
      <c r="K39" s="322"/>
      <c r="L39" s="339"/>
      <c r="M39" s="308"/>
      <c r="N39" s="321" t="s">
        <v>731</v>
      </c>
    </row>
    <row r="40" spans="1:14" x14ac:dyDescent="0.25">
      <c r="A40" s="349"/>
      <c r="B40" s="364"/>
      <c r="C40" s="361"/>
      <c r="D40" s="361"/>
      <c r="E40" s="361"/>
      <c r="F40" s="361"/>
      <c r="G40" s="361"/>
      <c r="H40" s="361"/>
      <c r="I40" s="361"/>
      <c r="J40" s="361"/>
      <c r="K40" s="361"/>
      <c r="L40" s="362"/>
      <c r="M40" s="349"/>
    </row>
    <row r="41" spans="1:14" x14ac:dyDescent="0.25">
      <c r="A41" s="349"/>
      <c r="B41" s="349"/>
      <c r="C41" s="361"/>
      <c r="D41" s="361"/>
      <c r="E41" s="361"/>
      <c r="F41" s="361"/>
      <c r="G41" s="361"/>
      <c r="H41" s="361"/>
      <c r="I41" s="361"/>
      <c r="J41" s="361"/>
      <c r="K41" s="361"/>
      <c r="L41" s="361"/>
      <c r="M41" s="349"/>
    </row>
  </sheetData>
  <mergeCells count="5">
    <mergeCell ref="A1:A19"/>
    <mergeCell ref="B1:M1"/>
    <mergeCell ref="B2:L2"/>
    <mergeCell ref="A20:A39"/>
    <mergeCell ref="J20:N20"/>
  </mergeCells>
  <pageMargins left="0.39370078740157483" right="0.39370078740157483" top="0.78740157480314965" bottom="0.78740157480314965" header="0" footer="0"/>
  <pageSetup paperSize="9" scale="73" orientation="landscape" r:id="rId1"/>
  <rowBreaks count="1" manualBreakCount="1">
    <brk id="19"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Normal="100" workbookViewId="0">
      <selection activeCell="B1" sqref="B1:O2"/>
    </sheetView>
  </sheetViews>
  <sheetFormatPr defaultColWidth="3.125" defaultRowHeight="15" x14ac:dyDescent="0.25"/>
  <cols>
    <col min="1" max="1" width="4.25" style="273" customWidth="1"/>
    <col min="2" max="2" width="30.25" style="273" customWidth="1"/>
    <col min="3" max="3" width="6.75" style="273" customWidth="1"/>
    <col min="4" max="4" width="8" style="273" customWidth="1"/>
    <col min="5" max="5" width="11" style="273" customWidth="1"/>
    <col min="6" max="6" width="10.75" style="273" customWidth="1"/>
    <col min="7" max="7" width="12" style="273" customWidth="1"/>
    <col min="8" max="8" width="12.625" style="273" customWidth="1"/>
    <col min="9" max="9" width="12.875" style="273" customWidth="1"/>
    <col min="10" max="10" width="10.875" style="273" customWidth="1"/>
    <col min="11" max="11" width="11.25" style="273" customWidth="1"/>
    <col min="12" max="12" width="10.25" style="273" customWidth="1"/>
    <col min="13" max="13" width="1.125" style="273" customWidth="1"/>
    <col min="14" max="14" width="36.5" style="273" customWidth="1"/>
    <col min="15" max="16384" width="3.125" style="273"/>
  </cols>
  <sheetData>
    <row r="1" spans="1:17" ht="22.5" customHeight="1" x14ac:dyDescent="0.3">
      <c r="A1" s="1862">
        <v>48</v>
      </c>
      <c r="B1" s="1860" t="s">
        <v>1884</v>
      </c>
      <c r="C1" s="1860"/>
      <c r="D1" s="1860"/>
      <c r="E1" s="1860"/>
      <c r="F1" s="1860"/>
      <c r="G1" s="1860"/>
      <c r="H1" s="1860"/>
      <c r="I1" s="1860"/>
      <c r="J1" s="1860"/>
      <c r="K1" s="1860"/>
      <c r="L1" s="1860"/>
      <c r="M1" s="1860"/>
    </row>
    <row r="2" spans="1:17" ht="22.5" customHeight="1" x14ac:dyDescent="0.3">
      <c r="A2" s="1862"/>
      <c r="B2" s="1861" t="s">
        <v>739</v>
      </c>
      <c r="C2" s="1861"/>
      <c r="D2" s="1861"/>
      <c r="E2" s="1861"/>
      <c r="F2" s="1861"/>
      <c r="G2" s="1861"/>
      <c r="H2" s="1861"/>
      <c r="I2" s="1861"/>
      <c r="J2" s="1861"/>
      <c r="K2" s="1861"/>
      <c r="L2" s="1861"/>
      <c r="M2" s="285"/>
    </row>
    <row r="3" spans="1:17" ht="22.5" customHeight="1" x14ac:dyDescent="0.3">
      <c r="A3" s="1862"/>
      <c r="B3" s="284"/>
      <c r="C3" s="284"/>
      <c r="D3" s="284"/>
      <c r="E3" s="284"/>
      <c r="F3" s="284"/>
      <c r="G3" s="284"/>
      <c r="H3" s="284"/>
      <c r="I3" s="284"/>
      <c r="J3" s="284"/>
      <c r="K3" s="284"/>
      <c r="L3" s="284"/>
      <c r="M3" s="285"/>
      <c r="N3" s="286" t="s">
        <v>639</v>
      </c>
    </row>
    <row r="4" spans="1:17" ht="65.25" customHeight="1" x14ac:dyDescent="0.25">
      <c r="A4" s="1862"/>
      <c r="B4" s="287"/>
      <c r="C4" s="288" t="s">
        <v>640</v>
      </c>
      <c r="D4" s="288" t="s">
        <v>641</v>
      </c>
      <c r="E4" s="288" t="s">
        <v>642</v>
      </c>
      <c r="F4" s="288" t="s">
        <v>643</v>
      </c>
      <c r="G4" s="288" t="s">
        <v>644</v>
      </c>
      <c r="H4" s="288" t="s">
        <v>645</v>
      </c>
      <c r="I4" s="288" t="s">
        <v>646</v>
      </c>
      <c r="J4" s="288" t="s">
        <v>647</v>
      </c>
      <c r="K4" s="288" t="s">
        <v>648</v>
      </c>
      <c r="L4" s="288" t="s">
        <v>649</v>
      </c>
      <c r="M4" s="290"/>
    </row>
    <row r="5" spans="1:17" ht="63" customHeight="1" x14ac:dyDescent="0.25">
      <c r="A5" s="1862"/>
      <c r="B5" s="291"/>
      <c r="C5" s="292" t="s">
        <v>650</v>
      </c>
      <c r="D5" s="293" t="s">
        <v>651</v>
      </c>
      <c r="E5" s="293" t="s">
        <v>652</v>
      </c>
      <c r="F5" s="293" t="s">
        <v>653</v>
      </c>
      <c r="G5" s="293" t="s">
        <v>654</v>
      </c>
      <c r="H5" s="293" t="s">
        <v>655</v>
      </c>
      <c r="I5" s="293" t="s">
        <v>656</v>
      </c>
      <c r="J5" s="293" t="s">
        <v>657</v>
      </c>
      <c r="K5" s="293" t="s">
        <v>658</v>
      </c>
      <c r="L5" s="294" t="s">
        <v>659</v>
      </c>
      <c r="M5" s="295"/>
    </row>
    <row r="6" spans="1:17" ht="16.5" customHeight="1" x14ac:dyDescent="0.25">
      <c r="A6" s="1862"/>
      <c r="B6" s="296"/>
      <c r="C6" s="297"/>
      <c r="D6" s="298" t="s">
        <v>302</v>
      </c>
      <c r="E6" s="298" t="s">
        <v>660</v>
      </c>
      <c r="F6" s="298" t="s">
        <v>362</v>
      </c>
      <c r="G6" s="298" t="s">
        <v>358</v>
      </c>
      <c r="H6" s="298" t="s">
        <v>363</v>
      </c>
      <c r="I6" s="298" t="s">
        <v>364</v>
      </c>
      <c r="J6" s="298" t="s">
        <v>361</v>
      </c>
      <c r="K6" s="298" t="s">
        <v>661</v>
      </c>
      <c r="L6" s="299" t="s">
        <v>662</v>
      </c>
      <c r="M6" s="300"/>
      <c r="N6" s="301"/>
    </row>
    <row r="7" spans="1:17" ht="10.5" customHeight="1" x14ac:dyDescent="0.25">
      <c r="A7" s="1862"/>
      <c r="B7" s="291"/>
      <c r="C7" s="302"/>
      <c r="D7" s="295"/>
      <c r="E7" s="295"/>
      <c r="F7" s="295"/>
      <c r="G7" s="295"/>
      <c r="H7" s="295"/>
      <c r="I7" s="295"/>
      <c r="J7" s="295"/>
      <c r="K7" s="295"/>
      <c r="L7" s="303"/>
      <c r="M7" s="295"/>
    </row>
    <row r="8" spans="1:17" ht="42.6" customHeight="1" x14ac:dyDescent="0.25">
      <c r="A8" s="1862"/>
      <c r="B8" s="304" t="s">
        <v>663</v>
      </c>
      <c r="C8" s="305" t="s">
        <v>664</v>
      </c>
      <c r="D8" s="322">
        <v>871971</v>
      </c>
      <c r="E8" s="322">
        <v>510798</v>
      </c>
      <c r="F8" s="322">
        <v>361173</v>
      </c>
      <c r="G8" s="322">
        <v>74229</v>
      </c>
      <c r="H8" s="322">
        <v>2974</v>
      </c>
      <c r="I8" s="322">
        <v>-3161</v>
      </c>
      <c r="J8" s="322">
        <v>287131</v>
      </c>
      <c r="K8" s="322">
        <v>30498</v>
      </c>
      <c r="L8" s="339">
        <v>256633</v>
      </c>
      <c r="M8" s="309"/>
      <c r="N8" s="310" t="s">
        <v>665</v>
      </c>
      <c r="O8" s="311"/>
      <c r="P8" s="311"/>
      <c r="Q8" s="312"/>
    </row>
    <row r="9" spans="1:17" ht="42.6" customHeight="1" x14ac:dyDescent="0.25">
      <c r="A9" s="1862"/>
      <c r="B9" s="304" t="s">
        <v>666</v>
      </c>
      <c r="C9" s="305" t="s">
        <v>667</v>
      </c>
      <c r="D9" s="322">
        <v>415497</v>
      </c>
      <c r="E9" s="322">
        <v>201237</v>
      </c>
      <c r="F9" s="322">
        <v>214260</v>
      </c>
      <c r="G9" s="322">
        <v>62668</v>
      </c>
      <c r="H9" s="322">
        <v>690</v>
      </c>
      <c r="I9" s="322">
        <v>-2803</v>
      </c>
      <c r="J9" s="322">
        <v>153705</v>
      </c>
      <c r="K9" s="322">
        <v>25596</v>
      </c>
      <c r="L9" s="339">
        <v>128109</v>
      </c>
      <c r="M9" s="308"/>
      <c r="N9" s="313" t="s">
        <v>668</v>
      </c>
      <c r="O9" s="312"/>
      <c r="P9" s="312"/>
    </row>
    <row r="10" spans="1:17" ht="25.5" customHeight="1" x14ac:dyDescent="0.25">
      <c r="A10" s="1862"/>
      <c r="B10" s="314" t="s">
        <v>669</v>
      </c>
      <c r="C10" s="315" t="s">
        <v>670</v>
      </c>
      <c r="D10" s="322">
        <v>2060485</v>
      </c>
      <c r="E10" s="322">
        <v>1649018</v>
      </c>
      <c r="F10" s="322">
        <v>411467</v>
      </c>
      <c r="G10" s="322">
        <v>231364</v>
      </c>
      <c r="H10" s="322">
        <v>4217</v>
      </c>
      <c r="I10" s="322">
        <v>-2416</v>
      </c>
      <c r="J10" s="322">
        <v>178302</v>
      </c>
      <c r="K10" s="322">
        <v>56220</v>
      </c>
      <c r="L10" s="339">
        <v>122082</v>
      </c>
      <c r="M10" s="308"/>
      <c r="N10" s="313" t="s">
        <v>671</v>
      </c>
    </row>
    <row r="11" spans="1:17" ht="42.6" customHeight="1" x14ac:dyDescent="0.25">
      <c r="A11" s="1862"/>
      <c r="B11" s="969" t="s">
        <v>745</v>
      </c>
      <c r="C11" s="315" t="s">
        <v>672</v>
      </c>
      <c r="D11" s="322">
        <v>367726</v>
      </c>
      <c r="E11" s="322">
        <v>255870</v>
      </c>
      <c r="F11" s="322">
        <v>111856</v>
      </c>
      <c r="G11" s="322">
        <v>52791</v>
      </c>
      <c r="H11" s="322">
        <v>498</v>
      </c>
      <c r="I11" s="322">
        <v>-1315</v>
      </c>
      <c r="J11" s="322">
        <v>59882</v>
      </c>
      <c r="K11" s="322">
        <v>29627</v>
      </c>
      <c r="L11" s="339">
        <v>30255</v>
      </c>
      <c r="M11" s="308"/>
      <c r="N11" s="313" t="s">
        <v>746</v>
      </c>
    </row>
    <row r="12" spans="1:17" ht="42.6" customHeight="1" x14ac:dyDescent="0.25">
      <c r="A12" s="1862"/>
      <c r="B12" s="304" t="s">
        <v>673</v>
      </c>
      <c r="C12" s="315" t="s">
        <v>674</v>
      </c>
      <c r="D12" s="322">
        <v>44362</v>
      </c>
      <c r="E12" s="322">
        <v>32968</v>
      </c>
      <c r="F12" s="322">
        <v>11394</v>
      </c>
      <c r="G12" s="322">
        <v>11355</v>
      </c>
      <c r="H12" s="322">
        <v>74</v>
      </c>
      <c r="I12" s="322">
        <v>-1127</v>
      </c>
      <c r="J12" s="322">
        <v>1092</v>
      </c>
      <c r="K12" s="322">
        <v>2064</v>
      </c>
      <c r="L12" s="339">
        <v>-972</v>
      </c>
      <c r="M12" s="308"/>
      <c r="N12" s="310" t="s">
        <v>675</v>
      </c>
    </row>
    <row r="13" spans="1:17" ht="25.5" customHeight="1" x14ac:dyDescent="0.25">
      <c r="A13" s="1862"/>
      <c r="B13" s="314" t="s">
        <v>676</v>
      </c>
      <c r="C13" s="315" t="s">
        <v>677</v>
      </c>
      <c r="D13" s="322">
        <v>428010</v>
      </c>
      <c r="E13" s="322">
        <v>346751</v>
      </c>
      <c r="F13" s="322">
        <v>81259</v>
      </c>
      <c r="G13" s="322">
        <v>41595</v>
      </c>
      <c r="H13" s="322">
        <v>906</v>
      </c>
      <c r="I13" s="322">
        <v>-37</v>
      </c>
      <c r="J13" s="322">
        <v>38795</v>
      </c>
      <c r="K13" s="322">
        <v>9280</v>
      </c>
      <c r="L13" s="339">
        <v>29515</v>
      </c>
      <c r="M13" s="308"/>
      <c r="N13" s="321" t="s">
        <v>678</v>
      </c>
    </row>
    <row r="14" spans="1:17" ht="56.85" customHeight="1" x14ac:dyDescent="0.25">
      <c r="A14" s="1862"/>
      <c r="B14" s="304" t="s">
        <v>679</v>
      </c>
      <c r="C14" s="315" t="s">
        <v>680</v>
      </c>
      <c r="D14" s="322">
        <v>958380</v>
      </c>
      <c r="E14" s="322">
        <v>486536</v>
      </c>
      <c r="F14" s="322">
        <v>471844</v>
      </c>
      <c r="G14" s="322">
        <v>195824</v>
      </c>
      <c r="H14" s="322">
        <v>4074</v>
      </c>
      <c r="I14" s="307" t="s">
        <v>681</v>
      </c>
      <c r="J14" s="322">
        <v>271946</v>
      </c>
      <c r="K14" s="322">
        <v>22864</v>
      </c>
      <c r="L14" s="339">
        <v>249082</v>
      </c>
      <c r="M14" s="308"/>
      <c r="N14" s="310" t="s">
        <v>682</v>
      </c>
    </row>
    <row r="15" spans="1:17" ht="56.85" customHeight="1" x14ac:dyDescent="0.25">
      <c r="A15" s="1862"/>
      <c r="B15" s="304" t="s">
        <v>683</v>
      </c>
      <c r="C15" s="315" t="s">
        <v>684</v>
      </c>
      <c r="D15" s="322">
        <v>503326</v>
      </c>
      <c r="E15" s="322">
        <v>276070</v>
      </c>
      <c r="F15" s="322">
        <v>227256</v>
      </c>
      <c r="G15" s="322">
        <v>150596</v>
      </c>
      <c r="H15" s="322">
        <v>2507</v>
      </c>
      <c r="I15" s="322">
        <v>-3575</v>
      </c>
      <c r="J15" s="322">
        <v>77728</v>
      </c>
      <c r="K15" s="322">
        <v>73308</v>
      </c>
      <c r="L15" s="339">
        <v>4420</v>
      </c>
      <c r="M15" s="308"/>
      <c r="N15" s="313" t="s">
        <v>685</v>
      </c>
    </row>
    <row r="16" spans="1:17" ht="42.6" customHeight="1" x14ac:dyDescent="0.25">
      <c r="A16" s="1862"/>
      <c r="B16" s="304" t="s">
        <v>686</v>
      </c>
      <c r="C16" s="315" t="s">
        <v>687</v>
      </c>
      <c r="D16" s="322">
        <v>50183</v>
      </c>
      <c r="E16" s="322">
        <v>25071</v>
      </c>
      <c r="F16" s="322">
        <v>25112</v>
      </c>
      <c r="G16" s="322">
        <v>9827</v>
      </c>
      <c r="H16" s="322">
        <v>581</v>
      </c>
      <c r="I16" s="307" t="s">
        <v>681</v>
      </c>
      <c r="J16" s="322">
        <v>14704</v>
      </c>
      <c r="K16" s="322">
        <v>2011</v>
      </c>
      <c r="L16" s="339">
        <v>12693</v>
      </c>
      <c r="M16" s="308"/>
      <c r="N16" s="310" t="s">
        <v>688</v>
      </c>
    </row>
    <row r="17" spans="1:14" ht="25.5" customHeight="1" x14ac:dyDescent="0.25">
      <c r="A17" s="1862"/>
      <c r="B17" s="304" t="s">
        <v>689</v>
      </c>
      <c r="C17" s="315" t="s">
        <v>690</v>
      </c>
      <c r="D17" s="322">
        <v>287068</v>
      </c>
      <c r="E17" s="322">
        <v>148240</v>
      </c>
      <c r="F17" s="322">
        <v>138828</v>
      </c>
      <c r="G17" s="322">
        <v>47536</v>
      </c>
      <c r="H17" s="322">
        <v>2434</v>
      </c>
      <c r="I17" s="322">
        <v>-492</v>
      </c>
      <c r="J17" s="322">
        <v>89350</v>
      </c>
      <c r="K17" s="322">
        <v>18698</v>
      </c>
      <c r="L17" s="339">
        <v>70652</v>
      </c>
      <c r="M17" s="308"/>
      <c r="N17" s="313" t="s">
        <v>691</v>
      </c>
    </row>
    <row r="18" spans="1:14" ht="25.5" customHeight="1" x14ac:dyDescent="0.25">
      <c r="A18" s="1862"/>
      <c r="B18" s="304" t="s">
        <v>692</v>
      </c>
      <c r="C18" s="315" t="s">
        <v>693</v>
      </c>
      <c r="D18" s="322">
        <v>149615</v>
      </c>
      <c r="E18" s="322">
        <v>51808</v>
      </c>
      <c r="F18" s="322">
        <v>97807</v>
      </c>
      <c r="G18" s="322">
        <v>47274</v>
      </c>
      <c r="H18" s="322">
        <v>2436</v>
      </c>
      <c r="I18" s="307" t="s">
        <v>681</v>
      </c>
      <c r="J18" s="322">
        <v>48097</v>
      </c>
      <c r="K18" s="322">
        <v>8800</v>
      </c>
      <c r="L18" s="372">
        <v>39297</v>
      </c>
      <c r="M18" s="308"/>
      <c r="N18" s="313" t="s">
        <v>694</v>
      </c>
    </row>
    <row r="19" spans="1:14" ht="25.5" customHeight="1" x14ac:dyDescent="0.25">
      <c r="A19" s="1862"/>
      <c r="B19" s="304" t="s">
        <v>695</v>
      </c>
      <c r="C19" s="315" t="s">
        <v>696</v>
      </c>
      <c r="D19" s="322">
        <v>285495</v>
      </c>
      <c r="E19" s="322">
        <v>79410</v>
      </c>
      <c r="F19" s="322">
        <v>206085</v>
      </c>
      <c r="G19" s="322">
        <v>23300</v>
      </c>
      <c r="H19" s="322">
        <v>935</v>
      </c>
      <c r="I19" s="307">
        <v>-50</v>
      </c>
      <c r="J19" s="322">
        <v>181900</v>
      </c>
      <c r="K19" s="322">
        <v>79207</v>
      </c>
      <c r="L19" s="339">
        <v>102693</v>
      </c>
      <c r="M19" s="308"/>
      <c r="N19" s="313" t="s">
        <v>697</v>
      </c>
    </row>
    <row r="20" spans="1:14" ht="18.600000000000001" customHeight="1" x14ac:dyDescent="0.25">
      <c r="A20" s="1862">
        <v>49</v>
      </c>
      <c r="B20" s="373"/>
      <c r="C20" s="324"/>
      <c r="D20" s="306"/>
      <c r="E20" s="306"/>
      <c r="F20" s="306"/>
      <c r="G20" s="306"/>
      <c r="H20" s="306"/>
      <c r="I20" s="306"/>
      <c r="J20" s="1863" t="s">
        <v>1892</v>
      </c>
      <c r="K20" s="1863"/>
      <c r="L20" s="1863"/>
      <c r="M20" s="1863"/>
      <c r="N20" s="1863"/>
    </row>
    <row r="21" spans="1:14" ht="66" customHeight="1" x14ac:dyDescent="0.25">
      <c r="A21" s="1862"/>
      <c r="B21" s="287"/>
      <c r="C21" s="288" t="s">
        <v>640</v>
      </c>
      <c r="D21" s="288" t="s">
        <v>641</v>
      </c>
      <c r="E21" s="288" t="s">
        <v>642</v>
      </c>
      <c r="F21" s="288" t="s">
        <v>643</v>
      </c>
      <c r="G21" s="288" t="s">
        <v>698</v>
      </c>
      <c r="H21" s="288" t="s">
        <v>699</v>
      </c>
      <c r="I21" s="288" t="s">
        <v>646</v>
      </c>
      <c r="J21" s="288" t="s">
        <v>700</v>
      </c>
      <c r="K21" s="288" t="s">
        <v>648</v>
      </c>
      <c r="L21" s="1159" t="s">
        <v>649</v>
      </c>
      <c r="M21" s="325"/>
      <c r="N21" s="326"/>
    </row>
    <row r="22" spans="1:14" ht="61.5" customHeight="1" x14ac:dyDescent="0.25">
      <c r="A22" s="1862"/>
      <c r="B22" s="291"/>
      <c r="C22" s="292" t="s">
        <v>650</v>
      </c>
      <c r="D22" s="293" t="s">
        <v>651</v>
      </c>
      <c r="E22" s="293" t="s">
        <v>652</v>
      </c>
      <c r="F22" s="293" t="s">
        <v>653</v>
      </c>
      <c r="G22" s="293" t="s">
        <v>654</v>
      </c>
      <c r="H22" s="293" t="s">
        <v>655</v>
      </c>
      <c r="I22" s="293" t="s">
        <v>656</v>
      </c>
      <c r="J22" s="293" t="s">
        <v>657</v>
      </c>
      <c r="K22" s="293" t="s">
        <v>658</v>
      </c>
      <c r="L22" s="294" t="s">
        <v>659</v>
      </c>
      <c r="M22" s="309"/>
      <c r="N22" s="327"/>
    </row>
    <row r="23" spans="1:14" ht="15.75" x14ac:dyDescent="0.25">
      <c r="A23" s="1862"/>
      <c r="B23" s="296"/>
      <c r="C23" s="297"/>
      <c r="D23" s="298" t="s">
        <v>302</v>
      </c>
      <c r="E23" s="298" t="s">
        <v>660</v>
      </c>
      <c r="F23" s="298" t="s">
        <v>362</v>
      </c>
      <c r="G23" s="298" t="s">
        <v>358</v>
      </c>
      <c r="H23" s="298" t="s">
        <v>363</v>
      </c>
      <c r="I23" s="298" t="s">
        <v>364</v>
      </c>
      <c r="J23" s="298" t="s">
        <v>361</v>
      </c>
      <c r="K23" s="298" t="s">
        <v>661</v>
      </c>
      <c r="L23" s="299" t="s">
        <v>662</v>
      </c>
      <c r="M23" s="328"/>
      <c r="N23" s="329"/>
    </row>
    <row r="24" spans="1:14" ht="6" customHeight="1" x14ac:dyDescent="0.25">
      <c r="A24" s="1862"/>
      <c r="B24" s="324"/>
      <c r="C24" s="306"/>
      <c r="D24" s="306"/>
      <c r="E24" s="306"/>
      <c r="F24" s="306"/>
      <c r="G24" s="306"/>
      <c r="H24" s="306"/>
      <c r="I24" s="306"/>
      <c r="J24" s="306"/>
      <c r="K24" s="306"/>
      <c r="L24" s="306"/>
      <c r="M24" s="306"/>
      <c r="N24" s="327"/>
    </row>
    <row r="25" spans="1:14" ht="39.6" customHeight="1" x14ac:dyDescent="0.25">
      <c r="A25" s="1862"/>
      <c r="B25" s="330" t="s">
        <v>701</v>
      </c>
      <c r="C25" s="315" t="s">
        <v>702</v>
      </c>
      <c r="D25" s="351">
        <v>224773</v>
      </c>
      <c r="E25" s="351">
        <v>111419</v>
      </c>
      <c r="F25" s="351">
        <v>113354</v>
      </c>
      <c r="G25" s="351">
        <v>58543</v>
      </c>
      <c r="H25" s="351">
        <v>1461</v>
      </c>
      <c r="I25" s="307">
        <v>-68</v>
      </c>
      <c r="J25" s="351">
        <v>53418</v>
      </c>
      <c r="K25" s="351">
        <v>15117</v>
      </c>
      <c r="L25" s="351">
        <v>38301</v>
      </c>
      <c r="M25" s="308"/>
      <c r="N25" s="310" t="s">
        <v>703</v>
      </c>
    </row>
    <row r="26" spans="1:14" ht="53.85" customHeight="1" x14ac:dyDescent="0.25">
      <c r="A26" s="1862"/>
      <c r="B26" s="330" t="s">
        <v>794</v>
      </c>
      <c r="C26" s="315" t="s">
        <v>704</v>
      </c>
      <c r="D26" s="351">
        <v>97358</v>
      </c>
      <c r="E26" s="351">
        <v>48787</v>
      </c>
      <c r="F26" s="351">
        <v>48571</v>
      </c>
      <c r="G26" s="351">
        <v>29044</v>
      </c>
      <c r="H26" s="351">
        <v>604</v>
      </c>
      <c r="I26" s="307" t="s">
        <v>681</v>
      </c>
      <c r="J26" s="351">
        <v>18923</v>
      </c>
      <c r="K26" s="351">
        <v>9339</v>
      </c>
      <c r="L26" s="351">
        <v>9584</v>
      </c>
      <c r="M26" s="308"/>
      <c r="N26" s="310" t="s">
        <v>705</v>
      </c>
    </row>
    <row r="27" spans="1:14" ht="53.85" customHeight="1" x14ac:dyDescent="0.25">
      <c r="A27" s="1862"/>
      <c r="B27" s="330" t="s">
        <v>706</v>
      </c>
      <c r="C27" s="315" t="s">
        <v>707</v>
      </c>
      <c r="D27" s="351">
        <v>295852</v>
      </c>
      <c r="E27" s="351">
        <v>83063</v>
      </c>
      <c r="F27" s="351">
        <v>212789</v>
      </c>
      <c r="G27" s="351">
        <v>192600</v>
      </c>
      <c r="H27" s="351">
        <v>69</v>
      </c>
      <c r="I27" s="307" t="s">
        <v>681</v>
      </c>
      <c r="J27" s="351">
        <v>20120</v>
      </c>
      <c r="K27" s="351">
        <v>20120</v>
      </c>
      <c r="L27" s="351" t="s">
        <v>681</v>
      </c>
      <c r="M27" s="308"/>
      <c r="N27" s="310" t="s">
        <v>708</v>
      </c>
    </row>
    <row r="28" spans="1:14" ht="22.5" customHeight="1" x14ac:dyDescent="0.25">
      <c r="A28" s="1862"/>
      <c r="B28" s="308" t="s">
        <v>481</v>
      </c>
      <c r="C28" s="315" t="s">
        <v>709</v>
      </c>
      <c r="D28" s="351">
        <v>214113</v>
      </c>
      <c r="E28" s="351">
        <v>55493</v>
      </c>
      <c r="F28" s="351">
        <v>158620</v>
      </c>
      <c r="G28" s="351">
        <v>142888</v>
      </c>
      <c r="H28" s="351">
        <v>146</v>
      </c>
      <c r="I28" s="307" t="s">
        <v>681</v>
      </c>
      <c r="J28" s="351">
        <v>15586</v>
      </c>
      <c r="K28" s="351">
        <v>11421</v>
      </c>
      <c r="L28" s="351">
        <v>4165</v>
      </c>
      <c r="M28" s="308"/>
      <c r="N28" s="310" t="s">
        <v>710</v>
      </c>
    </row>
    <row r="29" spans="1:14" ht="39.6" customHeight="1" x14ac:dyDescent="0.25">
      <c r="A29" s="1862"/>
      <c r="B29" s="330" t="s">
        <v>752</v>
      </c>
      <c r="C29" s="315" t="s">
        <v>711</v>
      </c>
      <c r="D29" s="351">
        <v>158857</v>
      </c>
      <c r="E29" s="351">
        <v>81727</v>
      </c>
      <c r="F29" s="351">
        <v>77130</v>
      </c>
      <c r="G29" s="351">
        <v>69475</v>
      </c>
      <c r="H29" s="351">
        <v>233</v>
      </c>
      <c r="I29" s="307">
        <v>-165</v>
      </c>
      <c r="J29" s="351">
        <v>7587</v>
      </c>
      <c r="K29" s="351">
        <v>12292</v>
      </c>
      <c r="L29" s="351">
        <v>-4705</v>
      </c>
      <c r="M29" s="308"/>
      <c r="N29" s="310" t="s">
        <v>712</v>
      </c>
    </row>
    <row r="30" spans="1:14" ht="39.6" customHeight="1" x14ac:dyDescent="0.25">
      <c r="A30" s="1862"/>
      <c r="B30" s="330" t="s">
        <v>713</v>
      </c>
      <c r="C30" s="331" t="s">
        <v>714</v>
      </c>
      <c r="D30" s="351">
        <v>34034</v>
      </c>
      <c r="E30" s="351">
        <v>13659</v>
      </c>
      <c r="F30" s="351">
        <v>20375</v>
      </c>
      <c r="G30" s="351">
        <v>17708</v>
      </c>
      <c r="H30" s="351">
        <v>147</v>
      </c>
      <c r="I30" s="307">
        <v>-5132</v>
      </c>
      <c r="J30" s="351">
        <v>7652</v>
      </c>
      <c r="K30" s="351">
        <v>4481</v>
      </c>
      <c r="L30" s="351">
        <v>3171</v>
      </c>
      <c r="M30" s="308"/>
      <c r="N30" s="321" t="s">
        <v>715</v>
      </c>
    </row>
    <row r="31" spans="1:14" ht="22.5" customHeight="1" x14ac:dyDescent="0.25">
      <c r="A31" s="1862"/>
      <c r="B31" s="330" t="s">
        <v>754</v>
      </c>
      <c r="C31" s="331" t="s">
        <v>716</v>
      </c>
      <c r="D31" s="351">
        <v>46364</v>
      </c>
      <c r="E31" s="351">
        <v>17354</v>
      </c>
      <c r="F31" s="351">
        <v>29010</v>
      </c>
      <c r="G31" s="351">
        <v>13704</v>
      </c>
      <c r="H31" s="351">
        <v>580</v>
      </c>
      <c r="I31" s="307" t="s">
        <v>681</v>
      </c>
      <c r="J31" s="351">
        <v>14726</v>
      </c>
      <c r="K31" s="351">
        <v>309</v>
      </c>
      <c r="L31" s="351">
        <v>14417</v>
      </c>
      <c r="M31" s="308"/>
      <c r="N31" s="310" t="s">
        <v>717</v>
      </c>
    </row>
    <row r="32" spans="1:14" ht="22.5" customHeight="1" x14ac:dyDescent="0.25">
      <c r="A32" s="1862"/>
      <c r="B32" s="333" t="s">
        <v>718</v>
      </c>
      <c r="C32" s="368"/>
      <c r="D32" s="1312">
        <v>7493469</v>
      </c>
      <c r="E32" s="343">
        <v>4475279</v>
      </c>
      <c r="F32" s="343">
        <v>3018190</v>
      </c>
      <c r="G32" s="343">
        <v>1472321</v>
      </c>
      <c r="H32" s="343">
        <v>25566</v>
      </c>
      <c r="I32" s="343">
        <v>-20341</v>
      </c>
      <c r="J32" s="343">
        <v>1540644</v>
      </c>
      <c r="K32" s="343">
        <v>431252</v>
      </c>
      <c r="L32" s="343">
        <v>1109392</v>
      </c>
      <c r="M32" s="337"/>
      <c r="N32" s="338" t="s">
        <v>719</v>
      </c>
    </row>
    <row r="33" spans="1:14" ht="22.5" customHeight="1" x14ac:dyDescent="0.25">
      <c r="A33" s="1862"/>
      <c r="B33" s="339" t="s">
        <v>720</v>
      </c>
      <c r="C33" s="316" t="s">
        <v>721</v>
      </c>
      <c r="D33" s="322">
        <v>550472</v>
      </c>
      <c r="E33" s="307" t="s">
        <v>435</v>
      </c>
      <c r="F33" s="322">
        <v>550472</v>
      </c>
      <c r="G33" s="307" t="s">
        <v>435</v>
      </c>
      <c r="H33" s="322">
        <v>550472</v>
      </c>
      <c r="I33" s="307" t="s">
        <v>435</v>
      </c>
      <c r="J33" s="307" t="s">
        <v>435</v>
      </c>
      <c r="K33" s="307" t="s">
        <v>435</v>
      </c>
      <c r="L33" s="323" t="s">
        <v>435</v>
      </c>
      <c r="M33" s="308"/>
      <c r="N33" s="321" t="s">
        <v>722</v>
      </c>
    </row>
    <row r="34" spans="1:14" ht="22.5" customHeight="1" x14ac:dyDescent="0.25">
      <c r="A34" s="1862"/>
      <c r="B34" s="339" t="s">
        <v>723</v>
      </c>
      <c r="C34" s="316" t="s">
        <v>724</v>
      </c>
      <c r="D34" s="322">
        <v>-8066</v>
      </c>
      <c r="E34" s="307" t="s">
        <v>435</v>
      </c>
      <c r="F34" s="322">
        <v>-8066</v>
      </c>
      <c r="G34" s="307" t="s">
        <v>435</v>
      </c>
      <c r="H34" s="307" t="s">
        <v>435</v>
      </c>
      <c r="I34" s="322">
        <v>-8066</v>
      </c>
      <c r="J34" s="307" t="s">
        <v>435</v>
      </c>
      <c r="K34" s="307" t="s">
        <v>435</v>
      </c>
      <c r="L34" s="307" t="s">
        <v>435</v>
      </c>
      <c r="M34" s="308"/>
      <c r="N34" s="340" t="s">
        <v>725</v>
      </c>
    </row>
    <row r="35" spans="1:14" ht="22.5" customHeight="1" x14ac:dyDescent="0.25">
      <c r="A35" s="1862"/>
      <c r="B35" s="333" t="s">
        <v>772</v>
      </c>
      <c r="C35" s="342" t="s">
        <v>303</v>
      </c>
      <c r="D35" s="343">
        <v>8035875</v>
      </c>
      <c r="E35" s="343">
        <v>4475279</v>
      </c>
      <c r="F35" s="343">
        <v>3560596</v>
      </c>
      <c r="G35" s="343">
        <v>1472321</v>
      </c>
      <c r="H35" s="343">
        <v>576038</v>
      </c>
      <c r="I35" s="343">
        <v>-28407</v>
      </c>
      <c r="J35" s="343">
        <v>1540644</v>
      </c>
      <c r="K35" s="343">
        <v>431252</v>
      </c>
      <c r="L35" s="343">
        <v>1109392</v>
      </c>
      <c r="M35" s="341"/>
      <c r="N35" s="338" t="s">
        <v>726</v>
      </c>
    </row>
    <row r="36" spans="1:14" ht="25.5" customHeight="1" x14ac:dyDescent="0.25">
      <c r="A36" s="1862"/>
      <c r="B36" s="320" t="s">
        <v>727</v>
      </c>
      <c r="C36" s="367"/>
      <c r="D36" s="367"/>
      <c r="E36" s="367"/>
      <c r="F36" s="367"/>
      <c r="G36" s="367"/>
      <c r="H36" s="367"/>
      <c r="I36" s="367"/>
      <c r="J36" s="367"/>
      <c r="K36" s="367"/>
      <c r="L36" s="367"/>
      <c r="M36" s="320"/>
      <c r="N36" s="345" t="s">
        <v>728</v>
      </c>
    </row>
    <row r="37" spans="1:14" ht="9.75" customHeight="1" x14ac:dyDescent="0.25">
      <c r="A37" s="1862"/>
      <c r="B37" s="320"/>
      <c r="C37" s="367"/>
      <c r="D37" s="367"/>
      <c r="E37" s="367"/>
      <c r="F37" s="367"/>
      <c r="G37" s="367"/>
      <c r="H37" s="367"/>
      <c r="I37" s="367"/>
      <c r="J37" s="367"/>
      <c r="K37" s="367"/>
      <c r="L37" s="367"/>
      <c r="M37" s="320"/>
      <c r="N37" s="346"/>
    </row>
    <row r="38" spans="1:14" ht="53.85" customHeight="1" x14ac:dyDescent="0.25">
      <c r="A38" s="1862"/>
      <c r="B38" s="330" t="s">
        <v>729</v>
      </c>
      <c r="C38" s="339"/>
      <c r="D38" s="339"/>
      <c r="E38" s="339"/>
      <c r="F38" s="371">
        <v>17.100000000000001</v>
      </c>
      <c r="G38" s="339"/>
      <c r="H38" s="339"/>
      <c r="I38" s="339"/>
      <c r="J38" s="339"/>
      <c r="K38" s="339"/>
      <c r="L38" s="339"/>
      <c r="M38" s="308"/>
      <c r="N38" s="310" t="s">
        <v>1783</v>
      </c>
    </row>
    <row r="39" spans="1:14" ht="56.85" customHeight="1" x14ac:dyDescent="0.25">
      <c r="A39" s="1862"/>
      <c r="B39" s="330" t="s">
        <v>730</v>
      </c>
      <c r="C39" s="339"/>
      <c r="D39" s="339"/>
      <c r="E39" s="322"/>
      <c r="F39" s="322">
        <v>160537</v>
      </c>
      <c r="G39" s="322"/>
      <c r="H39" s="322"/>
      <c r="I39" s="322"/>
      <c r="J39" s="339"/>
      <c r="K39" s="322"/>
      <c r="L39" s="322"/>
      <c r="M39" s="308"/>
      <c r="N39" s="321" t="s">
        <v>731</v>
      </c>
    </row>
    <row r="40" spans="1:14" x14ac:dyDescent="0.25">
      <c r="A40" s="349"/>
      <c r="B40" s="364"/>
      <c r="C40" s="361"/>
      <c r="D40" s="361"/>
      <c r="E40" s="361"/>
      <c r="F40" s="361"/>
      <c r="G40" s="361"/>
      <c r="H40" s="361"/>
      <c r="I40" s="361"/>
      <c r="J40" s="361"/>
      <c r="K40" s="361"/>
      <c r="L40" s="361"/>
      <c r="M40" s="364"/>
    </row>
    <row r="41" spans="1:14" x14ac:dyDescent="0.25">
      <c r="A41" s="349"/>
      <c r="B41" s="349"/>
      <c r="C41" s="361"/>
      <c r="D41" s="361"/>
      <c r="E41" s="361"/>
      <c r="F41" s="361"/>
      <c r="G41" s="361"/>
      <c r="H41" s="361"/>
      <c r="I41" s="361"/>
      <c r="J41" s="361"/>
      <c r="K41" s="361"/>
      <c r="L41" s="361"/>
      <c r="M41" s="349"/>
    </row>
  </sheetData>
  <mergeCells count="5">
    <mergeCell ref="A1:A19"/>
    <mergeCell ref="B1:M1"/>
    <mergeCell ref="B2:L2"/>
    <mergeCell ref="A20:A39"/>
    <mergeCell ref="J20:N20"/>
  </mergeCells>
  <pageMargins left="0.39370078740157483" right="0.39370078740157483" top="0.78740157480314965" bottom="0.78740157480314965" header="0" footer="0"/>
  <pageSetup paperSize="9" scale="73" orientation="landscape" r:id="rId1"/>
  <rowBreaks count="1" manualBreakCount="1">
    <brk id="19"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Normal="100" workbookViewId="0">
      <selection activeCell="B1" sqref="B1:O2"/>
    </sheetView>
  </sheetViews>
  <sheetFormatPr defaultColWidth="3.125" defaultRowHeight="15" x14ac:dyDescent="0.25"/>
  <cols>
    <col min="1" max="1" width="6.625" style="273" customWidth="1"/>
    <col min="2" max="2" width="30.25" style="273" customWidth="1"/>
    <col min="3" max="3" width="5.625" style="273" customWidth="1"/>
    <col min="4" max="4" width="8" style="273" customWidth="1"/>
    <col min="5" max="5" width="11" style="273" customWidth="1"/>
    <col min="6" max="6" width="10.875" style="273" customWidth="1"/>
    <col min="7" max="7" width="12" style="273" customWidth="1"/>
    <col min="8" max="9" width="12.625" style="273" customWidth="1"/>
    <col min="10" max="10" width="10.875" style="273" customWidth="1"/>
    <col min="11" max="11" width="11.625" style="273" customWidth="1"/>
    <col min="12" max="12" width="10.25" style="273" customWidth="1"/>
    <col min="13" max="13" width="0.75" style="273" customWidth="1"/>
    <col min="14" max="14" width="35.5" style="273" customWidth="1"/>
    <col min="15" max="16384" width="3.125" style="273"/>
  </cols>
  <sheetData>
    <row r="1" spans="1:17" ht="22.5" customHeight="1" x14ac:dyDescent="0.3">
      <c r="A1" s="1862">
        <v>50</v>
      </c>
      <c r="B1" s="1860" t="s">
        <v>1885</v>
      </c>
      <c r="C1" s="1860"/>
      <c r="D1" s="1860"/>
      <c r="E1" s="1860"/>
      <c r="F1" s="1860"/>
      <c r="G1" s="1860"/>
      <c r="H1" s="1860"/>
      <c r="I1" s="1860"/>
      <c r="J1" s="1860"/>
      <c r="K1" s="1860"/>
      <c r="L1" s="1860"/>
      <c r="M1" s="1860"/>
    </row>
    <row r="2" spans="1:17" ht="22.5" customHeight="1" x14ac:dyDescent="0.3">
      <c r="A2" s="1862"/>
      <c r="B2" s="1861" t="s">
        <v>740</v>
      </c>
      <c r="C2" s="1861"/>
      <c r="D2" s="1861"/>
      <c r="E2" s="1861"/>
      <c r="F2" s="1861"/>
      <c r="G2" s="1861"/>
      <c r="H2" s="1861"/>
      <c r="I2" s="1861"/>
      <c r="J2" s="1861"/>
      <c r="K2" s="1861"/>
      <c r="L2" s="1861"/>
      <c r="M2" s="285"/>
    </row>
    <row r="3" spans="1:17" ht="22.5" customHeight="1" x14ac:dyDescent="0.3">
      <c r="A3" s="1862"/>
      <c r="B3" s="284"/>
      <c r="C3" s="284"/>
      <c r="D3" s="284"/>
      <c r="E3" s="284"/>
      <c r="F3" s="284"/>
      <c r="G3" s="284"/>
      <c r="H3" s="284"/>
      <c r="I3" s="284"/>
      <c r="J3" s="284"/>
      <c r="K3" s="284"/>
      <c r="L3" s="284"/>
      <c r="M3" s="285"/>
      <c r="N3" s="286" t="s">
        <v>639</v>
      </c>
    </row>
    <row r="4" spans="1:17" ht="65.25" customHeight="1" x14ac:dyDescent="0.25">
      <c r="A4" s="1862"/>
      <c r="B4" s="287"/>
      <c r="C4" s="288" t="s">
        <v>640</v>
      </c>
      <c r="D4" s="288" t="s">
        <v>641</v>
      </c>
      <c r="E4" s="288" t="s">
        <v>642</v>
      </c>
      <c r="F4" s="288" t="s">
        <v>643</v>
      </c>
      <c r="G4" s="288" t="s">
        <v>644</v>
      </c>
      <c r="H4" s="288" t="s">
        <v>645</v>
      </c>
      <c r="I4" s="288" t="s">
        <v>646</v>
      </c>
      <c r="J4" s="288" t="s">
        <v>647</v>
      </c>
      <c r="K4" s="288" t="s">
        <v>648</v>
      </c>
      <c r="L4" s="288" t="s">
        <v>649</v>
      </c>
      <c r="M4" s="290"/>
    </row>
    <row r="5" spans="1:17" ht="63" customHeight="1" x14ac:dyDescent="0.25">
      <c r="A5" s="1862"/>
      <c r="B5" s="291"/>
      <c r="C5" s="292" t="s">
        <v>650</v>
      </c>
      <c r="D5" s="293" t="s">
        <v>651</v>
      </c>
      <c r="E5" s="293" t="s">
        <v>652</v>
      </c>
      <c r="F5" s="293" t="s">
        <v>653</v>
      </c>
      <c r="G5" s="293" t="s">
        <v>654</v>
      </c>
      <c r="H5" s="293" t="s">
        <v>655</v>
      </c>
      <c r="I5" s="293" t="s">
        <v>656</v>
      </c>
      <c r="J5" s="293" t="s">
        <v>657</v>
      </c>
      <c r="K5" s="293" t="s">
        <v>658</v>
      </c>
      <c r="L5" s="294" t="s">
        <v>659</v>
      </c>
      <c r="M5" s="295"/>
    </row>
    <row r="6" spans="1:17" ht="16.5" customHeight="1" x14ac:dyDescent="0.25">
      <c r="A6" s="1862"/>
      <c r="B6" s="296"/>
      <c r="C6" s="297"/>
      <c r="D6" s="298" t="s">
        <v>302</v>
      </c>
      <c r="E6" s="298" t="s">
        <v>660</v>
      </c>
      <c r="F6" s="298" t="s">
        <v>362</v>
      </c>
      <c r="G6" s="298" t="s">
        <v>358</v>
      </c>
      <c r="H6" s="298" t="s">
        <v>363</v>
      </c>
      <c r="I6" s="298" t="s">
        <v>364</v>
      </c>
      <c r="J6" s="298" t="s">
        <v>361</v>
      </c>
      <c r="K6" s="298" t="s">
        <v>661</v>
      </c>
      <c r="L6" s="299" t="s">
        <v>662</v>
      </c>
      <c r="M6" s="300"/>
      <c r="N6" s="301"/>
    </row>
    <row r="7" spans="1:17" ht="9.75" customHeight="1" x14ac:dyDescent="0.25">
      <c r="A7" s="1862"/>
      <c r="B7" s="291"/>
      <c r="C7" s="302"/>
      <c r="D7" s="295"/>
      <c r="E7" s="295"/>
      <c r="F7" s="295"/>
      <c r="G7" s="295"/>
      <c r="H7" s="295"/>
      <c r="I7" s="295"/>
      <c r="J7" s="295"/>
      <c r="K7" s="295"/>
      <c r="L7" s="303"/>
      <c r="M7" s="295"/>
    </row>
    <row r="8" spans="1:17" ht="35.25" customHeight="1" x14ac:dyDescent="0.25">
      <c r="A8" s="1862"/>
      <c r="B8" s="304" t="s">
        <v>663</v>
      </c>
      <c r="C8" s="305" t="s">
        <v>664</v>
      </c>
      <c r="D8" s="322">
        <v>866138</v>
      </c>
      <c r="E8" s="322">
        <v>509343</v>
      </c>
      <c r="F8" s="322">
        <v>356795</v>
      </c>
      <c r="G8" s="322">
        <v>82016</v>
      </c>
      <c r="H8" s="322">
        <v>3027</v>
      </c>
      <c r="I8" s="322">
        <v>-2990</v>
      </c>
      <c r="J8" s="322">
        <v>274742</v>
      </c>
      <c r="K8" s="322">
        <v>36656</v>
      </c>
      <c r="L8" s="339">
        <v>238086</v>
      </c>
      <c r="M8" s="309"/>
      <c r="N8" s="310" t="s">
        <v>665</v>
      </c>
      <c r="O8" s="311"/>
      <c r="P8" s="311"/>
      <c r="Q8" s="312"/>
    </row>
    <row r="9" spans="1:17" ht="42.6" customHeight="1" x14ac:dyDescent="0.25">
      <c r="A9" s="1862"/>
      <c r="B9" s="304" t="s">
        <v>666</v>
      </c>
      <c r="C9" s="305" t="s">
        <v>667</v>
      </c>
      <c r="D9" s="322">
        <v>432934</v>
      </c>
      <c r="E9" s="322">
        <v>210582</v>
      </c>
      <c r="F9" s="322">
        <v>222352</v>
      </c>
      <c r="G9" s="322">
        <v>69471</v>
      </c>
      <c r="H9" s="322">
        <v>760</v>
      </c>
      <c r="I9" s="322">
        <v>-3522</v>
      </c>
      <c r="J9" s="322">
        <v>155643</v>
      </c>
      <c r="K9" s="322">
        <v>30804</v>
      </c>
      <c r="L9" s="339">
        <v>124839</v>
      </c>
      <c r="M9" s="308"/>
      <c r="N9" s="313" t="s">
        <v>668</v>
      </c>
      <c r="O9" s="312"/>
      <c r="P9" s="312"/>
    </row>
    <row r="10" spans="1:17" ht="25.5" customHeight="1" x14ac:dyDescent="0.25">
      <c r="A10" s="1862"/>
      <c r="B10" s="314" t="s">
        <v>669</v>
      </c>
      <c r="C10" s="315" t="s">
        <v>670</v>
      </c>
      <c r="D10" s="322">
        <v>2142939</v>
      </c>
      <c r="E10" s="322">
        <v>1712711</v>
      </c>
      <c r="F10" s="322">
        <v>430228</v>
      </c>
      <c r="G10" s="322">
        <v>258311</v>
      </c>
      <c r="H10" s="322">
        <v>4547</v>
      </c>
      <c r="I10" s="322">
        <v>-2974</v>
      </c>
      <c r="J10" s="322">
        <v>170344</v>
      </c>
      <c r="K10" s="322">
        <v>66130</v>
      </c>
      <c r="L10" s="339">
        <v>104214</v>
      </c>
      <c r="M10" s="308"/>
      <c r="N10" s="313" t="s">
        <v>671</v>
      </c>
    </row>
    <row r="11" spans="1:17" ht="42.6" customHeight="1" x14ac:dyDescent="0.25">
      <c r="A11" s="1862"/>
      <c r="B11" s="969" t="s">
        <v>745</v>
      </c>
      <c r="C11" s="315" t="s">
        <v>672</v>
      </c>
      <c r="D11" s="369">
        <v>404020</v>
      </c>
      <c r="E11" s="369">
        <v>279112</v>
      </c>
      <c r="F11" s="369">
        <v>124908</v>
      </c>
      <c r="G11" s="369">
        <v>63163</v>
      </c>
      <c r="H11" s="369">
        <v>844</v>
      </c>
      <c r="I11" s="369">
        <v>-462</v>
      </c>
      <c r="J11" s="369">
        <v>61363</v>
      </c>
      <c r="K11" s="369">
        <v>34966</v>
      </c>
      <c r="L11" s="370">
        <v>26397</v>
      </c>
      <c r="M11" s="308"/>
      <c r="N11" s="313" t="s">
        <v>746</v>
      </c>
    </row>
    <row r="12" spans="1:17" ht="39.75" customHeight="1" x14ac:dyDescent="0.25">
      <c r="A12" s="1862"/>
      <c r="B12" s="304" t="s">
        <v>673</v>
      </c>
      <c r="C12" s="315" t="s">
        <v>674</v>
      </c>
      <c r="D12" s="322">
        <v>53485</v>
      </c>
      <c r="E12" s="322">
        <v>39049</v>
      </c>
      <c r="F12" s="322">
        <v>14436</v>
      </c>
      <c r="G12" s="322">
        <v>15748</v>
      </c>
      <c r="H12" s="322">
        <v>92</v>
      </c>
      <c r="I12" s="322">
        <v>-2021</v>
      </c>
      <c r="J12" s="322">
        <v>617</v>
      </c>
      <c r="K12" s="322">
        <v>2839</v>
      </c>
      <c r="L12" s="339">
        <v>-2222</v>
      </c>
      <c r="M12" s="308"/>
      <c r="N12" s="310" t="s">
        <v>675</v>
      </c>
    </row>
    <row r="13" spans="1:17" ht="25.5" customHeight="1" x14ac:dyDescent="0.25">
      <c r="A13" s="1862"/>
      <c r="B13" s="314" t="s">
        <v>676</v>
      </c>
      <c r="C13" s="315" t="s">
        <v>677</v>
      </c>
      <c r="D13" s="322">
        <v>570979</v>
      </c>
      <c r="E13" s="322">
        <v>463549</v>
      </c>
      <c r="F13" s="322">
        <v>107430</v>
      </c>
      <c r="G13" s="322">
        <v>53305</v>
      </c>
      <c r="H13" s="322">
        <v>1212</v>
      </c>
      <c r="I13" s="322">
        <v>-36</v>
      </c>
      <c r="J13" s="339">
        <v>52949</v>
      </c>
      <c r="K13" s="339">
        <v>10678</v>
      </c>
      <c r="L13" s="339">
        <v>42271</v>
      </c>
      <c r="M13" s="308"/>
      <c r="N13" s="310" t="s">
        <v>678</v>
      </c>
    </row>
    <row r="14" spans="1:17" ht="56.85" customHeight="1" x14ac:dyDescent="0.25">
      <c r="A14" s="1862"/>
      <c r="B14" s="304" t="s">
        <v>679</v>
      </c>
      <c r="C14" s="315" t="s">
        <v>680</v>
      </c>
      <c r="D14" s="322">
        <v>1057539</v>
      </c>
      <c r="E14" s="322">
        <v>531240</v>
      </c>
      <c r="F14" s="322">
        <v>526299</v>
      </c>
      <c r="G14" s="322">
        <v>242153</v>
      </c>
      <c r="H14" s="322">
        <v>4543</v>
      </c>
      <c r="I14" s="307" t="s">
        <v>617</v>
      </c>
      <c r="J14" s="339">
        <v>279603</v>
      </c>
      <c r="K14" s="339">
        <v>39795</v>
      </c>
      <c r="L14" s="339">
        <v>239808</v>
      </c>
      <c r="M14" s="308"/>
      <c r="N14" s="310" t="s">
        <v>682</v>
      </c>
    </row>
    <row r="15" spans="1:17" ht="54" customHeight="1" x14ac:dyDescent="0.25">
      <c r="A15" s="1862"/>
      <c r="B15" s="1251" t="s">
        <v>683</v>
      </c>
      <c r="C15" s="315" t="s">
        <v>684</v>
      </c>
      <c r="D15" s="322">
        <v>582500</v>
      </c>
      <c r="E15" s="322">
        <v>317634</v>
      </c>
      <c r="F15" s="322">
        <v>264866</v>
      </c>
      <c r="G15" s="322">
        <v>158825</v>
      </c>
      <c r="H15" s="322">
        <v>2878</v>
      </c>
      <c r="I15" s="307">
        <v>-4594</v>
      </c>
      <c r="J15" s="339">
        <v>107757</v>
      </c>
      <c r="K15" s="339">
        <v>59977</v>
      </c>
      <c r="L15" s="339">
        <v>47780</v>
      </c>
      <c r="M15" s="308"/>
      <c r="N15" s="354" t="s">
        <v>685</v>
      </c>
    </row>
    <row r="16" spans="1:17" ht="42.6" customHeight="1" x14ac:dyDescent="0.25">
      <c r="A16" s="1862"/>
      <c r="B16" s="304" t="s">
        <v>686</v>
      </c>
      <c r="C16" s="315" t="s">
        <v>687</v>
      </c>
      <c r="D16" s="322">
        <v>70635</v>
      </c>
      <c r="E16" s="322">
        <v>35324</v>
      </c>
      <c r="F16" s="322">
        <v>35311</v>
      </c>
      <c r="G16" s="322">
        <v>14547</v>
      </c>
      <c r="H16" s="322">
        <v>797</v>
      </c>
      <c r="I16" s="307" t="s">
        <v>617</v>
      </c>
      <c r="J16" s="339">
        <v>19967</v>
      </c>
      <c r="K16" s="339">
        <v>2244</v>
      </c>
      <c r="L16" s="339">
        <v>17723</v>
      </c>
      <c r="M16" s="308"/>
      <c r="N16" s="310" t="s">
        <v>688</v>
      </c>
    </row>
    <row r="17" spans="1:14" ht="25.5" customHeight="1" x14ac:dyDescent="0.25">
      <c r="A17" s="1862"/>
      <c r="B17" s="304" t="s">
        <v>689</v>
      </c>
      <c r="C17" s="315" t="s">
        <v>690</v>
      </c>
      <c r="D17" s="322">
        <v>374510</v>
      </c>
      <c r="E17" s="322">
        <v>191843</v>
      </c>
      <c r="F17" s="322">
        <v>182667</v>
      </c>
      <c r="G17" s="322">
        <v>64193</v>
      </c>
      <c r="H17" s="322">
        <v>3223</v>
      </c>
      <c r="I17" s="307">
        <v>-475</v>
      </c>
      <c r="J17" s="339">
        <v>115726</v>
      </c>
      <c r="K17" s="339">
        <v>25286</v>
      </c>
      <c r="L17" s="339">
        <v>90440</v>
      </c>
      <c r="M17" s="308"/>
      <c r="N17" s="354" t="s">
        <v>691</v>
      </c>
    </row>
    <row r="18" spans="1:14" ht="25.5" customHeight="1" x14ac:dyDescent="0.25">
      <c r="A18" s="1862"/>
      <c r="B18" s="304" t="s">
        <v>692</v>
      </c>
      <c r="C18" s="315" t="s">
        <v>693</v>
      </c>
      <c r="D18" s="322">
        <v>183208</v>
      </c>
      <c r="E18" s="322">
        <v>68550</v>
      </c>
      <c r="F18" s="322">
        <v>114658</v>
      </c>
      <c r="G18" s="322">
        <v>56692</v>
      </c>
      <c r="H18" s="322">
        <v>3395</v>
      </c>
      <c r="I18" s="307" t="s">
        <v>617</v>
      </c>
      <c r="J18" s="339">
        <v>54571</v>
      </c>
      <c r="K18" s="339">
        <v>9518</v>
      </c>
      <c r="L18" s="339">
        <v>45053</v>
      </c>
      <c r="M18" s="308"/>
      <c r="N18" s="354" t="s">
        <v>694</v>
      </c>
    </row>
    <row r="19" spans="1:14" ht="25.5" customHeight="1" x14ac:dyDescent="0.25">
      <c r="A19" s="1862"/>
      <c r="B19" s="304" t="s">
        <v>695</v>
      </c>
      <c r="C19" s="315" t="s">
        <v>696</v>
      </c>
      <c r="D19" s="322">
        <v>339956</v>
      </c>
      <c r="E19" s="322">
        <v>98463</v>
      </c>
      <c r="F19" s="322">
        <v>241493</v>
      </c>
      <c r="G19" s="322">
        <v>29173</v>
      </c>
      <c r="H19" s="322">
        <v>997</v>
      </c>
      <c r="I19" s="307">
        <v>-37</v>
      </c>
      <c r="J19" s="339">
        <v>211360</v>
      </c>
      <c r="K19" s="339">
        <v>90985</v>
      </c>
      <c r="L19" s="372">
        <v>120375</v>
      </c>
      <c r="M19" s="308"/>
      <c r="N19" s="354" t="s">
        <v>697</v>
      </c>
    </row>
    <row r="20" spans="1:14" ht="22.5" customHeight="1" x14ac:dyDescent="0.25">
      <c r="A20" s="1862">
        <v>51</v>
      </c>
      <c r="B20" s="324"/>
      <c r="C20" s="324"/>
      <c r="D20" s="306"/>
      <c r="E20" s="306"/>
      <c r="F20" s="306"/>
      <c r="G20" s="306"/>
      <c r="H20" s="306"/>
      <c r="I20" s="306"/>
      <c r="J20" s="1867" t="s">
        <v>1901</v>
      </c>
      <c r="K20" s="1867"/>
      <c r="L20" s="1867"/>
      <c r="M20" s="1867"/>
      <c r="N20" s="1867"/>
    </row>
    <row r="21" spans="1:14" ht="60" x14ac:dyDescent="0.25">
      <c r="A21" s="1862"/>
      <c r="B21" s="287"/>
      <c r="C21" s="288" t="s">
        <v>640</v>
      </c>
      <c r="D21" s="288" t="s">
        <v>641</v>
      </c>
      <c r="E21" s="288" t="s">
        <v>642</v>
      </c>
      <c r="F21" s="288" t="s">
        <v>643</v>
      </c>
      <c r="G21" s="288" t="s">
        <v>698</v>
      </c>
      <c r="H21" s="288" t="s">
        <v>699</v>
      </c>
      <c r="I21" s="288" t="s">
        <v>646</v>
      </c>
      <c r="J21" s="288" t="s">
        <v>700</v>
      </c>
      <c r="K21" s="288" t="s">
        <v>648</v>
      </c>
      <c r="L21" s="288" t="s">
        <v>649</v>
      </c>
      <c r="M21" s="434"/>
      <c r="N21" s="326"/>
    </row>
    <row r="22" spans="1:14" ht="61.5" customHeight="1" x14ac:dyDescent="0.25">
      <c r="A22" s="1862"/>
      <c r="B22" s="291"/>
      <c r="C22" s="292" t="s">
        <v>650</v>
      </c>
      <c r="D22" s="293" t="s">
        <v>651</v>
      </c>
      <c r="E22" s="293" t="s">
        <v>652</v>
      </c>
      <c r="F22" s="293" t="s">
        <v>653</v>
      </c>
      <c r="G22" s="293" t="s">
        <v>654</v>
      </c>
      <c r="H22" s="293" t="s">
        <v>655</v>
      </c>
      <c r="I22" s="293" t="s">
        <v>656</v>
      </c>
      <c r="J22" s="293" t="s">
        <v>657</v>
      </c>
      <c r="K22" s="293" t="s">
        <v>658</v>
      </c>
      <c r="L22" s="294" t="s">
        <v>659</v>
      </c>
      <c r="M22" s="309"/>
      <c r="N22" s="327"/>
    </row>
    <row r="23" spans="1:14" ht="22.5" customHeight="1" x14ac:dyDescent="0.25">
      <c r="A23" s="1862"/>
      <c r="B23" s="296"/>
      <c r="C23" s="297"/>
      <c r="D23" s="298" t="s">
        <v>302</v>
      </c>
      <c r="E23" s="298" t="s">
        <v>660</v>
      </c>
      <c r="F23" s="298" t="s">
        <v>362</v>
      </c>
      <c r="G23" s="298" t="s">
        <v>358</v>
      </c>
      <c r="H23" s="298" t="s">
        <v>363</v>
      </c>
      <c r="I23" s="298" t="s">
        <v>364</v>
      </c>
      <c r="J23" s="298" t="s">
        <v>361</v>
      </c>
      <c r="K23" s="298" t="s">
        <v>661</v>
      </c>
      <c r="L23" s="299" t="s">
        <v>662</v>
      </c>
      <c r="M23" s="328"/>
      <c r="N23" s="329"/>
    </row>
    <row r="24" spans="1:14" ht="10.5" customHeight="1" x14ac:dyDescent="0.25">
      <c r="A24" s="1862"/>
      <c r="B24" s="324"/>
      <c r="C24" s="306"/>
      <c r="D24" s="306"/>
      <c r="E24" s="306"/>
      <c r="F24" s="306"/>
      <c r="G24" s="306"/>
      <c r="H24" s="306"/>
      <c r="I24" s="306"/>
      <c r="J24" s="306"/>
      <c r="K24" s="306"/>
      <c r="L24" s="306"/>
      <c r="M24" s="306"/>
      <c r="N24" s="327"/>
    </row>
    <row r="25" spans="1:14" ht="39.6" customHeight="1" x14ac:dyDescent="0.25">
      <c r="A25" s="1862"/>
      <c r="B25" s="330" t="s">
        <v>701</v>
      </c>
      <c r="C25" s="315" t="s">
        <v>702</v>
      </c>
      <c r="D25" s="351">
        <v>287831</v>
      </c>
      <c r="E25" s="351">
        <v>146308</v>
      </c>
      <c r="F25" s="351">
        <v>141523</v>
      </c>
      <c r="G25" s="351">
        <v>68838</v>
      </c>
      <c r="H25" s="351">
        <v>1765</v>
      </c>
      <c r="I25" s="307">
        <v>-136</v>
      </c>
      <c r="J25" s="351">
        <v>71056</v>
      </c>
      <c r="K25" s="351">
        <v>16638</v>
      </c>
      <c r="L25" s="351">
        <v>54418</v>
      </c>
      <c r="M25" s="308"/>
      <c r="N25" s="310" t="s">
        <v>703</v>
      </c>
    </row>
    <row r="26" spans="1:14" ht="55.5" customHeight="1" x14ac:dyDescent="0.25">
      <c r="A26" s="1862"/>
      <c r="B26" s="330" t="s">
        <v>2016</v>
      </c>
      <c r="C26" s="315" t="s">
        <v>704</v>
      </c>
      <c r="D26" s="351">
        <v>123827</v>
      </c>
      <c r="E26" s="351">
        <v>61589</v>
      </c>
      <c r="F26" s="351">
        <v>62238</v>
      </c>
      <c r="G26" s="351">
        <v>40077</v>
      </c>
      <c r="H26" s="351">
        <v>880</v>
      </c>
      <c r="I26" s="307" t="s">
        <v>617</v>
      </c>
      <c r="J26" s="351">
        <v>21281</v>
      </c>
      <c r="K26" s="351">
        <v>9865</v>
      </c>
      <c r="L26" s="351">
        <v>11416</v>
      </c>
      <c r="M26" s="308"/>
      <c r="N26" s="310" t="s">
        <v>705</v>
      </c>
    </row>
    <row r="27" spans="1:14" ht="53.25" customHeight="1" x14ac:dyDescent="0.25">
      <c r="A27" s="1862"/>
      <c r="B27" s="1251" t="s">
        <v>1734</v>
      </c>
      <c r="C27" s="315" t="s">
        <v>707</v>
      </c>
      <c r="D27" s="351">
        <v>353202</v>
      </c>
      <c r="E27" s="351">
        <v>86546</v>
      </c>
      <c r="F27" s="351">
        <v>266656</v>
      </c>
      <c r="G27" s="351">
        <v>241747</v>
      </c>
      <c r="H27" s="351">
        <v>86</v>
      </c>
      <c r="I27" s="307" t="s">
        <v>617</v>
      </c>
      <c r="J27" s="351">
        <v>24823</v>
      </c>
      <c r="K27" s="351">
        <v>24823</v>
      </c>
      <c r="L27" s="351" t="s">
        <v>617</v>
      </c>
      <c r="M27" s="308"/>
      <c r="N27" s="310" t="s">
        <v>708</v>
      </c>
    </row>
    <row r="28" spans="1:14" ht="22.5" customHeight="1" x14ac:dyDescent="0.25">
      <c r="A28" s="1862"/>
      <c r="B28" s="308" t="s">
        <v>481</v>
      </c>
      <c r="C28" s="315" t="s">
        <v>709</v>
      </c>
      <c r="D28" s="351">
        <v>242480</v>
      </c>
      <c r="E28" s="351">
        <v>69835</v>
      </c>
      <c r="F28" s="351">
        <v>172645</v>
      </c>
      <c r="G28" s="351">
        <v>153930</v>
      </c>
      <c r="H28" s="351">
        <v>201</v>
      </c>
      <c r="I28" s="307" t="s">
        <v>617</v>
      </c>
      <c r="J28" s="351">
        <v>18514</v>
      </c>
      <c r="K28" s="351">
        <v>12507</v>
      </c>
      <c r="L28" s="351">
        <v>6007</v>
      </c>
      <c r="M28" s="308"/>
      <c r="N28" s="310" t="s">
        <v>710</v>
      </c>
    </row>
    <row r="29" spans="1:14" ht="39.6" customHeight="1" x14ac:dyDescent="0.25">
      <c r="A29" s="1862"/>
      <c r="B29" s="330" t="s">
        <v>752</v>
      </c>
      <c r="C29" s="315" t="s">
        <v>711</v>
      </c>
      <c r="D29" s="351">
        <v>184663</v>
      </c>
      <c r="E29" s="351">
        <v>89228</v>
      </c>
      <c r="F29" s="351">
        <v>95435</v>
      </c>
      <c r="G29" s="351">
        <v>83004</v>
      </c>
      <c r="H29" s="351">
        <v>303</v>
      </c>
      <c r="I29" s="307">
        <v>-176</v>
      </c>
      <c r="J29" s="351">
        <v>12304</v>
      </c>
      <c r="K29" s="351">
        <v>11582</v>
      </c>
      <c r="L29" s="351">
        <v>722</v>
      </c>
      <c r="M29" s="308"/>
      <c r="N29" s="310" t="s">
        <v>712</v>
      </c>
    </row>
    <row r="30" spans="1:14" ht="39.6" customHeight="1" x14ac:dyDescent="0.25">
      <c r="A30" s="1862"/>
      <c r="B30" s="330" t="s">
        <v>713</v>
      </c>
      <c r="C30" s="331" t="s">
        <v>714</v>
      </c>
      <c r="D30" s="351">
        <v>39571</v>
      </c>
      <c r="E30" s="351">
        <v>15518</v>
      </c>
      <c r="F30" s="351">
        <v>24053</v>
      </c>
      <c r="G30" s="351">
        <v>20438</v>
      </c>
      <c r="H30" s="351">
        <v>201</v>
      </c>
      <c r="I30" s="307">
        <v>-4892</v>
      </c>
      <c r="J30" s="351">
        <v>8306</v>
      </c>
      <c r="K30" s="351">
        <v>4192</v>
      </c>
      <c r="L30" s="351">
        <v>4114</v>
      </c>
      <c r="M30" s="308"/>
      <c r="N30" s="321" t="s">
        <v>715</v>
      </c>
    </row>
    <row r="31" spans="1:14" ht="22.5" customHeight="1" x14ac:dyDescent="0.25">
      <c r="A31" s="1862"/>
      <c r="B31" s="330" t="s">
        <v>754</v>
      </c>
      <c r="C31" s="331" t="s">
        <v>716</v>
      </c>
      <c r="D31" s="351">
        <v>60407</v>
      </c>
      <c r="E31" s="351">
        <v>21570</v>
      </c>
      <c r="F31" s="351">
        <v>38837</v>
      </c>
      <c r="G31" s="351">
        <v>17142</v>
      </c>
      <c r="H31" s="351">
        <v>728</v>
      </c>
      <c r="I31" s="307" t="s">
        <v>617</v>
      </c>
      <c r="J31" s="351">
        <v>20967</v>
      </c>
      <c r="K31" s="351">
        <v>2391</v>
      </c>
      <c r="L31" s="351">
        <v>18576</v>
      </c>
      <c r="M31" s="308"/>
      <c r="N31" s="310" t="s">
        <v>717</v>
      </c>
    </row>
    <row r="32" spans="1:14" ht="22.5" customHeight="1" x14ac:dyDescent="0.25">
      <c r="A32" s="1862"/>
      <c r="B32" s="333" t="s">
        <v>718</v>
      </c>
      <c r="C32" s="368"/>
      <c r="D32" s="1312">
        <v>8370824</v>
      </c>
      <c r="E32" s="343">
        <v>4947994</v>
      </c>
      <c r="F32" s="343">
        <v>3422830</v>
      </c>
      <c r="G32" s="343">
        <v>1732773</v>
      </c>
      <c r="H32" s="343">
        <v>30479</v>
      </c>
      <c r="I32" s="343">
        <v>-22315</v>
      </c>
      <c r="J32" s="343">
        <v>1681893</v>
      </c>
      <c r="K32" s="343">
        <v>491876</v>
      </c>
      <c r="L32" s="343">
        <v>1190017</v>
      </c>
      <c r="M32" s="337"/>
      <c r="N32" s="338" t="s">
        <v>719</v>
      </c>
    </row>
    <row r="33" spans="1:14" ht="22.5" customHeight="1" x14ac:dyDescent="0.25">
      <c r="A33" s="1862"/>
      <c r="B33" s="339" t="s">
        <v>720</v>
      </c>
      <c r="C33" s="316" t="s">
        <v>721</v>
      </c>
      <c r="D33" s="322">
        <v>565943</v>
      </c>
      <c r="E33" s="307" t="s">
        <v>435</v>
      </c>
      <c r="F33" s="322">
        <v>565943</v>
      </c>
      <c r="G33" s="307" t="s">
        <v>435</v>
      </c>
      <c r="H33" s="322">
        <v>565943</v>
      </c>
      <c r="I33" s="307" t="s">
        <v>435</v>
      </c>
      <c r="J33" s="307" t="s">
        <v>435</v>
      </c>
      <c r="K33" s="351" t="s">
        <v>435</v>
      </c>
      <c r="L33" s="351" t="s">
        <v>435</v>
      </c>
      <c r="M33" s="308"/>
      <c r="N33" s="321" t="s">
        <v>722</v>
      </c>
    </row>
    <row r="34" spans="1:14" ht="22.5" customHeight="1" x14ac:dyDescent="0.25">
      <c r="A34" s="1862"/>
      <c r="B34" s="339" t="s">
        <v>723</v>
      </c>
      <c r="C34" s="316" t="s">
        <v>724</v>
      </c>
      <c r="D34" s="322">
        <v>-10373</v>
      </c>
      <c r="E34" s="307" t="s">
        <v>435</v>
      </c>
      <c r="F34" s="322">
        <v>-10373</v>
      </c>
      <c r="G34" s="307" t="s">
        <v>435</v>
      </c>
      <c r="H34" s="307" t="s">
        <v>435</v>
      </c>
      <c r="I34" s="322">
        <v>-10373</v>
      </c>
      <c r="J34" s="307" t="s">
        <v>435</v>
      </c>
      <c r="K34" s="351" t="s">
        <v>435</v>
      </c>
      <c r="L34" s="351" t="s">
        <v>435</v>
      </c>
      <c r="M34" s="308"/>
      <c r="N34" s="340" t="s">
        <v>725</v>
      </c>
    </row>
    <row r="35" spans="1:14" ht="22.5" customHeight="1" x14ac:dyDescent="0.25">
      <c r="A35" s="1862"/>
      <c r="B35" s="333" t="s">
        <v>772</v>
      </c>
      <c r="C35" s="342" t="s">
        <v>303</v>
      </c>
      <c r="D35" s="343">
        <v>8926394</v>
      </c>
      <c r="E35" s="343">
        <v>4947994</v>
      </c>
      <c r="F35" s="343">
        <v>3978400</v>
      </c>
      <c r="G35" s="343">
        <v>1732773</v>
      </c>
      <c r="H35" s="374">
        <v>596422</v>
      </c>
      <c r="I35" s="374">
        <v>-32688</v>
      </c>
      <c r="J35" s="343">
        <v>1681893</v>
      </c>
      <c r="K35" s="343">
        <v>491876</v>
      </c>
      <c r="L35" s="343">
        <v>1190017</v>
      </c>
      <c r="M35" s="341"/>
      <c r="N35" s="338" t="s">
        <v>726</v>
      </c>
    </row>
    <row r="36" spans="1:14" ht="22.5" customHeight="1" x14ac:dyDescent="0.25">
      <c r="A36" s="1862"/>
      <c r="B36" s="320" t="s">
        <v>727</v>
      </c>
      <c r="C36" s="367"/>
      <c r="D36" s="367"/>
      <c r="E36" s="367"/>
      <c r="F36" s="367"/>
      <c r="G36" s="367"/>
      <c r="H36" s="367"/>
      <c r="I36" s="367"/>
      <c r="J36" s="367"/>
      <c r="K36" s="367"/>
      <c r="L36" s="367"/>
      <c r="M36" s="320"/>
      <c r="N36" s="345" t="s">
        <v>728</v>
      </c>
    </row>
    <row r="37" spans="1:14" ht="5.25" customHeight="1" x14ac:dyDescent="0.25">
      <c r="A37" s="1862"/>
      <c r="B37" s="320"/>
      <c r="C37" s="367"/>
      <c r="D37" s="367"/>
      <c r="E37" s="367"/>
      <c r="F37" s="367"/>
      <c r="G37" s="367"/>
      <c r="H37" s="367"/>
      <c r="I37" s="367"/>
      <c r="J37" s="367"/>
      <c r="K37" s="367"/>
      <c r="L37" s="367"/>
      <c r="M37" s="320"/>
      <c r="N37" s="346"/>
    </row>
    <row r="38" spans="1:14" ht="48" customHeight="1" x14ac:dyDescent="0.25">
      <c r="A38" s="1862"/>
      <c r="B38" s="330" t="s">
        <v>729</v>
      </c>
      <c r="C38" s="339"/>
      <c r="D38" s="339"/>
      <c r="E38" s="339"/>
      <c r="F38" s="371">
        <v>17.2</v>
      </c>
      <c r="G38" s="339"/>
      <c r="H38" s="339"/>
      <c r="I38" s="339"/>
      <c r="J38" s="339"/>
      <c r="K38" s="339"/>
      <c r="L38" s="339"/>
      <c r="M38" s="308"/>
      <c r="N38" s="310" t="s">
        <v>1783</v>
      </c>
    </row>
    <row r="39" spans="1:14" ht="51" customHeight="1" x14ac:dyDescent="0.25">
      <c r="A39" s="1862"/>
      <c r="B39" s="330" t="s">
        <v>730</v>
      </c>
      <c r="C39" s="339"/>
      <c r="D39" s="339"/>
      <c r="E39" s="322"/>
      <c r="F39" s="375">
        <v>189897</v>
      </c>
      <c r="G39" s="322"/>
      <c r="H39" s="322"/>
      <c r="I39" s="322"/>
      <c r="J39" s="339"/>
      <c r="K39" s="322"/>
      <c r="L39" s="339"/>
      <c r="M39" s="308"/>
      <c r="N39" s="321" t="s">
        <v>731</v>
      </c>
    </row>
    <row r="40" spans="1:14" x14ac:dyDescent="0.25">
      <c r="A40" s="349"/>
      <c r="B40" s="364"/>
      <c r="C40" s="361"/>
      <c r="D40" s="361"/>
      <c r="E40" s="361"/>
      <c r="F40" s="361"/>
      <c r="G40" s="361"/>
      <c r="H40" s="361"/>
      <c r="I40" s="361"/>
      <c r="J40" s="361"/>
      <c r="K40" s="361"/>
      <c r="L40" s="361"/>
      <c r="M40" s="349"/>
    </row>
    <row r="41" spans="1:14" x14ac:dyDescent="0.25">
      <c r="A41" s="349"/>
      <c r="B41" s="349"/>
      <c r="C41" s="361"/>
      <c r="D41" s="361"/>
      <c r="E41" s="361"/>
      <c r="F41" s="361"/>
      <c r="G41" s="361"/>
      <c r="H41" s="361"/>
      <c r="I41" s="361"/>
      <c r="J41" s="361"/>
      <c r="K41" s="361"/>
      <c r="L41" s="361"/>
      <c r="M41" s="349"/>
    </row>
  </sheetData>
  <mergeCells count="5">
    <mergeCell ref="A1:A19"/>
    <mergeCell ref="B1:M1"/>
    <mergeCell ref="B2:L2"/>
    <mergeCell ref="A20:A39"/>
    <mergeCell ref="J20:N20"/>
  </mergeCells>
  <conditionalFormatting sqref="I26">
    <cfRule type="cellIs" dxfId="2" priority="1" stopIfTrue="1" operator="equal">
      <formula>0</formula>
    </cfRule>
  </conditionalFormatting>
  <pageMargins left="0.39370078740157483" right="0.39370078740157483" top="0.78740157480314965" bottom="0.78740157480314965" header="0" footer="0"/>
  <pageSetup paperSize="9" scale="73" orientation="landscape" r:id="rId1"/>
  <rowBreaks count="1" manualBreakCount="1">
    <brk id="19"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zoomScaleNormal="100" workbookViewId="0">
      <selection activeCell="B1" sqref="B1:O2"/>
    </sheetView>
  </sheetViews>
  <sheetFormatPr defaultColWidth="0" defaultRowHeight="15" x14ac:dyDescent="0.25"/>
  <cols>
    <col min="1" max="1" width="6.25" style="273" customWidth="1"/>
    <col min="2" max="2" width="35.625" style="273" customWidth="1"/>
    <col min="3" max="3" width="6.375" style="273" customWidth="1"/>
    <col min="4" max="4" width="8" style="273" customWidth="1"/>
    <col min="5" max="13" width="8.875" style="273" customWidth="1"/>
    <col min="14" max="14" width="1.25" style="273" customWidth="1"/>
    <col min="15" max="15" width="35.625" style="273" customWidth="1"/>
    <col min="16" max="15652" width="17.625" style="273" customWidth="1"/>
    <col min="15653" max="15653" width="7.5" style="273" customWidth="1"/>
    <col min="15654" max="15654" width="14.375" style="273" customWidth="1"/>
    <col min="15655" max="16384" width="19.25" style="273" customWidth="1"/>
  </cols>
  <sheetData>
    <row r="1" spans="1:15" ht="22.5" customHeight="1" x14ac:dyDescent="0.25">
      <c r="A1" s="1868">
        <v>52</v>
      </c>
      <c r="B1" s="1869" t="s">
        <v>741</v>
      </c>
      <c r="C1" s="1869"/>
      <c r="D1" s="1869"/>
      <c r="E1" s="1869"/>
      <c r="F1" s="1869"/>
      <c r="G1" s="1869"/>
      <c r="H1" s="1869"/>
      <c r="I1" s="1869"/>
      <c r="J1" s="1869"/>
      <c r="K1" s="1869"/>
      <c r="L1" s="1869"/>
      <c r="M1" s="1869"/>
      <c r="N1" s="1869"/>
      <c r="O1" s="1869"/>
    </row>
    <row r="2" spans="1:15" ht="22.5" customHeight="1" x14ac:dyDescent="0.25">
      <c r="A2" s="1868"/>
      <c r="B2" s="1870" t="s">
        <v>742</v>
      </c>
      <c r="C2" s="1870"/>
      <c r="D2" s="1870"/>
      <c r="E2" s="1870"/>
      <c r="F2" s="1870"/>
      <c r="G2" s="1870"/>
      <c r="H2" s="1870"/>
      <c r="I2" s="1870"/>
      <c r="J2" s="1870"/>
      <c r="K2" s="1870"/>
      <c r="L2" s="1870"/>
      <c r="M2" s="1870"/>
      <c r="N2" s="1870"/>
      <c r="O2" s="1870"/>
    </row>
    <row r="3" spans="1:15" ht="18.600000000000001" customHeight="1" x14ac:dyDescent="0.25">
      <c r="A3" s="1868"/>
      <c r="B3" s="376"/>
      <c r="C3" s="377"/>
      <c r="D3" s="377"/>
      <c r="E3" s="378"/>
      <c r="F3" s="378"/>
      <c r="G3" s="378"/>
      <c r="H3" s="378"/>
      <c r="I3" s="378"/>
      <c r="J3" s="378"/>
      <c r="K3" s="378"/>
      <c r="L3" s="378"/>
      <c r="M3" s="378"/>
      <c r="N3" s="378"/>
      <c r="O3" s="379" t="s">
        <v>1886</v>
      </c>
    </row>
    <row r="4" spans="1:15" ht="32.25" customHeight="1" x14ac:dyDescent="0.25">
      <c r="A4" s="1868"/>
      <c r="B4" s="380"/>
      <c r="C4" s="1257" t="s">
        <v>1716</v>
      </c>
      <c r="D4" s="1871" t="s">
        <v>743</v>
      </c>
      <c r="E4" s="1872"/>
      <c r="F4" s="1872"/>
      <c r="G4" s="1872"/>
      <c r="H4" s="1872"/>
      <c r="I4" s="1872"/>
      <c r="J4" s="1872"/>
      <c r="K4" s="1872"/>
      <c r="L4" s="1872"/>
      <c r="M4" s="1873"/>
      <c r="N4" s="381"/>
      <c r="O4" s="382"/>
    </row>
    <row r="5" spans="1:15" ht="32.25" customHeight="1" x14ac:dyDescent="0.25">
      <c r="A5" s="1868"/>
      <c r="B5" s="383"/>
      <c r="C5" s="297" t="s">
        <v>650</v>
      </c>
      <c r="D5" s="384">
        <v>2010</v>
      </c>
      <c r="E5" s="385">
        <v>2011</v>
      </c>
      <c r="F5" s="385">
        <v>2012</v>
      </c>
      <c r="G5" s="385">
        <v>2013</v>
      </c>
      <c r="H5" s="385">
        <v>2014</v>
      </c>
      <c r="I5" s="385">
        <v>2015</v>
      </c>
      <c r="J5" s="385">
        <v>2016</v>
      </c>
      <c r="K5" s="385">
        <v>2017</v>
      </c>
      <c r="L5" s="385">
        <v>2018</v>
      </c>
      <c r="M5" s="385">
        <v>2019</v>
      </c>
      <c r="N5" s="386"/>
      <c r="O5" s="387"/>
    </row>
    <row r="6" spans="1:15" ht="15" customHeight="1" x14ac:dyDescent="0.25">
      <c r="A6" s="1868"/>
      <c r="B6" s="388"/>
      <c r="C6" s="388"/>
      <c r="D6" s="388"/>
      <c r="E6" s="389"/>
      <c r="F6" s="389"/>
      <c r="G6" s="389"/>
      <c r="H6" s="389"/>
      <c r="I6" s="389"/>
      <c r="J6" s="389"/>
      <c r="K6" s="389"/>
      <c r="L6" s="389"/>
      <c r="M6" s="390"/>
      <c r="N6" s="389"/>
      <c r="O6" s="391"/>
    </row>
    <row r="7" spans="1:15" ht="19.5" customHeight="1" x14ac:dyDescent="0.25">
      <c r="A7" s="1868"/>
      <c r="B7" s="392" t="s">
        <v>663</v>
      </c>
      <c r="C7" s="305" t="s">
        <v>664</v>
      </c>
      <c r="D7" s="306">
        <v>189373</v>
      </c>
      <c r="E7" s="306">
        <v>253485</v>
      </c>
      <c r="F7" s="306">
        <v>261707</v>
      </c>
      <c r="G7" s="306">
        <v>306998</v>
      </c>
      <c r="H7" s="306">
        <v>381227</v>
      </c>
      <c r="I7" s="306">
        <v>558788</v>
      </c>
      <c r="J7" s="306">
        <v>655569</v>
      </c>
      <c r="K7" s="306">
        <v>727352</v>
      </c>
      <c r="L7" s="306">
        <v>871971</v>
      </c>
      <c r="M7" s="393">
        <v>866138</v>
      </c>
      <c r="N7" s="393"/>
      <c r="O7" s="310" t="s">
        <v>665</v>
      </c>
    </row>
    <row r="8" spans="1:15" ht="33.950000000000003" customHeight="1" x14ac:dyDescent="0.25">
      <c r="A8" s="1868"/>
      <c r="B8" s="330" t="s">
        <v>666</v>
      </c>
      <c r="C8" s="305" t="s">
        <v>667</v>
      </c>
      <c r="D8" s="306">
        <v>118720</v>
      </c>
      <c r="E8" s="306">
        <v>156001</v>
      </c>
      <c r="F8" s="306">
        <v>151486</v>
      </c>
      <c r="G8" s="306">
        <v>153957</v>
      </c>
      <c r="H8" s="306">
        <v>156192</v>
      </c>
      <c r="I8" s="306">
        <v>186194</v>
      </c>
      <c r="J8" s="306">
        <v>253770</v>
      </c>
      <c r="K8" s="306">
        <v>344157</v>
      </c>
      <c r="L8" s="306">
        <v>415497</v>
      </c>
      <c r="M8" s="393">
        <v>432934</v>
      </c>
      <c r="N8" s="394"/>
      <c r="O8" s="310" t="s">
        <v>744</v>
      </c>
    </row>
    <row r="9" spans="1:15" ht="19.7" customHeight="1" x14ac:dyDescent="0.25">
      <c r="A9" s="1868"/>
      <c r="B9" s="330" t="s">
        <v>669</v>
      </c>
      <c r="C9" s="315" t="s">
        <v>670</v>
      </c>
      <c r="D9" s="306">
        <v>792317</v>
      </c>
      <c r="E9" s="306">
        <v>948757</v>
      </c>
      <c r="F9" s="306">
        <v>952726</v>
      </c>
      <c r="G9" s="306">
        <v>883426</v>
      </c>
      <c r="H9" s="306">
        <v>975675</v>
      </c>
      <c r="I9" s="306">
        <v>1206047</v>
      </c>
      <c r="J9" s="306">
        <v>1458786</v>
      </c>
      <c r="K9" s="306">
        <v>1805097</v>
      </c>
      <c r="L9" s="306">
        <v>2060485</v>
      </c>
      <c r="M9" s="393">
        <v>2142939</v>
      </c>
      <c r="N9" s="393"/>
      <c r="O9" s="310" t="s">
        <v>671</v>
      </c>
    </row>
    <row r="10" spans="1:15" ht="33.950000000000003" customHeight="1" x14ac:dyDescent="0.25">
      <c r="A10" s="1868"/>
      <c r="B10" s="330" t="s">
        <v>745</v>
      </c>
      <c r="C10" s="315" t="s">
        <v>672</v>
      </c>
      <c r="D10" s="306">
        <v>93571</v>
      </c>
      <c r="E10" s="306">
        <v>123383</v>
      </c>
      <c r="F10" s="306">
        <v>137976</v>
      </c>
      <c r="G10" s="306">
        <v>134516</v>
      </c>
      <c r="H10" s="306">
        <v>148408</v>
      </c>
      <c r="I10" s="306">
        <v>176768</v>
      </c>
      <c r="J10" s="306">
        <v>242236</v>
      </c>
      <c r="K10" s="306">
        <v>283985</v>
      </c>
      <c r="L10" s="306">
        <v>367726</v>
      </c>
      <c r="M10" s="393">
        <v>404020</v>
      </c>
      <c r="N10" s="393"/>
      <c r="O10" s="310" t="s">
        <v>746</v>
      </c>
    </row>
    <row r="11" spans="1:15" ht="33.950000000000003" customHeight="1" x14ac:dyDescent="0.25">
      <c r="A11" s="1868"/>
      <c r="B11" s="330" t="s">
        <v>673</v>
      </c>
      <c r="C11" s="315" t="s">
        <v>674</v>
      </c>
      <c r="D11" s="306">
        <v>24060</v>
      </c>
      <c r="E11" s="306">
        <v>24831</v>
      </c>
      <c r="F11" s="306">
        <v>22859</v>
      </c>
      <c r="G11" s="306">
        <v>21334</v>
      </c>
      <c r="H11" s="306">
        <v>23465</v>
      </c>
      <c r="I11" s="306">
        <v>26982</v>
      </c>
      <c r="J11" s="306">
        <v>30680</v>
      </c>
      <c r="K11" s="306">
        <v>37104</v>
      </c>
      <c r="L11" s="306">
        <v>44362</v>
      </c>
      <c r="M11" s="393">
        <v>53485</v>
      </c>
      <c r="N11" s="393"/>
      <c r="O11" s="310" t="s">
        <v>747</v>
      </c>
    </row>
    <row r="12" spans="1:15" ht="19.7" customHeight="1" x14ac:dyDescent="0.25">
      <c r="A12" s="1868"/>
      <c r="B12" s="308" t="s">
        <v>676</v>
      </c>
      <c r="C12" s="315" t="s">
        <v>677</v>
      </c>
      <c r="D12" s="306">
        <v>132351</v>
      </c>
      <c r="E12" s="306">
        <v>159378</v>
      </c>
      <c r="F12" s="306">
        <v>178225</v>
      </c>
      <c r="G12" s="306">
        <v>167196</v>
      </c>
      <c r="H12" s="306">
        <v>162551</v>
      </c>
      <c r="I12" s="306">
        <v>188595</v>
      </c>
      <c r="J12" s="306">
        <v>240327</v>
      </c>
      <c r="K12" s="306">
        <v>326496</v>
      </c>
      <c r="L12" s="306">
        <v>428010</v>
      </c>
      <c r="M12" s="393">
        <v>570979</v>
      </c>
      <c r="N12" s="393"/>
      <c r="O12" s="321" t="s">
        <v>678</v>
      </c>
    </row>
    <row r="13" spans="1:15" ht="33.75" customHeight="1" x14ac:dyDescent="0.25">
      <c r="A13" s="1868"/>
      <c r="B13" s="330" t="s">
        <v>679</v>
      </c>
      <c r="C13" s="315" t="s">
        <v>680</v>
      </c>
      <c r="D13" s="306">
        <v>283566</v>
      </c>
      <c r="E13" s="306">
        <v>347459</v>
      </c>
      <c r="F13" s="306">
        <v>382352</v>
      </c>
      <c r="G13" s="306">
        <v>391144</v>
      </c>
      <c r="H13" s="306">
        <v>442955</v>
      </c>
      <c r="I13" s="306">
        <v>549163</v>
      </c>
      <c r="J13" s="306">
        <v>645171</v>
      </c>
      <c r="K13" s="306">
        <v>832350</v>
      </c>
      <c r="L13" s="306">
        <v>958380</v>
      </c>
      <c r="M13" s="393">
        <v>1057539</v>
      </c>
      <c r="N13" s="393"/>
      <c r="O13" s="310" t="s">
        <v>682</v>
      </c>
    </row>
    <row r="14" spans="1:15" ht="33.950000000000003" customHeight="1" x14ac:dyDescent="0.25">
      <c r="A14" s="1868"/>
      <c r="B14" s="330" t="s">
        <v>683</v>
      </c>
      <c r="C14" s="315" t="s">
        <v>684</v>
      </c>
      <c r="D14" s="306">
        <v>161779</v>
      </c>
      <c r="E14" s="306">
        <v>205952</v>
      </c>
      <c r="F14" s="306">
        <v>212286</v>
      </c>
      <c r="G14" s="306">
        <v>219891</v>
      </c>
      <c r="H14" s="306">
        <v>217287</v>
      </c>
      <c r="I14" s="306">
        <v>295634</v>
      </c>
      <c r="J14" s="306">
        <v>341938</v>
      </c>
      <c r="K14" s="306">
        <v>420484</v>
      </c>
      <c r="L14" s="306">
        <v>503326</v>
      </c>
      <c r="M14" s="393">
        <v>582500</v>
      </c>
      <c r="N14" s="393"/>
      <c r="O14" s="310" t="s">
        <v>685</v>
      </c>
    </row>
    <row r="15" spans="1:15" ht="33.950000000000003" customHeight="1" x14ac:dyDescent="0.25">
      <c r="A15" s="1868"/>
      <c r="B15" s="330" t="s">
        <v>686</v>
      </c>
      <c r="C15" s="315" t="s">
        <v>687</v>
      </c>
      <c r="D15" s="306">
        <v>19910</v>
      </c>
      <c r="E15" s="306">
        <v>22234</v>
      </c>
      <c r="F15" s="306">
        <v>22024</v>
      </c>
      <c r="G15" s="306">
        <v>21917</v>
      </c>
      <c r="H15" s="306">
        <v>21438</v>
      </c>
      <c r="I15" s="306">
        <v>25458</v>
      </c>
      <c r="J15" s="306">
        <v>32637</v>
      </c>
      <c r="K15" s="306">
        <v>37737</v>
      </c>
      <c r="L15" s="306">
        <v>50183</v>
      </c>
      <c r="M15" s="393">
        <v>70635</v>
      </c>
      <c r="N15" s="393"/>
      <c r="O15" s="310" t="s">
        <v>688</v>
      </c>
    </row>
    <row r="16" spans="1:15" ht="19.7" customHeight="1" x14ac:dyDescent="0.25">
      <c r="A16" s="1868"/>
      <c r="B16" s="304" t="s">
        <v>689</v>
      </c>
      <c r="C16" s="315" t="s">
        <v>690</v>
      </c>
      <c r="D16" s="306">
        <v>68300</v>
      </c>
      <c r="E16" s="306">
        <v>79133</v>
      </c>
      <c r="F16" s="306">
        <v>88595</v>
      </c>
      <c r="G16" s="306">
        <v>97499</v>
      </c>
      <c r="H16" s="306">
        <v>105116</v>
      </c>
      <c r="I16" s="306">
        <v>142223</v>
      </c>
      <c r="J16" s="306">
        <v>182886</v>
      </c>
      <c r="K16" s="306">
        <v>225659</v>
      </c>
      <c r="L16" s="306">
        <v>287068</v>
      </c>
      <c r="M16" s="393">
        <v>374510</v>
      </c>
      <c r="N16" s="393"/>
      <c r="O16" s="310" t="s">
        <v>748</v>
      </c>
    </row>
    <row r="17" spans="1:15" ht="19.7" customHeight="1" x14ac:dyDescent="0.25">
      <c r="A17" s="1868"/>
      <c r="B17" s="304" t="s">
        <v>692</v>
      </c>
      <c r="C17" s="315" t="s">
        <v>693</v>
      </c>
      <c r="D17" s="306">
        <v>98888</v>
      </c>
      <c r="E17" s="306">
        <v>95165</v>
      </c>
      <c r="F17" s="306">
        <v>98044</v>
      </c>
      <c r="G17" s="306">
        <v>104206</v>
      </c>
      <c r="H17" s="306">
        <v>116826</v>
      </c>
      <c r="I17" s="306">
        <v>107764</v>
      </c>
      <c r="J17" s="306">
        <v>107615</v>
      </c>
      <c r="K17" s="306">
        <v>121142</v>
      </c>
      <c r="L17" s="306">
        <v>149615</v>
      </c>
      <c r="M17" s="393">
        <v>183208</v>
      </c>
      <c r="N17" s="393"/>
      <c r="O17" s="310" t="s">
        <v>694</v>
      </c>
    </row>
    <row r="18" spans="1:15" ht="19.7" customHeight="1" x14ac:dyDescent="0.25">
      <c r="A18" s="1868"/>
      <c r="B18" s="330" t="s">
        <v>695</v>
      </c>
      <c r="C18" s="315" t="s">
        <v>696</v>
      </c>
      <c r="D18" s="306">
        <v>90082</v>
      </c>
      <c r="E18" s="306">
        <v>108877</v>
      </c>
      <c r="F18" s="306">
        <v>121293</v>
      </c>
      <c r="G18" s="306">
        <v>135283</v>
      </c>
      <c r="H18" s="306">
        <v>139848</v>
      </c>
      <c r="I18" s="306">
        <v>176078</v>
      </c>
      <c r="J18" s="306">
        <v>208144</v>
      </c>
      <c r="K18" s="306">
        <v>238141</v>
      </c>
      <c r="L18" s="306">
        <v>285495</v>
      </c>
      <c r="M18" s="393">
        <v>339956</v>
      </c>
      <c r="N18" s="393"/>
      <c r="O18" s="310" t="s">
        <v>697</v>
      </c>
    </row>
    <row r="19" spans="1:15" ht="33.950000000000003" customHeight="1" x14ac:dyDescent="0.25">
      <c r="A19" s="1868"/>
      <c r="B19" s="330" t="s">
        <v>749</v>
      </c>
      <c r="C19" s="315" t="s">
        <v>702</v>
      </c>
      <c r="D19" s="306">
        <v>53946</v>
      </c>
      <c r="E19" s="306">
        <v>61701</v>
      </c>
      <c r="F19" s="306">
        <v>86000</v>
      </c>
      <c r="G19" s="306">
        <v>95510</v>
      </c>
      <c r="H19" s="306">
        <v>92230</v>
      </c>
      <c r="I19" s="306">
        <v>107124</v>
      </c>
      <c r="J19" s="306">
        <v>135141</v>
      </c>
      <c r="K19" s="306">
        <v>171630</v>
      </c>
      <c r="L19" s="306">
        <v>224773</v>
      </c>
      <c r="M19" s="393">
        <v>287831</v>
      </c>
      <c r="N19" s="393"/>
      <c r="O19" s="310" t="s">
        <v>703</v>
      </c>
    </row>
    <row r="20" spans="1:15" ht="33.75" customHeight="1" x14ac:dyDescent="0.25">
      <c r="A20" s="1868"/>
      <c r="B20" s="330" t="s">
        <v>794</v>
      </c>
      <c r="C20" s="315" t="s">
        <v>704</v>
      </c>
      <c r="D20" s="306">
        <v>24403</v>
      </c>
      <c r="E20" s="306">
        <v>30217</v>
      </c>
      <c r="F20" s="306">
        <v>33072</v>
      </c>
      <c r="G20" s="306">
        <v>35846</v>
      </c>
      <c r="H20" s="306">
        <v>35938</v>
      </c>
      <c r="I20" s="306">
        <v>43370</v>
      </c>
      <c r="J20" s="306">
        <v>59338</v>
      </c>
      <c r="K20" s="306">
        <v>70820</v>
      </c>
      <c r="L20" s="306">
        <v>97358</v>
      </c>
      <c r="M20" s="395">
        <v>123827</v>
      </c>
      <c r="N20" s="395"/>
      <c r="O20" s="310" t="s">
        <v>705</v>
      </c>
    </row>
    <row r="21" spans="1:15" ht="33.950000000000003" customHeight="1" x14ac:dyDescent="0.25">
      <c r="A21" s="1868"/>
      <c r="B21" s="330" t="s">
        <v>750</v>
      </c>
      <c r="C21" s="315" t="s">
        <v>707</v>
      </c>
      <c r="D21" s="306">
        <v>69434</v>
      </c>
      <c r="E21" s="306">
        <v>71090</v>
      </c>
      <c r="F21" s="306">
        <v>82703</v>
      </c>
      <c r="G21" s="306">
        <v>90930</v>
      </c>
      <c r="H21" s="306">
        <v>117168</v>
      </c>
      <c r="I21" s="306">
        <v>147578</v>
      </c>
      <c r="J21" s="306">
        <v>182158</v>
      </c>
      <c r="K21" s="306">
        <v>236970</v>
      </c>
      <c r="L21" s="306">
        <v>295852</v>
      </c>
      <c r="M21" s="395">
        <v>353202</v>
      </c>
      <c r="N21" s="395"/>
      <c r="O21" s="310" t="s">
        <v>751</v>
      </c>
    </row>
    <row r="22" spans="1:15" ht="19.7" customHeight="1" x14ac:dyDescent="0.25">
      <c r="A22" s="1868"/>
      <c r="B22" s="330" t="s">
        <v>481</v>
      </c>
      <c r="C22" s="315" t="s">
        <v>709</v>
      </c>
      <c r="D22" s="306">
        <v>80349</v>
      </c>
      <c r="E22" s="306">
        <v>87242</v>
      </c>
      <c r="F22" s="306">
        <v>101823</v>
      </c>
      <c r="G22" s="306">
        <v>107528</v>
      </c>
      <c r="H22" s="306">
        <v>106305</v>
      </c>
      <c r="I22" s="306">
        <v>119928</v>
      </c>
      <c r="J22" s="306">
        <v>132745</v>
      </c>
      <c r="K22" s="306">
        <v>180011</v>
      </c>
      <c r="L22" s="306">
        <v>214113</v>
      </c>
      <c r="M22" s="393">
        <v>242480</v>
      </c>
      <c r="N22" s="393"/>
      <c r="O22" s="310" t="s">
        <v>710</v>
      </c>
    </row>
    <row r="23" spans="1:15" ht="33.950000000000003" customHeight="1" x14ac:dyDescent="0.25">
      <c r="A23" s="1868"/>
      <c r="B23" s="330" t="s">
        <v>752</v>
      </c>
      <c r="C23" s="315" t="s">
        <v>711</v>
      </c>
      <c r="D23" s="306">
        <v>58478</v>
      </c>
      <c r="E23" s="306">
        <v>64303</v>
      </c>
      <c r="F23" s="306">
        <v>74131</v>
      </c>
      <c r="G23" s="306">
        <v>72603</v>
      </c>
      <c r="H23" s="306">
        <v>71755</v>
      </c>
      <c r="I23" s="306">
        <v>88636</v>
      </c>
      <c r="J23" s="306">
        <v>99304</v>
      </c>
      <c r="K23" s="306">
        <v>131970</v>
      </c>
      <c r="L23" s="306">
        <v>158857</v>
      </c>
      <c r="M23" s="393">
        <v>184663</v>
      </c>
      <c r="N23" s="393"/>
      <c r="O23" s="310" t="s">
        <v>712</v>
      </c>
    </row>
    <row r="24" spans="1:15" ht="33.950000000000003" customHeight="1" x14ac:dyDescent="0.25">
      <c r="A24" s="1868"/>
      <c r="B24" s="330" t="s">
        <v>753</v>
      </c>
      <c r="C24" s="331" t="s">
        <v>714</v>
      </c>
      <c r="D24" s="306">
        <v>9908</v>
      </c>
      <c r="E24" s="306">
        <v>12344</v>
      </c>
      <c r="F24" s="306">
        <v>17319</v>
      </c>
      <c r="G24" s="306">
        <v>19563</v>
      </c>
      <c r="H24" s="306">
        <v>19135</v>
      </c>
      <c r="I24" s="306">
        <v>20436</v>
      </c>
      <c r="J24" s="306">
        <v>23155</v>
      </c>
      <c r="K24" s="306">
        <v>28264</v>
      </c>
      <c r="L24" s="306">
        <v>34034</v>
      </c>
      <c r="M24" s="393">
        <v>39571</v>
      </c>
      <c r="N24" s="393"/>
      <c r="O24" s="310" t="s">
        <v>715</v>
      </c>
    </row>
    <row r="25" spans="1:15" ht="19.7" customHeight="1" x14ac:dyDescent="0.25">
      <c r="A25" s="1868"/>
      <c r="B25" s="330" t="s">
        <v>754</v>
      </c>
      <c r="C25" s="331" t="s">
        <v>716</v>
      </c>
      <c r="D25" s="306">
        <v>13130</v>
      </c>
      <c r="E25" s="306">
        <v>16256</v>
      </c>
      <c r="F25" s="306">
        <v>17953</v>
      </c>
      <c r="G25" s="306">
        <v>19820</v>
      </c>
      <c r="H25" s="306">
        <v>20508</v>
      </c>
      <c r="I25" s="306">
        <v>22475</v>
      </c>
      <c r="J25" s="306">
        <v>26694</v>
      </c>
      <c r="K25" s="306">
        <v>36028</v>
      </c>
      <c r="L25" s="306">
        <v>46364</v>
      </c>
      <c r="M25" s="393">
        <v>60407</v>
      </c>
      <c r="N25" s="393"/>
      <c r="O25" s="310" t="s">
        <v>717</v>
      </c>
    </row>
    <row r="26" spans="1:15" ht="33.950000000000003" customHeight="1" x14ac:dyDescent="0.25">
      <c r="A26" s="1868"/>
      <c r="B26" s="396" t="s">
        <v>755</v>
      </c>
      <c r="C26" s="396"/>
      <c r="D26" s="397">
        <v>2382565</v>
      </c>
      <c r="E26" s="343">
        <v>2867808</v>
      </c>
      <c r="F26" s="343">
        <v>3042574</v>
      </c>
      <c r="G26" s="343">
        <v>3079167</v>
      </c>
      <c r="H26" s="343">
        <v>3354027</v>
      </c>
      <c r="I26" s="343">
        <v>4189241</v>
      </c>
      <c r="J26" s="343">
        <v>5058294</v>
      </c>
      <c r="K26" s="343">
        <v>6255397</v>
      </c>
      <c r="L26" s="343">
        <v>7493469</v>
      </c>
      <c r="M26" s="398">
        <v>8370824</v>
      </c>
      <c r="N26" s="399"/>
      <c r="O26" s="400" t="s">
        <v>2002</v>
      </c>
    </row>
    <row r="27" spans="1:15" x14ac:dyDescent="0.25">
      <c r="A27" s="1859">
        <v>53</v>
      </c>
      <c r="J27" s="1874" t="s">
        <v>1902</v>
      </c>
      <c r="K27" s="1874"/>
      <c r="L27" s="1874"/>
      <c r="M27" s="1874"/>
      <c r="N27" s="1874"/>
      <c r="O27" s="1874"/>
    </row>
    <row r="28" spans="1:15" ht="33.950000000000003" customHeight="1" x14ac:dyDescent="0.25">
      <c r="A28" s="1859"/>
      <c r="B28" s="401"/>
      <c r="C28" s="1244" t="s">
        <v>1717</v>
      </c>
      <c r="D28" s="1875" t="s">
        <v>757</v>
      </c>
      <c r="E28" s="1875"/>
      <c r="F28" s="1875"/>
      <c r="G28" s="1875"/>
      <c r="H28" s="1875"/>
      <c r="I28" s="1875"/>
      <c r="J28" s="1875"/>
      <c r="K28" s="1875"/>
      <c r="L28" s="402"/>
      <c r="M28" s="403"/>
      <c r="N28" s="290"/>
      <c r="O28" s="404"/>
    </row>
    <row r="29" spans="1:15" ht="30.75" customHeight="1" x14ac:dyDescent="0.25">
      <c r="A29" s="1859"/>
      <c r="B29" s="405"/>
      <c r="C29" s="297" t="s">
        <v>650</v>
      </c>
      <c r="D29" s="406">
        <v>2010</v>
      </c>
      <c r="E29" s="406">
        <v>2011</v>
      </c>
      <c r="F29" s="406">
        <v>2012</v>
      </c>
      <c r="G29" s="406">
        <v>2013</v>
      </c>
      <c r="H29" s="406">
        <v>2014</v>
      </c>
      <c r="I29" s="406">
        <v>2015</v>
      </c>
      <c r="J29" s="406">
        <v>2016</v>
      </c>
      <c r="K29" s="406">
        <v>2017</v>
      </c>
      <c r="L29" s="407">
        <v>2018</v>
      </c>
      <c r="M29" s="407">
        <v>2019</v>
      </c>
      <c r="N29" s="408"/>
      <c r="O29" s="387"/>
    </row>
    <row r="30" spans="1:15" ht="9.75" customHeight="1" x14ac:dyDescent="0.25">
      <c r="A30" s="1859"/>
      <c r="B30" s="388"/>
      <c r="C30" s="388"/>
      <c r="D30" s="390"/>
      <c r="E30" s="389"/>
      <c r="F30" s="378"/>
      <c r="G30" s="378"/>
      <c r="H30" s="378"/>
      <c r="I30" s="378"/>
      <c r="J30" s="378"/>
      <c r="K30" s="378"/>
      <c r="L30" s="378"/>
      <c r="M30" s="378"/>
      <c r="N30" s="389"/>
      <c r="O30" s="391"/>
    </row>
    <row r="31" spans="1:15" ht="19.5" customHeight="1" x14ac:dyDescent="0.25">
      <c r="A31" s="1859"/>
      <c r="B31" s="392" t="s">
        <v>663</v>
      </c>
      <c r="C31" s="305" t="s">
        <v>664</v>
      </c>
      <c r="D31" s="394">
        <v>7.9</v>
      </c>
      <c r="E31" s="393">
        <v>8.8000000000000007</v>
      </c>
      <c r="F31" s="394">
        <v>8.6</v>
      </c>
      <c r="G31" s="409">
        <v>10</v>
      </c>
      <c r="H31" s="410">
        <v>11.4</v>
      </c>
      <c r="I31" s="1317">
        <v>13.3</v>
      </c>
      <c r="J31" s="409">
        <v>13</v>
      </c>
      <c r="K31" s="409">
        <v>11.6</v>
      </c>
      <c r="L31" s="409">
        <v>11.6</v>
      </c>
      <c r="M31" s="409">
        <v>10.4</v>
      </c>
      <c r="N31" s="393"/>
      <c r="O31" s="310" t="s">
        <v>665</v>
      </c>
    </row>
    <row r="32" spans="1:15" ht="38.25" customHeight="1" x14ac:dyDescent="0.25">
      <c r="A32" s="1859"/>
      <c r="B32" s="330" t="s">
        <v>666</v>
      </c>
      <c r="C32" s="305" t="s">
        <v>667</v>
      </c>
      <c r="D32" s="1311">
        <v>5</v>
      </c>
      <c r="E32" s="393">
        <v>5.4</v>
      </c>
      <c r="F32" s="394">
        <v>5</v>
      </c>
      <c r="G32" s="411">
        <v>5</v>
      </c>
      <c r="H32" s="393">
        <v>4.7</v>
      </c>
      <c r="I32" s="393">
        <v>4.5</v>
      </c>
      <c r="J32" s="394">
        <v>5</v>
      </c>
      <c r="K32" s="394">
        <v>5.5</v>
      </c>
      <c r="L32" s="394">
        <v>5.5</v>
      </c>
      <c r="M32" s="394">
        <v>5.2</v>
      </c>
      <c r="N32" s="394"/>
      <c r="O32" s="310" t="s">
        <v>744</v>
      </c>
    </row>
    <row r="33" spans="1:15" ht="19.7" customHeight="1" x14ac:dyDescent="0.25">
      <c r="A33" s="1859"/>
      <c r="B33" s="330" t="s">
        <v>669</v>
      </c>
      <c r="C33" s="315" t="s">
        <v>670</v>
      </c>
      <c r="D33" s="394">
        <v>33.299999999999997</v>
      </c>
      <c r="E33" s="393">
        <v>33.1</v>
      </c>
      <c r="F33" s="393">
        <v>31.3</v>
      </c>
      <c r="G33" s="412">
        <v>28.7</v>
      </c>
      <c r="H33" s="412">
        <v>29.1</v>
      </c>
      <c r="I33" s="412">
        <v>28.8</v>
      </c>
      <c r="J33" s="411">
        <v>28.8</v>
      </c>
      <c r="K33" s="411">
        <v>28.9</v>
      </c>
      <c r="L33" s="411">
        <v>27.5</v>
      </c>
      <c r="M33" s="411">
        <v>25.6</v>
      </c>
      <c r="N33" s="393"/>
      <c r="O33" s="310" t="s">
        <v>671</v>
      </c>
    </row>
    <row r="34" spans="1:15" ht="38.25" customHeight="1" x14ac:dyDescent="0.25">
      <c r="A34" s="1859"/>
      <c r="B34" s="330" t="s">
        <v>745</v>
      </c>
      <c r="C34" s="315" t="s">
        <v>672</v>
      </c>
      <c r="D34" s="394">
        <v>3.9</v>
      </c>
      <c r="E34" s="393">
        <v>4.3</v>
      </c>
      <c r="F34" s="393">
        <v>4.5</v>
      </c>
      <c r="G34" s="412">
        <v>4.4000000000000004</v>
      </c>
      <c r="H34" s="393">
        <v>4.4000000000000004</v>
      </c>
      <c r="I34" s="393">
        <v>4.2</v>
      </c>
      <c r="J34" s="394">
        <v>4.8</v>
      </c>
      <c r="K34" s="394">
        <v>4.5</v>
      </c>
      <c r="L34" s="394">
        <v>4.9000000000000004</v>
      </c>
      <c r="M34" s="394">
        <v>4.8</v>
      </c>
      <c r="N34" s="393"/>
      <c r="O34" s="310" t="s">
        <v>746</v>
      </c>
    </row>
    <row r="35" spans="1:15" ht="38.25" customHeight="1" x14ac:dyDescent="0.25">
      <c r="A35" s="1859"/>
      <c r="B35" s="330" t="s">
        <v>673</v>
      </c>
      <c r="C35" s="315" t="s">
        <v>674</v>
      </c>
      <c r="D35" s="394">
        <v>1</v>
      </c>
      <c r="E35" s="393">
        <v>0.9</v>
      </c>
      <c r="F35" s="393">
        <v>0.8</v>
      </c>
      <c r="G35" s="412">
        <v>0.7</v>
      </c>
      <c r="H35" s="393">
        <v>0.7</v>
      </c>
      <c r="I35" s="393">
        <v>0.6</v>
      </c>
      <c r="J35" s="394">
        <v>0.6</v>
      </c>
      <c r="K35" s="394">
        <v>0.6</v>
      </c>
      <c r="L35" s="394">
        <v>0.6</v>
      </c>
      <c r="M35" s="394">
        <v>0.6</v>
      </c>
      <c r="N35" s="393"/>
      <c r="O35" s="310" t="s">
        <v>747</v>
      </c>
    </row>
    <row r="36" spans="1:15" ht="19.7" customHeight="1" x14ac:dyDescent="0.25">
      <c r="A36" s="1859"/>
      <c r="B36" s="308" t="s">
        <v>676</v>
      </c>
      <c r="C36" s="315" t="s">
        <v>677</v>
      </c>
      <c r="D36" s="393">
        <v>5.6</v>
      </c>
      <c r="E36" s="393">
        <v>5.6</v>
      </c>
      <c r="F36" s="393">
        <v>5.9</v>
      </c>
      <c r="G36" s="412">
        <v>5.4</v>
      </c>
      <c r="H36" s="393">
        <v>4.8</v>
      </c>
      <c r="I36" s="393">
        <v>4.5</v>
      </c>
      <c r="J36" s="394">
        <v>4.7</v>
      </c>
      <c r="K36" s="394">
        <v>5.2</v>
      </c>
      <c r="L36" s="394">
        <v>5.7</v>
      </c>
      <c r="M36" s="394">
        <v>6.8</v>
      </c>
      <c r="N36" s="393"/>
      <c r="O36" s="321" t="s">
        <v>678</v>
      </c>
    </row>
    <row r="37" spans="1:15" ht="38.25" customHeight="1" x14ac:dyDescent="0.25">
      <c r="A37" s="1859"/>
      <c r="B37" s="330" t="s">
        <v>679</v>
      </c>
      <c r="C37" s="315" t="s">
        <v>680</v>
      </c>
      <c r="D37" s="394">
        <v>11.9</v>
      </c>
      <c r="E37" s="393">
        <v>12.1</v>
      </c>
      <c r="F37" s="393">
        <v>12.6</v>
      </c>
      <c r="G37" s="412">
        <v>12.7</v>
      </c>
      <c r="H37" s="393">
        <v>13.2</v>
      </c>
      <c r="I37" s="393">
        <v>13.1</v>
      </c>
      <c r="J37" s="394">
        <v>12.8</v>
      </c>
      <c r="K37" s="394">
        <v>13.3</v>
      </c>
      <c r="L37" s="394">
        <v>12.8</v>
      </c>
      <c r="M37" s="394">
        <v>12.6</v>
      </c>
      <c r="N37" s="393"/>
      <c r="O37" s="310" t="s">
        <v>682</v>
      </c>
    </row>
    <row r="38" spans="1:15" ht="38.25" customHeight="1" x14ac:dyDescent="0.25">
      <c r="A38" s="1859"/>
      <c r="B38" s="330" t="s">
        <v>683</v>
      </c>
      <c r="C38" s="315" t="s">
        <v>684</v>
      </c>
      <c r="D38" s="393">
        <v>6.8</v>
      </c>
      <c r="E38" s="393">
        <v>7.2</v>
      </c>
      <c r="F38" s="394">
        <v>7</v>
      </c>
      <c r="G38" s="412">
        <v>7.1</v>
      </c>
      <c r="H38" s="393">
        <v>6.5</v>
      </c>
      <c r="I38" s="393">
        <v>7.1</v>
      </c>
      <c r="J38" s="394">
        <v>6.8</v>
      </c>
      <c r="K38" s="394">
        <v>6.7</v>
      </c>
      <c r="L38" s="394">
        <v>6.7</v>
      </c>
      <c r="M38" s="394">
        <v>7</v>
      </c>
      <c r="N38" s="393"/>
      <c r="O38" s="310" t="s">
        <v>685</v>
      </c>
    </row>
    <row r="39" spans="1:15" ht="38.25" customHeight="1" x14ac:dyDescent="0.25">
      <c r="A39" s="1859"/>
      <c r="B39" s="330" t="s">
        <v>686</v>
      </c>
      <c r="C39" s="315" t="s">
        <v>687</v>
      </c>
      <c r="D39" s="393">
        <v>0.8</v>
      </c>
      <c r="E39" s="393">
        <v>0.8</v>
      </c>
      <c r="F39" s="393">
        <v>0.7</v>
      </c>
      <c r="G39" s="412">
        <v>0.7</v>
      </c>
      <c r="H39" s="393">
        <v>0.6</v>
      </c>
      <c r="I39" s="393">
        <v>0.6</v>
      </c>
      <c r="J39" s="394">
        <v>0.6</v>
      </c>
      <c r="K39" s="394">
        <v>0.6</v>
      </c>
      <c r="L39" s="394">
        <v>0.7</v>
      </c>
      <c r="M39" s="394">
        <v>0.8</v>
      </c>
      <c r="N39" s="393"/>
      <c r="O39" s="310" t="s">
        <v>688</v>
      </c>
    </row>
    <row r="40" spans="1:15" ht="19.7" customHeight="1" x14ac:dyDescent="0.25">
      <c r="A40" s="1859"/>
      <c r="B40" s="304" t="s">
        <v>689</v>
      </c>
      <c r="C40" s="315" t="s">
        <v>690</v>
      </c>
      <c r="D40" s="393">
        <v>2.9</v>
      </c>
      <c r="E40" s="393">
        <v>2.8</v>
      </c>
      <c r="F40" s="393">
        <v>2.9</v>
      </c>
      <c r="G40" s="412">
        <v>3.2</v>
      </c>
      <c r="H40" s="393">
        <v>3.1</v>
      </c>
      <c r="I40" s="393">
        <v>3.4</v>
      </c>
      <c r="J40" s="394">
        <v>3.6</v>
      </c>
      <c r="K40" s="394">
        <v>3.6</v>
      </c>
      <c r="L40" s="394">
        <v>3.8</v>
      </c>
      <c r="M40" s="394">
        <v>4.5</v>
      </c>
      <c r="N40" s="393"/>
      <c r="O40" s="310" t="s">
        <v>748</v>
      </c>
    </row>
    <row r="41" spans="1:15" ht="19.7" customHeight="1" x14ac:dyDescent="0.25">
      <c r="A41" s="1859"/>
      <c r="B41" s="304" t="s">
        <v>692</v>
      </c>
      <c r="C41" s="315" t="s">
        <v>693</v>
      </c>
      <c r="D41" s="393">
        <v>4.0999999999999996</v>
      </c>
      <c r="E41" s="393">
        <v>3.3</v>
      </c>
      <c r="F41" s="394">
        <v>3.2</v>
      </c>
      <c r="G41" s="412">
        <v>3.4</v>
      </c>
      <c r="H41" s="393">
        <v>3.5</v>
      </c>
      <c r="I41" s="393">
        <v>2.6</v>
      </c>
      <c r="J41" s="394">
        <v>2.1</v>
      </c>
      <c r="K41" s="394">
        <v>1.9</v>
      </c>
      <c r="L41" s="394">
        <v>2</v>
      </c>
      <c r="M41" s="394">
        <v>2.2000000000000002</v>
      </c>
      <c r="N41" s="393"/>
      <c r="O41" s="310" t="s">
        <v>694</v>
      </c>
    </row>
    <row r="42" spans="1:15" ht="19.7" customHeight="1" x14ac:dyDescent="0.25">
      <c r="A42" s="1859"/>
      <c r="B42" s="330" t="s">
        <v>695</v>
      </c>
      <c r="C42" s="315" t="s">
        <v>696</v>
      </c>
      <c r="D42" s="393">
        <v>3.8</v>
      </c>
      <c r="E42" s="393">
        <v>3.8</v>
      </c>
      <c r="F42" s="394">
        <v>4</v>
      </c>
      <c r="G42" s="412">
        <v>4.4000000000000004</v>
      </c>
      <c r="H42" s="393">
        <v>4.2</v>
      </c>
      <c r="I42" s="393">
        <v>4.2</v>
      </c>
      <c r="J42" s="394">
        <v>4.0999999999999996</v>
      </c>
      <c r="K42" s="394">
        <v>3.8</v>
      </c>
      <c r="L42" s="394">
        <v>3.8</v>
      </c>
      <c r="M42" s="394">
        <v>4.0999999999999996</v>
      </c>
      <c r="N42" s="393"/>
      <c r="O42" s="310" t="s">
        <v>697</v>
      </c>
    </row>
    <row r="43" spans="1:15" ht="38.25" customHeight="1" x14ac:dyDescent="0.25">
      <c r="A43" s="1859"/>
      <c r="B43" s="330" t="s">
        <v>749</v>
      </c>
      <c r="C43" s="315" t="s">
        <v>702</v>
      </c>
      <c r="D43" s="393">
        <v>2.2999999999999998</v>
      </c>
      <c r="E43" s="393">
        <v>2.1</v>
      </c>
      <c r="F43" s="393">
        <v>2.8</v>
      </c>
      <c r="G43" s="412">
        <v>3.1</v>
      </c>
      <c r="H43" s="393">
        <v>2.7</v>
      </c>
      <c r="I43" s="393">
        <v>2.6</v>
      </c>
      <c r="J43" s="394">
        <v>2.7</v>
      </c>
      <c r="K43" s="394">
        <v>2.8000000000000003</v>
      </c>
      <c r="L43" s="394">
        <v>3</v>
      </c>
      <c r="M43" s="394">
        <v>3.4</v>
      </c>
      <c r="N43" s="393"/>
      <c r="O43" s="310" t="s">
        <v>703</v>
      </c>
    </row>
    <row r="44" spans="1:15" ht="38.25" customHeight="1" x14ac:dyDescent="0.25">
      <c r="A44" s="1859"/>
      <c r="B44" s="330" t="s">
        <v>794</v>
      </c>
      <c r="C44" s="315" t="s">
        <v>704</v>
      </c>
      <c r="D44" s="413">
        <v>1</v>
      </c>
      <c r="E44" s="395">
        <v>1.1000000000000001</v>
      </c>
      <c r="F44" s="413">
        <v>1.1000000000000001</v>
      </c>
      <c r="G44" s="412">
        <v>1.2</v>
      </c>
      <c r="H44" s="393">
        <v>1.1000000000000001</v>
      </c>
      <c r="I44" s="394">
        <v>1</v>
      </c>
      <c r="J44" s="394">
        <v>1.2</v>
      </c>
      <c r="K44" s="394">
        <v>1.1000000000000001</v>
      </c>
      <c r="L44" s="394">
        <v>1.3</v>
      </c>
      <c r="M44" s="394">
        <v>1.5</v>
      </c>
      <c r="N44" s="395"/>
      <c r="O44" s="310" t="s">
        <v>705</v>
      </c>
    </row>
    <row r="45" spans="1:15" ht="38.25" customHeight="1" x14ac:dyDescent="0.25">
      <c r="A45" s="1859"/>
      <c r="B45" s="330" t="s">
        <v>750</v>
      </c>
      <c r="C45" s="315" t="s">
        <v>707</v>
      </c>
      <c r="D45" s="394">
        <v>2.9</v>
      </c>
      <c r="E45" s="395">
        <v>2.5</v>
      </c>
      <c r="F45" s="395">
        <v>2.7</v>
      </c>
      <c r="G45" s="412">
        <v>2.9</v>
      </c>
      <c r="H45" s="412">
        <v>3.5</v>
      </c>
      <c r="I45" s="412">
        <v>3.5</v>
      </c>
      <c r="J45" s="411">
        <v>3.6</v>
      </c>
      <c r="K45" s="411">
        <v>3.8</v>
      </c>
      <c r="L45" s="411">
        <v>4</v>
      </c>
      <c r="M45" s="411">
        <v>4.2</v>
      </c>
      <c r="N45" s="395"/>
      <c r="O45" s="310" t="s">
        <v>751</v>
      </c>
    </row>
    <row r="46" spans="1:15" ht="19.7" customHeight="1" x14ac:dyDescent="0.25">
      <c r="A46" s="1859"/>
      <c r="B46" s="330" t="s">
        <v>481</v>
      </c>
      <c r="C46" s="315" t="s">
        <v>709</v>
      </c>
      <c r="D46" s="393">
        <v>3.4</v>
      </c>
      <c r="E46" s="394">
        <v>3</v>
      </c>
      <c r="F46" s="394">
        <v>3.3</v>
      </c>
      <c r="G46" s="412">
        <v>3.5</v>
      </c>
      <c r="H46" s="412">
        <v>3.2</v>
      </c>
      <c r="I46" s="412">
        <v>2.9</v>
      </c>
      <c r="J46" s="411">
        <v>2.6</v>
      </c>
      <c r="K46" s="411">
        <v>2.9</v>
      </c>
      <c r="L46" s="411">
        <v>2.9</v>
      </c>
      <c r="M46" s="411">
        <v>2.9</v>
      </c>
      <c r="N46" s="393"/>
      <c r="O46" s="310" t="s">
        <v>710</v>
      </c>
    </row>
    <row r="47" spans="1:15" ht="38.25" customHeight="1" x14ac:dyDescent="0.25">
      <c r="A47" s="1859"/>
      <c r="B47" s="330" t="s">
        <v>752</v>
      </c>
      <c r="C47" s="315" t="s">
        <v>711</v>
      </c>
      <c r="D47" s="393">
        <v>2.4</v>
      </c>
      <c r="E47" s="393">
        <v>2.2000000000000002</v>
      </c>
      <c r="F47" s="393">
        <v>2.4</v>
      </c>
      <c r="G47" s="412">
        <v>2.4</v>
      </c>
      <c r="H47" s="412">
        <v>2.1</v>
      </c>
      <c r="I47" s="412">
        <v>2.1</v>
      </c>
      <c r="J47" s="411">
        <v>2</v>
      </c>
      <c r="K47" s="411">
        <v>2.1</v>
      </c>
      <c r="L47" s="411">
        <v>2.1</v>
      </c>
      <c r="M47" s="411">
        <v>2.2000000000000002</v>
      </c>
      <c r="N47" s="393"/>
      <c r="O47" s="310" t="s">
        <v>712</v>
      </c>
    </row>
    <row r="48" spans="1:15" ht="38.25" customHeight="1" x14ac:dyDescent="0.25">
      <c r="A48" s="1859"/>
      <c r="B48" s="330" t="s">
        <v>753</v>
      </c>
      <c r="C48" s="331" t="s">
        <v>714</v>
      </c>
      <c r="D48" s="393">
        <v>0.4</v>
      </c>
      <c r="E48" s="393">
        <v>0.4</v>
      </c>
      <c r="F48" s="393">
        <v>0.6</v>
      </c>
      <c r="G48" s="412">
        <v>0.6</v>
      </c>
      <c r="H48" s="412">
        <v>0.6</v>
      </c>
      <c r="I48" s="412">
        <v>0.5</v>
      </c>
      <c r="J48" s="411">
        <v>0.5</v>
      </c>
      <c r="K48" s="411">
        <v>0.5</v>
      </c>
      <c r="L48" s="411">
        <v>0.5</v>
      </c>
      <c r="M48" s="411">
        <v>0.5</v>
      </c>
      <c r="N48" s="393"/>
      <c r="O48" s="310" t="s">
        <v>715</v>
      </c>
    </row>
    <row r="49" spans="1:15" ht="19.7" customHeight="1" x14ac:dyDescent="0.25">
      <c r="A49" s="1859"/>
      <c r="B49" s="330" t="s">
        <v>754</v>
      </c>
      <c r="C49" s="331" t="s">
        <v>716</v>
      </c>
      <c r="D49" s="393">
        <v>0.6</v>
      </c>
      <c r="E49" s="393">
        <v>0.6</v>
      </c>
      <c r="F49" s="394">
        <v>0.6</v>
      </c>
      <c r="G49" s="412">
        <v>0.6</v>
      </c>
      <c r="H49" s="412">
        <v>0.6</v>
      </c>
      <c r="I49" s="412">
        <v>0.5</v>
      </c>
      <c r="J49" s="411">
        <v>0.5</v>
      </c>
      <c r="K49" s="411">
        <v>0.6</v>
      </c>
      <c r="L49" s="411">
        <v>0.6</v>
      </c>
      <c r="M49" s="411">
        <v>0.7</v>
      </c>
      <c r="N49" s="393"/>
      <c r="O49" s="310" t="s">
        <v>717</v>
      </c>
    </row>
    <row r="50" spans="1:15" ht="38.25" customHeight="1" x14ac:dyDescent="0.25">
      <c r="A50" s="1859"/>
      <c r="B50" s="396" t="s">
        <v>755</v>
      </c>
      <c r="C50" s="396"/>
      <c r="D50" s="414">
        <v>100</v>
      </c>
      <c r="E50" s="414">
        <v>100</v>
      </c>
      <c r="F50" s="414">
        <v>100</v>
      </c>
      <c r="G50" s="415">
        <v>99.999999999999986</v>
      </c>
      <c r="H50" s="415">
        <v>99.999999999999986</v>
      </c>
      <c r="I50" s="415">
        <v>99.999999999999986</v>
      </c>
      <c r="J50" s="415">
        <v>100</v>
      </c>
      <c r="K50" s="415">
        <v>100</v>
      </c>
      <c r="L50" s="415">
        <v>100</v>
      </c>
      <c r="M50" s="415">
        <v>100.00000000000001</v>
      </c>
      <c r="N50" s="399"/>
      <c r="O50" s="400" t="s">
        <v>2002</v>
      </c>
    </row>
  </sheetData>
  <mergeCells count="7">
    <mergeCell ref="A1:A26"/>
    <mergeCell ref="B1:O1"/>
    <mergeCell ref="B2:O2"/>
    <mergeCell ref="D4:M4"/>
    <mergeCell ref="A27:A50"/>
    <mergeCell ref="J27:O27"/>
    <mergeCell ref="D28:K28"/>
  </mergeCells>
  <pageMargins left="0.39370078740157483" right="0.39370078740157483" top="0.59055118110236227" bottom="0.59055118110236227" header="0" footer="0"/>
  <pageSetup paperSize="9" scale="75" orientation="landscape" r:id="rId1"/>
  <rowBreaks count="1" manualBreakCount="1">
    <brk id="2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zoomScaleNormal="100" workbookViewId="0">
      <selection activeCell="B1" sqref="B1:O2"/>
    </sheetView>
  </sheetViews>
  <sheetFormatPr defaultColWidth="0" defaultRowHeight="15" x14ac:dyDescent="0.25"/>
  <cols>
    <col min="1" max="1" width="6.25" style="273" customWidth="1"/>
    <col min="2" max="2" width="36.125" style="273" customWidth="1"/>
    <col min="3" max="3" width="6.375" style="273" customWidth="1"/>
    <col min="4" max="4" width="8" style="273" customWidth="1"/>
    <col min="5" max="13" width="8.875" style="273" customWidth="1"/>
    <col min="14" max="14" width="1.25" style="273" customWidth="1"/>
    <col min="15" max="15" width="36.125" style="273" customWidth="1"/>
    <col min="16" max="15657" width="17.625" style="273" customWidth="1"/>
    <col min="15658" max="15658" width="7.5" style="273" customWidth="1"/>
    <col min="15659" max="15659" width="14.375" style="273" customWidth="1"/>
    <col min="15660" max="16384" width="19.25" style="273" customWidth="1"/>
  </cols>
  <sheetData>
    <row r="1" spans="1:15" ht="22.5" customHeight="1" x14ac:dyDescent="0.3">
      <c r="A1" s="1868">
        <v>54</v>
      </c>
      <c r="B1" s="1876" t="s">
        <v>758</v>
      </c>
      <c r="C1" s="1876"/>
      <c r="D1" s="1876"/>
      <c r="E1" s="1876"/>
      <c r="F1" s="1876"/>
      <c r="G1" s="1876"/>
      <c r="H1" s="1876"/>
      <c r="I1" s="1876"/>
      <c r="J1" s="1876"/>
      <c r="K1" s="1876"/>
      <c r="L1" s="1876"/>
      <c r="M1" s="1876"/>
      <c r="N1" s="1876"/>
      <c r="O1" s="1876"/>
    </row>
    <row r="2" spans="1:15" ht="22.5" customHeight="1" x14ac:dyDescent="0.3">
      <c r="A2" s="1868"/>
      <c r="B2" s="1877" t="s">
        <v>1784</v>
      </c>
      <c r="C2" s="1877"/>
      <c r="D2" s="1877"/>
      <c r="E2" s="1877"/>
      <c r="F2" s="1877"/>
      <c r="G2" s="1877"/>
      <c r="H2" s="1877"/>
      <c r="I2" s="1877"/>
      <c r="J2" s="1877"/>
      <c r="K2" s="1877"/>
      <c r="L2" s="1877"/>
      <c r="M2" s="1877"/>
      <c r="N2" s="1877"/>
      <c r="O2" s="1877"/>
    </row>
    <row r="3" spans="1:15" ht="18.600000000000001" customHeight="1" x14ac:dyDescent="0.25">
      <c r="A3" s="1868"/>
      <c r="B3" s="376"/>
      <c r="C3" s="377"/>
      <c r="D3" s="377"/>
      <c r="E3" s="378"/>
      <c r="F3" s="378"/>
      <c r="G3" s="378"/>
      <c r="H3" s="378"/>
      <c r="I3" s="378"/>
      <c r="J3" s="378"/>
      <c r="K3" s="378"/>
      <c r="L3" s="378"/>
      <c r="M3" s="416"/>
      <c r="N3" s="416"/>
      <c r="O3" s="286" t="s">
        <v>639</v>
      </c>
    </row>
    <row r="4" spans="1:15" ht="34.5" customHeight="1" x14ac:dyDescent="0.25">
      <c r="A4" s="1868"/>
      <c r="B4" s="380"/>
      <c r="C4" s="1244" t="s">
        <v>1717</v>
      </c>
      <c r="D4" s="1878" t="s">
        <v>759</v>
      </c>
      <c r="E4" s="1879"/>
      <c r="F4" s="1879"/>
      <c r="G4" s="1879"/>
      <c r="H4" s="1879"/>
      <c r="I4" s="1879"/>
      <c r="J4" s="1879"/>
      <c r="K4" s="1879"/>
      <c r="L4" s="1879"/>
      <c r="M4" s="1880"/>
      <c r="N4" s="381"/>
      <c r="O4" s="382"/>
    </row>
    <row r="5" spans="1:15" ht="29.25" customHeight="1" x14ac:dyDescent="0.25">
      <c r="A5" s="1868"/>
      <c r="B5" s="383"/>
      <c r="C5" s="297" t="s">
        <v>650</v>
      </c>
      <c r="D5" s="384">
        <v>2010</v>
      </c>
      <c r="E5" s="385">
        <v>2011</v>
      </c>
      <c r="F5" s="385">
        <v>2012</v>
      </c>
      <c r="G5" s="385">
        <v>2013</v>
      </c>
      <c r="H5" s="385">
        <v>2014</v>
      </c>
      <c r="I5" s="385">
        <v>2015</v>
      </c>
      <c r="J5" s="385">
        <v>2016</v>
      </c>
      <c r="K5" s="385">
        <v>2017</v>
      </c>
      <c r="L5" s="385">
        <v>2018</v>
      </c>
      <c r="M5" s="385">
        <v>2019</v>
      </c>
      <c r="N5" s="386"/>
      <c r="O5" s="387"/>
    </row>
    <row r="6" spans="1:15" ht="15" customHeight="1" x14ac:dyDescent="0.25">
      <c r="A6" s="1868"/>
      <c r="B6" s="388"/>
      <c r="C6" s="388"/>
      <c r="D6" s="388"/>
      <c r="E6" s="389"/>
      <c r="F6" s="389"/>
      <c r="G6" s="389"/>
      <c r="H6" s="389"/>
      <c r="I6" s="389"/>
      <c r="J6" s="389"/>
      <c r="K6" s="389"/>
      <c r="L6" s="389"/>
      <c r="M6" s="390"/>
      <c r="N6" s="389"/>
      <c r="O6" s="391"/>
    </row>
    <row r="7" spans="1:15" ht="19.7" customHeight="1" x14ac:dyDescent="0.25">
      <c r="A7" s="1868"/>
      <c r="B7" s="392" t="s">
        <v>663</v>
      </c>
      <c r="C7" s="305" t="s">
        <v>664</v>
      </c>
      <c r="D7" s="392">
        <v>152205</v>
      </c>
      <c r="E7" s="393">
        <v>226252</v>
      </c>
      <c r="F7" s="393">
        <v>242655</v>
      </c>
      <c r="G7" s="393">
        <v>296635</v>
      </c>
      <c r="H7" s="393">
        <v>313786</v>
      </c>
      <c r="I7" s="393">
        <v>363672</v>
      </c>
      <c r="J7" s="393">
        <v>593229</v>
      </c>
      <c r="K7" s="393">
        <v>640831</v>
      </c>
      <c r="L7" s="417">
        <v>785558</v>
      </c>
      <c r="M7" s="393">
        <v>882060</v>
      </c>
      <c r="N7" s="393"/>
      <c r="O7" s="310" t="s">
        <v>665</v>
      </c>
    </row>
    <row r="8" spans="1:15" ht="33.950000000000003" customHeight="1" x14ac:dyDescent="0.25">
      <c r="A8" s="1868"/>
      <c r="B8" s="330" t="s">
        <v>666</v>
      </c>
      <c r="C8" s="305" t="s">
        <v>667</v>
      </c>
      <c r="D8" s="393">
        <v>81990</v>
      </c>
      <c r="E8" s="393">
        <v>126991</v>
      </c>
      <c r="F8" s="393">
        <v>158814</v>
      </c>
      <c r="G8" s="393">
        <v>152122</v>
      </c>
      <c r="H8" s="393">
        <v>132865</v>
      </c>
      <c r="I8" s="393">
        <v>134013</v>
      </c>
      <c r="J8" s="393">
        <v>185822</v>
      </c>
      <c r="K8" s="393">
        <v>239305</v>
      </c>
      <c r="L8" s="417">
        <v>352417</v>
      </c>
      <c r="M8" s="393">
        <v>408849</v>
      </c>
      <c r="N8" s="394"/>
      <c r="O8" s="310" t="s">
        <v>744</v>
      </c>
    </row>
    <row r="9" spans="1:15" ht="19.7" customHeight="1" x14ac:dyDescent="0.25">
      <c r="A9" s="1868"/>
      <c r="B9" s="330" t="s">
        <v>669</v>
      </c>
      <c r="C9" s="315" t="s">
        <v>670</v>
      </c>
      <c r="D9" s="393">
        <v>701313</v>
      </c>
      <c r="E9" s="393">
        <v>852720</v>
      </c>
      <c r="F9" s="393">
        <v>929362</v>
      </c>
      <c r="G9" s="393">
        <v>883522</v>
      </c>
      <c r="H9" s="393">
        <v>801266</v>
      </c>
      <c r="I9" s="393">
        <v>852740</v>
      </c>
      <c r="J9" s="393">
        <v>1257907</v>
      </c>
      <c r="K9" s="393">
        <v>1528811</v>
      </c>
      <c r="L9" s="417">
        <v>1824949</v>
      </c>
      <c r="M9" s="393">
        <v>2079028</v>
      </c>
      <c r="N9" s="393"/>
      <c r="O9" s="310" t="s">
        <v>671</v>
      </c>
    </row>
    <row r="10" spans="1:15" ht="33.950000000000003" customHeight="1" x14ac:dyDescent="0.25">
      <c r="A10" s="1868"/>
      <c r="B10" s="330" t="s">
        <v>745</v>
      </c>
      <c r="C10" s="315" t="s">
        <v>672</v>
      </c>
      <c r="D10" s="393">
        <v>84042</v>
      </c>
      <c r="E10" s="393">
        <v>98114</v>
      </c>
      <c r="F10" s="393">
        <v>125648</v>
      </c>
      <c r="G10" s="393">
        <v>136078</v>
      </c>
      <c r="H10" s="393">
        <v>125638</v>
      </c>
      <c r="I10" s="393">
        <v>130599</v>
      </c>
      <c r="J10" s="393">
        <v>181187</v>
      </c>
      <c r="K10" s="393">
        <v>226490</v>
      </c>
      <c r="L10" s="417">
        <v>291937</v>
      </c>
      <c r="M10" s="393">
        <v>351546</v>
      </c>
      <c r="N10" s="393"/>
      <c r="O10" s="310" t="s">
        <v>746</v>
      </c>
    </row>
    <row r="11" spans="1:15" ht="33.950000000000003" customHeight="1" x14ac:dyDescent="0.25">
      <c r="A11" s="1868"/>
      <c r="B11" s="330" t="s">
        <v>673</v>
      </c>
      <c r="C11" s="315" t="s">
        <v>674</v>
      </c>
      <c r="D11" s="393">
        <v>20867</v>
      </c>
      <c r="E11" s="393">
        <v>23785</v>
      </c>
      <c r="F11" s="393">
        <v>21144</v>
      </c>
      <c r="G11" s="393">
        <v>21123</v>
      </c>
      <c r="H11" s="393">
        <v>18814</v>
      </c>
      <c r="I11" s="393">
        <v>18220</v>
      </c>
      <c r="J11" s="393">
        <v>24507</v>
      </c>
      <c r="K11" s="393">
        <v>29317</v>
      </c>
      <c r="L11" s="417">
        <v>36910</v>
      </c>
      <c r="M11" s="393">
        <v>43593</v>
      </c>
      <c r="N11" s="393"/>
      <c r="O11" s="310" t="s">
        <v>747</v>
      </c>
    </row>
    <row r="12" spans="1:15" ht="19.7" customHeight="1" x14ac:dyDescent="0.25">
      <c r="A12" s="1868"/>
      <c r="B12" s="308" t="s">
        <v>676</v>
      </c>
      <c r="C12" s="315" t="s">
        <v>677</v>
      </c>
      <c r="D12" s="393">
        <v>100474</v>
      </c>
      <c r="E12" s="393">
        <v>136729</v>
      </c>
      <c r="F12" s="393">
        <v>150841</v>
      </c>
      <c r="G12" s="393">
        <v>157723</v>
      </c>
      <c r="H12" s="393">
        <v>133088</v>
      </c>
      <c r="I12" s="393">
        <v>142557</v>
      </c>
      <c r="J12" s="393">
        <v>221411</v>
      </c>
      <c r="K12" s="393">
        <v>303533</v>
      </c>
      <c r="L12" s="417">
        <v>354248</v>
      </c>
      <c r="M12" s="393">
        <v>529020</v>
      </c>
      <c r="N12" s="393"/>
      <c r="O12" s="321" t="s">
        <v>678</v>
      </c>
    </row>
    <row r="13" spans="1:15" ht="33.950000000000003" customHeight="1" x14ac:dyDescent="0.25">
      <c r="A13" s="1868"/>
      <c r="B13" s="330" t="s">
        <v>679</v>
      </c>
      <c r="C13" s="315" t="s">
        <v>680</v>
      </c>
      <c r="D13" s="393">
        <v>242627</v>
      </c>
      <c r="E13" s="393">
        <v>297408</v>
      </c>
      <c r="F13" s="393">
        <v>360396</v>
      </c>
      <c r="G13" s="393">
        <v>389511</v>
      </c>
      <c r="H13" s="393">
        <v>342269</v>
      </c>
      <c r="I13" s="393">
        <v>384838</v>
      </c>
      <c r="J13" s="393">
        <v>574479</v>
      </c>
      <c r="K13" s="393">
        <v>670565</v>
      </c>
      <c r="L13" s="417">
        <v>870312</v>
      </c>
      <c r="M13" s="393">
        <v>989020</v>
      </c>
      <c r="N13" s="393"/>
      <c r="O13" s="310" t="s">
        <v>682</v>
      </c>
    </row>
    <row r="14" spans="1:15" ht="33.950000000000003" customHeight="1" x14ac:dyDescent="0.25">
      <c r="A14" s="1868"/>
      <c r="B14" s="330" t="s">
        <v>683</v>
      </c>
      <c r="C14" s="315" t="s">
        <v>684</v>
      </c>
      <c r="D14" s="393">
        <v>143717</v>
      </c>
      <c r="E14" s="393">
        <v>184244</v>
      </c>
      <c r="F14" s="393">
        <v>204020</v>
      </c>
      <c r="G14" s="393">
        <v>216778</v>
      </c>
      <c r="H14" s="393">
        <v>200075</v>
      </c>
      <c r="I14" s="393">
        <v>210960</v>
      </c>
      <c r="J14" s="393">
        <v>306047</v>
      </c>
      <c r="K14" s="393">
        <v>354332</v>
      </c>
      <c r="L14" s="417">
        <v>426602</v>
      </c>
      <c r="M14" s="393">
        <v>542113</v>
      </c>
      <c r="N14" s="393"/>
      <c r="O14" s="310" t="s">
        <v>685</v>
      </c>
    </row>
    <row r="15" spans="1:15" ht="33.950000000000003" customHeight="1" x14ac:dyDescent="0.25">
      <c r="A15" s="1868"/>
      <c r="B15" s="330" t="s">
        <v>686</v>
      </c>
      <c r="C15" s="315" t="s">
        <v>687</v>
      </c>
      <c r="D15" s="393">
        <v>18557</v>
      </c>
      <c r="E15" s="393">
        <v>20782</v>
      </c>
      <c r="F15" s="393">
        <v>20936</v>
      </c>
      <c r="G15" s="393">
        <v>21275</v>
      </c>
      <c r="H15" s="393">
        <v>20771</v>
      </c>
      <c r="I15" s="393">
        <v>21212</v>
      </c>
      <c r="J15" s="393">
        <v>27062</v>
      </c>
      <c r="K15" s="393">
        <v>32725</v>
      </c>
      <c r="L15" s="417">
        <v>40041</v>
      </c>
      <c r="M15" s="393">
        <v>55563</v>
      </c>
      <c r="N15" s="393"/>
      <c r="O15" s="310" t="s">
        <v>688</v>
      </c>
    </row>
    <row r="16" spans="1:15" ht="19.7" customHeight="1" x14ac:dyDescent="0.25">
      <c r="A16" s="1868"/>
      <c r="B16" s="304" t="s">
        <v>689</v>
      </c>
      <c r="C16" s="315" t="s">
        <v>690</v>
      </c>
      <c r="D16" s="393">
        <v>63130</v>
      </c>
      <c r="E16" s="393">
        <v>70510</v>
      </c>
      <c r="F16" s="393">
        <v>84934</v>
      </c>
      <c r="G16" s="393">
        <v>94378</v>
      </c>
      <c r="H16" s="393">
        <v>97482</v>
      </c>
      <c r="I16" s="393">
        <v>104208</v>
      </c>
      <c r="J16" s="393">
        <v>151735</v>
      </c>
      <c r="K16" s="393">
        <v>197964</v>
      </c>
      <c r="L16" s="417">
        <v>241355</v>
      </c>
      <c r="M16" s="393">
        <v>306578</v>
      </c>
      <c r="N16" s="393"/>
      <c r="O16" s="310" t="s">
        <v>748</v>
      </c>
    </row>
    <row r="17" spans="1:15" ht="19.7" customHeight="1" x14ac:dyDescent="0.25">
      <c r="A17" s="1868"/>
      <c r="B17" s="304" t="s">
        <v>692</v>
      </c>
      <c r="C17" s="315" t="s">
        <v>693</v>
      </c>
      <c r="D17" s="393">
        <v>97304</v>
      </c>
      <c r="E17" s="393">
        <v>94831</v>
      </c>
      <c r="F17" s="393">
        <v>95550</v>
      </c>
      <c r="G17" s="393">
        <v>103522</v>
      </c>
      <c r="H17" s="393">
        <v>107574</v>
      </c>
      <c r="I17" s="393">
        <v>88768</v>
      </c>
      <c r="J17" s="393">
        <v>100591</v>
      </c>
      <c r="K17" s="393">
        <v>115482</v>
      </c>
      <c r="L17" s="417">
        <v>137010</v>
      </c>
      <c r="M17" s="393">
        <v>165650</v>
      </c>
      <c r="N17" s="393"/>
      <c r="O17" s="310" t="s">
        <v>694</v>
      </c>
    </row>
    <row r="18" spans="1:15" ht="19.7" customHeight="1" x14ac:dyDescent="0.25">
      <c r="A18" s="1868"/>
      <c r="B18" s="330" t="s">
        <v>695</v>
      </c>
      <c r="C18" s="315" t="s">
        <v>696</v>
      </c>
      <c r="D18" s="393">
        <v>79489</v>
      </c>
      <c r="E18" s="393">
        <v>94219</v>
      </c>
      <c r="F18" s="393">
        <v>112208</v>
      </c>
      <c r="G18" s="393">
        <v>129968</v>
      </c>
      <c r="H18" s="393">
        <v>134274</v>
      </c>
      <c r="I18" s="393">
        <v>149647</v>
      </c>
      <c r="J18" s="393">
        <v>180807</v>
      </c>
      <c r="K18" s="393">
        <v>208554</v>
      </c>
      <c r="L18" s="417">
        <v>253923</v>
      </c>
      <c r="M18" s="393">
        <v>307384</v>
      </c>
      <c r="N18" s="393"/>
      <c r="O18" s="310" t="s">
        <v>697</v>
      </c>
    </row>
    <row r="19" spans="1:15" ht="33.950000000000003" customHeight="1" x14ac:dyDescent="0.25">
      <c r="A19" s="1868"/>
      <c r="B19" s="330" t="s">
        <v>749</v>
      </c>
      <c r="C19" s="315" t="s">
        <v>702</v>
      </c>
      <c r="D19" s="393">
        <v>46551</v>
      </c>
      <c r="E19" s="393">
        <v>50150</v>
      </c>
      <c r="F19" s="393">
        <v>81851</v>
      </c>
      <c r="G19" s="393">
        <v>94325</v>
      </c>
      <c r="H19" s="393">
        <v>86972</v>
      </c>
      <c r="I19" s="393">
        <v>82501</v>
      </c>
      <c r="J19" s="393">
        <v>117016</v>
      </c>
      <c r="K19" s="393">
        <v>143538</v>
      </c>
      <c r="L19" s="417">
        <v>178920</v>
      </c>
      <c r="M19" s="393">
        <v>242953</v>
      </c>
      <c r="N19" s="393"/>
      <c r="O19" s="310" t="s">
        <v>703</v>
      </c>
    </row>
    <row r="20" spans="1:15" ht="33.950000000000003" customHeight="1" x14ac:dyDescent="0.25">
      <c r="A20" s="1868"/>
      <c r="B20" s="330" t="s">
        <v>794</v>
      </c>
      <c r="C20" s="315" t="s">
        <v>704</v>
      </c>
      <c r="D20" s="393">
        <v>21245</v>
      </c>
      <c r="E20" s="393">
        <v>25675</v>
      </c>
      <c r="F20" s="393">
        <v>31495</v>
      </c>
      <c r="G20" s="393">
        <v>35116</v>
      </c>
      <c r="H20" s="393">
        <v>33368</v>
      </c>
      <c r="I20" s="393">
        <v>34580</v>
      </c>
      <c r="J20" s="393">
        <v>48946</v>
      </c>
      <c r="K20" s="393">
        <v>59353</v>
      </c>
      <c r="L20" s="417">
        <v>74207</v>
      </c>
      <c r="M20" s="395">
        <v>102877</v>
      </c>
      <c r="N20" s="395"/>
      <c r="O20" s="310" t="s">
        <v>705</v>
      </c>
    </row>
    <row r="21" spans="1:15" ht="33.950000000000003" customHeight="1" x14ac:dyDescent="0.25">
      <c r="A21" s="1868"/>
      <c r="B21" s="330" t="s">
        <v>750</v>
      </c>
      <c r="C21" s="315" t="s">
        <v>707</v>
      </c>
      <c r="D21" s="393">
        <v>62740</v>
      </c>
      <c r="E21" s="393">
        <v>64255</v>
      </c>
      <c r="F21" s="393">
        <v>75251</v>
      </c>
      <c r="G21" s="393">
        <v>83190</v>
      </c>
      <c r="H21" s="393">
        <v>106185</v>
      </c>
      <c r="I21" s="393">
        <v>120090</v>
      </c>
      <c r="J21" s="393">
        <v>147522</v>
      </c>
      <c r="K21" s="393">
        <v>177257</v>
      </c>
      <c r="L21" s="417">
        <v>232311</v>
      </c>
      <c r="M21" s="395">
        <v>309480</v>
      </c>
      <c r="N21" s="395"/>
      <c r="O21" s="310" t="s">
        <v>751</v>
      </c>
    </row>
    <row r="22" spans="1:15" ht="19.7" customHeight="1" x14ac:dyDescent="0.25">
      <c r="A22" s="1868"/>
      <c r="B22" s="330" t="s">
        <v>481</v>
      </c>
      <c r="C22" s="315" t="s">
        <v>709</v>
      </c>
      <c r="D22" s="393">
        <v>69373</v>
      </c>
      <c r="E22" s="393">
        <v>77854</v>
      </c>
      <c r="F22" s="393">
        <v>90118</v>
      </c>
      <c r="G22" s="393">
        <v>102944</v>
      </c>
      <c r="H22" s="393">
        <v>101329</v>
      </c>
      <c r="I22" s="393">
        <v>100676</v>
      </c>
      <c r="J22" s="417">
        <v>118642</v>
      </c>
      <c r="K22" s="417">
        <v>130207</v>
      </c>
      <c r="L22" s="417">
        <v>176055</v>
      </c>
      <c r="M22" s="417">
        <v>215430</v>
      </c>
      <c r="N22" s="417"/>
      <c r="O22" s="310" t="s">
        <v>710</v>
      </c>
    </row>
    <row r="23" spans="1:15" ht="33.950000000000003" customHeight="1" x14ac:dyDescent="0.25">
      <c r="A23" s="1868"/>
      <c r="B23" s="330" t="s">
        <v>752</v>
      </c>
      <c r="C23" s="315" t="s">
        <v>711</v>
      </c>
      <c r="D23" s="393">
        <v>48878</v>
      </c>
      <c r="E23" s="393">
        <v>58298</v>
      </c>
      <c r="F23" s="393">
        <v>67413</v>
      </c>
      <c r="G23" s="393">
        <v>71810</v>
      </c>
      <c r="H23" s="393">
        <v>67885</v>
      </c>
      <c r="I23" s="393">
        <v>73472</v>
      </c>
      <c r="J23" s="417">
        <v>84747</v>
      </c>
      <c r="K23" s="417">
        <v>105307</v>
      </c>
      <c r="L23" s="417">
        <v>143494</v>
      </c>
      <c r="M23" s="417">
        <v>161848</v>
      </c>
      <c r="N23" s="417"/>
      <c r="O23" s="310" t="s">
        <v>712</v>
      </c>
    </row>
    <row r="24" spans="1:15" ht="33.950000000000003" customHeight="1" x14ac:dyDescent="0.25">
      <c r="A24" s="1868"/>
      <c r="B24" s="330" t="s">
        <v>753</v>
      </c>
      <c r="C24" s="331" t="s">
        <v>714</v>
      </c>
      <c r="D24" s="393">
        <v>8624</v>
      </c>
      <c r="E24" s="393">
        <v>11418</v>
      </c>
      <c r="F24" s="393">
        <v>16206</v>
      </c>
      <c r="G24" s="393">
        <v>18733</v>
      </c>
      <c r="H24" s="393">
        <v>18165</v>
      </c>
      <c r="I24" s="393">
        <v>16778</v>
      </c>
      <c r="J24" s="417">
        <v>20751</v>
      </c>
      <c r="K24" s="417">
        <v>23356</v>
      </c>
      <c r="L24" s="417">
        <v>28766</v>
      </c>
      <c r="M24" s="417">
        <v>34972</v>
      </c>
      <c r="N24" s="417"/>
      <c r="O24" s="310" t="s">
        <v>715</v>
      </c>
    </row>
    <row r="25" spans="1:15" ht="19.7" customHeight="1" x14ac:dyDescent="0.25">
      <c r="A25" s="1868"/>
      <c r="B25" s="330" t="s">
        <v>754</v>
      </c>
      <c r="C25" s="331" t="s">
        <v>716</v>
      </c>
      <c r="D25" s="393">
        <v>11911</v>
      </c>
      <c r="E25" s="393">
        <v>14308</v>
      </c>
      <c r="F25" s="393">
        <v>16384</v>
      </c>
      <c r="G25" s="393">
        <v>18401</v>
      </c>
      <c r="H25" s="393">
        <v>19590</v>
      </c>
      <c r="I25" s="393">
        <v>20128</v>
      </c>
      <c r="J25" s="417">
        <v>22682</v>
      </c>
      <c r="K25" s="417">
        <v>29402</v>
      </c>
      <c r="L25" s="417">
        <v>38352</v>
      </c>
      <c r="M25" s="417">
        <v>52147</v>
      </c>
      <c r="N25" s="417"/>
      <c r="O25" s="310" t="s">
        <v>717</v>
      </c>
    </row>
    <row r="26" spans="1:15" ht="33.950000000000003" customHeight="1" x14ac:dyDescent="0.25">
      <c r="A26" s="1868"/>
      <c r="B26" s="396" t="s">
        <v>755</v>
      </c>
      <c r="C26" s="396"/>
      <c r="D26" s="418">
        <v>2055037</v>
      </c>
      <c r="E26" s="418">
        <v>2528543</v>
      </c>
      <c r="F26" s="418">
        <v>2885226</v>
      </c>
      <c r="G26" s="418">
        <v>3027154</v>
      </c>
      <c r="H26" s="418">
        <v>2861396</v>
      </c>
      <c r="I26" s="418">
        <v>3049659</v>
      </c>
      <c r="J26" s="419">
        <v>4365090</v>
      </c>
      <c r="K26" s="419">
        <v>5216329</v>
      </c>
      <c r="L26" s="419">
        <v>6487367</v>
      </c>
      <c r="M26" s="420">
        <v>7780111</v>
      </c>
      <c r="N26" s="421"/>
      <c r="O26" s="400" t="s">
        <v>2002</v>
      </c>
    </row>
    <row r="27" spans="1:15" x14ac:dyDescent="0.25">
      <c r="A27" s="1859">
        <v>55</v>
      </c>
      <c r="J27" s="1881" t="s">
        <v>1903</v>
      </c>
      <c r="K27" s="1881"/>
      <c r="L27" s="1881"/>
      <c r="M27" s="1881"/>
      <c r="N27" s="1881"/>
      <c r="O27" s="1881"/>
    </row>
    <row r="28" spans="1:15" ht="33.950000000000003" customHeight="1" x14ac:dyDescent="0.25">
      <c r="A28" s="1859"/>
      <c r="B28" s="401"/>
      <c r="C28" s="1244" t="s">
        <v>1717</v>
      </c>
      <c r="D28" s="1878" t="s">
        <v>760</v>
      </c>
      <c r="E28" s="1879"/>
      <c r="F28" s="1879"/>
      <c r="G28" s="1879"/>
      <c r="H28" s="1879"/>
      <c r="I28" s="1879"/>
      <c r="J28" s="1879"/>
      <c r="K28" s="1879"/>
      <c r="L28" s="1879"/>
      <c r="M28" s="1880"/>
      <c r="N28" s="422"/>
      <c r="O28" s="404"/>
    </row>
    <row r="29" spans="1:15" ht="29.25" customHeight="1" x14ac:dyDescent="0.25">
      <c r="A29" s="1859"/>
      <c r="B29" s="405"/>
      <c r="C29" s="297" t="s">
        <v>650</v>
      </c>
      <c r="D29" s="406">
        <v>2010</v>
      </c>
      <c r="E29" s="406">
        <v>2011</v>
      </c>
      <c r="F29" s="406">
        <v>2012</v>
      </c>
      <c r="G29" s="406">
        <v>2013</v>
      </c>
      <c r="H29" s="406">
        <v>2014</v>
      </c>
      <c r="I29" s="406">
        <v>2015</v>
      </c>
      <c r="J29" s="406">
        <v>2016</v>
      </c>
      <c r="K29" s="406">
        <v>2017</v>
      </c>
      <c r="L29" s="407">
        <v>2018</v>
      </c>
      <c r="M29" s="407">
        <v>2019</v>
      </c>
      <c r="N29" s="408"/>
      <c r="O29" s="387"/>
    </row>
    <row r="30" spans="1:15" ht="9.75" customHeight="1" x14ac:dyDescent="0.25">
      <c r="A30" s="1859"/>
      <c r="B30" s="388"/>
      <c r="C30" s="388"/>
      <c r="D30" s="390"/>
      <c r="E30" s="389"/>
      <c r="F30" s="378"/>
      <c r="G30" s="378"/>
      <c r="H30" s="378"/>
      <c r="I30" s="378"/>
      <c r="J30" s="378"/>
      <c r="K30" s="378"/>
      <c r="L30" s="378"/>
      <c r="M30" s="378"/>
      <c r="N30" s="389"/>
      <c r="O30" s="391"/>
    </row>
    <row r="31" spans="1:15" ht="19.5" customHeight="1" x14ac:dyDescent="0.25">
      <c r="A31" s="1859"/>
      <c r="B31" s="392" t="s">
        <v>663</v>
      </c>
      <c r="C31" s="305" t="s">
        <v>664</v>
      </c>
      <c r="D31" s="393">
        <v>488540</v>
      </c>
      <c r="E31" s="393">
        <v>583680</v>
      </c>
      <c r="F31" s="423">
        <v>558743</v>
      </c>
      <c r="G31" s="423">
        <v>633314</v>
      </c>
      <c r="H31" s="423">
        <v>647317</v>
      </c>
      <c r="I31" s="1316">
        <v>617509</v>
      </c>
      <c r="J31" s="423">
        <v>655569</v>
      </c>
      <c r="K31" s="423">
        <v>640831</v>
      </c>
      <c r="L31" s="423">
        <v>692113</v>
      </c>
      <c r="M31" s="423">
        <v>700121</v>
      </c>
      <c r="N31" s="393"/>
      <c r="O31" s="310" t="s">
        <v>665</v>
      </c>
    </row>
    <row r="32" spans="1:15" ht="38.25" customHeight="1" x14ac:dyDescent="0.25">
      <c r="A32" s="1859"/>
      <c r="B32" s="330" t="s">
        <v>666</v>
      </c>
      <c r="C32" s="305" t="s">
        <v>667</v>
      </c>
      <c r="D32" s="399">
        <v>314037</v>
      </c>
      <c r="E32" s="393">
        <v>335915</v>
      </c>
      <c r="F32" s="423">
        <v>341972</v>
      </c>
      <c r="G32" s="423">
        <v>343408</v>
      </c>
      <c r="H32" s="423">
        <v>296361</v>
      </c>
      <c r="I32" s="423">
        <v>254278</v>
      </c>
      <c r="J32" s="423">
        <v>253770</v>
      </c>
      <c r="K32" s="423">
        <v>239305</v>
      </c>
      <c r="L32" s="423">
        <v>245048</v>
      </c>
      <c r="M32" s="423">
        <v>241128</v>
      </c>
      <c r="N32" s="394"/>
      <c r="O32" s="310" t="s">
        <v>744</v>
      </c>
    </row>
    <row r="33" spans="1:15" ht="19.7" customHeight="1" x14ac:dyDescent="0.25">
      <c r="A33" s="1859"/>
      <c r="B33" s="330" t="s">
        <v>669</v>
      </c>
      <c r="C33" s="315" t="s">
        <v>670</v>
      </c>
      <c r="D33" s="393">
        <v>1804689</v>
      </c>
      <c r="E33" s="393">
        <v>1942271</v>
      </c>
      <c r="F33" s="423">
        <v>1902566</v>
      </c>
      <c r="G33" s="423">
        <v>1764368</v>
      </c>
      <c r="H33" s="423">
        <v>1600279</v>
      </c>
      <c r="I33" s="423">
        <v>1398644</v>
      </c>
      <c r="J33" s="423">
        <v>1458786</v>
      </c>
      <c r="K33" s="423">
        <v>1528811</v>
      </c>
      <c r="L33" s="423">
        <v>1545624</v>
      </c>
      <c r="M33" s="423">
        <v>1559534</v>
      </c>
      <c r="N33" s="393"/>
      <c r="O33" s="310" t="s">
        <v>671</v>
      </c>
    </row>
    <row r="34" spans="1:15" ht="38.25" customHeight="1" x14ac:dyDescent="0.25">
      <c r="A34" s="1859"/>
      <c r="B34" s="330" t="s">
        <v>745</v>
      </c>
      <c r="C34" s="315" t="s">
        <v>672</v>
      </c>
      <c r="D34" s="393">
        <v>273031</v>
      </c>
      <c r="E34" s="393">
        <v>286287</v>
      </c>
      <c r="F34" s="393">
        <v>291542</v>
      </c>
      <c r="G34" s="393">
        <v>287532</v>
      </c>
      <c r="H34" s="393">
        <v>268555</v>
      </c>
      <c r="I34" s="423">
        <v>236328</v>
      </c>
      <c r="J34" s="423">
        <v>242236</v>
      </c>
      <c r="K34" s="423">
        <v>226490</v>
      </c>
      <c r="L34" s="423">
        <v>232832</v>
      </c>
      <c r="M34" s="423">
        <v>222587</v>
      </c>
      <c r="N34" s="393"/>
      <c r="O34" s="310" t="s">
        <v>746</v>
      </c>
    </row>
    <row r="35" spans="1:15" ht="38.25" customHeight="1" x14ac:dyDescent="0.25">
      <c r="A35" s="1859"/>
      <c r="B35" s="330" t="s">
        <v>673</v>
      </c>
      <c r="C35" s="315" t="s">
        <v>674</v>
      </c>
      <c r="D35" s="393">
        <v>63417</v>
      </c>
      <c r="E35" s="393">
        <v>62692</v>
      </c>
      <c r="F35" s="393">
        <v>53383</v>
      </c>
      <c r="G35" s="393">
        <v>49329</v>
      </c>
      <c r="H35" s="393">
        <v>43502</v>
      </c>
      <c r="I35" s="423">
        <v>33778</v>
      </c>
      <c r="J35" s="423">
        <v>30680</v>
      </c>
      <c r="K35" s="423">
        <v>29317</v>
      </c>
      <c r="L35" s="423">
        <v>29164</v>
      </c>
      <c r="M35" s="423">
        <v>28658</v>
      </c>
      <c r="N35" s="393"/>
      <c r="O35" s="310" t="s">
        <v>747</v>
      </c>
    </row>
    <row r="36" spans="1:15" ht="19.7" customHeight="1" x14ac:dyDescent="0.25">
      <c r="A36" s="1859"/>
      <c r="B36" s="308" t="s">
        <v>676</v>
      </c>
      <c r="C36" s="315" t="s">
        <v>677</v>
      </c>
      <c r="D36" s="393">
        <v>338899</v>
      </c>
      <c r="E36" s="393">
        <v>350109</v>
      </c>
      <c r="F36" s="423">
        <v>331356</v>
      </c>
      <c r="G36" s="423">
        <v>293239</v>
      </c>
      <c r="H36" s="423">
        <v>233418</v>
      </c>
      <c r="I36" s="423">
        <v>204707</v>
      </c>
      <c r="J36" s="423">
        <v>240327</v>
      </c>
      <c r="K36" s="423">
        <v>303533</v>
      </c>
      <c r="L36" s="423">
        <v>329333</v>
      </c>
      <c r="M36" s="423">
        <v>407056</v>
      </c>
      <c r="N36" s="393"/>
      <c r="O36" s="321" t="s">
        <v>678</v>
      </c>
    </row>
    <row r="37" spans="1:15" ht="38.25" customHeight="1" x14ac:dyDescent="0.25">
      <c r="A37" s="1859"/>
      <c r="B37" s="330" t="s">
        <v>679</v>
      </c>
      <c r="C37" s="315" t="s">
        <v>680</v>
      </c>
      <c r="D37" s="393">
        <v>732017</v>
      </c>
      <c r="E37" s="393">
        <v>767750</v>
      </c>
      <c r="F37" s="393">
        <v>796336</v>
      </c>
      <c r="G37" s="393">
        <v>811246</v>
      </c>
      <c r="H37" s="393">
        <v>709878</v>
      </c>
      <c r="I37" s="393">
        <v>616740</v>
      </c>
      <c r="J37" s="393">
        <v>645171</v>
      </c>
      <c r="K37" s="393">
        <v>670565</v>
      </c>
      <c r="L37" s="393">
        <v>701148</v>
      </c>
      <c r="M37" s="393">
        <v>723564</v>
      </c>
      <c r="N37" s="393"/>
      <c r="O37" s="310" t="s">
        <v>682</v>
      </c>
    </row>
    <row r="38" spans="1:15" ht="38.25" customHeight="1" x14ac:dyDescent="0.25">
      <c r="A38" s="1859"/>
      <c r="B38" s="330" t="s">
        <v>683</v>
      </c>
      <c r="C38" s="315" t="s">
        <v>684</v>
      </c>
      <c r="D38" s="393">
        <v>324555</v>
      </c>
      <c r="E38" s="393">
        <v>369624</v>
      </c>
      <c r="F38" s="423">
        <v>366157</v>
      </c>
      <c r="G38" s="423">
        <v>373905</v>
      </c>
      <c r="H38" s="423">
        <v>340210</v>
      </c>
      <c r="I38" s="423">
        <v>330304</v>
      </c>
      <c r="J38" s="423">
        <v>341938</v>
      </c>
      <c r="K38" s="423">
        <v>354332</v>
      </c>
      <c r="L38" s="423">
        <v>359487</v>
      </c>
      <c r="M38" s="423">
        <v>387190</v>
      </c>
      <c r="N38" s="393"/>
      <c r="O38" s="310" t="s">
        <v>685</v>
      </c>
    </row>
    <row r="39" spans="1:15" ht="38.25" customHeight="1" x14ac:dyDescent="0.25">
      <c r="A39" s="1859"/>
      <c r="B39" s="330" t="s">
        <v>686</v>
      </c>
      <c r="C39" s="315" t="s">
        <v>687</v>
      </c>
      <c r="D39" s="393">
        <v>34486</v>
      </c>
      <c r="E39" s="393">
        <v>35996</v>
      </c>
      <c r="F39" s="423">
        <v>33895</v>
      </c>
      <c r="G39" s="423">
        <v>32742</v>
      </c>
      <c r="H39" s="423">
        <v>31030</v>
      </c>
      <c r="I39" s="423">
        <v>30703</v>
      </c>
      <c r="J39" s="423">
        <v>32637</v>
      </c>
      <c r="K39" s="423">
        <v>32725</v>
      </c>
      <c r="L39" s="423">
        <v>34723</v>
      </c>
      <c r="M39" s="423">
        <v>38446</v>
      </c>
      <c r="N39" s="393"/>
      <c r="O39" s="310" t="s">
        <v>688</v>
      </c>
    </row>
    <row r="40" spans="1:15" ht="19.7" customHeight="1" x14ac:dyDescent="0.25">
      <c r="A40" s="1859"/>
      <c r="B40" s="304" t="s">
        <v>689</v>
      </c>
      <c r="C40" s="315" t="s">
        <v>690</v>
      </c>
      <c r="D40" s="393">
        <v>146519</v>
      </c>
      <c r="E40" s="393">
        <v>151260</v>
      </c>
      <c r="F40" s="423">
        <v>162348</v>
      </c>
      <c r="G40" s="423">
        <v>172945</v>
      </c>
      <c r="H40" s="423">
        <v>172915</v>
      </c>
      <c r="I40" s="423">
        <v>171421</v>
      </c>
      <c r="J40" s="423">
        <v>182886</v>
      </c>
      <c r="K40" s="423">
        <v>197964</v>
      </c>
      <c r="L40" s="423">
        <v>211734</v>
      </c>
      <c r="M40" s="423">
        <v>226124</v>
      </c>
      <c r="N40" s="393"/>
      <c r="O40" s="310" t="s">
        <v>748</v>
      </c>
    </row>
    <row r="41" spans="1:15" ht="19.7" customHeight="1" x14ac:dyDescent="0.25">
      <c r="A41" s="1859"/>
      <c r="B41" s="304" t="s">
        <v>692</v>
      </c>
      <c r="C41" s="315" t="s">
        <v>693</v>
      </c>
      <c r="D41" s="393">
        <v>144572</v>
      </c>
      <c r="E41" s="393">
        <v>138641</v>
      </c>
      <c r="F41" s="423">
        <v>139202</v>
      </c>
      <c r="G41" s="423">
        <v>146980</v>
      </c>
      <c r="H41" s="423">
        <v>151730</v>
      </c>
      <c r="I41" s="423">
        <v>115289</v>
      </c>
      <c r="J41" s="423">
        <v>107615</v>
      </c>
      <c r="K41" s="423">
        <v>115482</v>
      </c>
      <c r="L41" s="423">
        <v>130609</v>
      </c>
      <c r="M41" s="423">
        <v>144607</v>
      </c>
      <c r="N41" s="393"/>
      <c r="O41" s="310" t="s">
        <v>694</v>
      </c>
    </row>
    <row r="42" spans="1:15" ht="19.7" customHeight="1" x14ac:dyDescent="0.25">
      <c r="A42" s="1859"/>
      <c r="B42" s="330" t="s">
        <v>695</v>
      </c>
      <c r="C42" s="315" t="s">
        <v>696</v>
      </c>
      <c r="D42" s="393">
        <v>165236</v>
      </c>
      <c r="E42" s="393">
        <v>172824</v>
      </c>
      <c r="F42" s="423">
        <v>178111</v>
      </c>
      <c r="G42" s="423">
        <v>190850</v>
      </c>
      <c r="H42" s="423">
        <v>189427</v>
      </c>
      <c r="I42" s="423">
        <v>202700</v>
      </c>
      <c r="J42" s="423">
        <v>208144</v>
      </c>
      <c r="K42" s="423">
        <v>208554</v>
      </c>
      <c r="L42" s="423">
        <v>222375</v>
      </c>
      <c r="M42" s="423">
        <v>239425</v>
      </c>
      <c r="N42" s="393"/>
      <c r="O42" s="310" t="s">
        <v>697</v>
      </c>
    </row>
    <row r="43" spans="1:15" ht="38.25" customHeight="1" x14ac:dyDescent="0.25">
      <c r="A43" s="1859"/>
      <c r="B43" s="330" t="s">
        <v>749</v>
      </c>
      <c r="C43" s="315" t="s">
        <v>702</v>
      </c>
      <c r="D43" s="393">
        <v>112289</v>
      </c>
      <c r="E43" s="393">
        <v>104388</v>
      </c>
      <c r="F43" s="423">
        <v>138478</v>
      </c>
      <c r="G43" s="423">
        <v>151883</v>
      </c>
      <c r="H43" s="423">
        <v>138306</v>
      </c>
      <c r="I43" s="423">
        <v>123717</v>
      </c>
      <c r="J43" s="423">
        <v>135141</v>
      </c>
      <c r="K43" s="423">
        <v>143538</v>
      </c>
      <c r="L43" s="423">
        <v>149635</v>
      </c>
      <c r="M43" s="423">
        <v>161737</v>
      </c>
      <c r="N43" s="393"/>
      <c r="O43" s="310" t="s">
        <v>703</v>
      </c>
    </row>
    <row r="44" spans="1:15" ht="38.25" customHeight="1" x14ac:dyDescent="0.25">
      <c r="A44" s="1859"/>
      <c r="B44" s="330" t="s">
        <v>794</v>
      </c>
      <c r="C44" s="315" t="s">
        <v>704</v>
      </c>
      <c r="D44" s="393">
        <v>50413</v>
      </c>
      <c r="E44" s="393">
        <v>53041</v>
      </c>
      <c r="F44" s="423">
        <v>55284</v>
      </c>
      <c r="G44" s="423">
        <v>58701</v>
      </c>
      <c r="H44" s="423">
        <v>54643</v>
      </c>
      <c r="I44" s="423">
        <v>52578</v>
      </c>
      <c r="J44" s="423">
        <v>59338</v>
      </c>
      <c r="K44" s="423">
        <v>59353</v>
      </c>
      <c r="L44" s="423">
        <v>62192</v>
      </c>
      <c r="M44" s="423">
        <v>65717</v>
      </c>
      <c r="N44" s="395"/>
      <c r="O44" s="310" t="s">
        <v>705</v>
      </c>
    </row>
    <row r="45" spans="1:15" ht="38.25" customHeight="1" x14ac:dyDescent="0.25">
      <c r="A45" s="1859"/>
      <c r="B45" s="330" t="s">
        <v>750</v>
      </c>
      <c r="C45" s="315" t="s">
        <v>707</v>
      </c>
      <c r="D45" s="393">
        <v>154515</v>
      </c>
      <c r="E45" s="393">
        <v>142990</v>
      </c>
      <c r="F45" s="423">
        <v>151359</v>
      </c>
      <c r="G45" s="423">
        <v>152250</v>
      </c>
      <c r="H45" s="423">
        <v>177793</v>
      </c>
      <c r="I45" s="423">
        <v>182227</v>
      </c>
      <c r="J45" s="423">
        <v>182158</v>
      </c>
      <c r="K45" s="423">
        <v>177257</v>
      </c>
      <c r="L45" s="423">
        <v>173772</v>
      </c>
      <c r="M45" s="423">
        <v>181777</v>
      </c>
      <c r="N45" s="395"/>
      <c r="O45" s="310" t="s">
        <v>751</v>
      </c>
    </row>
    <row r="46" spans="1:15" ht="19.7" customHeight="1" x14ac:dyDescent="0.25">
      <c r="A46" s="1859"/>
      <c r="B46" s="330" t="s">
        <v>481</v>
      </c>
      <c r="C46" s="315" t="s">
        <v>709</v>
      </c>
      <c r="D46" s="393">
        <v>148586</v>
      </c>
      <c r="E46" s="393">
        <v>143972</v>
      </c>
      <c r="F46" s="423">
        <v>148718</v>
      </c>
      <c r="G46" s="423">
        <v>150355</v>
      </c>
      <c r="H46" s="423">
        <v>141687</v>
      </c>
      <c r="I46" s="423">
        <v>134184</v>
      </c>
      <c r="J46" s="423">
        <v>132745</v>
      </c>
      <c r="K46" s="423">
        <v>130207</v>
      </c>
      <c r="L46" s="423">
        <v>127346</v>
      </c>
      <c r="M46" s="423">
        <v>128129</v>
      </c>
      <c r="N46" s="393"/>
      <c r="O46" s="310" t="s">
        <v>710</v>
      </c>
    </row>
    <row r="47" spans="1:15" ht="38.25" customHeight="1" x14ac:dyDescent="0.25">
      <c r="A47" s="1859"/>
      <c r="B47" s="330" t="s">
        <v>752</v>
      </c>
      <c r="C47" s="315" t="s">
        <v>711</v>
      </c>
      <c r="D47" s="393">
        <v>107154</v>
      </c>
      <c r="E47" s="393">
        <v>106824</v>
      </c>
      <c r="F47" s="423">
        <v>111990</v>
      </c>
      <c r="G47" s="423">
        <v>108484</v>
      </c>
      <c r="H47" s="423">
        <v>101434</v>
      </c>
      <c r="I47" s="423">
        <v>103861</v>
      </c>
      <c r="J47" s="423">
        <v>99304</v>
      </c>
      <c r="K47" s="423">
        <v>105307</v>
      </c>
      <c r="L47" s="423">
        <v>114503</v>
      </c>
      <c r="M47" s="423">
        <v>116659</v>
      </c>
      <c r="N47" s="393"/>
      <c r="O47" s="310" t="s">
        <v>712</v>
      </c>
    </row>
    <row r="48" spans="1:15" ht="38.25" customHeight="1" x14ac:dyDescent="0.25">
      <c r="A48" s="1859"/>
      <c r="B48" s="330" t="s">
        <v>753</v>
      </c>
      <c r="C48" s="331" t="s">
        <v>714</v>
      </c>
      <c r="D48" s="393">
        <v>17116</v>
      </c>
      <c r="E48" s="393">
        <v>19725</v>
      </c>
      <c r="F48" s="423">
        <v>25896</v>
      </c>
      <c r="G48" s="423">
        <v>28010</v>
      </c>
      <c r="H48" s="423">
        <v>26008</v>
      </c>
      <c r="I48" s="423">
        <v>22804</v>
      </c>
      <c r="J48" s="423">
        <v>23155</v>
      </c>
      <c r="K48" s="423">
        <v>23356</v>
      </c>
      <c r="L48" s="423">
        <v>23771</v>
      </c>
      <c r="M48" s="423">
        <v>24426</v>
      </c>
      <c r="N48" s="393"/>
      <c r="O48" s="310" t="s">
        <v>715</v>
      </c>
    </row>
    <row r="49" spans="1:15" ht="19.7" customHeight="1" x14ac:dyDescent="0.25">
      <c r="A49" s="1859"/>
      <c r="B49" s="330" t="s">
        <v>754</v>
      </c>
      <c r="C49" s="331" t="s">
        <v>716</v>
      </c>
      <c r="D49" s="393">
        <v>24220</v>
      </c>
      <c r="E49" s="393">
        <v>26393</v>
      </c>
      <c r="F49" s="423">
        <v>26601</v>
      </c>
      <c r="G49" s="423">
        <v>27265</v>
      </c>
      <c r="H49" s="423">
        <v>26949</v>
      </c>
      <c r="I49" s="423">
        <v>26450</v>
      </c>
      <c r="J49" s="423">
        <v>26694</v>
      </c>
      <c r="K49" s="423">
        <v>29402</v>
      </c>
      <c r="L49" s="423">
        <v>31299</v>
      </c>
      <c r="M49" s="423">
        <v>35202</v>
      </c>
      <c r="N49" s="393"/>
      <c r="O49" s="310" t="s">
        <v>717</v>
      </c>
    </row>
    <row r="50" spans="1:15" ht="38.25" customHeight="1" x14ac:dyDescent="0.25">
      <c r="A50" s="1859"/>
      <c r="B50" s="396" t="s">
        <v>755</v>
      </c>
      <c r="C50" s="396"/>
      <c r="D50" s="418">
        <v>5408390</v>
      </c>
      <c r="E50" s="418">
        <v>5739758</v>
      </c>
      <c r="F50" s="418">
        <v>5774619</v>
      </c>
      <c r="G50" s="418">
        <v>5745353</v>
      </c>
      <c r="H50" s="418">
        <v>5339019</v>
      </c>
      <c r="I50" s="418">
        <v>4854519</v>
      </c>
      <c r="J50" s="418">
        <v>5058294</v>
      </c>
      <c r="K50" s="418">
        <v>5216329</v>
      </c>
      <c r="L50" s="418">
        <v>5409767</v>
      </c>
      <c r="M50" s="418">
        <v>5616703</v>
      </c>
      <c r="N50" s="399"/>
      <c r="O50" s="400" t="s">
        <v>2002</v>
      </c>
    </row>
  </sheetData>
  <mergeCells count="7">
    <mergeCell ref="A1:A26"/>
    <mergeCell ref="B1:O1"/>
    <mergeCell ref="B2:O2"/>
    <mergeCell ref="D4:M4"/>
    <mergeCell ref="A27:A50"/>
    <mergeCell ref="J27:O27"/>
    <mergeCell ref="D28:M28"/>
  </mergeCells>
  <pageMargins left="0.39370078740157483" right="0.39370078740157483" top="0.59055118110236227" bottom="0.59055118110236227" header="0" footer="0"/>
  <pageSetup paperSize="9" scale="75" orientation="landscape" r:id="rId1"/>
  <rowBreaks count="1" manualBreakCount="1">
    <brk id="26"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3"/>
  <sheetViews>
    <sheetView zoomScaleNormal="100" zoomScalePageLayoutView="110" workbookViewId="0">
      <selection activeCell="B1" sqref="B1:O2"/>
    </sheetView>
  </sheetViews>
  <sheetFormatPr defaultColWidth="0" defaultRowHeight="15.75" x14ac:dyDescent="0.25"/>
  <cols>
    <col min="1" max="1" width="4.5" style="8" customWidth="1"/>
    <col min="2" max="2" width="35.25" style="9" customWidth="1"/>
    <col min="3" max="3" width="9.25" style="10" customWidth="1"/>
    <col min="4" max="4" width="4.75" style="11" customWidth="1"/>
    <col min="5" max="5" width="35.25" style="12" customWidth="1"/>
    <col min="6" max="66" width="9.375" customWidth="1"/>
  </cols>
  <sheetData>
    <row r="1" spans="1:5" ht="28.35" customHeight="1" x14ac:dyDescent="0.25">
      <c r="A1" s="1" t="s">
        <v>0</v>
      </c>
      <c r="B1" s="2" t="s">
        <v>1</v>
      </c>
      <c r="C1" s="3" t="s">
        <v>128</v>
      </c>
      <c r="D1" s="4" t="s">
        <v>2</v>
      </c>
      <c r="E1" s="5" t="s">
        <v>3</v>
      </c>
    </row>
    <row r="2" spans="1:5" ht="4.5" customHeight="1" x14ac:dyDescent="0.25">
      <c r="A2" s="29"/>
      <c r="B2" s="29"/>
      <c r="C2" s="29"/>
      <c r="D2" s="30"/>
      <c r="E2" s="31"/>
    </row>
    <row r="3" spans="1:5" s="6" customFormat="1" ht="17.100000000000001" customHeight="1" x14ac:dyDescent="0.25">
      <c r="A3" s="1725" t="s">
        <v>4</v>
      </c>
      <c r="B3" s="1725"/>
      <c r="C3" s="15">
        <v>3</v>
      </c>
      <c r="D3" s="1726" t="s">
        <v>5</v>
      </c>
      <c r="E3" s="1726"/>
    </row>
    <row r="4" spans="1:5" s="7" customFormat="1" ht="17.100000000000001" customHeight="1" x14ac:dyDescent="0.25">
      <c r="A4" s="1727" t="s">
        <v>70</v>
      </c>
      <c r="B4" s="1727"/>
      <c r="C4" s="15">
        <v>9</v>
      </c>
      <c r="D4" s="1728" t="s">
        <v>69</v>
      </c>
      <c r="E4" s="1728"/>
    </row>
    <row r="5" spans="1:5" s="6" customFormat="1" ht="28.35" customHeight="1" x14ac:dyDescent="0.25">
      <c r="A5" s="13" t="s">
        <v>6</v>
      </c>
      <c r="B5" s="14" t="s">
        <v>62</v>
      </c>
      <c r="C5" s="15">
        <v>10</v>
      </c>
      <c r="D5" s="16" t="s">
        <v>6</v>
      </c>
      <c r="E5" s="35" t="s">
        <v>63</v>
      </c>
    </row>
    <row r="6" spans="1:5" s="6" customFormat="1" ht="39.75" customHeight="1" x14ac:dyDescent="0.25">
      <c r="A6" s="13" t="s">
        <v>7</v>
      </c>
      <c r="B6" s="14" t="s">
        <v>64</v>
      </c>
      <c r="C6" s="15">
        <v>11</v>
      </c>
      <c r="D6" s="16" t="s">
        <v>7</v>
      </c>
      <c r="E6" s="35" t="s">
        <v>65</v>
      </c>
    </row>
    <row r="7" spans="1:5" s="6" customFormat="1" ht="28.35" customHeight="1" x14ac:dyDescent="0.25">
      <c r="A7" s="13" t="s">
        <v>8</v>
      </c>
      <c r="B7" s="14" t="s">
        <v>286</v>
      </c>
      <c r="C7" s="15">
        <v>12</v>
      </c>
      <c r="D7" s="16" t="s">
        <v>8</v>
      </c>
      <c r="E7" s="35" t="s">
        <v>66</v>
      </c>
    </row>
    <row r="8" spans="1:5" s="6" customFormat="1" ht="27.75" customHeight="1" x14ac:dyDescent="0.25">
      <c r="A8" s="13" t="s">
        <v>9</v>
      </c>
      <c r="B8" s="14" t="s">
        <v>67</v>
      </c>
      <c r="C8" s="15">
        <v>13</v>
      </c>
      <c r="D8" s="13" t="s">
        <v>9</v>
      </c>
      <c r="E8" s="35" t="s">
        <v>68</v>
      </c>
    </row>
    <row r="9" spans="1:5" s="6" customFormat="1" ht="28.35" customHeight="1" x14ac:dyDescent="0.25">
      <c r="A9" s="13" t="s">
        <v>10</v>
      </c>
      <c r="B9" s="14" t="s">
        <v>71</v>
      </c>
      <c r="C9" s="15">
        <v>14</v>
      </c>
      <c r="D9" s="13" t="s">
        <v>10</v>
      </c>
      <c r="E9" s="35" t="s">
        <v>72</v>
      </c>
    </row>
    <row r="10" spans="1:5" s="6" customFormat="1" ht="40.5" customHeight="1" x14ac:dyDescent="0.25">
      <c r="A10" s="13" t="s">
        <v>11</v>
      </c>
      <c r="B10" s="14" t="s">
        <v>97</v>
      </c>
      <c r="C10" s="15">
        <v>15</v>
      </c>
      <c r="D10" s="13" t="s">
        <v>11</v>
      </c>
      <c r="E10" s="35" t="s">
        <v>1939</v>
      </c>
    </row>
    <row r="11" spans="1:5" s="6" customFormat="1" ht="54" customHeight="1" x14ac:dyDescent="0.25">
      <c r="A11" s="13" t="s">
        <v>12</v>
      </c>
      <c r="B11" s="14" t="s">
        <v>73</v>
      </c>
      <c r="C11" s="15">
        <v>16</v>
      </c>
      <c r="D11" s="13" t="s">
        <v>12</v>
      </c>
      <c r="E11" s="35" t="s">
        <v>74</v>
      </c>
    </row>
    <row r="12" spans="1:5" s="6" customFormat="1" ht="39.75" customHeight="1" x14ac:dyDescent="0.25">
      <c r="A12" s="13" t="s">
        <v>13</v>
      </c>
      <c r="B12" s="14" t="s">
        <v>1791</v>
      </c>
      <c r="C12" s="15">
        <v>17</v>
      </c>
      <c r="D12" s="13" t="s">
        <v>13</v>
      </c>
      <c r="E12" s="35" t="s">
        <v>1940</v>
      </c>
    </row>
    <row r="13" spans="1:5" s="6" customFormat="1" ht="54" customHeight="1" x14ac:dyDescent="0.25">
      <c r="A13" s="13" t="s">
        <v>14</v>
      </c>
      <c r="B13" s="17" t="s">
        <v>1792</v>
      </c>
      <c r="C13" s="15">
        <v>18</v>
      </c>
      <c r="D13" s="13" t="s">
        <v>14</v>
      </c>
      <c r="E13" s="18" t="s">
        <v>90</v>
      </c>
    </row>
    <row r="14" spans="1:5" s="6" customFormat="1" ht="28.35" customHeight="1" x14ac:dyDescent="0.25">
      <c r="A14" s="13" t="s">
        <v>15</v>
      </c>
      <c r="B14" s="17" t="s">
        <v>1941</v>
      </c>
      <c r="C14" s="15">
        <v>19</v>
      </c>
      <c r="D14" s="13" t="s">
        <v>15</v>
      </c>
      <c r="E14" s="18" t="s">
        <v>1942</v>
      </c>
    </row>
    <row r="15" spans="1:5" s="6" customFormat="1" ht="28.35" customHeight="1" x14ac:dyDescent="0.25">
      <c r="A15" s="1729" t="s">
        <v>75</v>
      </c>
      <c r="B15" s="1729"/>
      <c r="C15" s="26">
        <v>21</v>
      </c>
      <c r="D15" s="1728" t="s">
        <v>76</v>
      </c>
      <c r="E15" s="1728"/>
    </row>
    <row r="16" spans="1:5" s="6" customFormat="1" ht="28.35" customHeight="1" x14ac:dyDescent="0.25">
      <c r="A16" s="13" t="s">
        <v>16</v>
      </c>
      <c r="B16" s="19" t="s">
        <v>77</v>
      </c>
      <c r="C16" s="945">
        <v>22</v>
      </c>
      <c r="D16" s="20" t="s">
        <v>16</v>
      </c>
      <c r="E16" s="21" t="s">
        <v>78</v>
      </c>
    </row>
    <row r="17" spans="1:5" s="6" customFormat="1" ht="28.35" customHeight="1" x14ac:dyDescent="0.25">
      <c r="A17" s="13" t="s">
        <v>18</v>
      </c>
      <c r="B17" s="19" t="s">
        <v>79</v>
      </c>
      <c r="C17" s="945">
        <v>23</v>
      </c>
      <c r="D17" s="20" t="s">
        <v>18</v>
      </c>
      <c r="E17" s="21" t="s">
        <v>80</v>
      </c>
    </row>
    <row r="18" spans="1:5" s="6" customFormat="1" ht="28.35" customHeight="1" x14ac:dyDescent="0.25">
      <c r="A18" s="13" t="s">
        <v>19</v>
      </c>
      <c r="B18" s="19" t="s">
        <v>81</v>
      </c>
      <c r="C18" s="945">
        <v>24</v>
      </c>
      <c r="D18" s="20" t="s">
        <v>19</v>
      </c>
      <c r="E18" s="21" t="s">
        <v>82</v>
      </c>
    </row>
    <row r="19" spans="1:5" s="6" customFormat="1" ht="28.35" customHeight="1" x14ac:dyDescent="0.25">
      <c r="A19" s="13" t="s">
        <v>20</v>
      </c>
      <c r="B19" s="19" t="s">
        <v>83</v>
      </c>
      <c r="C19" s="945">
        <v>25</v>
      </c>
      <c r="D19" s="20" t="s">
        <v>20</v>
      </c>
      <c r="E19" s="21" t="s">
        <v>84</v>
      </c>
    </row>
    <row r="20" spans="1:5" s="6" customFormat="1" ht="39" customHeight="1" x14ac:dyDescent="0.25">
      <c r="A20" s="13" t="s">
        <v>21</v>
      </c>
      <c r="B20" s="19" t="s">
        <v>85</v>
      </c>
      <c r="C20" s="945">
        <v>26</v>
      </c>
      <c r="D20" s="20" t="s">
        <v>21</v>
      </c>
      <c r="E20" s="21" t="s">
        <v>86</v>
      </c>
    </row>
    <row r="21" spans="1:5" s="6" customFormat="1" ht="27.75" customHeight="1" x14ac:dyDescent="0.25">
      <c r="A21" s="13" t="s">
        <v>22</v>
      </c>
      <c r="B21" s="19" t="s">
        <v>87</v>
      </c>
      <c r="C21" s="945">
        <v>27</v>
      </c>
      <c r="D21" s="20" t="s">
        <v>22</v>
      </c>
      <c r="E21" s="21" t="s">
        <v>1943</v>
      </c>
    </row>
    <row r="22" spans="1:5" s="6" customFormat="1" ht="39.75" customHeight="1" x14ac:dyDescent="0.25">
      <c r="A22" s="13" t="s">
        <v>23</v>
      </c>
      <c r="B22" s="19" t="s">
        <v>1528</v>
      </c>
      <c r="C22" s="945">
        <v>28</v>
      </c>
      <c r="D22" s="20" t="s">
        <v>23</v>
      </c>
      <c r="E22" s="21" t="s">
        <v>1990</v>
      </c>
    </row>
    <row r="23" spans="1:5" s="6" customFormat="1" ht="54" customHeight="1" x14ac:dyDescent="0.25">
      <c r="A23" s="13" t="s">
        <v>24</v>
      </c>
      <c r="B23" s="19" t="s">
        <v>88</v>
      </c>
      <c r="C23" s="945">
        <v>29</v>
      </c>
      <c r="D23" s="20" t="s">
        <v>24</v>
      </c>
      <c r="E23" s="21" t="s">
        <v>89</v>
      </c>
    </row>
    <row r="24" spans="1:5" s="6" customFormat="1" ht="40.5" customHeight="1" x14ac:dyDescent="0.25">
      <c r="A24" s="13" t="s">
        <v>25</v>
      </c>
      <c r="B24" s="19" t="s">
        <v>1945</v>
      </c>
      <c r="C24" s="945">
        <v>30</v>
      </c>
      <c r="D24" s="20" t="s">
        <v>25</v>
      </c>
      <c r="E24" s="21" t="s">
        <v>1944</v>
      </c>
    </row>
    <row r="25" spans="1:5" s="6" customFormat="1" ht="28.35" customHeight="1" x14ac:dyDescent="0.25">
      <c r="A25" s="1729" t="s">
        <v>91</v>
      </c>
      <c r="B25" s="1729"/>
      <c r="C25" s="26">
        <v>31</v>
      </c>
      <c r="D25" s="1726" t="s">
        <v>92</v>
      </c>
      <c r="E25" s="1726"/>
    </row>
    <row r="26" spans="1:5" s="6" customFormat="1" ht="28.35" customHeight="1" x14ac:dyDescent="0.25">
      <c r="A26" s="13" t="s">
        <v>26</v>
      </c>
      <c r="B26" s="36" t="s">
        <v>93</v>
      </c>
      <c r="C26" s="15">
        <v>32</v>
      </c>
      <c r="D26" s="43" t="s">
        <v>26</v>
      </c>
      <c r="E26" s="32" t="s">
        <v>1946</v>
      </c>
    </row>
    <row r="27" spans="1:5" s="6" customFormat="1" ht="28.35" customHeight="1" x14ac:dyDescent="0.25">
      <c r="A27" s="13" t="s">
        <v>27</v>
      </c>
      <c r="B27" s="36" t="s">
        <v>94</v>
      </c>
      <c r="C27" s="15">
        <v>34</v>
      </c>
      <c r="D27" s="43" t="s">
        <v>27</v>
      </c>
      <c r="E27" s="32" t="s">
        <v>1947</v>
      </c>
    </row>
    <row r="28" spans="1:5" s="6" customFormat="1" ht="28.35" customHeight="1" x14ac:dyDescent="0.25">
      <c r="A28" s="1" t="s">
        <v>0</v>
      </c>
      <c r="B28" s="2" t="s">
        <v>1</v>
      </c>
      <c r="C28" s="3" t="s">
        <v>128</v>
      </c>
      <c r="D28" s="4" t="s">
        <v>2</v>
      </c>
      <c r="E28" s="33" t="s">
        <v>3</v>
      </c>
    </row>
    <row r="29" spans="1:5" s="6" customFormat="1" ht="9" customHeight="1" x14ac:dyDescent="0.25">
      <c r="A29" s="29"/>
      <c r="B29" s="29"/>
      <c r="C29" s="29"/>
      <c r="D29" s="30"/>
      <c r="E29" s="34"/>
    </row>
    <row r="30" spans="1:5" s="6" customFormat="1" ht="28.35" customHeight="1" x14ac:dyDescent="0.25">
      <c r="A30" s="22" t="s">
        <v>28</v>
      </c>
      <c r="B30" s="36" t="s">
        <v>1938</v>
      </c>
      <c r="C30" s="65">
        <v>36</v>
      </c>
      <c r="D30" s="44" t="s">
        <v>28</v>
      </c>
      <c r="E30" s="32" t="s">
        <v>1937</v>
      </c>
    </row>
    <row r="31" spans="1:5" ht="28.35" customHeight="1" x14ac:dyDescent="0.25">
      <c r="A31" s="24" t="s">
        <v>29</v>
      </c>
      <c r="B31" s="23" t="s">
        <v>1948</v>
      </c>
      <c r="C31" s="26">
        <v>38</v>
      </c>
      <c r="D31" s="41" t="s">
        <v>29</v>
      </c>
      <c r="E31" s="32" t="s">
        <v>1954</v>
      </c>
    </row>
    <row r="32" spans="1:5" ht="28.35" customHeight="1" x14ac:dyDescent="0.25">
      <c r="A32" s="24" t="s">
        <v>30</v>
      </c>
      <c r="B32" s="23" t="s">
        <v>1949</v>
      </c>
      <c r="C32" s="26">
        <v>40</v>
      </c>
      <c r="D32" s="41" t="s">
        <v>30</v>
      </c>
      <c r="E32" s="32" t="s">
        <v>1955</v>
      </c>
    </row>
    <row r="33" spans="1:5" ht="28.35" customHeight="1" x14ac:dyDescent="0.25">
      <c r="A33" s="24" t="s">
        <v>31</v>
      </c>
      <c r="B33" s="23" t="s">
        <v>1950</v>
      </c>
      <c r="C33" s="26">
        <v>42</v>
      </c>
      <c r="D33" s="41" t="s">
        <v>31</v>
      </c>
      <c r="E33" s="32" t="s">
        <v>1956</v>
      </c>
    </row>
    <row r="34" spans="1:5" ht="28.35" customHeight="1" x14ac:dyDescent="0.25">
      <c r="A34" s="24" t="s">
        <v>32</v>
      </c>
      <c r="B34" s="23" t="s">
        <v>1951</v>
      </c>
      <c r="C34" s="26">
        <v>44</v>
      </c>
      <c r="D34" s="41" t="s">
        <v>32</v>
      </c>
      <c r="E34" s="32" t="s">
        <v>1957</v>
      </c>
    </row>
    <row r="35" spans="1:5" ht="28.35" customHeight="1" x14ac:dyDescent="0.25">
      <c r="A35" s="24" t="s">
        <v>33</v>
      </c>
      <c r="B35" s="23" t="s">
        <v>1952</v>
      </c>
      <c r="C35" s="26">
        <v>46</v>
      </c>
      <c r="D35" s="41" t="s">
        <v>33</v>
      </c>
      <c r="E35" s="32" t="s">
        <v>1958</v>
      </c>
    </row>
    <row r="36" spans="1:5" ht="28.35" customHeight="1" x14ac:dyDescent="0.25">
      <c r="A36" s="24" t="s">
        <v>34</v>
      </c>
      <c r="B36" s="23" t="s">
        <v>1953</v>
      </c>
      <c r="C36" s="26">
        <v>48</v>
      </c>
      <c r="D36" s="41" t="s">
        <v>34</v>
      </c>
      <c r="E36" s="32" t="s">
        <v>1959</v>
      </c>
    </row>
    <row r="37" spans="1:5" ht="28.35" customHeight="1" x14ac:dyDescent="0.25">
      <c r="A37" s="24" t="s">
        <v>35</v>
      </c>
      <c r="B37" s="23" t="s">
        <v>1960</v>
      </c>
      <c r="C37" s="26">
        <v>50</v>
      </c>
      <c r="D37" s="41" t="s">
        <v>35</v>
      </c>
      <c r="E37" s="32" t="s">
        <v>1961</v>
      </c>
    </row>
    <row r="38" spans="1:5" ht="28.35" customHeight="1" x14ac:dyDescent="0.25">
      <c r="A38" s="24" t="s">
        <v>36</v>
      </c>
      <c r="B38" s="23" t="s">
        <v>95</v>
      </c>
      <c r="C38" s="26">
        <v>52</v>
      </c>
      <c r="D38" s="41" t="s">
        <v>36</v>
      </c>
      <c r="E38" s="32" t="s">
        <v>96</v>
      </c>
    </row>
    <row r="39" spans="1:5" ht="28.35" customHeight="1" x14ac:dyDescent="0.25">
      <c r="A39" s="13" t="s">
        <v>37</v>
      </c>
      <c r="B39" s="27" t="s">
        <v>98</v>
      </c>
      <c r="C39" s="26">
        <v>54</v>
      </c>
      <c r="D39" s="42" t="s">
        <v>37</v>
      </c>
      <c r="E39" s="28" t="s">
        <v>1928</v>
      </c>
    </row>
    <row r="40" spans="1:5" ht="39.75" customHeight="1" x14ac:dyDescent="0.25">
      <c r="A40" s="13" t="s">
        <v>38</v>
      </c>
      <c r="B40" s="27" t="s">
        <v>99</v>
      </c>
      <c r="C40" s="26">
        <v>56</v>
      </c>
      <c r="D40" s="42" t="s">
        <v>38</v>
      </c>
      <c r="E40" s="28" t="s">
        <v>1966</v>
      </c>
    </row>
    <row r="41" spans="1:5" ht="40.5" customHeight="1" x14ac:dyDescent="0.25">
      <c r="A41" s="13" t="s">
        <v>39</v>
      </c>
      <c r="B41" s="27" t="s">
        <v>287</v>
      </c>
      <c r="C41" s="26">
        <v>58</v>
      </c>
      <c r="D41" s="42" t="s">
        <v>39</v>
      </c>
      <c r="E41" s="28" t="s">
        <v>100</v>
      </c>
    </row>
    <row r="42" spans="1:5" ht="28.35" customHeight="1" x14ac:dyDescent="0.25">
      <c r="A42" s="13" t="s">
        <v>40</v>
      </c>
      <c r="B42" s="27" t="s">
        <v>101</v>
      </c>
      <c r="C42" s="26">
        <v>60</v>
      </c>
      <c r="D42" s="42" t="s">
        <v>40</v>
      </c>
      <c r="E42" s="28" t="s">
        <v>102</v>
      </c>
    </row>
    <row r="43" spans="1:5" ht="39.75" customHeight="1" x14ac:dyDescent="0.25">
      <c r="A43" s="13" t="s">
        <v>41</v>
      </c>
      <c r="B43" s="27" t="s">
        <v>1962</v>
      </c>
      <c r="C43" s="26">
        <v>62</v>
      </c>
      <c r="D43" s="42" t="s">
        <v>41</v>
      </c>
      <c r="E43" s="28" t="s">
        <v>103</v>
      </c>
    </row>
    <row r="44" spans="1:5" ht="54" customHeight="1" x14ac:dyDescent="0.25">
      <c r="A44" s="13" t="s">
        <v>42</v>
      </c>
      <c r="B44" s="27" t="s">
        <v>104</v>
      </c>
      <c r="C44" s="26">
        <v>64</v>
      </c>
      <c r="D44" s="42" t="s">
        <v>42</v>
      </c>
      <c r="E44" s="28" t="s">
        <v>105</v>
      </c>
    </row>
    <row r="45" spans="1:5" ht="54" customHeight="1" x14ac:dyDescent="0.25">
      <c r="A45" s="24" t="s">
        <v>43</v>
      </c>
      <c r="B45" s="23" t="s">
        <v>1527</v>
      </c>
      <c r="C45" s="26">
        <v>66</v>
      </c>
      <c r="D45" s="41" t="s">
        <v>43</v>
      </c>
      <c r="E45" s="32" t="s">
        <v>106</v>
      </c>
    </row>
    <row r="46" spans="1:5" ht="17.100000000000001" customHeight="1" x14ac:dyDescent="0.25">
      <c r="A46" s="24" t="s">
        <v>44</v>
      </c>
      <c r="B46" s="27" t="s">
        <v>108</v>
      </c>
      <c r="C46" s="26">
        <v>68</v>
      </c>
      <c r="D46" s="41" t="s">
        <v>44</v>
      </c>
      <c r="E46" s="28" t="s">
        <v>1963</v>
      </c>
    </row>
    <row r="47" spans="1:5" ht="39.75" customHeight="1" x14ac:dyDescent="0.25">
      <c r="A47" s="24" t="s">
        <v>45</v>
      </c>
      <c r="B47" s="27" t="s">
        <v>1967</v>
      </c>
      <c r="C47" s="26">
        <v>73</v>
      </c>
      <c r="D47" s="41" t="s">
        <v>45</v>
      </c>
      <c r="E47" s="28" t="s">
        <v>107</v>
      </c>
    </row>
    <row r="48" spans="1:5" ht="28.35" customHeight="1" x14ac:dyDescent="0.25">
      <c r="A48" s="24" t="s">
        <v>46</v>
      </c>
      <c r="B48" s="27" t="s">
        <v>109</v>
      </c>
      <c r="C48" s="26">
        <v>78</v>
      </c>
      <c r="D48" s="41" t="s">
        <v>46</v>
      </c>
      <c r="E48" s="28" t="s">
        <v>110</v>
      </c>
    </row>
    <row r="49" spans="1:5" ht="17.100000000000001" customHeight="1" x14ac:dyDescent="0.25">
      <c r="A49" s="24" t="s">
        <v>47</v>
      </c>
      <c r="B49" s="27" t="s">
        <v>111</v>
      </c>
      <c r="C49" s="26">
        <v>83</v>
      </c>
      <c r="D49" s="41" t="s">
        <v>47</v>
      </c>
      <c r="E49" s="28" t="s">
        <v>112</v>
      </c>
    </row>
    <row r="50" spans="1:5" ht="41.25" customHeight="1" x14ac:dyDescent="0.25">
      <c r="A50" s="24" t="s">
        <v>48</v>
      </c>
      <c r="B50" s="27" t="s">
        <v>1793</v>
      </c>
      <c r="C50" s="26">
        <v>88</v>
      </c>
      <c r="D50" s="41" t="s">
        <v>48</v>
      </c>
      <c r="E50" s="28" t="s">
        <v>1964</v>
      </c>
    </row>
    <row r="51" spans="1:5" ht="28.35" customHeight="1" x14ac:dyDescent="0.25">
      <c r="A51" s="24" t="s">
        <v>49</v>
      </c>
      <c r="B51" s="27" t="s">
        <v>113</v>
      </c>
      <c r="C51" s="26">
        <v>93</v>
      </c>
      <c r="D51" s="41" t="s">
        <v>49</v>
      </c>
      <c r="E51" s="28" t="s">
        <v>114</v>
      </c>
    </row>
    <row r="52" spans="1:5" ht="28.35" customHeight="1" x14ac:dyDescent="0.25">
      <c r="A52" s="24" t="s">
        <v>50</v>
      </c>
      <c r="B52" s="27" t="s">
        <v>1965</v>
      </c>
      <c r="C52" s="26">
        <v>98</v>
      </c>
      <c r="D52" s="41" t="s">
        <v>50</v>
      </c>
      <c r="E52" s="28" t="s">
        <v>1970</v>
      </c>
    </row>
    <row r="53" spans="1:5" ht="17.100000000000001" customHeight="1" x14ac:dyDescent="0.25">
      <c r="A53" s="24" t="s">
        <v>51</v>
      </c>
      <c r="B53" s="946" t="s">
        <v>115</v>
      </c>
      <c r="C53" s="26">
        <v>103</v>
      </c>
      <c r="D53" s="41" t="s">
        <v>51</v>
      </c>
      <c r="E53" s="28" t="s">
        <v>116</v>
      </c>
    </row>
    <row r="54" spans="1:5" ht="40.5" customHeight="1" x14ac:dyDescent="0.25">
      <c r="A54" s="24" t="s">
        <v>52</v>
      </c>
      <c r="B54" s="27" t="s">
        <v>117</v>
      </c>
      <c r="C54" s="26">
        <v>108</v>
      </c>
      <c r="D54" s="41" t="s">
        <v>52</v>
      </c>
      <c r="E54" s="28" t="s">
        <v>1969</v>
      </c>
    </row>
    <row r="55" spans="1:5" ht="28.35" customHeight="1" x14ac:dyDescent="0.25">
      <c r="A55" s="24" t="s">
        <v>53</v>
      </c>
      <c r="B55" s="27" t="s">
        <v>118</v>
      </c>
      <c r="C55" s="26">
        <v>113</v>
      </c>
      <c r="D55" s="41" t="s">
        <v>53</v>
      </c>
      <c r="E55" s="28" t="s">
        <v>1968</v>
      </c>
    </row>
    <row r="56" spans="1:5" ht="28.35" customHeight="1" x14ac:dyDescent="0.25">
      <c r="A56" s="1" t="s">
        <v>0</v>
      </c>
      <c r="B56" s="2" t="s">
        <v>1</v>
      </c>
      <c r="C56" s="3" t="s">
        <v>128</v>
      </c>
      <c r="D56" s="4" t="s">
        <v>2</v>
      </c>
      <c r="E56" s="33" t="s">
        <v>3</v>
      </c>
    </row>
    <row r="57" spans="1:5" ht="6" customHeight="1" x14ac:dyDescent="0.25">
      <c r="A57" s="29"/>
      <c r="B57" s="29"/>
      <c r="C57" s="29"/>
      <c r="D57" s="30"/>
      <c r="E57" s="34"/>
    </row>
    <row r="58" spans="1:5" ht="28.35" customHeight="1" x14ac:dyDescent="0.25">
      <c r="A58" s="24" t="s">
        <v>54</v>
      </c>
      <c r="B58" s="27" t="s">
        <v>120</v>
      </c>
      <c r="C58" s="26">
        <v>118</v>
      </c>
      <c r="D58" s="41" t="s">
        <v>54</v>
      </c>
      <c r="E58" s="45" t="s">
        <v>119</v>
      </c>
    </row>
    <row r="59" spans="1:5" ht="39.75" customHeight="1" x14ac:dyDescent="0.25">
      <c r="A59" s="13" t="s">
        <v>55</v>
      </c>
      <c r="B59" s="27" t="s">
        <v>121</v>
      </c>
      <c r="C59" s="26">
        <v>123</v>
      </c>
      <c r="D59" s="42" t="s">
        <v>55</v>
      </c>
      <c r="E59" s="28" t="s">
        <v>122</v>
      </c>
    </row>
    <row r="60" spans="1:5" ht="28.35" customHeight="1" x14ac:dyDescent="0.25">
      <c r="A60" s="13" t="s">
        <v>56</v>
      </c>
      <c r="B60" s="27" t="s">
        <v>123</v>
      </c>
      <c r="C60" s="26">
        <v>128</v>
      </c>
      <c r="D60" s="42" t="s">
        <v>56</v>
      </c>
      <c r="E60" s="28" t="s">
        <v>124</v>
      </c>
    </row>
    <row r="61" spans="1:5" ht="28.35" customHeight="1" x14ac:dyDescent="0.25">
      <c r="A61" s="24" t="s">
        <v>57</v>
      </c>
      <c r="B61" s="27" t="s">
        <v>1929</v>
      </c>
      <c r="C61" s="26">
        <v>133</v>
      </c>
      <c r="D61" s="41" t="s">
        <v>57</v>
      </c>
      <c r="E61" s="28" t="s">
        <v>125</v>
      </c>
    </row>
    <row r="62" spans="1:5" ht="39.75" customHeight="1" x14ac:dyDescent="0.25">
      <c r="A62" s="24" t="s">
        <v>58</v>
      </c>
      <c r="B62" s="27" t="s">
        <v>1987</v>
      </c>
      <c r="C62" s="26">
        <v>138</v>
      </c>
      <c r="D62" s="41" t="s">
        <v>58</v>
      </c>
      <c r="E62" s="28" t="s">
        <v>1991</v>
      </c>
    </row>
    <row r="63" spans="1:5" ht="28.35" customHeight="1" x14ac:dyDescent="0.25">
      <c r="A63" s="24" t="s">
        <v>59</v>
      </c>
      <c r="B63" s="27" t="s">
        <v>126</v>
      </c>
      <c r="C63" s="26">
        <v>143</v>
      </c>
      <c r="D63" s="41" t="s">
        <v>59</v>
      </c>
      <c r="E63" s="28" t="s">
        <v>127</v>
      </c>
    </row>
    <row r="64" spans="1:5" ht="17.100000000000001" customHeight="1" x14ac:dyDescent="0.25">
      <c r="B64" s="37" t="s">
        <v>129</v>
      </c>
      <c r="C64" s="26">
        <v>149</v>
      </c>
      <c r="D64" s="46"/>
      <c r="E64" s="1437" t="s">
        <v>1798</v>
      </c>
    </row>
    <row r="65" spans="1:5" ht="17.100000000000001" customHeight="1" x14ac:dyDescent="0.25">
      <c r="A65" s="25" t="s">
        <v>60</v>
      </c>
      <c r="B65" s="23" t="s">
        <v>130</v>
      </c>
      <c r="C65" s="26">
        <v>150</v>
      </c>
      <c r="D65" s="47" t="s">
        <v>60</v>
      </c>
      <c r="E65" s="35" t="s">
        <v>132</v>
      </c>
    </row>
    <row r="66" spans="1:5" ht="17.100000000000001" customHeight="1" x14ac:dyDescent="0.25">
      <c r="A66" s="25" t="s">
        <v>61</v>
      </c>
      <c r="B66" s="23" t="s">
        <v>131</v>
      </c>
      <c r="C66" s="26">
        <v>154</v>
      </c>
      <c r="D66" s="47" t="s">
        <v>61</v>
      </c>
      <c r="E66" s="35" t="s">
        <v>133</v>
      </c>
    </row>
    <row r="67" spans="1:5" ht="17.100000000000001" customHeight="1" x14ac:dyDescent="0.25">
      <c r="A67" s="25" t="s">
        <v>1971</v>
      </c>
      <c r="B67" s="23" t="s">
        <v>134</v>
      </c>
      <c r="C67" s="26">
        <v>166</v>
      </c>
      <c r="D67" s="47" t="s">
        <v>1971</v>
      </c>
      <c r="E67" s="35" t="s">
        <v>135</v>
      </c>
    </row>
    <row r="68" spans="1:5" ht="28.35" customHeight="1" x14ac:dyDescent="0.25">
      <c r="A68" s="1731" t="s">
        <v>136</v>
      </c>
      <c r="B68" s="1731"/>
      <c r="C68" s="26">
        <v>175</v>
      </c>
      <c r="D68" s="1724" t="s">
        <v>137</v>
      </c>
      <c r="E68" s="1724"/>
    </row>
    <row r="69" spans="1:5" ht="17.100000000000001" customHeight="1" x14ac:dyDescent="0.25">
      <c r="A69" s="25"/>
      <c r="B69" s="60" t="s">
        <v>138</v>
      </c>
      <c r="C69" s="26"/>
      <c r="E69" s="61" t="s">
        <v>139</v>
      </c>
    </row>
    <row r="70" spans="1:5" ht="17.100000000000001" customHeight="1" x14ac:dyDescent="0.25">
      <c r="A70" s="24" t="s">
        <v>140</v>
      </c>
      <c r="B70" s="23" t="s">
        <v>148</v>
      </c>
      <c r="C70" s="26">
        <v>176</v>
      </c>
      <c r="D70" s="41" t="s">
        <v>140</v>
      </c>
      <c r="E70" s="32" t="s">
        <v>149</v>
      </c>
    </row>
    <row r="71" spans="1:5" ht="17.100000000000001" customHeight="1" x14ac:dyDescent="0.25">
      <c r="A71" s="24" t="s">
        <v>141</v>
      </c>
      <c r="B71" s="23" t="s">
        <v>150</v>
      </c>
      <c r="C71" s="26">
        <v>176</v>
      </c>
      <c r="D71" s="41" t="s">
        <v>141</v>
      </c>
      <c r="E71" s="32" t="s">
        <v>1976</v>
      </c>
    </row>
    <row r="72" spans="1:5" ht="39.75" customHeight="1" x14ac:dyDescent="0.25">
      <c r="A72" s="24" t="s">
        <v>142</v>
      </c>
      <c r="B72" s="23" t="s">
        <v>240</v>
      </c>
      <c r="C72" s="26">
        <v>177</v>
      </c>
      <c r="D72" s="41" t="s">
        <v>142</v>
      </c>
      <c r="E72" s="32" t="s">
        <v>265</v>
      </c>
    </row>
    <row r="73" spans="1:5" ht="17.100000000000001" customHeight="1" x14ac:dyDescent="0.25">
      <c r="A73" s="24" t="s">
        <v>143</v>
      </c>
      <c r="B73" s="23" t="s">
        <v>152</v>
      </c>
      <c r="C73" s="26">
        <v>177</v>
      </c>
      <c r="D73" s="41" t="s">
        <v>143</v>
      </c>
      <c r="E73" s="32" t="s">
        <v>153</v>
      </c>
    </row>
    <row r="74" spans="1:5" ht="17.100000000000001" customHeight="1" x14ac:dyDescent="0.25">
      <c r="A74" s="24" t="s">
        <v>144</v>
      </c>
      <c r="B74" s="23" t="s">
        <v>154</v>
      </c>
      <c r="C74" s="26">
        <v>178</v>
      </c>
      <c r="D74" s="41" t="s">
        <v>144</v>
      </c>
      <c r="E74" s="32" t="s">
        <v>155</v>
      </c>
    </row>
    <row r="75" spans="1:5" ht="27" customHeight="1" x14ac:dyDescent="0.25">
      <c r="A75" s="24" t="s">
        <v>145</v>
      </c>
      <c r="B75" s="23" t="s">
        <v>288</v>
      </c>
      <c r="C75" s="26">
        <v>178</v>
      </c>
      <c r="D75" s="41" t="s">
        <v>145</v>
      </c>
      <c r="E75" s="32" t="s">
        <v>1972</v>
      </c>
    </row>
    <row r="76" spans="1:5" ht="17.100000000000001" customHeight="1" x14ac:dyDescent="0.25">
      <c r="A76" s="24" t="s">
        <v>146</v>
      </c>
      <c r="B76" s="23" t="s">
        <v>156</v>
      </c>
      <c r="C76" s="26">
        <v>179</v>
      </c>
      <c r="D76" s="41" t="s">
        <v>146</v>
      </c>
      <c r="E76" s="32" t="s">
        <v>157</v>
      </c>
    </row>
    <row r="77" spans="1:5" ht="17.100000000000001" customHeight="1" x14ac:dyDescent="0.25">
      <c r="A77" s="24" t="s">
        <v>147</v>
      </c>
      <c r="B77" s="23" t="s">
        <v>158</v>
      </c>
      <c r="C77" s="26">
        <v>179</v>
      </c>
      <c r="D77" s="41" t="s">
        <v>147</v>
      </c>
      <c r="E77" s="32" t="s">
        <v>159</v>
      </c>
    </row>
    <row r="78" spans="1:5" ht="17.100000000000001" customHeight="1" x14ac:dyDescent="0.25">
      <c r="B78" s="37" t="s">
        <v>160</v>
      </c>
      <c r="D78" s="24"/>
      <c r="E78" s="38" t="s">
        <v>161</v>
      </c>
    </row>
    <row r="79" spans="1:5" ht="17.100000000000001" customHeight="1" x14ac:dyDescent="0.25">
      <c r="A79" s="24" t="s">
        <v>163</v>
      </c>
      <c r="B79" s="23" t="s">
        <v>162</v>
      </c>
      <c r="C79" s="26">
        <v>180</v>
      </c>
      <c r="D79" s="41" t="s">
        <v>163</v>
      </c>
      <c r="E79" s="32" t="s">
        <v>164</v>
      </c>
    </row>
    <row r="80" spans="1:5" ht="27" customHeight="1" x14ac:dyDescent="0.25">
      <c r="A80" s="24" t="s">
        <v>165</v>
      </c>
      <c r="B80" s="23" t="s">
        <v>166</v>
      </c>
      <c r="C80" s="26">
        <v>180</v>
      </c>
      <c r="D80" s="41" t="s">
        <v>165</v>
      </c>
      <c r="E80" s="32" t="s">
        <v>167</v>
      </c>
    </row>
    <row r="81" spans="1:5" ht="27" customHeight="1" x14ac:dyDescent="0.25">
      <c r="A81" s="24" t="s">
        <v>168</v>
      </c>
      <c r="B81" s="23" t="s">
        <v>1993</v>
      </c>
      <c r="C81" s="26">
        <v>181</v>
      </c>
      <c r="D81" s="41" t="s">
        <v>168</v>
      </c>
      <c r="E81" s="32" t="s">
        <v>1994</v>
      </c>
    </row>
    <row r="82" spans="1:5" ht="17.100000000000001" customHeight="1" x14ac:dyDescent="0.25">
      <c r="A82" s="24" t="s">
        <v>170</v>
      </c>
      <c r="B82" s="23" t="s">
        <v>169</v>
      </c>
      <c r="C82" s="26">
        <v>181</v>
      </c>
      <c r="D82" s="41" t="s">
        <v>170</v>
      </c>
      <c r="E82" s="32" t="s">
        <v>171</v>
      </c>
    </row>
    <row r="83" spans="1:5" ht="29.25" customHeight="1" x14ac:dyDescent="0.25">
      <c r="A83" s="1729" t="s">
        <v>172</v>
      </c>
      <c r="B83" s="1729"/>
      <c r="C83" s="26">
        <v>183</v>
      </c>
      <c r="D83" s="1730" t="s">
        <v>173</v>
      </c>
      <c r="E83" s="1730"/>
    </row>
    <row r="84" spans="1:5" ht="17.100000000000001" customHeight="1" x14ac:dyDescent="0.25">
      <c r="A84" s="48"/>
      <c r="B84" s="48" t="s">
        <v>183</v>
      </c>
      <c r="C84" s="26"/>
      <c r="D84" s="28"/>
      <c r="E84" s="49" t="s">
        <v>184</v>
      </c>
    </row>
    <row r="85" spans="1:5" ht="17.100000000000001" customHeight="1" x14ac:dyDescent="0.25">
      <c r="A85" s="24" t="s">
        <v>174</v>
      </c>
      <c r="B85" s="23" t="s">
        <v>185</v>
      </c>
      <c r="C85" s="26">
        <v>184</v>
      </c>
      <c r="D85" s="41" t="s">
        <v>174</v>
      </c>
      <c r="E85" s="32" t="s">
        <v>186</v>
      </c>
    </row>
    <row r="86" spans="1:5" ht="39.75" customHeight="1" x14ac:dyDescent="0.25">
      <c r="A86" s="24" t="s">
        <v>175</v>
      </c>
      <c r="B86" s="23" t="s">
        <v>241</v>
      </c>
      <c r="C86" s="26">
        <v>184</v>
      </c>
      <c r="D86" s="41" t="s">
        <v>175</v>
      </c>
      <c r="E86" s="32" t="s">
        <v>151</v>
      </c>
    </row>
    <row r="87" spans="1:5" ht="17.100000000000001" customHeight="1" x14ac:dyDescent="0.25">
      <c r="A87" s="24" t="s">
        <v>176</v>
      </c>
      <c r="B87" s="23" t="s">
        <v>187</v>
      </c>
      <c r="C87" s="26">
        <v>185</v>
      </c>
      <c r="D87" s="41" t="s">
        <v>176</v>
      </c>
      <c r="E87" s="32" t="s">
        <v>242</v>
      </c>
    </row>
    <row r="88" spans="1:5" ht="17.100000000000001" customHeight="1" x14ac:dyDescent="0.25">
      <c r="A88" s="24" t="s">
        <v>177</v>
      </c>
      <c r="B88" s="63" t="s">
        <v>154</v>
      </c>
      <c r="C88" s="26">
        <v>185</v>
      </c>
      <c r="D88" s="41" t="s">
        <v>177</v>
      </c>
      <c r="E88" s="32" t="s">
        <v>155</v>
      </c>
    </row>
    <row r="89" spans="1:5" ht="30" customHeight="1" x14ac:dyDescent="0.25">
      <c r="A89" s="24" t="s">
        <v>178</v>
      </c>
      <c r="B89" s="63" t="s">
        <v>243</v>
      </c>
      <c r="C89" s="26">
        <v>186</v>
      </c>
      <c r="D89" s="41" t="s">
        <v>178</v>
      </c>
      <c r="E89" s="32" t="s">
        <v>1992</v>
      </c>
    </row>
    <row r="90" spans="1:5" ht="17.100000000000001" customHeight="1" x14ac:dyDescent="0.25">
      <c r="A90" s="24" t="s">
        <v>179</v>
      </c>
      <c r="B90" s="63" t="s">
        <v>244</v>
      </c>
      <c r="C90" s="26">
        <v>186</v>
      </c>
      <c r="D90" s="41" t="s">
        <v>179</v>
      </c>
      <c r="E90" s="32" t="s">
        <v>245</v>
      </c>
    </row>
    <row r="91" spans="1:5" ht="27" customHeight="1" x14ac:dyDescent="0.25">
      <c r="A91" s="24"/>
      <c r="B91" s="64" t="s">
        <v>246</v>
      </c>
      <c r="C91" s="26"/>
      <c r="D91" s="41"/>
      <c r="E91" s="59" t="s">
        <v>247</v>
      </c>
    </row>
    <row r="92" spans="1:5" ht="27" customHeight="1" x14ac:dyDescent="0.25">
      <c r="A92" s="24" t="s">
        <v>180</v>
      </c>
      <c r="B92" s="63" t="s">
        <v>185</v>
      </c>
      <c r="C92" s="1692">
        <v>187</v>
      </c>
      <c r="D92" s="41" t="s">
        <v>180</v>
      </c>
      <c r="E92" s="32" t="s">
        <v>186</v>
      </c>
    </row>
    <row r="93" spans="1:5" ht="31.35" customHeight="1" x14ac:dyDescent="0.25">
      <c r="A93" s="1" t="s">
        <v>0</v>
      </c>
      <c r="B93" s="2" t="s">
        <v>1</v>
      </c>
      <c r="C93" s="3" t="s">
        <v>128</v>
      </c>
      <c r="D93" s="4" t="s">
        <v>2</v>
      </c>
      <c r="E93" s="33" t="s">
        <v>3</v>
      </c>
    </row>
    <row r="94" spans="1:5" ht="8.25" customHeight="1" x14ac:dyDescent="0.25">
      <c r="A94" s="24"/>
      <c r="B94" s="27"/>
      <c r="C94" s="26"/>
      <c r="D94" s="24"/>
      <c r="E94" s="28"/>
    </row>
    <row r="95" spans="1:5" ht="39.75" customHeight="1" x14ac:dyDescent="0.25">
      <c r="A95" s="24" t="s">
        <v>181</v>
      </c>
      <c r="B95" s="23" t="s">
        <v>248</v>
      </c>
      <c r="C95" s="26">
        <v>187</v>
      </c>
      <c r="D95" s="41" t="s">
        <v>181</v>
      </c>
      <c r="E95" s="32" t="s">
        <v>249</v>
      </c>
    </row>
    <row r="96" spans="1:5" ht="17.100000000000001" customHeight="1" x14ac:dyDescent="0.25">
      <c r="A96" s="24" t="s">
        <v>182</v>
      </c>
      <c r="B96" s="23" t="s">
        <v>152</v>
      </c>
      <c r="C96" s="26">
        <v>188</v>
      </c>
      <c r="D96" s="41" t="s">
        <v>182</v>
      </c>
      <c r="E96" s="32" t="s">
        <v>153</v>
      </c>
    </row>
    <row r="97" spans="1:5" ht="17.100000000000001" customHeight="1" x14ac:dyDescent="0.25">
      <c r="A97" s="24" t="s">
        <v>188</v>
      </c>
      <c r="B97" s="23" t="s">
        <v>154</v>
      </c>
      <c r="C97" s="26">
        <v>188</v>
      </c>
      <c r="D97" s="41" t="s">
        <v>188</v>
      </c>
      <c r="E97" s="32" t="s">
        <v>155</v>
      </c>
    </row>
    <row r="98" spans="1:5" ht="28.35" customHeight="1" x14ac:dyDescent="0.25">
      <c r="A98" s="16" t="s">
        <v>189</v>
      </c>
      <c r="B98" s="50" t="s">
        <v>250</v>
      </c>
      <c r="C98" s="944">
        <v>189</v>
      </c>
      <c r="D98" s="44" t="s">
        <v>189</v>
      </c>
      <c r="E98" s="32" t="s">
        <v>261</v>
      </c>
    </row>
    <row r="99" spans="1:5" ht="17.100000000000001" customHeight="1" x14ac:dyDescent="0.25">
      <c r="A99" s="16" t="s">
        <v>251</v>
      </c>
      <c r="B99" s="50" t="s">
        <v>252</v>
      </c>
      <c r="C99" s="944">
        <v>189</v>
      </c>
      <c r="D99" s="44" t="s">
        <v>251</v>
      </c>
      <c r="E99" s="32" t="s">
        <v>268</v>
      </c>
    </row>
    <row r="100" spans="1:5" ht="17.100000000000001" customHeight="1" x14ac:dyDescent="0.25">
      <c r="A100" s="16"/>
      <c r="B100" s="52" t="s">
        <v>190</v>
      </c>
      <c r="C100" s="51"/>
      <c r="D100" s="55"/>
      <c r="E100" s="39" t="s">
        <v>191</v>
      </c>
    </row>
    <row r="101" spans="1:5" ht="17.100000000000001" customHeight="1" x14ac:dyDescent="0.25">
      <c r="A101" s="24" t="s">
        <v>194</v>
      </c>
      <c r="B101" s="23" t="s">
        <v>192</v>
      </c>
      <c r="C101" s="26">
        <v>190</v>
      </c>
      <c r="D101" s="41" t="s">
        <v>194</v>
      </c>
      <c r="E101" s="35" t="s">
        <v>193</v>
      </c>
    </row>
    <row r="102" spans="1:5" ht="39.75" customHeight="1" x14ac:dyDescent="0.25">
      <c r="A102" s="24" t="s">
        <v>195</v>
      </c>
      <c r="B102" s="23" t="s">
        <v>254</v>
      </c>
      <c r="C102" s="26">
        <v>190</v>
      </c>
      <c r="D102" s="41" t="s">
        <v>195</v>
      </c>
      <c r="E102" s="35" t="s">
        <v>255</v>
      </c>
    </row>
    <row r="103" spans="1:5" ht="17.100000000000001" customHeight="1" x14ac:dyDescent="0.25">
      <c r="A103" s="24" t="s">
        <v>196</v>
      </c>
      <c r="B103" s="23" t="s">
        <v>187</v>
      </c>
      <c r="C103" s="26">
        <v>191</v>
      </c>
      <c r="D103" s="41" t="s">
        <v>196</v>
      </c>
      <c r="E103" s="32" t="s">
        <v>242</v>
      </c>
    </row>
    <row r="104" spans="1:5" ht="17.100000000000001" customHeight="1" x14ac:dyDescent="0.25">
      <c r="A104" s="24" t="s">
        <v>197</v>
      </c>
      <c r="B104" s="23" t="s">
        <v>154</v>
      </c>
      <c r="C104" s="26">
        <v>191</v>
      </c>
      <c r="D104" s="41" t="s">
        <v>197</v>
      </c>
      <c r="E104" s="32" t="s">
        <v>155</v>
      </c>
    </row>
    <row r="105" spans="1:5" ht="28.35" customHeight="1" x14ac:dyDescent="0.25">
      <c r="A105" s="24" t="s">
        <v>198</v>
      </c>
      <c r="B105" s="23" t="s">
        <v>243</v>
      </c>
      <c r="C105" s="26">
        <v>192</v>
      </c>
      <c r="D105" s="41" t="s">
        <v>198</v>
      </c>
      <c r="E105" s="53" t="s">
        <v>261</v>
      </c>
    </row>
    <row r="106" spans="1:5" ht="17.100000000000001" customHeight="1" x14ac:dyDescent="0.25">
      <c r="A106" s="16" t="s">
        <v>199</v>
      </c>
      <c r="B106" s="50" t="s">
        <v>244</v>
      </c>
      <c r="C106" s="944">
        <v>192</v>
      </c>
      <c r="D106" s="44" t="s">
        <v>199</v>
      </c>
      <c r="E106" s="40" t="s">
        <v>257</v>
      </c>
    </row>
    <row r="107" spans="1:5" ht="28.35" customHeight="1" x14ac:dyDescent="0.25">
      <c r="A107" s="16"/>
      <c r="B107" s="52" t="s">
        <v>258</v>
      </c>
      <c r="D107" s="44"/>
      <c r="E107" s="61" t="s">
        <v>1985</v>
      </c>
    </row>
    <row r="108" spans="1:5" ht="17.100000000000001" customHeight="1" x14ac:dyDescent="0.25">
      <c r="A108" s="16" t="s">
        <v>200</v>
      </c>
      <c r="B108" s="23" t="s">
        <v>192</v>
      </c>
      <c r="C108" s="944">
        <v>193</v>
      </c>
      <c r="D108" s="44" t="s">
        <v>200</v>
      </c>
      <c r="E108" s="58" t="s">
        <v>193</v>
      </c>
    </row>
    <row r="109" spans="1:5" ht="40.5" customHeight="1" x14ac:dyDescent="0.25">
      <c r="A109" s="16" t="s">
        <v>201</v>
      </c>
      <c r="B109" s="23" t="s">
        <v>254</v>
      </c>
      <c r="C109" s="944">
        <v>194</v>
      </c>
      <c r="D109" s="44" t="s">
        <v>201</v>
      </c>
      <c r="E109" s="58" t="s">
        <v>255</v>
      </c>
    </row>
    <row r="110" spans="1:5" ht="17.100000000000001" customHeight="1" x14ac:dyDescent="0.25">
      <c r="A110" s="16" t="s">
        <v>202</v>
      </c>
      <c r="B110" s="23" t="s">
        <v>187</v>
      </c>
      <c r="C110" s="944">
        <v>195</v>
      </c>
      <c r="D110" s="44" t="s">
        <v>202</v>
      </c>
      <c r="E110" s="32" t="s">
        <v>242</v>
      </c>
    </row>
    <row r="111" spans="1:5" ht="17.100000000000001" customHeight="1" x14ac:dyDescent="0.25">
      <c r="A111" s="16" t="s">
        <v>203</v>
      </c>
      <c r="B111" s="23" t="s">
        <v>256</v>
      </c>
      <c r="C111" s="944">
        <v>196</v>
      </c>
      <c r="D111" s="44" t="s">
        <v>203</v>
      </c>
      <c r="E111" s="32" t="s">
        <v>155</v>
      </c>
    </row>
    <row r="112" spans="1:5" ht="28.5" customHeight="1" x14ac:dyDescent="0.25">
      <c r="A112" s="16" t="s">
        <v>204</v>
      </c>
      <c r="B112" s="23" t="s">
        <v>243</v>
      </c>
      <c r="C112" s="944">
        <v>197</v>
      </c>
      <c r="D112" s="44" t="s">
        <v>204</v>
      </c>
      <c r="E112" s="53" t="s">
        <v>261</v>
      </c>
    </row>
    <row r="113" spans="1:5" ht="17.25" customHeight="1" x14ac:dyDescent="0.25">
      <c r="A113" s="1673" t="s">
        <v>208</v>
      </c>
      <c r="B113" s="1674" t="s">
        <v>259</v>
      </c>
      <c r="C113" s="1675">
        <v>198</v>
      </c>
      <c r="D113" s="1676" t="s">
        <v>208</v>
      </c>
      <c r="E113" s="1677" t="s">
        <v>157</v>
      </c>
    </row>
    <row r="114" spans="1:5" ht="30" customHeight="1" x14ac:dyDescent="0.25">
      <c r="A114" s="16"/>
      <c r="B114" s="52" t="s">
        <v>1973</v>
      </c>
      <c r="C114" s="51"/>
      <c r="D114" s="55"/>
      <c r="E114" s="61" t="s">
        <v>1924</v>
      </c>
    </row>
    <row r="115" spans="1:5" ht="17.100000000000001" customHeight="1" x14ac:dyDescent="0.25">
      <c r="A115" s="16" t="s">
        <v>209</v>
      </c>
      <c r="B115" s="23" t="s">
        <v>192</v>
      </c>
      <c r="C115" s="944">
        <v>199</v>
      </c>
      <c r="D115" s="44" t="s">
        <v>209</v>
      </c>
      <c r="E115" s="58" t="s">
        <v>193</v>
      </c>
    </row>
    <row r="116" spans="1:5" ht="40.5" customHeight="1" x14ac:dyDescent="0.25">
      <c r="A116" s="16" t="s">
        <v>210</v>
      </c>
      <c r="B116" s="23" t="s">
        <v>254</v>
      </c>
      <c r="C116" s="944">
        <v>199</v>
      </c>
      <c r="D116" s="44" t="s">
        <v>210</v>
      </c>
      <c r="E116" s="58" t="s">
        <v>255</v>
      </c>
    </row>
    <row r="117" spans="1:5" ht="17.100000000000001" customHeight="1" x14ac:dyDescent="0.25">
      <c r="A117" s="16" t="s">
        <v>211</v>
      </c>
      <c r="B117" s="23" t="s">
        <v>187</v>
      </c>
      <c r="C117" s="944">
        <v>200</v>
      </c>
      <c r="D117" s="44" t="s">
        <v>211</v>
      </c>
      <c r="E117" s="32" t="s">
        <v>242</v>
      </c>
    </row>
    <row r="118" spans="1:5" ht="17.100000000000001" customHeight="1" x14ac:dyDescent="0.25">
      <c r="A118" s="16" t="s">
        <v>212</v>
      </c>
      <c r="B118" s="23" t="s">
        <v>256</v>
      </c>
      <c r="C118" s="944">
        <v>200</v>
      </c>
      <c r="D118" s="44" t="s">
        <v>212</v>
      </c>
      <c r="E118" s="32" t="s">
        <v>155</v>
      </c>
    </row>
    <row r="119" spans="1:5" ht="17.100000000000001" customHeight="1" x14ac:dyDescent="0.25">
      <c r="A119" s="16" t="s">
        <v>213</v>
      </c>
      <c r="B119" s="50" t="s">
        <v>205</v>
      </c>
      <c r="C119" s="944">
        <v>201</v>
      </c>
      <c r="D119" s="44" t="s">
        <v>213</v>
      </c>
      <c r="E119" s="58" t="s">
        <v>260</v>
      </c>
    </row>
    <row r="120" spans="1:5" ht="28.35" customHeight="1" x14ac:dyDescent="0.25">
      <c r="A120" s="16" t="s">
        <v>214</v>
      </c>
      <c r="B120" s="50" t="s">
        <v>250</v>
      </c>
      <c r="C120" s="944">
        <v>201</v>
      </c>
      <c r="D120" s="44" t="s">
        <v>214</v>
      </c>
      <c r="E120" s="58" t="s">
        <v>261</v>
      </c>
    </row>
    <row r="121" spans="1:5" ht="28.35" customHeight="1" x14ac:dyDescent="0.25">
      <c r="A121" s="16" t="s">
        <v>215</v>
      </c>
      <c r="B121" s="50" t="s">
        <v>262</v>
      </c>
      <c r="C121" s="944">
        <v>202</v>
      </c>
      <c r="D121" s="44" t="s">
        <v>215</v>
      </c>
      <c r="E121" s="58" t="s">
        <v>263</v>
      </c>
    </row>
    <row r="122" spans="1:5" ht="17.100000000000001" customHeight="1" x14ac:dyDescent="0.25">
      <c r="A122" s="16" t="s">
        <v>216</v>
      </c>
      <c r="B122" s="50" t="s">
        <v>252</v>
      </c>
      <c r="C122" s="944">
        <v>202</v>
      </c>
      <c r="D122" s="44" t="s">
        <v>216</v>
      </c>
      <c r="E122" s="58" t="s">
        <v>245</v>
      </c>
    </row>
    <row r="123" spans="1:5" ht="28.35" customHeight="1" x14ac:dyDescent="0.25">
      <c r="A123" s="16"/>
      <c r="B123" s="52" t="s">
        <v>266</v>
      </c>
      <c r="C123" s="51"/>
      <c r="D123" s="44"/>
      <c r="E123" s="61" t="s">
        <v>267</v>
      </c>
    </row>
    <row r="124" spans="1:5" ht="17.100000000000001" customHeight="1" x14ac:dyDescent="0.25">
      <c r="A124" s="16" t="s">
        <v>217</v>
      </c>
      <c r="B124" s="23" t="s">
        <v>192</v>
      </c>
      <c r="C124" s="944">
        <v>203</v>
      </c>
      <c r="D124" s="44" t="s">
        <v>217</v>
      </c>
      <c r="E124" s="58" t="s">
        <v>193</v>
      </c>
    </row>
    <row r="125" spans="1:5" ht="39.75" customHeight="1" x14ac:dyDescent="0.25">
      <c r="A125" s="16" t="s">
        <v>218</v>
      </c>
      <c r="B125" s="50" t="s">
        <v>264</v>
      </c>
      <c r="C125" s="944">
        <v>203</v>
      </c>
      <c r="D125" s="44" t="s">
        <v>218</v>
      </c>
      <c r="E125" s="58" t="s">
        <v>265</v>
      </c>
    </row>
    <row r="126" spans="1:5" ht="17.100000000000001" customHeight="1" x14ac:dyDescent="0.25">
      <c r="A126" s="16" t="s">
        <v>219</v>
      </c>
      <c r="B126" s="23" t="s">
        <v>187</v>
      </c>
      <c r="C126" s="944">
        <v>204</v>
      </c>
      <c r="D126" s="44" t="s">
        <v>219</v>
      </c>
      <c r="E126" s="32" t="s">
        <v>242</v>
      </c>
    </row>
    <row r="127" spans="1:5" ht="17.100000000000001" customHeight="1" x14ac:dyDescent="0.25">
      <c r="A127" s="16" t="s">
        <v>220</v>
      </c>
      <c r="B127" s="23" t="s">
        <v>256</v>
      </c>
      <c r="C127" s="944">
        <v>205</v>
      </c>
      <c r="D127" s="44" t="s">
        <v>220</v>
      </c>
      <c r="E127" s="32" t="s">
        <v>155</v>
      </c>
    </row>
    <row r="128" spans="1:5" ht="17.100000000000001" customHeight="1" x14ac:dyDescent="0.25">
      <c r="A128" s="16" t="s">
        <v>223</v>
      </c>
      <c r="B128" s="23" t="s">
        <v>205</v>
      </c>
      <c r="C128" s="944">
        <v>206</v>
      </c>
      <c r="D128" s="44" t="s">
        <v>223</v>
      </c>
      <c r="E128" s="32" t="s">
        <v>260</v>
      </c>
    </row>
    <row r="129" spans="1:5" ht="25.5" customHeight="1" x14ac:dyDescent="0.25">
      <c r="A129" s="16" t="s">
        <v>224</v>
      </c>
      <c r="B129" s="23" t="s">
        <v>250</v>
      </c>
      <c r="C129" s="944">
        <v>206</v>
      </c>
      <c r="D129" s="44" t="s">
        <v>224</v>
      </c>
      <c r="E129" s="32" t="s">
        <v>261</v>
      </c>
    </row>
    <row r="130" spans="1:5" ht="28.35" customHeight="1" x14ac:dyDescent="0.25">
      <c r="A130" s="1" t="s">
        <v>0</v>
      </c>
      <c r="B130" s="2" t="s">
        <v>1</v>
      </c>
      <c r="C130" s="3" t="s">
        <v>128</v>
      </c>
      <c r="D130" s="4" t="s">
        <v>2</v>
      </c>
      <c r="E130" s="33" t="s">
        <v>3</v>
      </c>
    </row>
    <row r="131" spans="1:5" ht="9.75" customHeight="1" x14ac:dyDescent="0.25">
      <c r="A131" s="16"/>
      <c r="B131" s="23"/>
      <c r="C131" s="51"/>
      <c r="D131" s="44"/>
      <c r="E131" s="58"/>
    </row>
    <row r="132" spans="1:5" ht="28.35" customHeight="1" x14ac:dyDescent="0.25">
      <c r="A132" s="16" t="s">
        <v>225</v>
      </c>
      <c r="B132" s="23" t="s">
        <v>262</v>
      </c>
      <c r="C132" s="944">
        <v>207</v>
      </c>
      <c r="D132" s="44" t="s">
        <v>225</v>
      </c>
      <c r="E132" s="32" t="s">
        <v>263</v>
      </c>
    </row>
    <row r="133" spans="1:5" ht="17.100000000000001" customHeight="1" x14ac:dyDescent="0.25">
      <c r="A133" s="16" t="s">
        <v>226</v>
      </c>
      <c r="B133" s="23" t="s">
        <v>252</v>
      </c>
      <c r="C133" s="944">
        <v>208</v>
      </c>
      <c r="D133" s="44" t="s">
        <v>226</v>
      </c>
      <c r="E133" s="32" t="s">
        <v>253</v>
      </c>
    </row>
    <row r="134" spans="1:5" ht="17.100000000000001" customHeight="1" x14ac:dyDescent="0.25">
      <c r="A134" s="62"/>
      <c r="B134" s="52" t="s">
        <v>221</v>
      </c>
      <c r="C134" s="51"/>
      <c r="D134" s="55"/>
      <c r="E134" s="61" t="s">
        <v>222</v>
      </c>
    </row>
    <row r="135" spans="1:5" ht="17.100000000000001" customHeight="1" x14ac:dyDescent="0.25">
      <c r="A135" s="16" t="s">
        <v>227</v>
      </c>
      <c r="B135" s="50" t="s">
        <v>192</v>
      </c>
      <c r="C135" s="944">
        <v>209</v>
      </c>
      <c r="D135" s="44" t="s">
        <v>227</v>
      </c>
      <c r="E135" s="58" t="s">
        <v>193</v>
      </c>
    </row>
    <row r="136" spans="1:5" ht="39.75" customHeight="1" x14ac:dyDescent="0.25">
      <c r="A136" s="16" t="s">
        <v>228</v>
      </c>
      <c r="B136" s="50" t="s">
        <v>264</v>
      </c>
      <c r="C136" s="944">
        <v>209</v>
      </c>
      <c r="D136" s="44" t="s">
        <v>228</v>
      </c>
      <c r="E136" s="58" t="s">
        <v>265</v>
      </c>
    </row>
    <row r="137" spans="1:5" ht="17.100000000000001" customHeight="1" x14ac:dyDescent="0.25">
      <c r="A137" s="16" t="s">
        <v>230</v>
      </c>
      <c r="B137" s="23" t="s">
        <v>187</v>
      </c>
      <c r="C137" s="944">
        <v>210</v>
      </c>
      <c r="D137" s="44" t="s">
        <v>230</v>
      </c>
      <c r="E137" s="32" t="s">
        <v>242</v>
      </c>
    </row>
    <row r="138" spans="1:5" ht="17.100000000000001" customHeight="1" x14ac:dyDescent="0.25">
      <c r="A138" s="16" t="s">
        <v>231</v>
      </c>
      <c r="B138" s="23" t="s">
        <v>256</v>
      </c>
      <c r="C138" s="944">
        <v>210</v>
      </c>
      <c r="D138" s="44" t="s">
        <v>231</v>
      </c>
      <c r="E138" s="32" t="s">
        <v>155</v>
      </c>
    </row>
    <row r="139" spans="1:5" ht="17.100000000000001" customHeight="1" x14ac:dyDescent="0.25">
      <c r="A139" s="16" t="s">
        <v>232</v>
      </c>
      <c r="B139" s="50" t="s">
        <v>205</v>
      </c>
      <c r="C139" s="944">
        <v>211</v>
      </c>
      <c r="D139" s="44" t="s">
        <v>232</v>
      </c>
      <c r="E139" s="58" t="s">
        <v>206</v>
      </c>
    </row>
    <row r="140" spans="1:5" ht="28.35" customHeight="1" x14ac:dyDescent="0.25">
      <c r="A140" s="16" t="s">
        <v>233</v>
      </c>
      <c r="B140" s="50" t="s">
        <v>250</v>
      </c>
      <c r="C140" s="944">
        <v>211</v>
      </c>
      <c r="D140" s="44" t="s">
        <v>233</v>
      </c>
      <c r="E140" s="58" t="s">
        <v>261</v>
      </c>
    </row>
    <row r="141" spans="1:5" ht="28.35" customHeight="1" x14ac:dyDescent="0.25">
      <c r="A141" s="16" t="s">
        <v>234</v>
      </c>
      <c r="B141" s="50" t="s">
        <v>207</v>
      </c>
      <c r="C141" s="944">
        <v>212</v>
      </c>
      <c r="D141" s="44" t="s">
        <v>234</v>
      </c>
      <c r="E141" s="58" t="s">
        <v>263</v>
      </c>
    </row>
    <row r="142" spans="1:5" ht="17.100000000000001" customHeight="1" x14ac:dyDescent="0.25">
      <c r="A142" s="16" t="s">
        <v>235</v>
      </c>
      <c r="B142" s="50" t="s">
        <v>252</v>
      </c>
      <c r="C142" s="944">
        <v>212</v>
      </c>
      <c r="D142" s="16" t="s">
        <v>235</v>
      </c>
      <c r="E142" s="58" t="s">
        <v>268</v>
      </c>
    </row>
    <row r="143" spans="1:5" ht="28.35" customHeight="1" x14ac:dyDescent="0.25">
      <c r="A143" s="16"/>
      <c r="B143" s="52" t="s">
        <v>269</v>
      </c>
      <c r="C143" s="51"/>
      <c r="D143" s="16"/>
      <c r="E143" s="61" t="s">
        <v>1925</v>
      </c>
    </row>
    <row r="144" spans="1:5" ht="17.100000000000001" customHeight="1" x14ac:dyDescent="0.25">
      <c r="A144" s="16" t="s">
        <v>236</v>
      </c>
      <c r="B144" s="50" t="s">
        <v>192</v>
      </c>
      <c r="C144" s="944">
        <v>213</v>
      </c>
      <c r="D144" s="16" t="s">
        <v>236</v>
      </c>
      <c r="E144" s="58" t="s">
        <v>193</v>
      </c>
    </row>
    <row r="145" spans="1:5" ht="39.75" customHeight="1" x14ac:dyDescent="0.25">
      <c r="A145" s="16" t="s">
        <v>237</v>
      </c>
      <c r="B145" s="50" t="s">
        <v>264</v>
      </c>
      <c r="C145" s="944">
        <v>213</v>
      </c>
      <c r="D145" s="16" t="s">
        <v>237</v>
      </c>
      <c r="E145" s="58" t="s">
        <v>265</v>
      </c>
    </row>
    <row r="146" spans="1:5" ht="17.100000000000001" customHeight="1" x14ac:dyDescent="0.25">
      <c r="A146" s="16" t="s">
        <v>270</v>
      </c>
      <c r="B146" s="23" t="s">
        <v>187</v>
      </c>
      <c r="C146" s="944">
        <v>214</v>
      </c>
      <c r="D146" s="44" t="s">
        <v>270</v>
      </c>
      <c r="E146" s="32" t="s">
        <v>242</v>
      </c>
    </row>
    <row r="147" spans="1:5" ht="17.100000000000001" customHeight="1" x14ac:dyDescent="0.25">
      <c r="A147" s="16" t="s">
        <v>271</v>
      </c>
      <c r="B147" s="23" t="s">
        <v>256</v>
      </c>
      <c r="C147" s="944">
        <v>214</v>
      </c>
      <c r="D147" s="44" t="s">
        <v>271</v>
      </c>
      <c r="E147" s="32" t="s">
        <v>155</v>
      </c>
    </row>
    <row r="148" spans="1:5" ht="17.100000000000001" customHeight="1" x14ac:dyDescent="0.25">
      <c r="A148" s="16" t="s">
        <v>272</v>
      </c>
      <c r="B148" s="50" t="s">
        <v>205</v>
      </c>
      <c r="C148" s="944">
        <v>215</v>
      </c>
      <c r="D148" s="44" t="s">
        <v>272</v>
      </c>
      <c r="E148" s="58" t="s">
        <v>206</v>
      </c>
    </row>
    <row r="149" spans="1:5" ht="28.35" customHeight="1" x14ac:dyDescent="0.25">
      <c r="A149" s="16" t="s">
        <v>273</v>
      </c>
      <c r="B149" s="50" t="s">
        <v>250</v>
      </c>
      <c r="C149" s="944">
        <v>215</v>
      </c>
      <c r="D149" s="44" t="s">
        <v>273</v>
      </c>
      <c r="E149" s="58" t="s">
        <v>1974</v>
      </c>
    </row>
    <row r="150" spans="1:5" ht="28.35" customHeight="1" x14ac:dyDescent="0.25">
      <c r="A150" s="16" t="s">
        <v>274</v>
      </c>
      <c r="B150" s="50" t="s">
        <v>207</v>
      </c>
      <c r="C150" s="944">
        <v>216</v>
      </c>
      <c r="D150" s="44" t="s">
        <v>274</v>
      </c>
      <c r="E150" s="58" t="s">
        <v>263</v>
      </c>
    </row>
    <row r="151" spans="1:5" ht="17.100000000000001" customHeight="1" x14ac:dyDescent="0.25">
      <c r="A151" s="16" t="s">
        <v>275</v>
      </c>
      <c r="B151" s="23" t="s">
        <v>252</v>
      </c>
      <c r="C151" s="944">
        <v>216</v>
      </c>
      <c r="D151" s="44" t="s">
        <v>275</v>
      </c>
      <c r="E151" s="32" t="s">
        <v>253</v>
      </c>
    </row>
    <row r="152" spans="1:5" ht="28.35" customHeight="1" x14ac:dyDescent="0.25">
      <c r="A152" s="62"/>
      <c r="B152" s="52" t="s">
        <v>229</v>
      </c>
      <c r="C152" s="51"/>
      <c r="D152" s="66"/>
      <c r="E152" s="61" t="s">
        <v>1975</v>
      </c>
    </row>
    <row r="153" spans="1:5" ht="17.100000000000001" customHeight="1" x14ac:dyDescent="0.25">
      <c r="A153" s="56" t="s">
        <v>276</v>
      </c>
      <c r="B153" s="50" t="s">
        <v>192</v>
      </c>
      <c r="C153" s="944">
        <v>217</v>
      </c>
      <c r="D153" s="57" t="s">
        <v>276</v>
      </c>
      <c r="E153" s="58" t="s">
        <v>193</v>
      </c>
    </row>
    <row r="154" spans="1:5" ht="39.75" customHeight="1" x14ac:dyDescent="0.25">
      <c r="A154" s="16" t="s">
        <v>277</v>
      </c>
      <c r="B154" s="50" t="s">
        <v>264</v>
      </c>
      <c r="C154" s="944">
        <v>217</v>
      </c>
      <c r="D154" s="44" t="s">
        <v>277</v>
      </c>
      <c r="E154" s="58" t="s">
        <v>265</v>
      </c>
    </row>
    <row r="155" spans="1:5" ht="17.100000000000001" customHeight="1" x14ac:dyDescent="0.25">
      <c r="A155" s="16" t="s">
        <v>278</v>
      </c>
      <c r="B155" s="23" t="s">
        <v>187</v>
      </c>
      <c r="C155" s="944">
        <v>218</v>
      </c>
      <c r="D155" s="44" t="s">
        <v>278</v>
      </c>
      <c r="E155" s="32" t="s">
        <v>242</v>
      </c>
    </row>
    <row r="156" spans="1:5" ht="17.100000000000001" customHeight="1" x14ac:dyDescent="0.25">
      <c r="A156" s="16" t="s">
        <v>279</v>
      </c>
      <c r="B156" s="23" t="s">
        <v>256</v>
      </c>
      <c r="C156" s="944">
        <v>218</v>
      </c>
      <c r="D156" s="44" t="s">
        <v>279</v>
      </c>
      <c r="E156" s="32" t="s">
        <v>155</v>
      </c>
    </row>
    <row r="157" spans="1:5" ht="17.100000000000001" customHeight="1" x14ac:dyDescent="0.25">
      <c r="A157" s="16" t="s">
        <v>280</v>
      </c>
      <c r="B157" s="50" t="s">
        <v>205</v>
      </c>
      <c r="C157" s="944">
        <v>219</v>
      </c>
      <c r="D157" s="44" t="s">
        <v>280</v>
      </c>
      <c r="E157" s="58" t="s">
        <v>206</v>
      </c>
    </row>
    <row r="158" spans="1:5" ht="27.75" customHeight="1" x14ac:dyDescent="0.25">
      <c r="A158" s="16" t="s">
        <v>281</v>
      </c>
      <c r="B158" s="50" t="s">
        <v>250</v>
      </c>
      <c r="C158" s="944">
        <v>219</v>
      </c>
      <c r="D158" s="44" t="s">
        <v>281</v>
      </c>
      <c r="E158" s="58" t="s">
        <v>1974</v>
      </c>
    </row>
    <row r="159" spans="1:5" ht="28.35" customHeight="1" x14ac:dyDescent="0.25">
      <c r="A159" s="16" t="s">
        <v>282</v>
      </c>
      <c r="B159" s="50" t="s">
        <v>1986</v>
      </c>
      <c r="C159" s="944">
        <v>220</v>
      </c>
      <c r="D159" s="44" t="s">
        <v>282</v>
      </c>
      <c r="E159" s="58" t="s">
        <v>263</v>
      </c>
    </row>
    <row r="160" spans="1:5" ht="17.100000000000001" customHeight="1" x14ac:dyDescent="0.25">
      <c r="A160" s="16" t="s">
        <v>283</v>
      </c>
      <c r="B160" s="23" t="s">
        <v>252</v>
      </c>
      <c r="C160" s="944">
        <v>220</v>
      </c>
      <c r="D160" s="44" t="s">
        <v>283</v>
      </c>
      <c r="E160" s="58" t="s">
        <v>253</v>
      </c>
    </row>
    <row r="161" spans="1:5" ht="17.100000000000001" customHeight="1" x14ac:dyDescent="0.25">
      <c r="A161" s="1723" t="s">
        <v>284</v>
      </c>
      <c r="B161" s="1723"/>
      <c r="C161" s="944"/>
      <c r="D161" s="1724" t="s">
        <v>285</v>
      </c>
      <c r="E161" s="1724"/>
    </row>
    <row r="162" spans="1:5" ht="30.75" customHeight="1" x14ac:dyDescent="0.25">
      <c r="A162" s="16" t="s">
        <v>239</v>
      </c>
      <c r="B162" s="50" t="s">
        <v>2017</v>
      </c>
      <c r="C162" s="944">
        <v>222</v>
      </c>
      <c r="D162" s="55" t="s">
        <v>239</v>
      </c>
      <c r="E162" s="58" t="s">
        <v>238</v>
      </c>
    </row>
    <row r="163" spans="1:5" ht="17.100000000000001" customHeight="1" x14ac:dyDescent="0.25">
      <c r="A163" s="1723"/>
      <c r="B163" s="1723"/>
      <c r="C163" s="51"/>
      <c r="D163" s="1724"/>
      <c r="E163" s="1724"/>
    </row>
    <row r="164" spans="1:5" ht="18.600000000000001" customHeight="1" x14ac:dyDescent="0.25"/>
    <row r="165" spans="1:5" ht="18.600000000000001" customHeight="1" x14ac:dyDescent="0.25"/>
    <row r="166" spans="1:5" ht="18.600000000000001" customHeight="1" x14ac:dyDescent="0.25"/>
    <row r="167" spans="1:5" ht="18.600000000000001" customHeight="1" x14ac:dyDescent="0.25"/>
    <row r="168" spans="1:5" ht="31.35" customHeight="1" x14ac:dyDescent="0.25"/>
    <row r="169" spans="1:5" ht="18.600000000000001" customHeight="1" x14ac:dyDescent="0.25"/>
    <row r="170" spans="1:5" x14ac:dyDescent="0.25">
      <c r="A170" s="16"/>
      <c r="B170" s="50"/>
      <c r="C170" s="51"/>
      <c r="D170" s="55"/>
      <c r="E170" s="40"/>
    </row>
    <row r="171" spans="1:5" x14ac:dyDescent="0.25">
      <c r="A171" s="16"/>
      <c r="B171" s="50"/>
      <c r="C171" s="51"/>
      <c r="D171" s="55"/>
      <c r="E171" s="40"/>
    </row>
    <row r="172" spans="1:5" x14ac:dyDescent="0.25">
      <c r="A172" s="16"/>
      <c r="B172" s="50"/>
      <c r="C172" s="51"/>
      <c r="D172" s="55"/>
      <c r="E172" s="40"/>
    </row>
    <row r="173" spans="1:5" x14ac:dyDescent="0.25">
      <c r="A173" s="16"/>
      <c r="B173" s="50"/>
      <c r="C173" s="51"/>
      <c r="D173" s="55"/>
      <c r="E173" s="40"/>
    </row>
    <row r="174" spans="1:5" x14ac:dyDescent="0.25">
      <c r="A174" s="16"/>
      <c r="B174" s="50"/>
      <c r="C174" s="51"/>
      <c r="D174" s="55"/>
      <c r="E174" s="40"/>
    </row>
    <row r="175" spans="1:5" x14ac:dyDescent="0.25">
      <c r="A175" s="16"/>
      <c r="B175" s="50"/>
      <c r="C175" s="51"/>
      <c r="D175" s="55"/>
      <c r="E175" s="40"/>
    </row>
    <row r="176" spans="1:5" x14ac:dyDescent="0.25">
      <c r="A176" s="16"/>
      <c r="B176" s="50"/>
      <c r="C176" s="51"/>
      <c r="D176" s="55"/>
      <c r="E176" s="40"/>
    </row>
    <row r="177" spans="1:5" x14ac:dyDescent="0.25">
      <c r="A177" s="16"/>
      <c r="B177" s="50"/>
      <c r="C177" s="51"/>
      <c r="D177" s="55"/>
      <c r="E177" s="40"/>
    </row>
    <row r="178" spans="1:5" x14ac:dyDescent="0.25">
      <c r="A178" s="16"/>
      <c r="B178" s="50"/>
      <c r="C178" s="51"/>
      <c r="D178" s="55"/>
      <c r="E178" s="40"/>
    </row>
    <row r="179" spans="1:5" x14ac:dyDescent="0.25">
      <c r="A179" s="16"/>
      <c r="B179" s="50"/>
      <c r="C179" s="51"/>
      <c r="D179" s="55"/>
      <c r="E179" s="40"/>
    </row>
    <row r="180" spans="1:5" x14ac:dyDescent="0.25">
      <c r="A180" s="16"/>
      <c r="B180" s="50"/>
      <c r="C180" s="51"/>
      <c r="D180" s="55"/>
      <c r="E180" s="40"/>
    </row>
    <row r="181" spans="1:5" x14ac:dyDescent="0.25">
      <c r="A181" s="16"/>
      <c r="B181" s="50"/>
      <c r="C181" s="51"/>
      <c r="D181" s="55"/>
      <c r="E181" s="40"/>
    </row>
    <row r="182" spans="1:5" x14ac:dyDescent="0.25">
      <c r="A182" s="16"/>
      <c r="B182" s="50"/>
      <c r="C182" s="51"/>
      <c r="D182" s="55"/>
      <c r="E182" s="40"/>
    </row>
    <row r="183" spans="1:5" x14ac:dyDescent="0.25">
      <c r="A183" s="16"/>
      <c r="D183" s="46"/>
      <c r="E183" s="54"/>
    </row>
    <row r="184" spans="1:5" x14ac:dyDescent="0.25">
      <c r="A184" s="16"/>
      <c r="D184" s="46"/>
      <c r="E184" s="54"/>
    </row>
    <row r="185" spans="1:5" x14ac:dyDescent="0.25">
      <c r="A185" s="16"/>
      <c r="D185" s="46"/>
      <c r="E185" s="54"/>
    </row>
    <row r="186" spans="1:5" x14ac:dyDescent="0.25">
      <c r="A186" s="16"/>
      <c r="D186" s="46"/>
      <c r="E186" s="54"/>
    </row>
    <row r="187" spans="1:5" x14ac:dyDescent="0.25">
      <c r="A187" s="16"/>
      <c r="D187" s="46"/>
      <c r="E187" s="54"/>
    </row>
    <row r="188" spans="1:5" x14ac:dyDescent="0.25">
      <c r="A188" s="16"/>
      <c r="D188" s="46"/>
      <c r="E188" s="54"/>
    </row>
    <row r="189" spans="1:5" x14ac:dyDescent="0.25">
      <c r="A189" s="16"/>
      <c r="D189" s="46"/>
      <c r="E189" s="54"/>
    </row>
    <row r="190" spans="1:5" x14ac:dyDescent="0.25">
      <c r="A190" s="16"/>
      <c r="D190" s="46"/>
      <c r="E190" s="54"/>
    </row>
    <row r="191" spans="1:5" x14ac:dyDescent="0.25">
      <c r="A191" s="16"/>
      <c r="D191" s="46"/>
      <c r="E191" s="54"/>
    </row>
    <row r="192" spans="1:5" x14ac:dyDescent="0.25">
      <c r="A192" s="16"/>
      <c r="D192" s="46"/>
      <c r="E192" s="54"/>
    </row>
    <row r="193" spans="1:5" x14ac:dyDescent="0.25">
      <c r="A193" s="16"/>
      <c r="D193" s="46"/>
      <c r="E193" s="54"/>
    </row>
    <row r="194" spans="1:5" x14ac:dyDescent="0.25">
      <c r="A194" s="16"/>
      <c r="D194" s="46"/>
      <c r="E194" s="54"/>
    </row>
    <row r="195" spans="1:5" x14ac:dyDescent="0.25">
      <c r="A195" s="16"/>
      <c r="D195" s="46"/>
      <c r="E195" s="54"/>
    </row>
    <row r="196" spans="1:5" x14ac:dyDescent="0.25">
      <c r="A196" s="16"/>
      <c r="D196" s="46"/>
      <c r="E196" s="54"/>
    </row>
    <row r="197" spans="1:5" x14ac:dyDescent="0.25">
      <c r="A197" s="16"/>
      <c r="D197" s="46"/>
      <c r="E197" s="54"/>
    </row>
    <row r="198" spans="1:5" x14ac:dyDescent="0.25">
      <c r="D198" s="46"/>
      <c r="E198" s="54"/>
    </row>
    <row r="199" spans="1:5" x14ac:dyDescent="0.25">
      <c r="D199" s="46"/>
      <c r="E199" s="54"/>
    </row>
    <row r="200" spans="1:5" x14ac:dyDescent="0.25">
      <c r="D200" s="46"/>
      <c r="E200" s="54"/>
    </row>
    <row r="201" spans="1:5" x14ac:dyDescent="0.25">
      <c r="D201" s="46"/>
      <c r="E201" s="54"/>
    </row>
    <row r="202" spans="1:5" x14ac:dyDescent="0.25">
      <c r="D202" s="46"/>
      <c r="E202" s="54"/>
    </row>
    <row r="203" spans="1:5" x14ac:dyDescent="0.25">
      <c r="D203" s="46"/>
      <c r="E203" s="54"/>
    </row>
    <row r="204" spans="1:5" x14ac:dyDescent="0.25">
      <c r="D204" s="46"/>
      <c r="E204" s="54"/>
    </row>
    <row r="205" spans="1:5" x14ac:dyDescent="0.25">
      <c r="D205" s="46"/>
      <c r="E205" s="54"/>
    </row>
    <row r="206" spans="1:5" x14ac:dyDescent="0.25">
      <c r="D206" s="46"/>
      <c r="E206" s="54"/>
    </row>
    <row r="207" spans="1:5" x14ac:dyDescent="0.25">
      <c r="D207" s="46"/>
      <c r="E207" s="54"/>
    </row>
    <row r="208" spans="1:5" x14ac:dyDescent="0.25">
      <c r="D208" s="46"/>
      <c r="E208" s="54"/>
    </row>
    <row r="209" spans="4:5" x14ac:dyDescent="0.25">
      <c r="D209" s="46"/>
      <c r="E209" s="54"/>
    </row>
    <row r="210" spans="4:5" x14ac:dyDescent="0.25">
      <c r="D210" s="46"/>
      <c r="E210" s="54"/>
    </row>
    <row r="211" spans="4:5" x14ac:dyDescent="0.25">
      <c r="D211" s="46"/>
      <c r="E211" s="54"/>
    </row>
    <row r="212" spans="4:5" x14ac:dyDescent="0.25">
      <c r="D212" s="46"/>
      <c r="E212" s="54"/>
    </row>
    <row r="213" spans="4:5" x14ac:dyDescent="0.25">
      <c r="D213" s="46"/>
      <c r="E213" s="54"/>
    </row>
    <row r="214" spans="4:5" x14ac:dyDescent="0.25">
      <c r="D214" s="46"/>
      <c r="E214" s="54"/>
    </row>
    <row r="215" spans="4:5" x14ac:dyDescent="0.25">
      <c r="D215" s="46"/>
      <c r="E215" s="54"/>
    </row>
    <row r="216" spans="4:5" x14ac:dyDescent="0.25">
      <c r="D216" s="46"/>
      <c r="E216" s="54"/>
    </row>
    <row r="217" spans="4:5" x14ac:dyDescent="0.25">
      <c r="D217" s="46"/>
      <c r="E217" s="54"/>
    </row>
    <row r="218" spans="4:5" x14ac:dyDescent="0.25">
      <c r="D218" s="46"/>
      <c r="E218" s="54"/>
    </row>
    <row r="219" spans="4:5" x14ac:dyDescent="0.25">
      <c r="D219" s="46"/>
      <c r="E219" s="54"/>
    </row>
    <row r="220" spans="4:5" x14ac:dyDescent="0.25">
      <c r="D220" s="46"/>
      <c r="E220" s="54"/>
    </row>
    <row r="221" spans="4:5" x14ac:dyDescent="0.25">
      <c r="D221" s="46"/>
      <c r="E221" s="54"/>
    </row>
    <row r="222" spans="4:5" x14ac:dyDescent="0.25">
      <c r="D222" s="46"/>
      <c r="E222" s="54"/>
    </row>
    <row r="223" spans="4:5" x14ac:dyDescent="0.25">
      <c r="D223" s="46"/>
      <c r="E223" s="54"/>
    </row>
    <row r="224" spans="4:5" x14ac:dyDescent="0.25">
      <c r="D224" s="46"/>
      <c r="E224" s="54"/>
    </row>
    <row r="225" spans="4:5" x14ac:dyDescent="0.25">
      <c r="D225" s="46"/>
      <c r="E225" s="54"/>
    </row>
    <row r="226" spans="4:5" x14ac:dyDescent="0.25">
      <c r="D226" s="46"/>
      <c r="E226" s="54"/>
    </row>
    <row r="227" spans="4:5" x14ac:dyDescent="0.25">
      <c r="D227" s="46"/>
      <c r="E227" s="54"/>
    </row>
    <row r="228" spans="4:5" x14ac:dyDescent="0.25">
      <c r="D228" s="46"/>
      <c r="E228" s="54"/>
    </row>
    <row r="229" spans="4:5" x14ac:dyDescent="0.25">
      <c r="D229" s="46"/>
      <c r="E229" s="54"/>
    </row>
    <row r="230" spans="4:5" x14ac:dyDescent="0.25">
      <c r="D230" s="46"/>
      <c r="E230" s="54"/>
    </row>
    <row r="231" spans="4:5" x14ac:dyDescent="0.25">
      <c r="D231" s="46"/>
      <c r="E231" s="54"/>
    </row>
    <row r="232" spans="4:5" x14ac:dyDescent="0.25">
      <c r="D232" s="46"/>
      <c r="E232" s="54"/>
    </row>
    <row r="233" spans="4:5" x14ac:dyDescent="0.25">
      <c r="D233" s="46"/>
      <c r="E233" s="54"/>
    </row>
    <row r="234" spans="4:5" x14ac:dyDescent="0.25">
      <c r="D234" s="46"/>
      <c r="E234" s="54"/>
    </row>
    <row r="235" spans="4:5" x14ac:dyDescent="0.25">
      <c r="D235" s="46"/>
      <c r="E235" s="54"/>
    </row>
    <row r="236" spans="4:5" x14ac:dyDescent="0.25">
      <c r="D236" s="46"/>
      <c r="E236" s="54"/>
    </row>
    <row r="237" spans="4:5" x14ac:dyDescent="0.25">
      <c r="D237" s="46"/>
      <c r="E237" s="54"/>
    </row>
    <row r="238" spans="4:5" x14ac:dyDescent="0.25">
      <c r="D238" s="46"/>
      <c r="E238" s="54"/>
    </row>
    <row r="239" spans="4:5" x14ac:dyDescent="0.25">
      <c r="D239" s="46"/>
      <c r="E239" s="54"/>
    </row>
    <row r="240" spans="4:5" x14ac:dyDescent="0.25">
      <c r="D240" s="46"/>
      <c r="E240" s="54"/>
    </row>
    <row r="241" spans="4:5" x14ac:dyDescent="0.25">
      <c r="D241" s="46"/>
      <c r="E241" s="54"/>
    </row>
    <row r="242" spans="4:5" x14ac:dyDescent="0.25">
      <c r="D242" s="46"/>
      <c r="E242" s="54"/>
    </row>
    <row r="243" spans="4:5" x14ac:dyDescent="0.25">
      <c r="D243" s="46"/>
      <c r="E243" s="54"/>
    </row>
    <row r="244" spans="4:5" x14ac:dyDescent="0.25">
      <c r="D244" s="46"/>
      <c r="E244" s="54"/>
    </row>
    <row r="245" spans="4:5" x14ac:dyDescent="0.25">
      <c r="D245" s="46"/>
      <c r="E245" s="54"/>
    </row>
    <row r="246" spans="4:5" x14ac:dyDescent="0.25">
      <c r="D246" s="46"/>
      <c r="E246" s="54"/>
    </row>
    <row r="247" spans="4:5" x14ac:dyDescent="0.25">
      <c r="D247" s="46"/>
      <c r="E247" s="54"/>
    </row>
    <row r="248" spans="4:5" x14ac:dyDescent="0.25">
      <c r="D248" s="46"/>
      <c r="E248" s="54"/>
    </row>
    <row r="249" spans="4:5" x14ac:dyDescent="0.25">
      <c r="D249" s="46"/>
      <c r="E249" s="54"/>
    </row>
    <row r="250" spans="4:5" x14ac:dyDescent="0.25">
      <c r="D250" s="46"/>
      <c r="E250" s="54"/>
    </row>
    <row r="251" spans="4:5" x14ac:dyDescent="0.25">
      <c r="D251" s="46"/>
      <c r="E251" s="54"/>
    </row>
    <row r="252" spans="4:5" x14ac:dyDescent="0.25">
      <c r="D252" s="46"/>
      <c r="E252" s="54"/>
    </row>
    <row r="253" spans="4:5" x14ac:dyDescent="0.25">
      <c r="D253" s="46"/>
      <c r="E253" s="54"/>
    </row>
    <row r="254" spans="4:5" x14ac:dyDescent="0.25">
      <c r="D254" s="46"/>
      <c r="E254" s="54"/>
    </row>
    <row r="255" spans="4:5" x14ac:dyDescent="0.25">
      <c r="D255" s="46"/>
      <c r="E255" s="54"/>
    </row>
    <row r="256" spans="4:5" x14ac:dyDescent="0.25">
      <c r="D256" s="46"/>
      <c r="E256" s="54"/>
    </row>
    <row r="257" spans="4:5" x14ac:dyDescent="0.25">
      <c r="D257" s="46"/>
      <c r="E257" s="54"/>
    </row>
    <row r="258" spans="4:5" x14ac:dyDescent="0.25">
      <c r="E258" s="54"/>
    </row>
    <row r="259" spans="4:5" x14ac:dyDescent="0.25">
      <c r="E259" s="54"/>
    </row>
    <row r="260" spans="4:5" x14ac:dyDescent="0.25">
      <c r="E260" s="54"/>
    </row>
    <row r="261" spans="4:5" x14ac:dyDescent="0.25">
      <c r="E261" s="54"/>
    </row>
    <row r="262" spans="4:5" x14ac:dyDescent="0.25">
      <c r="E262" s="54"/>
    </row>
    <row r="263" spans="4:5" x14ac:dyDescent="0.25">
      <c r="E263" s="54"/>
    </row>
    <row r="264" spans="4:5" x14ac:dyDescent="0.25">
      <c r="E264" s="54"/>
    </row>
    <row r="265" spans="4:5" x14ac:dyDescent="0.25">
      <c r="E265" s="54"/>
    </row>
    <row r="266" spans="4:5" x14ac:dyDescent="0.25">
      <c r="E266" s="54"/>
    </row>
    <row r="267" spans="4:5" x14ac:dyDescent="0.25">
      <c r="E267" s="54"/>
    </row>
    <row r="268" spans="4:5" x14ac:dyDescent="0.25">
      <c r="E268" s="54"/>
    </row>
    <row r="269" spans="4:5" x14ac:dyDescent="0.25">
      <c r="E269" s="54"/>
    </row>
    <row r="270" spans="4:5" x14ac:dyDescent="0.25">
      <c r="E270" s="54"/>
    </row>
    <row r="271" spans="4:5" x14ac:dyDescent="0.25">
      <c r="E271" s="54"/>
    </row>
    <row r="272" spans="4:5" x14ac:dyDescent="0.25">
      <c r="E272" s="54"/>
    </row>
    <row r="273" spans="5:5" x14ac:dyDescent="0.25">
      <c r="E273" s="54"/>
    </row>
    <row r="274" spans="5:5" x14ac:dyDescent="0.25">
      <c r="E274" s="54"/>
    </row>
    <row r="275" spans="5:5" x14ac:dyDescent="0.25">
      <c r="E275" s="54"/>
    </row>
    <row r="276" spans="5:5" x14ac:dyDescent="0.25">
      <c r="E276" s="54"/>
    </row>
    <row r="277" spans="5:5" x14ac:dyDescent="0.25">
      <c r="E277" s="54"/>
    </row>
    <row r="278" spans="5:5" x14ac:dyDescent="0.25">
      <c r="E278" s="54"/>
    </row>
    <row r="279" spans="5:5" x14ac:dyDescent="0.25">
      <c r="E279" s="54"/>
    </row>
    <row r="280" spans="5:5" x14ac:dyDescent="0.25">
      <c r="E280" s="54"/>
    </row>
    <row r="281" spans="5:5" x14ac:dyDescent="0.25">
      <c r="E281" s="54"/>
    </row>
    <row r="282" spans="5:5" x14ac:dyDescent="0.25">
      <c r="E282" s="54"/>
    </row>
    <row r="283" spans="5:5" x14ac:dyDescent="0.25">
      <c r="E283" s="54"/>
    </row>
    <row r="284" spans="5:5" x14ac:dyDescent="0.25">
      <c r="E284" s="54"/>
    </row>
    <row r="285" spans="5:5" x14ac:dyDescent="0.25">
      <c r="E285" s="54"/>
    </row>
    <row r="286" spans="5:5" x14ac:dyDescent="0.25">
      <c r="E286" s="54"/>
    </row>
    <row r="287" spans="5:5" x14ac:dyDescent="0.25">
      <c r="E287" s="54"/>
    </row>
    <row r="288" spans="5:5" x14ac:dyDescent="0.25">
      <c r="E288" s="54"/>
    </row>
    <row r="289" spans="5:5" x14ac:dyDescent="0.25">
      <c r="E289" s="54"/>
    </row>
    <row r="290" spans="5:5" x14ac:dyDescent="0.25">
      <c r="E290" s="54"/>
    </row>
    <row r="291" spans="5:5" x14ac:dyDescent="0.25">
      <c r="E291" s="54"/>
    </row>
    <row r="292" spans="5:5" x14ac:dyDescent="0.25">
      <c r="E292" s="54"/>
    </row>
    <row r="293" spans="5:5" x14ac:dyDescent="0.25">
      <c r="E293" s="54"/>
    </row>
    <row r="294" spans="5:5" x14ac:dyDescent="0.25">
      <c r="E294" s="54"/>
    </row>
    <row r="295" spans="5:5" x14ac:dyDescent="0.25">
      <c r="E295" s="54"/>
    </row>
    <row r="296" spans="5:5" x14ac:dyDescent="0.25">
      <c r="E296" s="54"/>
    </row>
    <row r="297" spans="5:5" x14ac:dyDescent="0.25">
      <c r="E297" s="54"/>
    </row>
    <row r="298" spans="5:5" x14ac:dyDescent="0.25">
      <c r="E298" s="54"/>
    </row>
    <row r="299" spans="5:5" x14ac:dyDescent="0.25">
      <c r="E299" s="54"/>
    </row>
    <row r="300" spans="5:5" x14ac:dyDescent="0.25">
      <c r="E300" s="54"/>
    </row>
    <row r="301" spans="5:5" x14ac:dyDescent="0.25">
      <c r="E301" s="54"/>
    </row>
    <row r="302" spans="5:5" x14ac:dyDescent="0.25">
      <c r="E302" s="54"/>
    </row>
    <row r="303" spans="5:5" x14ac:dyDescent="0.25">
      <c r="E303" s="54"/>
    </row>
    <row r="304" spans="5:5" x14ac:dyDescent="0.25">
      <c r="E304" s="54"/>
    </row>
    <row r="305" spans="5:5" x14ac:dyDescent="0.25">
      <c r="E305" s="54"/>
    </row>
    <row r="306" spans="5:5" x14ac:dyDescent="0.25">
      <c r="E306" s="54"/>
    </row>
    <row r="307" spans="5:5" x14ac:dyDescent="0.25">
      <c r="E307" s="54"/>
    </row>
    <row r="308" spans="5:5" x14ac:dyDescent="0.25">
      <c r="E308" s="54"/>
    </row>
    <row r="309" spans="5:5" x14ac:dyDescent="0.25">
      <c r="E309" s="54"/>
    </row>
    <row r="310" spans="5:5" x14ac:dyDescent="0.25">
      <c r="E310" s="54"/>
    </row>
    <row r="311" spans="5:5" x14ac:dyDescent="0.25">
      <c r="E311" s="54"/>
    </row>
    <row r="312" spans="5:5" x14ac:dyDescent="0.25">
      <c r="E312" s="54"/>
    </row>
    <row r="313" spans="5:5" x14ac:dyDescent="0.25">
      <c r="E313" s="54"/>
    </row>
    <row r="314" spans="5:5" x14ac:dyDescent="0.25">
      <c r="E314" s="54"/>
    </row>
    <row r="315" spans="5:5" x14ac:dyDescent="0.25">
      <c r="E315" s="54"/>
    </row>
    <row r="316" spans="5:5" x14ac:dyDescent="0.25">
      <c r="E316" s="54"/>
    </row>
    <row r="317" spans="5:5" x14ac:dyDescent="0.25">
      <c r="E317" s="54"/>
    </row>
    <row r="318" spans="5:5" x14ac:dyDescent="0.25">
      <c r="E318" s="54"/>
    </row>
    <row r="319" spans="5:5" x14ac:dyDescent="0.25">
      <c r="E319" s="54"/>
    </row>
    <row r="320" spans="5:5" x14ac:dyDescent="0.25">
      <c r="E320" s="54"/>
    </row>
    <row r="321" spans="5:5" x14ac:dyDescent="0.25">
      <c r="E321" s="54"/>
    </row>
    <row r="322" spans="5:5" x14ac:dyDescent="0.25">
      <c r="E322" s="54"/>
    </row>
    <row r="323" spans="5:5" x14ac:dyDescent="0.25">
      <c r="E323" s="54"/>
    </row>
    <row r="324" spans="5:5" x14ac:dyDescent="0.25">
      <c r="E324" s="54"/>
    </row>
    <row r="325" spans="5:5" x14ac:dyDescent="0.25">
      <c r="E325" s="54"/>
    </row>
    <row r="326" spans="5:5" x14ac:dyDescent="0.25">
      <c r="E326" s="54"/>
    </row>
    <row r="327" spans="5:5" x14ac:dyDescent="0.25">
      <c r="E327" s="54"/>
    </row>
    <row r="328" spans="5:5" x14ac:dyDescent="0.25">
      <c r="E328" s="54"/>
    </row>
    <row r="329" spans="5:5" x14ac:dyDescent="0.25">
      <c r="E329" s="54"/>
    </row>
    <row r="330" spans="5:5" x14ac:dyDescent="0.25">
      <c r="E330" s="54"/>
    </row>
    <row r="331" spans="5:5" x14ac:dyDescent="0.25">
      <c r="E331" s="54"/>
    </row>
    <row r="332" spans="5:5" x14ac:dyDescent="0.25">
      <c r="E332" s="54"/>
    </row>
    <row r="333" spans="5:5" x14ac:dyDescent="0.25">
      <c r="E333" s="54"/>
    </row>
    <row r="334" spans="5:5" x14ac:dyDescent="0.25">
      <c r="E334" s="54"/>
    </row>
    <row r="335" spans="5:5" x14ac:dyDescent="0.25">
      <c r="E335" s="54"/>
    </row>
    <row r="336" spans="5:5" x14ac:dyDescent="0.25">
      <c r="E336" s="54"/>
    </row>
    <row r="337" spans="5:5" x14ac:dyDescent="0.25">
      <c r="E337" s="54"/>
    </row>
    <row r="338" spans="5:5" x14ac:dyDescent="0.25">
      <c r="E338" s="54"/>
    </row>
    <row r="339" spans="5:5" x14ac:dyDescent="0.25">
      <c r="E339" s="54"/>
    </row>
    <row r="340" spans="5:5" x14ac:dyDescent="0.25">
      <c r="E340" s="54"/>
    </row>
    <row r="341" spans="5:5" x14ac:dyDescent="0.25">
      <c r="E341" s="54"/>
    </row>
    <row r="342" spans="5:5" x14ac:dyDescent="0.25">
      <c r="E342" s="54"/>
    </row>
    <row r="343" spans="5:5" x14ac:dyDescent="0.25">
      <c r="E343" s="54"/>
    </row>
    <row r="344" spans="5:5" x14ac:dyDescent="0.25">
      <c r="E344" s="54"/>
    </row>
    <row r="345" spans="5:5" x14ac:dyDescent="0.25">
      <c r="E345" s="54"/>
    </row>
    <row r="346" spans="5:5" x14ac:dyDescent="0.25">
      <c r="E346" s="54"/>
    </row>
    <row r="347" spans="5:5" x14ac:dyDescent="0.25">
      <c r="E347" s="54"/>
    </row>
    <row r="348" spans="5:5" x14ac:dyDescent="0.25">
      <c r="E348" s="54"/>
    </row>
    <row r="349" spans="5:5" x14ac:dyDescent="0.25">
      <c r="E349" s="54"/>
    </row>
    <row r="350" spans="5:5" x14ac:dyDescent="0.25">
      <c r="E350" s="54"/>
    </row>
    <row r="351" spans="5:5" x14ac:dyDescent="0.25">
      <c r="E351" s="54"/>
    </row>
    <row r="352" spans="5:5" x14ac:dyDescent="0.25">
      <c r="E352" s="54"/>
    </row>
    <row r="353" spans="5:5" x14ac:dyDescent="0.25">
      <c r="E353" s="54"/>
    </row>
    <row r="354" spans="5:5" x14ac:dyDescent="0.25">
      <c r="E354" s="54"/>
    </row>
    <row r="355" spans="5:5" x14ac:dyDescent="0.25">
      <c r="E355" s="54"/>
    </row>
    <row r="356" spans="5:5" x14ac:dyDescent="0.25">
      <c r="E356" s="54"/>
    </row>
    <row r="357" spans="5:5" x14ac:dyDescent="0.25">
      <c r="E357" s="54"/>
    </row>
    <row r="358" spans="5:5" x14ac:dyDescent="0.25">
      <c r="E358" s="54"/>
    </row>
    <row r="359" spans="5:5" x14ac:dyDescent="0.25">
      <c r="E359" s="54"/>
    </row>
    <row r="360" spans="5:5" x14ac:dyDescent="0.25">
      <c r="E360" s="54"/>
    </row>
    <row r="361" spans="5:5" x14ac:dyDescent="0.25">
      <c r="E361" s="54"/>
    </row>
    <row r="362" spans="5:5" x14ac:dyDescent="0.25">
      <c r="E362" s="54"/>
    </row>
    <row r="363" spans="5:5" x14ac:dyDescent="0.25">
      <c r="E363" s="54"/>
    </row>
    <row r="364" spans="5:5" x14ac:dyDescent="0.25">
      <c r="E364" s="54"/>
    </row>
    <row r="365" spans="5:5" x14ac:dyDescent="0.25">
      <c r="E365" s="54"/>
    </row>
    <row r="366" spans="5:5" x14ac:dyDescent="0.25">
      <c r="E366" s="54"/>
    </row>
    <row r="367" spans="5:5" x14ac:dyDescent="0.25">
      <c r="E367" s="54"/>
    </row>
    <row r="368" spans="5:5" x14ac:dyDescent="0.25">
      <c r="E368" s="54"/>
    </row>
    <row r="369" spans="5:5" x14ac:dyDescent="0.25">
      <c r="E369" s="54"/>
    </row>
    <row r="370" spans="5:5" x14ac:dyDescent="0.25">
      <c r="E370" s="54"/>
    </row>
    <row r="371" spans="5:5" x14ac:dyDescent="0.25">
      <c r="E371" s="54"/>
    </row>
    <row r="372" spans="5:5" x14ac:dyDescent="0.25">
      <c r="E372" s="54"/>
    </row>
    <row r="373" spans="5:5" x14ac:dyDescent="0.25">
      <c r="E373" s="54"/>
    </row>
    <row r="374" spans="5:5" x14ac:dyDescent="0.25">
      <c r="E374" s="54"/>
    </row>
    <row r="375" spans="5:5" x14ac:dyDescent="0.25">
      <c r="E375" s="54"/>
    </row>
    <row r="376" spans="5:5" x14ac:dyDescent="0.25">
      <c r="E376" s="54"/>
    </row>
    <row r="377" spans="5:5" x14ac:dyDescent="0.25">
      <c r="E377" s="54"/>
    </row>
    <row r="378" spans="5:5" x14ac:dyDescent="0.25">
      <c r="E378" s="54"/>
    </row>
    <row r="379" spans="5:5" x14ac:dyDescent="0.25">
      <c r="E379" s="54"/>
    </row>
    <row r="380" spans="5:5" x14ac:dyDescent="0.25">
      <c r="E380" s="54"/>
    </row>
    <row r="381" spans="5:5" x14ac:dyDescent="0.25">
      <c r="E381" s="54"/>
    </row>
    <row r="382" spans="5:5" x14ac:dyDescent="0.25">
      <c r="E382" s="54"/>
    </row>
    <row r="383" spans="5:5" x14ac:dyDescent="0.25">
      <c r="E383" s="54"/>
    </row>
    <row r="384" spans="5:5" x14ac:dyDescent="0.25">
      <c r="E384" s="54"/>
    </row>
    <row r="385" spans="5:5" x14ac:dyDescent="0.25">
      <c r="E385" s="54"/>
    </row>
    <row r="386" spans="5:5" x14ac:dyDescent="0.25">
      <c r="E386" s="54"/>
    </row>
    <row r="387" spans="5:5" x14ac:dyDescent="0.25">
      <c r="E387" s="54"/>
    </row>
    <row r="388" spans="5:5" x14ac:dyDescent="0.25">
      <c r="E388" s="54"/>
    </row>
    <row r="389" spans="5:5" x14ac:dyDescent="0.25">
      <c r="E389" s="54"/>
    </row>
    <row r="390" spans="5:5" x14ac:dyDescent="0.25">
      <c r="E390" s="54"/>
    </row>
    <row r="391" spans="5:5" x14ac:dyDescent="0.25">
      <c r="E391" s="54"/>
    </row>
    <row r="392" spans="5:5" x14ac:dyDescent="0.25">
      <c r="E392" s="54"/>
    </row>
    <row r="393" spans="5:5" x14ac:dyDescent="0.25">
      <c r="E393" s="54"/>
    </row>
  </sheetData>
  <mergeCells count="16">
    <mergeCell ref="A161:B161"/>
    <mergeCell ref="D161:E161"/>
    <mergeCell ref="A163:B163"/>
    <mergeCell ref="D163:E163"/>
    <mergeCell ref="A3:B3"/>
    <mergeCell ref="D3:E3"/>
    <mergeCell ref="A4:B4"/>
    <mergeCell ref="D4:E4"/>
    <mergeCell ref="D15:E15"/>
    <mergeCell ref="A83:B83"/>
    <mergeCell ref="D83:E83"/>
    <mergeCell ref="A25:B25"/>
    <mergeCell ref="D25:E25"/>
    <mergeCell ref="A15:B15"/>
    <mergeCell ref="A68:B68"/>
    <mergeCell ref="D68:E68"/>
  </mergeCells>
  <pageMargins left="0.78740157480314965" right="0.78740157480314965" top="0.59055118110236227" bottom="0.59055118110236227" header="0.31496062992125984" footer="0.31496062992125984"/>
  <pageSetup paperSize="9" scale="90" firstPageNumber="4" fitToHeight="6" orientation="portrait" useFirstPageNumber="1" r:id="rId1"/>
  <headerFooter alignWithMargins="0">
    <oddFooter>&amp;C&amp;"-,обычный"&amp;10&amp;P</oddFooter>
    <evenFooter>&amp;C5</evenFooter>
    <firstFooter>&amp;C4</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Normal="100" zoomScaleSheetLayoutView="80" workbookViewId="0">
      <selection activeCell="B1" sqref="B1:O2"/>
    </sheetView>
  </sheetViews>
  <sheetFormatPr defaultColWidth="0" defaultRowHeight="15" x14ac:dyDescent="0.25"/>
  <cols>
    <col min="1" max="1" width="6.25" style="273" customWidth="1"/>
    <col min="2" max="2" width="36.125" style="273" customWidth="1"/>
    <col min="3" max="3" width="6.375" style="273" customWidth="1"/>
    <col min="4" max="4" width="8" style="273" customWidth="1"/>
    <col min="5" max="13" width="8.875" style="273" customWidth="1"/>
    <col min="14" max="14" width="1.25" style="273" customWidth="1"/>
    <col min="15" max="15" width="36.125" style="273" customWidth="1"/>
    <col min="16" max="15639" width="17.625" style="273" customWidth="1"/>
    <col min="15640" max="15640" width="7.5" style="273" customWidth="1"/>
    <col min="15641" max="15641" width="14.375" style="273" customWidth="1"/>
    <col min="15642" max="16384" width="19.25" style="273" customWidth="1"/>
  </cols>
  <sheetData>
    <row r="1" spans="1:15" ht="22.5" customHeight="1" x14ac:dyDescent="0.3">
      <c r="A1" s="1868">
        <v>56</v>
      </c>
      <c r="B1" s="1885" t="s">
        <v>761</v>
      </c>
      <c r="C1" s="1885"/>
      <c r="D1" s="1885"/>
      <c r="E1" s="1885"/>
      <c r="F1" s="1885"/>
      <c r="G1" s="1885"/>
      <c r="H1" s="1885"/>
      <c r="I1" s="1885"/>
      <c r="J1" s="1885"/>
      <c r="K1" s="1885"/>
      <c r="L1" s="1885"/>
      <c r="M1" s="1885"/>
      <c r="N1" s="1885"/>
      <c r="O1" s="1885"/>
    </row>
    <row r="2" spans="1:15" ht="22.5" customHeight="1" x14ac:dyDescent="0.3">
      <c r="A2" s="1868"/>
      <c r="B2" s="1886" t="s">
        <v>1785</v>
      </c>
      <c r="C2" s="1886"/>
      <c r="D2" s="1886"/>
      <c r="E2" s="1886"/>
      <c r="F2" s="1886"/>
      <c r="G2" s="1886"/>
      <c r="H2" s="1886"/>
      <c r="I2" s="1886"/>
      <c r="J2" s="1886"/>
      <c r="K2" s="1886"/>
      <c r="L2" s="1886"/>
      <c r="M2" s="1886"/>
      <c r="N2" s="1886"/>
      <c r="O2" s="1886"/>
    </row>
    <row r="3" spans="1:15" ht="18.600000000000001" customHeight="1" x14ac:dyDescent="0.25">
      <c r="A3" s="1868"/>
      <c r="B3" s="376"/>
      <c r="C3" s="377"/>
      <c r="D3" s="377"/>
      <c r="E3" s="378"/>
      <c r="F3" s="378"/>
      <c r="G3" s="378"/>
      <c r="H3" s="378"/>
      <c r="I3" s="378"/>
      <c r="J3" s="1874" t="s">
        <v>762</v>
      </c>
      <c r="K3" s="1874"/>
      <c r="L3" s="1874"/>
      <c r="M3" s="1874"/>
      <c r="N3" s="1874"/>
      <c r="O3" s="1874"/>
    </row>
    <row r="4" spans="1:15" ht="33" customHeight="1" x14ac:dyDescent="0.25">
      <c r="A4" s="1868"/>
      <c r="B4" s="380"/>
      <c r="C4" s="1244" t="s">
        <v>1717</v>
      </c>
      <c r="D4" s="1887" t="s">
        <v>763</v>
      </c>
      <c r="E4" s="1888"/>
      <c r="F4" s="1888"/>
      <c r="G4" s="1888"/>
      <c r="H4" s="1888"/>
      <c r="I4" s="1888"/>
      <c r="J4" s="1888"/>
      <c r="K4" s="1888"/>
      <c r="L4" s="1888"/>
      <c r="M4" s="1889"/>
      <c r="N4" s="381"/>
      <c r="O4" s="382"/>
    </row>
    <row r="5" spans="1:15" ht="29.25" customHeight="1" x14ac:dyDescent="0.25">
      <c r="A5" s="1868"/>
      <c r="B5" s="383"/>
      <c r="C5" s="297" t="s">
        <v>650</v>
      </c>
      <c r="D5" s="384">
        <v>2010</v>
      </c>
      <c r="E5" s="385">
        <v>2011</v>
      </c>
      <c r="F5" s="385">
        <v>2012</v>
      </c>
      <c r="G5" s="385">
        <v>2013</v>
      </c>
      <c r="H5" s="385">
        <v>2014</v>
      </c>
      <c r="I5" s="385">
        <v>2015</v>
      </c>
      <c r="J5" s="385">
        <v>2016</v>
      </c>
      <c r="K5" s="385">
        <v>2017</v>
      </c>
      <c r="L5" s="385">
        <v>2018</v>
      </c>
      <c r="M5" s="385">
        <v>2019</v>
      </c>
      <c r="N5" s="386"/>
      <c r="O5" s="387"/>
    </row>
    <row r="6" spans="1:15" ht="7.5" customHeight="1" x14ac:dyDescent="0.25">
      <c r="A6" s="1868"/>
      <c r="B6" s="388"/>
      <c r="C6" s="388"/>
      <c r="D6" s="388"/>
      <c r="E6" s="389"/>
      <c r="F6" s="389"/>
      <c r="G6" s="389"/>
      <c r="H6" s="389"/>
      <c r="I6" s="389"/>
      <c r="J6" s="389"/>
      <c r="K6" s="389"/>
      <c r="L6" s="389"/>
      <c r="M6" s="390"/>
      <c r="N6" s="389"/>
      <c r="O6" s="391"/>
    </row>
    <row r="7" spans="1:15" ht="19.7" customHeight="1" x14ac:dyDescent="0.25">
      <c r="A7" s="1868"/>
      <c r="B7" s="392" t="s">
        <v>663</v>
      </c>
      <c r="C7" s="305" t="s">
        <v>664</v>
      </c>
      <c r="D7" s="424">
        <v>98.6</v>
      </c>
      <c r="E7" s="424">
        <v>119.5</v>
      </c>
      <c r="F7" s="424">
        <v>95.7</v>
      </c>
      <c r="G7" s="424">
        <v>113.3</v>
      </c>
      <c r="H7" s="424">
        <v>102.2</v>
      </c>
      <c r="I7" s="394">
        <v>95.4</v>
      </c>
      <c r="J7" s="394">
        <v>106.2</v>
      </c>
      <c r="K7" s="394">
        <v>97.8</v>
      </c>
      <c r="L7" s="394">
        <v>108</v>
      </c>
      <c r="M7" s="393">
        <v>101.2</v>
      </c>
      <c r="N7" s="393"/>
      <c r="O7" s="310" t="s">
        <v>665</v>
      </c>
    </row>
    <row r="8" spans="1:15" ht="33.950000000000003" customHeight="1" x14ac:dyDescent="0.25">
      <c r="A8" s="1868"/>
      <c r="B8" s="330" t="s">
        <v>666</v>
      </c>
      <c r="C8" s="305" t="s">
        <v>667</v>
      </c>
      <c r="D8" s="424">
        <v>102.2</v>
      </c>
      <c r="E8" s="424">
        <v>107</v>
      </c>
      <c r="F8" s="424">
        <v>101.8</v>
      </c>
      <c r="G8" s="424">
        <v>100.4</v>
      </c>
      <c r="H8" s="424">
        <v>86.3</v>
      </c>
      <c r="I8" s="394">
        <v>85.8</v>
      </c>
      <c r="J8" s="394">
        <v>99.8</v>
      </c>
      <c r="K8" s="394">
        <v>94.3</v>
      </c>
      <c r="L8" s="394">
        <v>102.4</v>
      </c>
      <c r="M8" s="393">
        <v>98.4</v>
      </c>
      <c r="N8" s="394"/>
      <c r="O8" s="310" t="s">
        <v>744</v>
      </c>
    </row>
    <row r="9" spans="1:15" ht="19.7" customHeight="1" x14ac:dyDescent="0.25">
      <c r="A9" s="1868"/>
      <c r="B9" s="330" t="s">
        <v>669</v>
      </c>
      <c r="C9" s="315" t="s">
        <v>670</v>
      </c>
      <c r="D9" s="424">
        <v>112.6</v>
      </c>
      <c r="E9" s="424">
        <v>107.6</v>
      </c>
      <c r="F9" s="424">
        <v>98</v>
      </c>
      <c r="G9" s="424">
        <v>92.7</v>
      </c>
      <c r="H9" s="424">
        <v>90.7</v>
      </c>
      <c r="I9" s="394">
        <v>87.4</v>
      </c>
      <c r="J9" s="394">
        <v>104.3</v>
      </c>
      <c r="K9" s="394">
        <v>104.8</v>
      </c>
      <c r="L9" s="394">
        <v>101.1</v>
      </c>
      <c r="M9" s="393">
        <v>100.9</v>
      </c>
      <c r="N9" s="393"/>
      <c r="O9" s="310" t="s">
        <v>671</v>
      </c>
    </row>
    <row r="10" spans="1:15" ht="33.950000000000003" customHeight="1" x14ac:dyDescent="0.25">
      <c r="A10" s="1868"/>
      <c r="B10" s="330" t="s">
        <v>745</v>
      </c>
      <c r="C10" s="315" t="s">
        <v>672</v>
      </c>
      <c r="D10" s="424">
        <v>108.1</v>
      </c>
      <c r="E10" s="424">
        <v>104.9</v>
      </c>
      <c r="F10" s="424">
        <v>101.8</v>
      </c>
      <c r="G10" s="424">
        <v>98.6</v>
      </c>
      <c r="H10" s="424">
        <v>93.4</v>
      </c>
      <c r="I10" s="394">
        <v>88</v>
      </c>
      <c r="J10" s="394">
        <v>102.5</v>
      </c>
      <c r="K10" s="394">
        <v>93.5</v>
      </c>
      <c r="L10" s="394">
        <v>102.8</v>
      </c>
      <c r="M10" s="393">
        <v>95.6</v>
      </c>
      <c r="N10" s="393"/>
      <c r="O10" s="310" t="s">
        <v>746</v>
      </c>
    </row>
    <row r="11" spans="1:15" ht="33.950000000000003" customHeight="1" x14ac:dyDescent="0.25">
      <c r="A11" s="1868"/>
      <c r="B11" s="330" t="s">
        <v>673</v>
      </c>
      <c r="C11" s="315" t="s">
        <v>674</v>
      </c>
      <c r="D11" s="424">
        <v>134.5</v>
      </c>
      <c r="E11" s="424">
        <v>98.9</v>
      </c>
      <c r="F11" s="424">
        <v>85.2</v>
      </c>
      <c r="G11" s="424">
        <v>92.4</v>
      </c>
      <c r="H11" s="424">
        <v>88.2</v>
      </c>
      <c r="I11" s="394">
        <v>77.599999999999994</v>
      </c>
      <c r="J11" s="394">
        <v>90.8</v>
      </c>
      <c r="K11" s="394">
        <v>95.6</v>
      </c>
      <c r="L11" s="394">
        <v>99.5</v>
      </c>
      <c r="M11" s="393">
        <v>98.3</v>
      </c>
      <c r="N11" s="393"/>
      <c r="O11" s="310" t="s">
        <v>747</v>
      </c>
    </row>
    <row r="12" spans="1:15" ht="19.7" customHeight="1" x14ac:dyDescent="0.25">
      <c r="A12" s="1868"/>
      <c r="B12" s="308" t="s">
        <v>676</v>
      </c>
      <c r="C12" s="315" t="s">
        <v>677</v>
      </c>
      <c r="D12" s="424">
        <v>89.7</v>
      </c>
      <c r="E12" s="424">
        <v>103.3</v>
      </c>
      <c r="F12" s="424">
        <v>94.6</v>
      </c>
      <c r="G12" s="424">
        <v>88.5</v>
      </c>
      <c r="H12" s="424">
        <v>79.599999999999994</v>
      </c>
      <c r="I12" s="394">
        <v>87.7</v>
      </c>
      <c r="J12" s="394">
        <v>117.4</v>
      </c>
      <c r="K12" s="394">
        <v>126.3</v>
      </c>
      <c r="L12" s="394">
        <v>108.5</v>
      </c>
      <c r="M12" s="393">
        <v>123.6</v>
      </c>
      <c r="N12" s="393"/>
      <c r="O12" s="321" t="s">
        <v>678</v>
      </c>
    </row>
    <row r="13" spans="1:15" ht="33.950000000000003" customHeight="1" x14ac:dyDescent="0.25">
      <c r="A13" s="1868"/>
      <c r="B13" s="330" t="s">
        <v>679</v>
      </c>
      <c r="C13" s="315" t="s">
        <v>680</v>
      </c>
      <c r="D13" s="424">
        <v>104.9</v>
      </c>
      <c r="E13" s="424">
        <v>104.9</v>
      </c>
      <c r="F13" s="424">
        <v>103.7</v>
      </c>
      <c r="G13" s="424">
        <v>101.9</v>
      </c>
      <c r="H13" s="424">
        <v>87.5</v>
      </c>
      <c r="I13" s="394">
        <v>86.9</v>
      </c>
      <c r="J13" s="394">
        <v>104.6</v>
      </c>
      <c r="K13" s="394">
        <v>103.9</v>
      </c>
      <c r="L13" s="394">
        <v>104.6</v>
      </c>
      <c r="M13" s="393">
        <v>103.2</v>
      </c>
      <c r="N13" s="393"/>
      <c r="O13" s="310" t="s">
        <v>682</v>
      </c>
    </row>
    <row r="14" spans="1:15" ht="33.950000000000003" customHeight="1" x14ac:dyDescent="0.25">
      <c r="A14" s="1868"/>
      <c r="B14" s="330" t="s">
        <v>683</v>
      </c>
      <c r="C14" s="315" t="s">
        <v>684</v>
      </c>
      <c r="D14" s="424">
        <v>101.9</v>
      </c>
      <c r="E14" s="424">
        <v>113.9</v>
      </c>
      <c r="F14" s="424">
        <v>99.1</v>
      </c>
      <c r="G14" s="424">
        <v>102.1</v>
      </c>
      <c r="H14" s="424">
        <v>91</v>
      </c>
      <c r="I14" s="394">
        <v>97.1</v>
      </c>
      <c r="J14" s="394">
        <v>103.5</v>
      </c>
      <c r="K14" s="394">
        <v>103.6</v>
      </c>
      <c r="L14" s="394">
        <v>101.5</v>
      </c>
      <c r="M14" s="393">
        <v>107.7</v>
      </c>
      <c r="N14" s="393"/>
      <c r="O14" s="310" t="s">
        <v>685</v>
      </c>
    </row>
    <row r="15" spans="1:15" ht="33.950000000000003" customHeight="1" x14ac:dyDescent="0.25">
      <c r="A15" s="1868"/>
      <c r="B15" s="330" t="s">
        <v>686</v>
      </c>
      <c r="C15" s="315" t="s">
        <v>687</v>
      </c>
      <c r="D15" s="424">
        <v>114.2</v>
      </c>
      <c r="E15" s="424">
        <v>104.4</v>
      </c>
      <c r="F15" s="424">
        <v>94.2</v>
      </c>
      <c r="G15" s="424">
        <v>96.6</v>
      </c>
      <c r="H15" s="424">
        <v>94.8</v>
      </c>
      <c r="I15" s="394">
        <v>98.9</v>
      </c>
      <c r="J15" s="394">
        <v>106.3</v>
      </c>
      <c r="K15" s="394">
        <v>100.3</v>
      </c>
      <c r="L15" s="394">
        <v>106.1</v>
      </c>
      <c r="M15" s="393">
        <v>110.7</v>
      </c>
      <c r="N15" s="393"/>
      <c r="O15" s="310" t="s">
        <v>688</v>
      </c>
    </row>
    <row r="16" spans="1:15" ht="19.7" customHeight="1" x14ac:dyDescent="0.25">
      <c r="A16" s="1868"/>
      <c r="B16" s="304" t="s">
        <v>689</v>
      </c>
      <c r="C16" s="315" t="s">
        <v>690</v>
      </c>
      <c r="D16" s="424">
        <v>104.3</v>
      </c>
      <c r="E16" s="424">
        <v>103.2</v>
      </c>
      <c r="F16" s="424">
        <v>107.3</v>
      </c>
      <c r="G16" s="424">
        <v>106.5</v>
      </c>
      <c r="H16" s="424">
        <v>100</v>
      </c>
      <c r="I16" s="425">
        <v>99.1</v>
      </c>
      <c r="J16" s="425">
        <v>106.7</v>
      </c>
      <c r="K16" s="425">
        <v>108.2</v>
      </c>
      <c r="L16" s="425">
        <v>107</v>
      </c>
      <c r="M16" s="393">
        <v>106.8</v>
      </c>
      <c r="N16" s="393"/>
      <c r="O16" s="310" t="s">
        <v>748</v>
      </c>
    </row>
    <row r="17" spans="1:15" ht="19.7" customHeight="1" x14ac:dyDescent="0.25">
      <c r="A17" s="1868"/>
      <c r="B17" s="304" t="s">
        <v>692</v>
      </c>
      <c r="C17" s="315" t="s">
        <v>693</v>
      </c>
      <c r="D17" s="424">
        <v>105.5</v>
      </c>
      <c r="E17" s="424">
        <v>95.9</v>
      </c>
      <c r="F17" s="424">
        <v>100.4</v>
      </c>
      <c r="G17" s="424">
        <v>105.6</v>
      </c>
      <c r="H17" s="424">
        <v>103.2</v>
      </c>
      <c r="I17" s="394">
        <v>76</v>
      </c>
      <c r="J17" s="394">
        <v>93.3</v>
      </c>
      <c r="K17" s="394">
        <v>107.3</v>
      </c>
      <c r="L17" s="394">
        <v>113.1</v>
      </c>
      <c r="M17" s="393">
        <v>110.7</v>
      </c>
      <c r="N17" s="393"/>
      <c r="O17" s="310" t="s">
        <v>694</v>
      </c>
    </row>
    <row r="18" spans="1:15" ht="19.7" customHeight="1" x14ac:dyDescent="0.25">
      <c r="A18" s="1868"/>
      <c r="B18" s="330" t="s">
        <v>695</v>
      </c>
      <c r="C18" s="315" t="s">
        <v>696</v>
      </c>
      <c r="D18" s="424">
        <v>98.8</v>
      </c>
      <c r="E18" s="424">
        <v>104.6</v>
      </c>
      <c r="F18" s="424">
        <v>103.1</v>
      </c>
      <c r="G18" s="424">
        <v>107.2</v>
      </c>
      <c r="H18" s="424">
        <v>99.3</v>
      </c>
      <c r="I18" s="394">
        <v>107</v>
      </c>
      <c r="J18" s="394">
        <v>102.7</v>
      </c>
      <c r="K18" s="394">
        <v>100.2</v>
      </c>
      <c r="L18" s="394">
        <v>106.6</v>
      </c>
      <c r="M18" s="393">
        <v>107.7</v>
      </c>
      <c r="N18" s="393"/>
      <c r="O18" s="310" t="s">
        <v>697</v>
      </c>
    </row>
    <row r="19" spans="1:15" ht="33.950000000000003" customHeight="1" x14ac:dyDescent="0.25">
      <c r="A19" s="1868"/>
      <c r="B19" s="330" t="s">
        <v>749</v>
      </c>
      <c r="C19" s="315" t="s">
        <v>702</v>
      </c>
      <c r="D19" s="424">
        <v>94.9</v>
      </c>
      <c r="E19" s="424">
        <v>93</v>
      </c>
      <c r="F19" s="424">
        <v>132.69999999999999</v>
      </c>
      <c r="G19" s="424">
        <v>109.7</v>
      </c>
      <c r="H19" s="424">
        <v>91.1</v>
      </c>
      <c r="I19" s="394">
        <v>89.5</v>
      </c>
      <c r="J19" s="394">
        <v>109.2</v>
      </c>
      <c r="K19" s="394">
        <v>106.2</v>
      </c>
      <c r="L19" s="394">
        <v>104.2</v>
      </c>
      <c r="M19" s="393">
        <v>108.1</v>
      </c>
      <c r="N19" s="393"/>
      <c r="O19" s="310" t="s">
        <v>703</v>
      </c>
    </row>
    <row r="20" spans="1:15" ht="33.950000000000003" customHeight="1" x14ac:dyDescent="0.25">
      <c r="A20" s="1868"/>
      <c r="B20" s="330" t="s">
        <v>794</v>
      </c>
      <c r="C20" s="315" t="s">
        <v>704</v>
      </c>
      <c r="D20" s="424">
        <v>97.9</v>
      </c>
      <c r="E20" s="424">
        <v>105.2</v>
      </c>
      <c r="F20" s="424">
        <v>104.2</v>
      </c>
      <c r="G20" s="424">
        <v>106.2</v>
      </c>
      <c r="H20" s="424">
        <v>93.1</v>
      </c>
      <c r="I20" s="394">
        <v>96.2</v>
      </c>
      <c r="J20" s="394">
        <v>112.9</v>
      </c>
      <c r="K20" s="394">
        <v>100</v>
      </c>
      <c r="L20" s="394">
        <v>104.8</v>
      </c>
      <c r="M20" s="395">
        <v>105.7</v>
      </c>
      <c r="N20" s="395"/>
      <c r="O20" s="310" t="s">
        <v>705</v>
      </c>
    </row>
    <row r="21" spans="1:15" ht="33.950000000000003" customHeight="1" x14ac:dyDescent="0.25">
      <c r="A21" s="1868"/>
      <c r="B21" s="330" t="s">
        <v>750</v>
      </c>
      <c r="C21" s="315" t="s">
        <v>707</v>
      </c>
      <c r="D21" s="424">
        <v>109.1</v>
      </c>
      <c r="E21" s="424">
        <v>92.5</v>
      </c>
      <c r="F21" s="424">
        <v>105.9</v>
      </c>
      <c r="G21" s="424">
        <v>100.6</v>
      </c>
      <c r="H21" s="424">
        <v>116.8</v>
      </c>
      <c r="I21" s="394">
        <v>102.5</v>
      </c>
      <c r="J21" s="394">
        <v>100</v>
      </c>
      <c r="K21" s="394">
        <v>97.3</v>
      </c>
      <c r="L21" s="394">
        <v>98</v>
      </c>
      <c r="M21" s="395">
        <v>104.6</v>
      </c>
      <c r="N21" s="395"/>
      <c r="O21" s="310" t="s">
        <v>751</v>
      </c>
    </row>
    <row r="22" spans="1:15" ht="19.7" customHeight="1" x14ac:dyDescent="0.25">
      <c r="A22" s="1868"/>
      <c r="B22" s="330" t="s">
        <v>481</v>
      </c>
      <c r="C22" s="315" t="s">
        <v>709</v>
      </c>
      <c r="D22" s="424">
        <v>102.3</v>
      </c>
      <c r="E22" s="424">
        <v>96.9</v>
      </c>
      <c r="F22" s="424">
        <v>103.3</v>
      </c>
      <c r="G22" s="424">
        <v>101.1</v>
      </c>
      <c r="H22" s="424">
        <v>94.2</v>
      </c>
      <c r="I22" s="394">
        <v>94.7</v>
      </c>
      <c r="J22" s="394">
        <v>98.9</v>
      </c>
      <c r="K22" s="394">
        <v>98.1</v>
      </c>
      <c r="L22" s="394">
        <v>97.8</v>
      </c>
      <c r="M22" s="417">
        <v>100.6</v>
      </c>
      <c r="N22" s="417"/>
      <c r="O22" s="310" t="s">
        <v>710</v>
      </c>
    </row>
    <row r="23" spans="1:15" ht="33.950000000000003" customHeight="1" x14ac:dyDescent="0.25">
      <c r="A23" s="1868"/>
      <c r="B23" s="330" t="s">
        <v>752</v>
      </c>
      <c r="C23" s="315" t="s">
        <v>711</v>
      </c>
      <c r="D23" s="424">
        <v>98.8</v>
      </c>
      <c r="E23" s="424">
        <v>99.7</v>
      </c>
      <c r="F23" s="424">
        <v>104.8</v>
      </c>
      <c r="G23" s="424">
        <v>96.9</v>
      </c>
      <c r="H23" s="424">
        <v>93.5</v>
      </c>
      <c r="I23" s="394">
        <v>102.4</v>
      </c>
      <c r="J23" s="394">
        <v>95.6</v>
      </c>
      <c r="K23" s="394">
        <v>106</v>
      </c>
      <c r="L23" s="394">
        <v>108.7</v>
      </c>
      <c r="M23" s="417">
        <v>101.9</v>
      </c>
      <c r="N23" s="417"/>
      <c r="O23" s="310" t="s">
        <v>712</v>
      </c>
    </row>
    <row r="24" spans="1:15" ht="33.950000000000003" customHeight="1" x14ac:dyDescent="0.25">
      <c r="A24" s="1868"/>
      <c r="B24" s="330" t="s">
        <v>753</v>
      </c>
      <c r="C24" s="331" t="s">
        <v>714</v>
      </c>
      <c r="D24" s="424">
        <v>87</v>
      </c>
      <c r="E24" s="424">
        <v>115.2</v>
      </c>
      <c r="F24" s="424">
        <v>131.30000000000001</v>
      </c>
      <c r="G24" s="424">
        <v>108.2</v>
      </c>
      <c r="H24" s="424">
        <v>92.9</v>
      </c>
      <c r="I24" s="394">
        <v>87.7</v>
      </c>
      <c r="J24" s="394">
        <v>101.5</v>
      </c>
      <c r="K24" s="394">
        <v>100.9</v>
      </c>
      <c r="L24" s="394">
        <v>101.8</v>
      </c>
      <c r="M24" s="417">
        <v>102.8</v>
      </c>
      <c r="N24" s="417"/>
      <c r="O24" s="310" t="s">
        <v>715</v>
      </c>
    </row>
    <row r="25" spans="1:15" ht="19.7" customHeight="1" x14ac:dyDescent="0.25">
      <c r="A25" s="1868"/>
      <c r="B25" s="330" t="s">
        <v>754</v>
      </c>
      <c r="C25" s="331" t="s">
        <v>716</v>
      </c>
      <c r="D25" s="424">
        <v>95.1</v>
      </c>
      <c r="E25" s="424">
        <v>109</v>
      </c>
      <c r="F25" s="424">
        <v>100.8</v>
      </c>
      <c r="G25" s="424">
        <v>102.5</v>
      </c>
      <c r="H25" s="424">
        <v>98.8</v>
      </c>
      <c r="I25" s="394">
        <v>98.1</v>
      </c>
      <c r="J25" s="394">
        <v>100.9</v>
      </c>
      <c r="K25" s="394">
        <v>110.1</v>
      </c>
      <c r="L25" s="394">
        <v>106.5</v>
      </c>
      <c r="M25" s="417">
        <v>112.5</v>
      </c>
      <c r="N25" s="417"/>
      <c r="O25" s="310" t="s">
        <v>717</v>
      </c>
    </row>
    <row r="26" spans="1:15" ht="33.950000000000003" customHeight="1" x14ac:dyDescent="0.25">
      <c r="A26" s="1868"/>
      <c r="B26" s="396" t="s">
        <v>755</v>
      </c>
      <c r="C26" s="396"/>
      <c r="D26" s="426">
        <v>105.3</v>
      </c>
      <c r="E26" s="426">
        <v>106.1</v>
      </c>
      <c r="F26" s="426">
        <v>100.6</v>
      </c>
      <c r="G26" s="426">
        <v>99.5</v>
      </c>
      <c r="H26" s="426">
        <v>92.9</v>
      </c>
      <c r="I26" s="426">
        <v>90.9</v>
      </c>
      <c r="J26" s="426">
        <v>104.2</v>
      </c>
      <c r="K26" s="426">
        <v>103.1</v>
      </c>
      <c r="L26" s="426">
        <v>103.7</v>
      </c>
      <c r="M26" s="420">
        <v>103.8</v>
      </c>
      <c r="N26" s="421"/>
      <c r="O26" s="400" t="s">
        <v>2003</v>
      </c>
    </row>
    <row r="27" spans="1:15" x14ac:dyDescent="0.25">
      <c r="A27" s="1859">
        <v>57</v>
      </c>
      <c r="J27" s="1881" t="s">
        <v>1904</v>
      </c>
      <c r="K27" s="1881"/>
      <c r="L27" s="1881"/>
      <c r="M27" s="1881"/>
      <c r="N27" s="1881"/>
      <c r="O27" s="1881"/>
    </row>
    <row r="28" spans="1:15" ht="33.950000000000003" customHeight="1" x14ac:dyDescent="0.25">
      <c r="A28" s="1859"/>
      <c r="B28" s="401"/>
      <c r="C28" s="288" t="s">
        <v>1717</v>
      </c>
      <c r="D28" s="1882" t="s">
        <v>764</v>
      </c>
      <c r="E28" s="1883"/>
      <c r="F28" s="1883"/>
      <c r="G28" s="1883"/>
      <c r="H28" s="1883"/>
      <c r="I28" s="1883"/>
      <c r="J28" s="1883"/>
      <c r="K28" s="1883"/>
      <c r="L28" s="1883"/>
      <c r="M28" s="1884"/>
      <c r="N28" s="422"/>
      <c r="O28" s="404"/>
    </row>
    <row r="29" spans="1:15" ht="30" customHeight="1" x14ac:dyDescent="0.25">
      <c r="A29" s="1859"/>
      <c r="B29" s="405"/>
      <c r="C29" s="297" t="s">
        <v>650</v>
      </c>
      <c r="D29" s="406">
        <v>2010</v>
      </c>
      <c r="E29" s="406">
        <v>2011</v>
      </c>
      <c r="F29" s="406">
        <v>2012</v>
      </c>
      <c r="G29" s="406">
        <v>2013</v>
      </c>
      <c r="H29" s="406">
        <v>2014</v>
      </c>
      <c r="I29" s="406">
        <v>2015</v>
      </c>
      <c r="J29" s="406">
        <v>2016</v>
      </c>
      <c r="K29" s="406">
        <v>2017</v>
      </c>
      <c r="L29" s="407">
        <v>2018</v>
      </c>
      <c r="M29" s="407">
        <v>2019</v>
      </c>
      <c r="N29" s="408"/>
      <c r="O29" s="387"/>
    </row>
    <row r="30" spans="1:15" ht="9.75" customHeight="1" x14ac:dyDescent="0.25">
      <c r="A30" s="1859"/>
      <c r="B30" s="388"/>
      <c r="C30" s="388"/>
      <c r="D30" s="390"/>
      <c r="E30" s="389"/>
      <c r="F30" s="378"/>
      <c r="G30" s="378"/>
      <c r="H30" s="378"/>
      <c r="I30" s="378"/>
      <c r="J30" s="378"/>
      <c r="K30" s="378"/>
      <c r="L30" s="378"/>
      <c r="M30" s="378"/>
      <c r="N30" s="389"/>
      <c r="O30" s="391"/>
    </row>
    <row r="31" spans="1:15" ht="19.7" customHeight="1" x14ac:dyDescent="0.25">
      <c r="A31" s="1859"/>
      <c r="B31" s="392" t="s">
        <v>663</v>
      </c>
      <c r="C31" s="305" t="s">
        <v>664</v>
      </c>
      <c r="D31" s="392">
        <v>124.4</v>
      </c>
      <c r="E31" s="424">
        <v>112</v>
      </c>
      <c r="F31" s="392">
        <v>107.9</v>
      </c>
      <c r="G31" s="392">
        <v>103.5</v>
      </c>
      <c r="H31" s="392">
        <v>121.5</v>
      </c>
      <c r="I31" s="1314">
        <v>153.69999999999999</v>
      </c>
      <c r="J31" s="424">
        <v>110.5</v>
      </c>
      <c r="K31" s="424">
        <v>113.5</v>
      </c>
      <c r="L31" s="424">
        <v>111</v>
      </c>
      <c r="M31" s="409">
        <v>98.2</v>
      </c>
      <c r="N31" s="393"/>
      <c r="O31" s="310" t="s">
        <v>665</v>
      </c>
    </row>
    <row r="32" spans="1:15" ht="38.25" customHeight="1" x14ac:dyDescent="0.25">
      <c r="A32" s="1859"/>
      <c r="B32" s="330" t="s">
        <v>666</v>
      </c>
      <c r="C32" s="305" t="s">
        <v>667</v>
      </c>
      <c r="D32" s="322">
        <v>144.80000000000001</v>
      </c>
      <c r="E32" s="392">
        <v>122.8</v>
      </c>
      <c r="F32" s="392">
        <v>95.4</v>
      </c>
      <c r="G32" s="392">
        <v>101.2</v>
      </c>
      <c r="H32" s="392">
        <v>117.6</v>
      </c>
      <c r="I32" s="424">
        <v>138.9</v>
      </c>
      <c r="J32" s="424">
        <v>136.6</v>
      </c>
      <c r="K32" s="424">
        <v>143.80000000000001</v>
      </c>
      <c r="L32" s="424">
        <v>117.9</v>
      </c>
      <c r="M32" s="394">
        <v>105.9</v>
      </c>
      <c r="N32" s="394"/>
      <c r="O32" s="310" t="s">
        <v>744</v>
      </c>
    </row>
    <row r="33" spans="1:15" ht="19.7" customHeight="1" x14ac:dyDescent="0.25">
      <c r="A33" s="1859"/>
      <c r="B33" s="330" t="s">
        <v>669</v>
      </c>
      <c r="C33" s="315" t="s">
        <v>670</v>
      </c>
      <c r="D33" s="424">
        <v>113</v>
      </c>
      <c r="E33" s="392">
        <v>111.3</v>
      </c>
      <c r="F33" s="392">
        <v>102.5</v>
      </c>
      <c r="G33" s="424">
        <v>100</v>
      </c>
      <c r="H33" s="392">
        <v>121.8</v>
      </c>
      <c r="I33" s="424">
        <v>141.4</v>
      </c>
      <c r="J33" s="424">
        <v>116</v>
      </c>
      <c r="K33" s="424">
        <v>118.1</v>
      </c>
      <c r="L33" s="424">
        <v>112.9</v>
      </c>
      <c r="M33" s="411">
        <v>103.1</v>
      </c>
      <c r="N33" s="393"/>
      <c r="O33" s="310" t="s">
        <v>671</v>
      </c>
    </row>
    <row r="34" spans="1:15" ht="38.25" customHeight="1" x14ac:dyDescent="0.25">
      <c r="A34" s="1859"/>
      <c r="B34" s="330" t="s">
        <v>745</v>
      </c>
      <c r="C34" s="315" t="s">
        <v>672</v>
      </c>
      <c r="D34" s="392">
        <v>111.3</v>
      </c>
      <c r="E34" s="392">
        <v>125.8</v>
      </c>
      <c r="F34" s="392">
        <v>109.8</v>
      </c>
      <c r="G34" s="392">
        <v>98.9</v>
      </c>
      <c r="H34" s="392">
        <v>118.1</v>
      </c>
      <c r="I34" s="424">
        <v>135.4</v>
      </c>
      <c r="J34" s="424">
        <v>133.69999999999999</v>
      </c>
      <c r="K34" s="424">
        <v>125.4</v>
      </c>
      <c r="L34" s="424">
        <v>126</v>
      </c>
      <c r="M34" s="394">
        <v>114.9</v>
      </c>
      <c r="N34" s="393"/>
      <c r="O34" s="310" t="s">
        <v>746</v>
      </c>
    </row>
    <row r="35" spans="1:15" ht="38.25" customHeight="1" x14ac:dyDescent="0.25">
      <c r="A35" s="1859"/>
      <c r="B35" s="330" t="s">
        <v>673</v>
      </c>
      <c r="C35" s="315" t="s">
        <v>674</v>
      </c>
      <c r="D35" s="392">
        <v>115.3</v>
      </c>
      <c r="E35" s="392">
        <v>104.4</v>
      </c>
      <c r="F35" s="392">
        <v>108.1</v>
      </c>
      <c r="G35" s="424">
        <v>101</v>
      </c>
      <c r="H35" s="392">
        <v>124.7</v>
      </c>
      <c r="I35" s="424">
        <v>148.1</v>
      </c>
      <c r="J35" s="424">
        <v>125.2</v>
      </c>
      <c r="K35" s="424">
        <v>126.6</v>
      </c>
      <c r="L35" s="424">
        <v>120.2</v>
      </c>
      <c r="M35" s="394">
        <v>122.7</v>
      </c>
      <c r="N35" s="393"/>
      <c r="O35" s="310" t="s">
        <v>747</v>
      </c>
    </row>
    <row r="36" spans="1:15" ht="19.7" customHeight="1" x14ac:dyDescent="0.25">
      <c r="A36" s="1859"/>
      <c r="B36" s="308" t="s">
        <v>676</v>
      </c>
      <c r="C36" s="315" t="s">
        <v>677</v>
      </c>
      <c r="D36" s="392">
        <v>131.69999999999999</v>
      </c>
      <c r="E36" s="392">
        <v>116.6</v>
      </c>
      <c r="F36" s="392">
        <v>118.2</v>
      </c>
      <c r="G36" s="424">
        <v>106</v>
      </c>
      <c r="H36" s="392">
        <v>122.1</v>
      </c>
      <c r="I36" s="394">
        <v>132.30000000000001</v>
      </c>
      <c r="J36" s="394">
        <v>108.5</v>
      </c>
      <c r="K36" s="394">
        <v>107.6</v>
      </c>
      <c r="L36" s="394">
        <v>120.8</v>
      </c>
      <c r="M36" s="394">
        <v>107.9</v>
      </c>
      <c r="N36" s="393"/>
      <c r="O36" s="321" t="s">
        <v>678</v>
      </c>
    </row>
    <row r="37" spans="1:15" ht="38.25" customHeight="1" x14ac:dyDescent="0.25">
      <c r="A37" s="1859"/>
      <c r="B37" s="330" t="s">
        <v>679</v>
      </c>
      <c r="C37" s="315" t="s">
        <v>680</v>
      </c>
      <c r="D37" s="392">
        <v>116.9</v>
      </c>
      <c r="E37" s="392">
        <v>116.8</v>
      </c>
      <c r="F37" s="392">
        <v>106.1</v>
      </c>
      <c r="G37" s="392">
        <v>100.4</v>
      </c>
      <c r="H37" s="392">
        <v>129.4</v>
      </c>
      <c r="I37" s="424">
        <v>142.69999999999999</v>
      </c>
      <c r="J37" s="424">
        <v>112.3</v>
      </c>
      <c r="K37" s="424">
        <v>124.1</v>
      </c>
      <c r="L37" s="424">
        <v>110.1</v>
      </c>
      <c r="M37" s="394">
        <v>106.9</v>
      </c>
      <c r="N37" s="393"/>
      <c r="O37" s="310" t="s">
        <v>682</v>
      </c>
    </row>
    <row r="38" spans="1:15" ht="38.25" customHeight="1" x14ac:dyDescent="0.25">
      <c r="A38" s="1859"/>
      <c r="B38" s="330" t="s">
        <v>683</v>
      </c>
      <c r="C38" s="315" t="s">
        <v>684</v>
      </c>
      <c r="D38" s="392">
        <v>112.6</v>
      </c>
      <c r="E38" s="392">
        <v>111.8</v>
      </c>
      <c r="F38" s="392">
        <v>104.1</v>
      </c>
      <c r="G38" s="392">
        <v>101.4</v>
      </c>
      <c r="H38" s="392">
        <v>108.6</v>
      </c>
      <c r="I38" s="424">
        <v>140.1</v>
      </c>
      <c r="J38" s="424">
        <v>111.7</v>
      </c>
      <c r="K38" s="424">
        <v>118.7</v>
      </c>
      <c r="L38" s="424">
        <v>118</v>
      </c>
      <c r="M38" s="394">
        <v>107.4</v>
      </c>
      <c r="N38" s="393"/>
      <c r="O38" s="310" t="s">
        <v>685</v>
      </c>
    </row>
    <row r="39" spans="1:15" ht="38.25" customHeight="1" x14ac:dyDescent="0.25">
      <c r="A39" s="1859"/>
      <c r="B39" s="330" t="s">
        <v>686</v>
      </c>
      <c r="C39" s="315" t="s">
        <v>687</v>
      </c>
      <c r="D39" s="392">
        <v>107.3</v>
      </c>
      <c r="E39" s="424">
        <v>107</v>
      </c>
      <c r="F39" s="392">
        <v>105.2</v>
      </c>
      <c r="G39" s="424">
        <v>103</v>
      </c>
      <c r="H39" s="392">
        <v>103.2</v>
      </c>
      <c r="I39" s="424">
        <v>120</v>
      </c>
      <c r="J39" s="424">
        <v>120.6</v>
      </c>
      <c r="K39" s="424">
        <v>115.3</v>
      </c>
      <c r="L39" s="424">
        <v>125.3</v>
      </c>
      <c r="M39" s="394">
        <v>127.1</v>
      </c>
      <c r="N39" s="393"/>
      <c r="O39" s="310" t="s">
        <v>688</v>
      </c>
    </row>
    <row r="40" spans="1:15" ht="19.7" customHeight="1" x14ac:dyDescent="0.25">
      <c r="A40" s="1859"/>
      <c r="B40" s="304" t="s">
        <v>689</v>
      </c>
      <c r="C40" s="315" t="s">
        <v>690</v>
      </c>
      <c r="D40" s="392">
        <v>108.2</v>
      </c>
      <c r="E40" s="392">
        <v>112.2</v>
      </c>
      <c r="F40" s="392">
        <v>104.3</v>
      </c>
      <c r="G40" s="392">
        <v>103.3</v>
      </c>
      <c r="H40" s="392">
        <v>107.8</v>
      </c>
      <c r="I40" s="424">
        <v>136.5</v>
      </c>
      <c r="J40" s="424">
        <v>120.5</v>
      </c>
      <c r="K40" s="424">
        <v>114</v>
      </c>
      <c r="L40" s="424">
        <v>118.9</v>
      </c>
      <c r="M40" s="394">
        <v>122.2</v>
      </c>
      <c r="N40" s="393"/>
      <c r="O40" s="310" t="s">
        <v>748</v>
      </c>
    </row>
    <row r="41" spans="1:15" ht="19.7" customHeight="1" x14ac:dyDescent="0.25">
      <c r="A41" s="1859"/>
      <c r="B41" s="304" t="s">
        <v>692</v>
      </c>
      <c r="C41" s="315" t="s">
        <v>693</v>
      </c>
      <c r="D41" s="392">
        <v>101.6</v>
      </c>
      <c r="E41" s="392">
        <v>100.4</v>
      </c>
      <c r="F41" s="392">
        <v>102.6</v>
      </c>
      <c r="G41" s="392">
        <v>100.7</v>
      </c>
      <c r="H41" s="392">
        <v>108.6</v>
      </c>
      <c r="I41" s="424">
        <v>121.4</v>
      </c>
      <c r="J41" s="424">
        <v>107</v>
      </c>
      <c r="K41" s="424">
        <v>104.9</v>
      </c>
      <c r="L41" s="424">
        <v>109.2</v>
      </c>
      <c r="M41" s="394">
        <v>110.6</v>
      </c>
      <c r="N41" s="393"/>
      <c r="O41" s="310" t="s">
        <v>694</v>
      </c>
    </row>
    <row r="42" spans="1:15" ht="19.7" customHeight="1" x14ac:dyDescent="0.25">
      <c r="A42" s="1859"/>
      <c r="B42" s="330" t="s">
        <v>695</v>
      </c>
      <c r="C42" s="315" t="s">
        <v>696</v>
      </c>
      <c r="D42" s="392">
        <v>113.3</v>
      </c>
      <c r="E42" s="392">
        <v>115.6</v>
      </c>
      <c r="F42" s="392">
        <v>108.1</v>
      </c>
      <c r="G42" s="427">
        <v>104.1</v>
      </c>
      <c r="H42" s="427">
        <v>104.2</v>
      </c>
      <c r="I42" s="427">
        <v>117.7</v>
      </c>
      <c r="J42" s="427">
        <v>115.1</v>
      </c>
      <c r="K42" s="427">
        <v>114.2</v>
      </c>
      <c r="L42" s="427">
        <v>112.4</v>
      </c>
      <c r="M42" s="394">
        <v>110.6</v>
      </c>
      <c r="N42" s="393"/>
      <c r="O42" s="310" t="s">
        <v>697</v>
      </c>
    </row>
    <row r="43" spans="1:15" ht="38.25" customHeight="1" x14ac:dyDescent="0.25">
      <c r="A43" s="1859"/>
      <c r="B43" s="330" t="s">
        <v>749</v>
      </c>
      <c r="C43" s="315" t="s">
        <v>702</v>
      </c>
      <c r="D43" s="392">
        <v>115.9</v>
      </c>
      <c r="E43" s="424">
        <v>123</v>
      </c>
      <c r="F43" s="392">
        <v>105.1</v>
      </c>
      <c r="G43" s="392">
        <v>101.3</v>
      </c>
      <c r="H43" s="424">
        <v>106</v>
      </c>
      <c r="I43" s="424">
        <v>129.80000000000001</v>
      </c>
      <c r="J43" s="424">
        <v>115.5</v>
      </c>
      <c r="K43" s="424">
        <v>119.6</v>
      </c>
      <c r="L43" s="424">
        <v>125.6</v>
      </c>
      <c r="M43" s="394">
        <v>118.5</v>
      </c>
      <c r="N43" s="393"/>
      <c r="O43" s="310" t="s">
        <v>703</v>
      </c>
    </row>
    <row r="44" spans="1:15" ht="38.25" customHeight="1" x14ac:dyDescent="0.25">
      <c r="A44" s="1859"/>
      <c r="B44" s="330" t="s">
        <v>794</v>
      </c>
      <c r="C44" s="315" t="s">
        <v>704</v>
      </c>
      <c r="D44" s="392">
        <v>114.9</v>
      </c>
      <c r="E44" s="392">
        <v>117.7</v>
      </c>
      <c r="F44" s="424">
        <v>105</v>
      </c>
      <c r="G44" s="392">
        <v>102.1</v>
      </c>
      <c r="H44" s="392">
        <v>107.7</v>
      </c>
      <c r="I44" s="424">
        <v>125.4</v>
      </c>
      <c r="J44" s="424">
        <v>121.2</v>
      </c>
      <c r="K44" s="424">
        <v>119.3</v>
      </c>
      <c r="L44" s="424">
        <v>131.19999999999999</v>
      </c>
      <c r="M44" s="394">
        <v>120.4</v>
      </c>
      <c r="N44" s="395"/>
      <c r="O44" s="310" t="s">
        <v>705</v>
      </c>
    </row>
    <row r="45" spans="1:15" ht="38.25" customHeight="1" x14ac:dyDescent="0.25">
      <c r="A45" s="1859"/>
      <c r="B45" s="330" t="s">
        <v>750</v>
      </c>
      <c r="C45" s="315" t="s">
        <v>707</v>
      </c>
      <c r="D45" s="392">
        <v>110.7</v>
      </c>
      <c r="E45" s="392">
        <v>110.6</v>
      </c>
      <c r="F45" s="392">
        <v>109.9</v>
      </c>
      <c r="G45" s="392">
        <v>109.3</v>
      </c>
      <c r="H45" s="392">
        <v>110.3</v>
      </c>
      <c r="I45" s="424">
        <v>122.9</v>
      </c>
      <c r="J45" s="424">
        <v>123.5</v>
      </c>
      <c r="K45" s="424">
        <v>133.69999999999999</v>
      </c>
      <c r="L45" s="424">
        <v>127.4</v>
      </c>
      <c r="M45" s="411">
        <v>114.1</v>
      </c>
      <c r="N45" s="395"/>
      <c r="O45" s="310" t="s">
        <v>751</v>
      </c>
    </row>
    <row r="46" spans="1:15" ht="19.7" customHeight="1" x14ac:dyDescent="0.25">
      <c r="A46" s="1859"/>
      <c r="B46" s="330" t="s">
        <v>481</v>
      </c>
      <c r="C46" s="315" t="s">
        <v>709</v>
      </c>
      <c r="D46" s="392">
        <v>115.8</v>
      </c>
      <c r="E46" s="392">
        <v>112.1</v>
      </c>
      <c r="F46" s="424">
        <v>113</v>
      </c>
      <c r="G46" s="392">
        <v>104.5</v>
      </c>
      <c r="H46" s="392">
        <v>104.9</v>
      </c>
      <c r="I46" s="424">
        <v>119.1</v>
      </c>
      <c r="J46" s="424">
        <v>111.9</v>
      </c>
      <c r="K46" s="424">
        <v>138.19999999999999</v>
      </c>
      <c r="L46" s="424">
        <v>121.6</v>
      </c>
      <c r="M46" s="411">
        <v>112.6</v>
      </c>
      <c r="N46" s="393"/>
      <c r="O46" s="310" t="s">
        <v>710</v>
      </c>
    </row>
    <row r="47" spans="1:15" ht="38.25" customHeight="1" x14ac:dyDescent="0.25">
      <c r="A47" s="1859"/>
      <c r="B47" s="330" t="s">
        <v>752</v>
      </c>
      <c r="C47" s="315" t="s">
        <v>711</v>
      </c>
      <c r="D47" s="424">
        <v>119.6</v>
      </c>
      <c r="E47" s="392">
        <v>110.3</v>
      </c>
      <c r="F47" s="424">
        <v>110</v>
      </c>
      <c r="G47" s="424">
        <v>101.1</v>
      </c>
      <c r="H47" s="424">
        <v>105.7</v>
      </c>
      <c r="I47" s="424">
        <v>120.6</v>
      </c>
      <c r="J47" s="424">
        <v>117.2</v>
      </c>
      <c r="K47" s="424">
        <v>125.3</v>
      </c>
      <c r="L47" s="424">
        <v>110.7</v>
      </c>
      <c r="M47" s="411">
        <v>114.1</v>
      </c>
      <c r="N47" s="393"/>
      <c r="O47" s="310" t="s">
        <v>712</v>
      </c>
    </row>
    <row r="48" spans="1:15" ht="38.25" customHeight="1" x14ac:dyDescent="0.25">
      <c r="A48" s="1859"/>
      <c r="B48" s="330" t="s">
        <v>753</v>
      </c>
      <c r="C48" s="331" t="s">
        <v>714</v>
      </c>
      <c r="D48" s="392">
        <v>114.9</v>
      </c>
      <c r="E48" s="392">
        <v>108.1</v>
      </c>
      <c r="F48" s="392">
        <v>106.9</v>
      </c>
      <c r="G48" s="392">
        <v>104.4</v>
      </c>
      <c r="H48" s="392">
        <v>105.3</v>
      </c>
      <c r="I48" s="424">
        <v>121.8</v>
      </c>
      <c r="J48" s="424">
        <v>111.6</v>
      </c>
      <c r="K48" s="424">
        <v>121</v>
      </c>
      <c r="L48" s="424">
        <v>118.3</v>
      </c>
      <c r="M48" s="411">
        <v>113.2</v>
      </c>
      <c r="N48" s="393"/>
      <c r="O48" s="310" t="s">
        <v>715</v>
      </c>
    </row>
    <row r="49" spans="1:15" ht="19.7" customHeight="1" x14ac:dyDescent="0.25">
      <c r="A49" s="1859"/>
      <c r="B49" s="330" t="s">
        <v>754</v>
      </c>
      <c r="C49" s="331" t="s">
        <v>716</v>
      </c>
      <c r="D49" s="392">
        <v>110.2</v>
      </c>
      <c r="E49" s="392">
        <v>113.6</v>
      </c>
      <c r="F49" s="392">
        <v>109.6</v>
      </c>
      <c r="G49" s="392">
        <v>107.7</v>
      </c>
      <c r="H49" s="392">
        <v>104.7</v>
      </c>
      <c r="I49" s="424">
        <v>111.7</v>
      </c>
      <c r="J49" s="424">
        <v>117.7</v>
      </c>
      <c r="K49" s="424">
        <v>122.5</v>
      </c>
      <c r="L49" s="424">
        <v>120.9</v>
      </c>
      <c r="M49" s="411">
        <v>115.8</v>
      </c>
      <c r="N49" s="393"/>
      <c r="O49" s="310" t="s">
        <v>717</v>
      </c>
    </row>
    <row r="50" spans="1:15" ht="38.25" customHeight="1" x14ac:dyDescent="0.25">
      <c r="A50" s="1859"/>
      <c r="B50" s="396" t="s">
        <v>755</v>
      </c>
      <c r="C50" s="396"/>
      <c r="D50" s="418">
        <v>115.9</v>
      </c>
      <c r="E50" s="418">
        <v>113.4</v>
      </c>
      <c r="F50" s="418">
        <v>105.5</v>
      </c>
      <c r="G50" s="418">
        <v>101.7</v>
      </c>
      <c r="H50" s="418">
        <v>117.2</v>
      </c>
      <c r="I50" s="426">
        <v>137.4</v>
      </c>
      <c r="J50" s="426">
        <v>115.9</v>
      </c>
      <c r="K50" s="426">
        <v>119.9</v>
      </c>
      <c r="L50" s="426">
        <v>115.5</v>
      </c>
      <c r="M50" s="415">
        <v>107.6</v>
      </c>
      <c r="N50" s="399"/>
      <c r="O50" s="400" t="s">
        <v>2002</v>
      </c>
    </row>
    <row r="52" spans="1:15" ht="15.75" x14ac:dyDescent="0.25">
      <c r="D52" s="428"/>
      <c r="E52" s="428"/>
      <c r="F52" s="428"/>
      <c r="G52" s="428"/>
      <c r="H52" s="428"/>
      <c r="I52" s="429"/>
      <c r="J52" s="429"/>
      <c r="K52" s="429"/>
      <c r="L52" s="429"/>
    </row>
    <row r="53" spans="1:15" ht="15.75" x14ac:dyDescent="0.25">
      <c r="D53" s="428"/>
      <c r="E53" s="428"/>
      <c r="F53" s="428"/>
      <c r="G53" s="428"/>
      <c r="H53" s="428"/>
      <c r="I53" s="429"/>
      <c r="J53" s="429"/>
      <c r="K53" s="429"/>
      <c r="L53" s="429"/>
    </row>
  </sheetData>
  <mergeCells count="8">
    <mergeCell ref="A27:A50"/>
    <mergeCell ref="J27:O27"/>
    <mergeCell ref="D28:M28"/>
    <mergeCell ref="A1:A26"/>
    <mergeCell ref="B1:O1"/>
    <mergeCell ref="B2:O2"/>
    <mergeCell ref="J3:O3"/>
    <mergeCell ref="D4:M4"/>
  </mergeCells>
  <pageMargins left="0.39370078740157483" right="0.39370078740157483" top="0.59055118110236227" bottom="0.59055118110236227" header="0" footer="0"/>
  <pageSetup paperSize="9" scale="75" orientation="landscape" r:id="rId1"/>
  <rowBreaks count="1" manualBreakCount="1">
    <brk id="26"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zoomScaleNormal="100" workbookViewId="0">
      <selection activeCell="B1" sqref="B1:O2"/>
    </sheetView>
  </sheetViews>
  <sheetFormatPr defaultColWidth="0" defaultRowHeight="15" x14ac:dyDescent="0.25"/>
  <cols>
    <col min="1" max="1" width="6.25" style="273" customWidth="1"/>
    <col min="2" max="2" width="36.125" style="273" customWidth="1"/>
    <col min="3" max="3" width="6.375" style="273" customWidth="1"/>
    <col min="4" max="4" width="8" style="273" customWidth="1"/>
    <col min="5" max="13" width="8.875" style="273" customWidth="1"/>
    <col min="14" max="14" width="0.75" style="273" customWidth="1"/>
    <col min="15" max="15" width="36.125" style="273" customWidth="1"/>
    <col min="16" max="15658" width="17.625" style="273" customWidth="1"/>
    <col min="15659" max="15659" width="7.5" style="273" customWidth="1"/>
    <col min="15660" max="15660" width="14.375" style="273" customWidth="1"/>
    <col min="15661" max="16384" width="19.25" style="273" customWidth="1"/>
  </cols>
  <sheetData>
    <row r="1" spans="1:15" ht="22.5" customHeight="1" x14ac:dyDescent="0.25">
      <c r="A1" s="1891">
        <v>58</v>
      </c>
      <c r="B1" s="1892" t="s">
        <v>765</v>
      </c>
      <c r="C1" s="1892"/>
      <c r="D1" s="1892"/>
      <c r="E1" s="1892"/>
      <c r="F1" s="1892"/>
      <c r="G1" s="1892"/>
      <c r="H1" s="1892"/>
      <c r="I1" s="1892"/>
      <c r="J1" s="1892"/>
      <c r="K1" s="1892"/>
      <c r="L1" s="1892"/>
      <c r="M1" s="1892"/>
      <c r="N1" s="1892"/>
      <c r="O1" s="1892"/>
    </row>
    <row r="2" spans="1:15" ht="22.5" customHeight="1" x14ac:dyDescent="0.25">
      <c r="A2" s="1891"/>
      <c r="B2" s="1870" t="s">
        <v>1786</v>
      </c>
      <c r="C2" s="1870"/>
      <c r="D2" s="1870"/>
      <c r="E2" s="1870"/>
      <c r="F2" s="1870"/>
      <c r="G2" s="1870"/>
      <c r="H2" s="1870"/>
      <c r="I2" s="1870"/>
      <c r="J2" s="1870"/>
      <c r="K2" s="1870"/>
      <c r="L2" s="1870"/>
      <c r="M2" s="1870"/>
      <c r="N2" s="1870"/>
      <c r="O2" s="1870"/>
    </row>
    <row r="3" spans="1:15" ht="18.600000000000001" customHeight="1" x14ac:dyDescent="0.25">
      <c r="A3" s="1891"/>
      <c r="B3" s="376"/>
      <c r="C3" s="377"/>
      <c r="D3" s="377"/>
      <c r="E3" s="378"/>
      <c r="F3" s="378"/>
      <c r="G3" s="378"/>
      <c r="H3" s="378"/>
      <c r="I3" s="378"/>
      <c r="J3" s="1874" t="s">
        <v>1875</v>
      </c>
      <c r="K3" s="1874"/>
      <c r="L3" s="1874"/>
      <c r="M3" s="1874"/>
      <c r="N3" s="1874"/>
      <c r="O3" s="1874"/>
    </row>
    <row r="4" spans="1:15" ht="33.75" customHeight="1" x14ac:dyDescent="0.25">
      <c r="A4" s="1891"/>
      <c r="B4" s="380"/>
      <c r="C4" s="288" t="s">
        <v>1716</v>
      </c>
      <c r="D4" s="1887" t="s">
        <v>766</v>
      </c>
      <c r="E4" s="1888"/>
      <c r="F4" s="1888"/>
      <c r="G4" s="1888"/>
      <c r="H4" s="1888"/>
      <c r="I4" s="1888"/>
      <c r="J4" s="1888"/>
      <c r="K4" s="1888"/>
      <c r="L4" s="1888"/>
      <c r="M4" s="1889"/>
      <c r="N4" s="381"/>
      <c r="O4" s="382"/>
    </row>
    <row r="5" spans="1:15" ht="30" x14ac:dyDescent="0.25">
      <c r="A5" s="1891"/>
      <c r="B5" s="383"/>
      <c r="C5" s="297" t="s">
        <v>1716</v>
      </c>
      <c r="D5" s="384">
        <v>2010</v>
      </c>
      <c r="E5" s="385">
        <v>2011</v>
      </c>
      <c r="F5" s="385">
        <v>2012</v>
      </c>
      <c r="G5" s="385">
        <v>2013</v>
      </c>
      <c r="H5" s="385">
        <v>2014</v>
      </c>
      <c r="I5" s="385">
        <v>2015</v>
      </c>
      <c r="J5" s="385">
        <v>2016</v>
      </c>
      <c r="K5" s="385">
        <v>2017</v>
      </c>
      <c r="L5" s="385">
        <v>2018</v>
      </c>
      <c r="M5" s="385">
        <v>2019</v>
      </c>
      <c r="N5" s="386"/>
      <c r="O5" s="387"/>
    </row>
    <row r="6" spans="1:15" ht="15" customHeight="1" x14ac:dyDescent="0.25">
      <c r="A6" s="1891"/>
      <c r="B6" s="388"/>
      <c r="C6" s="388"/>
      <c r="D6" s="388"/>
      <c r="E6" s="389"/>
      <c r="F6" s="389"/>
      <c r="G6" s="389"/>
      <c r="H6" s="389"/>
      <c r="I6" s="389"/>
      <c r="J6" s="389"/>
      <c r="K6" s="389"/>
      <c r="L6" s="389"/>
      <c r="M6" s="390"/>
      <c r="N6" s="389"/>
      <c r="O6" s="391"/>
    </row>
    <row r="7" spans="1:15" ht="19.7" customHeight="1" x14ac:dyDescent="0.25">
      <c r="A7" s="1891"/>
      <c r="B7" s="392" t="s">
        <v>663</v>
      </c>
      <c r="C7" s="305" t="s">
        <v>664</v>
      </c>
      <c r="D7" s="424">
        <v>74.5</v>
      </c>
      <c r="E7" s="394">
        <v>89</v>
      </c>
      <c r="F7" s="394">
        <v>85.2</v>
      </c>
      <c r="G7" s="394">
        <v>96.6</v>
      </c>
      <c r="H7" s="394">
        <v>98.7</v>
      </c>
      <c r="I7" s="394">
        <v>94.2</v>
      </c>
      <c r="J7" s="394">
        <v>100</v>
      </c>
      <c r="K7" s="394">
        <v>97.8</v>
      </c>
      <c r="L7" s="394">
        <v>105.6</v>
      </c>
      <c r="M7" s="394">
        <v>106.8</v>
      </c>
      <c r="N7" s="393"/>
      <c r="O7" s="310" t="s">
        <v>665</v>
      </c>
    </row>
    <row r="8" spans="1:15" ht="33.950000000000003" customHeight="1" x14ac:dyDescent="0.25">
      <c r="A8" s="1891"/>
      <c r="B8" s="330" t="s">
        <v>666</v>
      </c>
      <c r="C8" s="305" t="s">
        <v>667</v>
      </c>
      <c r="D8" s="394">
        <v>123.7</v>
      </c>
      <c r="E8" s="394">
        <v>132.4</v>
      </c>
      <c r="F8" s="394">
        <v>134.80000000000001</v>
      </c>
      <c r="G8" s="394">
        <v>135.30000000000001</v>
      </c>
      <c r="H8" s="394">
        <v>116.8</v>
      </c>
      <c r="I8" s="394">
        <v>100.2</v>
      </c>
      <c r="J8" s="394">
        <v>100</v>
      </c>
      <c r="K8" s="394">
        <v>94.3</v>
      </c>
      <c r="L8" s="394">
        <v>96.6</v>
      </c>
      <c r="M8" s="394">
        <v>95</v>
      </c>
      <c r="N8" s="394"/>
      <c r="O8" s="310" t="s">
        <v>744</v>
      </c>
    </row>
    <row r="9" spans="1:15" ht="19.7" customHeight="1" x14ac:dyDescent="0.25">
      <c r="A9" s="1891"/>
      <c r="B9" s="330" t="s">
        <v>669</v>
      </c>
      <c r="C9" s="315" t="s">
        <v>670</v>
      </c>
      <c r="D9" s="394">
        <v>123.7</v>
      </c>
      <c r="E9" s="394">
        <v>133.1</v>
      </c>
      <c r="F9" s="394">
        <v>130.4</v>
      </c>
      <c r="G9" s="394">
        <v>120.9</v>
      </c>
      <c r="H9" s="394">
        <v>109.7</v>
      </c>
      <c r="I9" s="394">
        <v>95.9</v>
      </c>
      <c r="J9" s="394">
        <v>100</v>
      </c>
      <c r="K9" s="394">
        <v>104.8</v>
      </c>
      <c r="L9" s="394">
        <v>106</v>
      </c>
      <c r="M9" s="394">
        <v>106.9</v>
      </c>
      <c r="N9" s="393"/>
      <c r="O9" s="310" t="s">
        <v>671</v>
      </c>
    </row>
    <row r="10" spans="1:15" ht="33.950000000000003" customHeight="1" x14ac:dyDescent="0.25">
      <c r="A10" s="1891"/>
      <c r="B10" s="330" t="s">
        <v>745</v>
      </c>
      <c r="C10" s="315" t="s">
        <v>672</v>
      </c>
      <c r="D10" s="394">
        <v>112.7</v>
      </c>
      <c r="E10" s="394">
        <v>118.2</v>
      </c>
      <c r="F10" s="394">
        <v>120.4</v>
      </c>
      <c r="G10" s="394">
        <v>118.7</v>
      </c>
      <c r="H10" s="394">
        <v>110.9</v>
      </c>
      <c r="I10" s="394">
        <v>97.6</v>
      </c>
      <c r="J10" s="394">
        <v>100</v>
      </c>
      <c r="K10" s="394">
        <v>93.5</v>
      </c>
      <c r="L10" s="394">
        <v>96.1</v>
      </c>
      <c r="M10" s="394">
        <v>91.9</v>
      </c>
      <c r="N10" s="393"/>
      <c r="O10" s="310" t="s">
        <v>746</v>
      </c>
    </row>
    <row r="11" spans="1:15" ht="33.950000000000003" customHeight="1" x14ac:dyDescent="0.25">
      <c r="A11" s="1891"/>
      <c r="B11" s="330" t="s">
        <v>673</v>
      </c>
      <c r="C11" s="315" t="s">
        <v>674</v>
      </c>
      <c r="D11" s="394">
        <v>206.7</v>
      </c>
      <c r="E11" s="394">
        <v>204.3</v>
      </c>
      <c r="F11" s="394">
        <v>174</v>
      </c>
      <c r="G11" s="394">
        <v>160.80000000000001</v>
      </c>
      <c r="H11" s="394">
        <v>141.80000000000001</v>
      </c>
      <c r="I11" s="394">
        <v>110.1</v>
      </c>
      <c r="J11" s="394">
        <v>100</v>
      </c>
      <c r="K11" s="394">
        <v>95.6</v>
      </c>
      <c r="L11" s="394">
        <v>95.1</v>
      </c>
      <c r="M11" s="394">
        <v>93.4</v>
      </c>
      <c r="N11" s="393"/>
      <c r="O11" s="310" t="s">
        <v>747</v>
      </c>
    </row>
    <row r="12" spans="1:15" ht="19.7" customHeight="1" x14ac:dyDescent="0.25">
      <c r="A12" s="1891"/>
      <c r="B12" s="308" t="s">
        <v>676</v>
      </c>
      <c r="C12" s="315" t="s">
        <v>677</v>
      </c>
      <c r="D12" s="394">
        <v>141</v>
      </c>
      <c r="E12" s="394">
        <v>145.69999999999999</v>
      </c>
      <c r="F12" s="394">
        <v>137.9</v>
      </c>
      <c r="G12" s="394">
        <v>122</v>
      </c>
      <c r="H12" s="394">
        <v>97.1</v>
      </c>
      <c r="I12" s="394">
        <v>85.2</v>
      </c>
      <c r="J12" s="394">
        <v>100</v>
      </c>
      <c r="K12" s="394">
        <v>126.3</v>
      </c>
      <c r="L12" s="394">
        <v>137</v>
      </c>
      <c r="M12" s="394">
        <v>169.4</v>
      </c>
      <c r="N12" s="393"/>
      <c r="O12" s="321" t="s">
        <v>678</v>
      </c>
    </row>
    <row r="13" spans="1:15" ht="33.950000000000003" customHeight="1" x14ac:dyDescent="0.25">
      <c r="A13" s="1891"/>
      <c r="B13" s="330" t="s">
        <v>679</v>
      </c>
      <c r="C13" s="315" t="s">
        <v>680</v>
      </c>
      <c r="D13" s="394">
        <v>113.5</v>
      </c>
      <c r="E13" s="394">
        <v>119</v>
      </c>
      <c r="F13" s="394">
        <v>123.4</v>
      </c>
      <c r="G13" s="394">
        <v>125.7</v>
      </c>
      <c r="H13" s="394">
        <v>110</v>
      </c>
      <c r="I13" s="394">
        <v>95.6</v>
      </c>
      <c r="J13" s="394">
        <v>100</v>
      </c>
      <c r="K13" s="394">
        <v>103.9</v>
      </c>
      <c r="L13" s="394">
        <v>108.7</v>
      </c>
      <c r="M13" s="394">
        <v>112.2</v>
      </c>
      <c r="N13" s="393"/>
      <c r="O13" s="310" t="s">
        <v>682</v>
      </c>
    </row>
    <row r="14" spans="1:15" ht="33.950000000000003" customHeight="1" x14ac:dyDescent="0.25">
      <c r="A14" s="1891"/>
      <c r="B14" s="330" t="s">
        <v>683</v>
      </c>
      <c r="C14" s="315" t="s">
        <v>684</v>
      </c>
      <c r="D14" s="394">
        <v>94.9</v>
      </c>
      <c r="E14" s="394">
        <v>108.1</v>
      </c>
      <c r="F14" s="394">
        <v>107.1</v>
      </c>
      <c r="G14" s="394">
        <v>109.3</v>
      </c>
      <c r="H14" s="394">
        <v>99.5</v>
      </c>
      <c r="I14" s="394">
        <v>96.6</v>
      </c>
      <c r="J14" s="394">
        <v>100</v>
      </c>
      <c r="K14" s="394">
        <v>103.6</v>
      </c>
      <c r="L14" s="394">
        <v>105.1</v>
      </c>
      <c r="M14" s="394">
        <v>113.2</v>
      </c>
      <c r="N14" s="393"/>
      <c r="O14" s="310" t="s">
        <v>685</v>
      </c>
    </row>
    <row r="15" spans="1:15" ht="33.950000000000003" customHeight="1" x14ac:dyDescent="0.25">
      <c r="A15" s="1891"/>
      <c r="B15" s="330" t="s">
        <v>686</v>
      </c>
      <c r="C15" s="315" t="s">
        <v>687</v>
      </c>
      <c r="D15" s="394">
        <v>105.7</v>
      </c>
      <c r="E15" s="394">
        <v>110.3</v>
      </c>
      <c r="F15" s="394">
        <v>103.9</v>
      </c>
      <c r="G15" s="394">
        <v>100.3</v>
      </c>
      <c r="H15" s="394">
        <v>95.1</v>
      </c>
      <c r="I15" s="394">
        <v>94.1</v>
      </c>
      <c r="J15" s="394">
        <v>100</v>
      </c>
      <c r="K15" s="394">
        <v>100.3</v>
      </c>
      <c r="L15" s="394">
        <v>106.4</v>
      </c>
      <c r="M15" s="394">
        <v>117.8</v>
      </c>
      <c r="N15" s="393"/>
      <c r="O15" s="310" t="s">
        <v>688</v>
      </c>
    </row>
    <row r="16" spans="1:15" ht="19.7" customHeight="1" x14ac:dyDescent="0.25">
      <c r="A16" s="1891"/>
      <c r="B16" s="304" t="s">
        <v>689</v>
      </c>
      <c r="C16" s="315" t="s">
        <v>690</v>
      </c>
      <c r="D16" s="394">
        <v>80.099999999999994</v>
      </c>
      <c r="E16" s="394">
        <v>82.7</v>
      </c>
      <c r="F16" s="394">
        <v>88.8</v>
      </c>
      <c r="G16" s="394">
        <v>94.6</v>
      </c>
      <c r="H16" s="394">
        <v>94.5</v>
      </c>
      <c r="I16" s="394">
        <v>93.7</v>
      </c>
      <c r="J16" s="394">
        <v>100</v>
      </c>
      <c r="K16" s="394">
        <v>108.2</v>
      </c>
      <c r="L16" s="394">
        <v>115.8</v>
      </c>
      <c r="M16" s="394">
        <v>123.6</v>
      </c>
      <c r="N16" s="393"/>
      <c r="O16" s="310" t="s">
        <v>748</v>
      </c>
    </row>
    <row r="17" spans="1:15" ht="19.7" customHeight="1" x14ac:dyDescent="0.25">
      <c r="A17" s="1891"/>
      <c r="B17" s="304" t="s">
        <v>692</v>
      </c>
      <c r="C17" s="315" t="s">
        <v>693</v>
      </c>
      <c r="D17" s="394">
        <v>134.30000000000001</v>
      </c>
      <c r="E17" s="394">
        <v>128.80000000000001</v>
      </c>
      <c r="F17" s="394">
        <v>129.4</v>
      </c>
      <c r="G17" s="394">
        <v>136.6</v>
      </c>
      <c r="H17" s="394">
        <v>141</v>
      </c>
      <c r="I17" s="394">
        <v>107.1</v>
      </c>
      <c r="J17" s="394">
        <v>100</v>
      </c>
      <c r="K17" s="394">
        <v>107.3</v>
      </c>
      <c r="L17" s="394">
        <v>121.4</v>
      </c>
      <c r="M17" s="394">
        <v>134.4</v>
      </c>
      <c r="N17" s="393"/>
      <c r="O17" s="310" t="s">
        <v>694</v>
      </c>
    </row>
    <row r="18" spans="1:15" ht="19.7" customHeight="1" x14ac:dyDescent="0.25">
      <c r="A18" s="1891"/>
      <c r="B18" s="330" t="s">
        <v>695</v>
      </c>
      <c r="C18" s="315" t="s">
        <v>696</v>
      </c>
      <c r="D18" s="394">
        <v>79.400000000000006</v>
      </c>
      <c r="E18" s="394">
        <v>83</v>
      </c>
      <c r="F18" s="394">
        <v>85.6</v>
      </c>
      <c r="G18" s="394">
        <v>91.7</v>
      </c>
      <c r="H18" s="394">
        <v>91</v>
      </c>
      <c r="I18" s="394">
        <v>97.4</v>
      </c>
      <c r="J18" s="394">
        <v>100</v>
      </c>
      <c r="K18" s="394">
        <v>100.2</v>
      </c>
      <c r="L18" s="394">
        <v>106.8</v>
      </c>
      <c r="M18" s="394">
        <v>115</v>
      </c>
      <c r="N18" s="393"/>
      <c r="O18" s="310" t="s">
        <v>697</v>
      </c>
    </row>
    <row r="19" spans="1:15" ht="33.950000000000003" customHeight="1" x14ac:dyDescent="0.25">
      <c r="A19" s="1891"/>
      <c r="B19" s="330" t="s">
        <v>749</v>
      </c>
      <c r="C19" s="315" t="s">
        <v>702</v>
      </c>
      <c r="D19" s="394">
        <v>83.1</v>
      </c>
      <c r="E19" s="394">
        <v>77.2</v>
      </c>
      <c r="F19" s="394">
        <v>102.5</v>
      </c>
      <c r="G19" s="394">
        <v>112.4</v>
      </c>
      <c r="H19" s="394">
        <v>102.3</v>
      </c>
      <c r="I19" s="394">
        <v>91.5</v>
      </c>
      <c r="J19" s="394">
        <v>100</v>
      </c>
      <c r="K19" s="394">
        <v>106.2</v>
      </c>
      <c r="L19" s="394">
        <v>110.7</v>
      </c>
      <c r="M19" s="394">
        <v>119.7</v>
      </c>
      <c r="N19" s="393"/>
      <c r="O19" s="310" t="s">
        <v>703</v>
      </c>
    </row>
    <row r="20" spans="1:15" ht="33.950000000000003" customHeight="1" x14ac:dyDescent="0.25">
      <c r="A20" s="1891"/>
      <c r="B20" s="330" t="s">
        <v>794</v>
      </c>
      <c r="C20" s="315" t="s">
        <v>704</v>
      </c>
      <c r="D20" s="394">
        <v>85</v>
      </c>
      <c r="E20" s="413">
        <v>89.4</v>
      </c>
      <c r="F20" s="413">
        <v>93.2</v>
      </c>
      <c r="G20" s="413">
        <v>98.9</v>
      </c>
      <c r="H20" s="413">
        <v>92.1</v>
      </c>
      <c r="I20" s="413">
        <v>88.6</v>
      </c>
      <c r="J20" s="413">
        <v>100</v>
      </c>
      <c r="K20" s="413">
        <v>100</v>
      </c>
      <c r="L20" s="413">
        <v>104.8</v>
      </c>
      <c r="M20" s="413">
        <v>110.8</v>
      </c>
      <c r="N20" s="395"/>
      <c r="O20" s="310" t="s">
        <v>705</v>
      </c>
    </row>
    <row r="21" spans="1:15" ht="33.950000000000003" customHeight="1" x14ac:dyDescent="0.25">
      <c r="A21" s="1891"/>
      <c r="B21" s="330" t="s">
        <v>750</v>
      </c>
      <c r="C21" s="315" t="s">
        <v>707</v>
      </c>
      <c r="D21" s="394">
        <v>84.8</v>
      </c>
      <c r="E21" s="413">
        <v>78.5</v>
      </c>
      <c r="F21" s="413">
        <v>83.1</v>
      </c>
      <c r="G21" s="413">
        <v>83.6</v>
      </c>
      <c r="H21" s="413">
        <v>97.6</v>
      </c>
      <c r="I21" s="413">
        <v>100</v>
      </c>
      <c r="J21" s="413">
        <v>100</v>
      </c>
      <c r="K21" s="413">
        <v>97.3</v>
      </c>
      <c r="L21" s="413">
        <v>95.4</v>
      </c>
      <c r="M21" s="413">
        <v>99.8</v>
      </c>
      <c r="N21" s="395"/>
      <c r="O21" s="310" t="s">
        <v>751</v>
      </c>
    </row>
    <row r="22" spans="1:15" ht="19.7" customHeight="1" x14ac:dyDescent="0.25">
      <c r="A22" s="1891"/>
      <c r="B22" s="330" t="s">
        <v>481</v>
      </c>
      <c r="C22" s="315" t="s">
        <v>709</v>
      </c>
      <c r="D22" s="394">
        <v>111.9</v>
      </c>
      <c r="E22" s="394">
        <v>108.5</v>
      </c>
      <c r="F22" s="394">
        <v>112</v>
      </c>
      <c r="G22" s="394">
        <v>113.3</v>
      </c>
      <c r="H22" s="394">
        <v>106.7</v>
      </c>
      <c r="I22" s="394">
        <v>101.1</v>
      </c>
      <c r="J22" s="394">
        <v>100</v>
      </c>
      <c r="K22" s="394">
        <v>98.1</v>
      </c>
      <c r="L22" s="394">
        <v>95.9</v>
      </c>
      <c r="M22" s="430">
        <v>96.5</v>
      </c>
      <c r="N22" s="417"/>
      <c r="O22" s="310" t="s">
        <v>710</v>
      </c>
    </row>
    <row r="23" spans="1:15" ht="33.950000000000003" customHeight="1" x14ac:dyDescent="0.25">
      <c r="A23" s="1891"/>
      <c r="B23" s="330" t="s">
        <v>752</v>
      </c>
      <c r="C23" s="315" t="s">
        <v>711</v>
      </c>
      <c r="D23" s="394">
        <v>107.9</v>
      </c>
      <c r="E23" s="394">
        <v>107.6</v>
      </c>
      <c r="F23" s="394">
        <v>112.8</v>
      </c>
      <c r="G23" s="394">
        <v>109.2</v>
      </c>
      <c r="H23" s="394">
        <v>102.1</v>
      </c>
      <c r="I23" s="394">
        <v>104.6</v>
      </c>
      <c r="J23" s="394">
        <v>100</v>
      </c>
      <c r="K23" s="394">
        <v>106</v>
      </c>
      <c r="L23" s="394">
        <v>115.3</v>
      </c>
      <c r="M23" s="430">
        <v>117.5</v>
      </c>
      <c r="N23" s="417"/>
      <c r="O23" s="310" t="s">
        <v>712</v>
      </c>
    </row>
    <row r="24" spans="1:15" ht="33.950000000000003" customHeight="1" x14ac:dyDescent="0.25">
      <c r="A24" s="1891"/>
      <c r="B24" s="330" t="s">
        <v>753</v>
      </c>
      <c r="C24" s="331" t="s">
        <v>714</v>
      </c>
      <c r="D24" s="431">
        <v>73.900000000000006</v>
      </c>
      <c r="E24" s="394">
        <v>85.2</v>
      </c>
      <c r="F24" s="394">
        <v>111.8</v>
      </c>
      <c r="G24" s="394">
        <v>121</v>
      </c>
      <c r="H24" s="394">
        <v>112.3</v>
      </c>
      <c r="I24" s="394">
        <v>98.5</v>
      </c>
      <c r="J24" s="394">
        <v>100</v>
      </c>
      <c r="K24" s="394">
        <v>100.9</v>
      </c>
      <c r="L24" s="394">
        <v>102.7</v>
      </c>
      <c r="M24" s="430">
        <v>105.5</v>
      </c>
      <c r="N24" s="417"/>
      <c r="O24" s="310" t="s">
        <v>715</v>
      </c>
    </row>
    <row r="25" spans="1:15" ht="19.7" customHeight="1" x14ac:dyDescent="0.25">
      <c r="A25" s="1891"/>
      <c r="B25" s="330" t="s">
        <v>754</v>
      </c>
      <c r="C25" s="331" t="s">
        <v>716</v>
      </c>
      <c r="D25" s="432">
        <v>90.7</v>
      </c>
      <c r="E25" s="394">
        <v>98.9</v>
      </c>
      <c r="F25" s="394">
        <v>99.7</v>
      </c>
      <c r="G25" s="394">
        <v>102.1</v>
      </c>
      <c r="H25" s="394">
        <v>101</v>
      </c>
      <c r="I25" s="394">
        <v>99.1</v>
      </c>
      <c r="J25" s="394">
        <v>100</v>
      </c>
      <c r="K25" s="394">
        <v>110.1</v>
      </c>
      <c r="L25" s="394">
        <v>117.3</v>
      </c>
      <c r="M25" s="430">
        <v>131.9</v>
      </c>
      <c r="N25" s="417"/>
      <c r="O25" s="310" t="s">
        <v>717</v>
      </c>
    </row>
    <row r="26" spans="1:15" ht="33.950000000000003" customHeight="1" x14ac:dyDescent="0.25">
      <c r="A26" s="1891"/>
      <c r="B26" s="396" t="s">
        <v>755</v>
      </c>
      <c r="C26" s="396"/>
      <c r="D26" s="426">
        <v>106.9</v>
      </c>
      <c r="E26" s="426">
        <v>113.5</v>
      </c>
      <c r="F26" s="426">
        <v>114.2</v>
      </c>
      <c r="G26" s="426">
        <v>113.6</v>
      </c>
      <c r="H26" s="426">
        <v>105.5</v>
      </c>
      <c r="I26" s="426">
        <v>96</v>
      </c>
      <c r="J26" s="426">
        <v>100</v>
      </c>
      <c r="K26" s="426">
        <v>103.1</v>
      </c>
      <c r="L26" s="426">
        <v>106.9</v>
      </c>
      <c r="M26" s="433">
        <v>111</v>
      </c>
      <c r="N26" s="421"/>
      <c r="O26" s="400" t="s">
        <v>2003</v>
      </c>
    </row>
    <row r="27" spans="1:15" ht="15.75" x14ac:dyDescent="0.25">
      <c r="A27" s="1859">
        <v>59</v>
      </c>
      <c r="D27" s="346"/>
      <c r="E27" s="346"/>
      <c r="F27" s="346"/>
      <c r="G27" s="346"/>
      <c r="H27" s="346"/>
      <c r="I27" s="346"/>
      <c r="J27" s="1881" t="s">
        <v>1905</v>
      </c>
      <c r="K27" s="1881"/>
      <c r="L27" s="1881"/>
      <c r="M27" s="1881"/>
      <c r="N27" s="1881"/>
      <c r="O27" s="1881"/>
    </row>
    <row r="28" spans="1:15" ht="33.950000000000003" customHeight="1" x14ac:dyDescent="0.25">
      <c r="A28" s="1859"/>
      <c r="B28" s="401"/>
      <c r="C28" s="288" t="s">
        <v>1716</v>
      </c>
      <c r="D28" s="1893" t="s">
        <v>767</v>
      </c>
      <c r="E28" s="1894"/>
      <c r="F28" s="1894"/>
      <c r="G28" s="1894"/>
      <c r="H28" s="1894"/>
      <c r="I28" s="1894"/>
      <c r="J28" s="1894"/>
      <c r="K28" s="1894"/>
      <c r="L28" s="1894"/>
      <c r="M28" s="1895"/>
      <c r="N28" s="434"/>
      <c r="O28" s="435"/>
    </row>
    <row r="29" spans="1:15" ht="30" customHeight="1" x14ac:dyDescent="0.25">
      <c r="A29" s="1859"/>
      <c r="B29" s="405"/>
      <c r="C29" s="297" t="s">
        <v>650</v>
      </c>
      <c r="D29" s="436">
        <v>2010</v>
      </c>
      <c r="E29" s="436">
        <v>2011</v>
      </c>
      <c r="F29" s="436">
        <v>2012</v>
      </c>
      <c r="G29" s="436">
        <v>2013</v>
      </c>
      <c r="H29" s="436">
        <v>2014</v>
      </c>
      <c r="I29" s="436">
        <v>2015</v>
      </c>
      <c r="J29" s="436">
        <v>2016</v>
      </c>
      <c r="K29" s="436">
        <v>2017</v>
      </c>
      <c r="L29" s="437">
        <v>2018</v>
      </c>
      <c r="M29" s="437">
        <v>2019</v>
      </c>
      <c r="N29" s="438"/>
      <c r="O29" s="439"/>
    </row>
    <row r="30" spans="1:15" ht="9.75" customHeight="1" x14ac:dyDescent="0.25">
      <c r="A30" s="1859"/>
      <c r="B30" s="388"/>
      <c r="C30" s="388"/>
      <c r="D30" s="440"/>
      <c r="E30" s="441"/>
      <c r="F30" s="393"/>
      <c r="G30" s="393"/>
      <c r="H30" s="393"/>
      <c r="I30" s="393"/>
      <c r="J30" s="393"/>
      <c r="K30" s="393"/>
      <c r="L30" s="393"/>
      <c r="M30" s="393"/>
      <c r="N30" s="441"/>
      <c r="O30" s="417"/>
    </row>
    <row r="31" spans="1:15" ht="16.5" customHeight="1" x14ac:dyDescent="0.25">
      <c r="A31" s="1859"/>
      <c r="B31" s="392" t="s">
        <v>663</v>
      </c>
      <c r="C31" s="305" t="s">
        <v>664</v>
      </c>
      <c r="D31" s="394">
        <v>38.799999999999997</v>
      </c>
      <c r="E31" s="394">
        <v>43.4</v>
      </c>
      <c r="F31" s="394">
        <v>46.8</v>
      </c>
      <c r="G31" s="394">
        <v>48.5</v>
      </c>
      <c r="H31" s="394">
        <v>58.9</v>
      </c>
      <c r="I31" s="425">
        <v>90.5</v>
      </c>
      <c r="J31" s="394">
        <v>100</v>
      </c>
      <c r="K31" s="394">
        <v>113.5</v>
      </c>
      <c r="L31" s="394">
        <v>126</v>
      </c>
      <c r="M31" s="409">
        <v>123.7</v>
      </c>
      <c r="N31" s="393"/>
      <c r="O31" s="310" t="s">
        <v>665</v>
      </c>
    </row>
    <row r="32" spans="1:15" ht="35.25" customHeight="1" x14ac:dyDescent="0.25">
      <c r="A32" s="1859"/>
      <c r="B32" s="330" t="s">
        <v>666</v>
      </c>
      <c r="C32" s="305" t="s">
        <v>667</v>
      </c>
      <c r="D32" s="1311">
        <v>37.799999999999997</v>
      </c>
      <c r="E32" s="394">
        <v>46.4</v>
      </c>
      <c r="F32" s="394">
        <v>44.3</v>
      </c>
      <c r="G32" s="394">
        <v>44.8</v>
      </c>
      <c r="H32" s="394">
        <v>52.7</v>
      </c>
      <c r="I32" s="394">
        <v>73.2</v>
      </c>
      <c r="J32" s="394">
        <v>100</v>
      </c>
      <c r="K32" s="394">
        <v>143.80000000000001</v>
      </c>
      <c r="L32" s="394">
        <v>169.6</v>
      </c>
      <c r="M32" s="394">
        <v>179.5</v>
      </c>
      <c r="N32" s="394"/>
      <c r="O32" s="310" t="s">
        <v>744</v>
      </c>
    </row>
    <row r="33" spans="1:15" ht="19.7" customHeight="1" x14ac:dyDescent="0.25">
      <c r="A33" s="1859"/>
      <c r="B33" s="330" t="s">
        <v>669</v>
      </c>
      <c r="C33" s="315" t="s">
        <v>670</v>
      </c>
      <c r="D33" s="394">
        <v>43.9</v>
      </c>
      <c r="E33" s="394">
        <v>48.8</v>
      </c>
      <c r="F33" s="394">
        <v>50.1</v>
      </c>
      <c r="G33" s="394">
        <v>50.1</v>
      </c>
      <c r="H33" s="394">
        <v>61</v>
      </c>
      <c r="I33" s="394">
        <v>86.2</v>
      </c>
      <c r="J33" s="394">
        <v>100</v>
      </c>
      <c r="K33" s="394">
        <v>118.1</v>
      </c>
      <c r="L33" s="394">
        <v>133.30000000000001</v>
      </c>
      <c r="M33" s="411">
        <v>137.4</v>
      </c>
      <c r="N33" s="393"/>
      <c r="O33" s="310" t="s">
        <v>671</v>
      </c>
    </row>
    <row r="34" spans="1:15" ht="35.25" customHeight="1" x14ac:dyDescent="0.25">
      <c r="A34" s="1859"/>
      <c r="B34" s="330" t="s">
        <v>745</v>
      </c>
      <c r="C34" s="315" t="s">
        <v>672</v>
      </c>
      <c r="D34" s="394">
        <v>34.299999999999997</v>
      </c>
      <c r="E34" s="394">
        <v>43.1</v>
      </c>
      <c r="F34" s="394">
        <v>47.3</v>
      </c>
      <c r="G34" s="394">
        <v>46.8</v>
      </c>
      <c r="H34" s="394">
        <v>55.3</v>
      </c>
      <c r="I34" s="394">
        <v>74.8</v>
      </c>
      <c r="J34" s="394">
        <v>100</v>
      </c>
      <c r="K34" s="394">
        <v>125.4</v>
      </c>
      <c r="L34" s="394">
        <v>157.9</v>
      </c>
      <c r="M34" s="394">
        <v>181.5</v>
      </c>
      <c r="N34" s="393"/>
      <c r="O34" s="310" t="s">
        <v>746</v>
      </c>
    </row>
    <row r="35" spans="1:15" ht="35.25" customHeight="1" x14ac:dyDescent="0.25">
      <c r="A35" s="1859"/>
      <c r="B35" s="330" t="s">
        <v>673</v>
      </c>
      <c r="C35" s="315" t="s">
        <v>674</v>
      </c>
      <c r="D35" s="394">
        <v>37.9</v>
      </c>
      <c r="E35" s="394">
        <v>39.6</v>
      </c>
      <c r="F35" s="394">
        <v>42.8</v>
      </c>
      <c r="G35" s="394">
        <v>43.2</v>
      </c>
      <c r="H35" s="394">
        <v>53.9</v>
      </c>
      <c r="I35" s="394">
        <v>79.900000000000006</v>
      </c>
      <c r="J35" s="394">
        <v>100</v>
      </c>
      <c r="K35" s="394">
        <v>126.6</v>
      </c>
      <c r="L35" s="394">
        <v>152.1</v>
      </c>
      <c r="M35" s="394">
        <v>186.6</v>
      </c>
      <c r="N35" s="393"/>
      <c r="O35" s="310" t="s">
        <v>747</v>
      </c>
    </row>
    <row r="36" spans="1:15" ht="19.7" customHeight="1" x14ac:dyDescent="0.25">
      <c r="A36" s="1859"/>
      <c r="B36" s="308" t="s">
        <v>676</v>
      </c>
      <c r="C36" s="315" t="s">
        <v>677</v>
      </c>
      <c r="D36" s="394">
        <v>39.1</v>
      </c>
      <c r="E36" s="394">
        <v>45.5</v>
      </c>
      <c r="F36" s="394">
        <v>53.8</v>
      </c>
      <c r="G36" s="394">
        <v>57</v>
      </c>
      <c r="H36" s="394">
        <v>69.599999999999994</v>
      </c>
      <c r="I36" s="394">
        <v>92.1</v>
      </c>
      <c r="J36" s="394">
        <v>100</v>
      </c>
      <c r="K36" s="394">
        <v>107.6</v>
      </c>
      <c r="L36" s="394">
        <v>130</v>
      </c>
      <c r="M36" s="394">
        <v>140.30000000000001</v>
      </c>
      <c r="N36" s="393"/>
      <c r="O36" s="321" t="s">
        <v>678</v>
      </c>
    </row>
    <row r="37" spans="1:15" ht="35.25" customHeight="1" x14ac:dyDescent="0.25">
      <c r="A37" s="1859"/>
      <c r="B37" s="330" t="s">
        <v>679</v>
      </c>
      <c r="C37" s="315" t="s">
        <v>680</v>
      </c>
      <c r="D37" s="394">
        <v>38.700000000000003</v>
      </c>
      <c r="E37" s="394">
        <v>45.3</v>
      </c>
      <c r="F37" s="394">
        <v>48</v>
      </c>
      <c r="G37" s="394">
        <v>48.2</v>
      </c>
      <c r="H37" s="394">
        <v>62.4</v>
      </c>
      <c r="I37" s="394">
        <v>89</v>
      </c>
      <c r="J37" s="394">
        <v>100</v>
      </c>
      <c r="K37" s="394">
        <v>124.1</v>
      </c>
      <c r="L37" s="394">
        <v>136.69999999999999</v>
      </c>
      <c r="M37" s="394">
        <v>146.19999999999999</v>
      </c>
      <c r="N37" s="393"/>
      <c r="O37" s="310" t="s">
        <v>682</v>
      </c>
    </row>
    <row r="38" spans="1:15" ht="35.25" customHeight="1" x14ac:dyDescent="0.25">
      <c r="A38" s="1859"/>
      <c r="B38" s="330" t="s">
        <v>683</v>
      </c>
      <c r="C38" s="315" t="s">
        <v>684</v>
      </c>
      <c r="D38" s="394">
        <v>49.8</v>
      </c>
      <c r="E38" s="394">
        <v>55.7</v>
      </c>
      <c r="F38" s="394">
        <v>58</v>
      </c>
      <c r="G38" s="394">
        <v>58.8</v>
      </c>
      <c r="H38" s="394">
        <v>63.9</v>
      </c>
      <c r="I38" s="394">
        <v>89.5</v>
      </c>
      <c r="J38" s="394">
        <v>100</v>
      </c>
      <c r="K38" s="394">
        <v>118.7</v>
      </c>
      <c r="L38" s="394">
        <v>140</v>
      </c>
      <c r="M38" s="394">
        <v>150.4</v>
      </c>
      <c r="N38" s="393"/>
      <c r="O38" s="310" t="s">
        <v>685</v>
      </c>
    </row>
    <row r="39" spans="1:15" ht="35.25" customHeight="1" x14ac:dyDescent="0.25">
      <c r="A39" s="1859"/>
      <c r="B39" s="330" t="s">
        <v>686</v>
      </c>
      <c r="C39" s="315" t="s">
        <v>687</v>
      </c>
      <c r="D39" s="394">
        <v>57.7</v>
      </c>
      <c r="E39" s="394">
        <v>61.8</v>
      </c>
      <c r="F39" s="394">
        <v>65</v>
      </c>
      <c r="G39" s="394">
        <v>66.900000000000006</v>
      </c>
      <c r="H39" s="394">
        <v>69.099999999999994</v>
      </c>
      <c r="I39" s="394">
        <v>82.9</v>
      </c>
      <c r="J39" s="394">
        <v>100</v>
      </c>
      <c r="K39" s="394">
        <v>115.3</v>
      </c>
      <c r="L39" s="394">
        <v>144.5</v>
      </c>
      <c r="M39" s="394">
        <v>183.7</v>
      </c>
      <c r="N39" s="393"/>
      <c r="O39" s="310" t="s">
        <v>688</v>
      </c>
    </row>
    <row r="40" spans="1:15" ht="19.7" customHeight="1" x14ac:dyDescent="0.25">
      <c r="A40" s="1859"/>
      <c r="B40" s="304" t="s">
        <v>689</v>
      </c>
      <c r="C40" s="315" t="s">
        <v>690</v>
      </c>
      <c r="D40" s="394">
        <v>46.6</v>
      </c>
      <c r="E40" s="394">
        <v>52.3</v>
      </c>
      <c r="F40" s="394">
        <v>54.6</v>
      </c>
      <c r="G40" s="394">
        <v>56.4</v>
      </c>
      <c r="H40" s="394">
        <v>60.8</v>
      </c>
      <c r="I40" s="394">
        <v>83</v>
      </c>
      <c r="J40" s="394">
        <v>100</v>
      </c>
      <c r="K40" s="394">
        <v>114</v>
      </c>
      <c r="L40" s="394">
        <v>135.6</v>
      </c>
      <c r="M40" s="394">
        <v>165.6</v>
      </c>
      <c r="N40" s="393"/>
      <c r="O40" s="310" t="s">
        <v>748</v>
      </c>
    </row>
    <row r="41" spans="1:15" ht="19.7" customHeight="1" x14ac:dyDescent="0.25">
      <c r="A41" s="1859"/>
      <c r="B41" s="304" t="s">
        <v>692</v>
      </c>
      <c r="C41" s="315" t="s">
        <v>693</v>
      </c>
      <c r="D41" s="394">
        <v>68.400000000000006</v>
      </c>
      <c r="E41" s="394">
        <v>68.599999999999994</v>
      </c>
      <c r="F41" s="394">
        <v>70.400000000000006</v>
      </c>
      <c r="G41" s="394">
        <v>70.900000000000006</v>
      </c>
      <c r="H41" s="394">
        <v>77</v>
      </c>
      <c r="I41" s="394">
        <v>93.5</v>
      </c>
      <c r="J41" s="394">
        <v>100</v>
      </c>
      <c r="K41" s="394">
        <v>104.9</v>
      </c>
      <c r="L41" s="394">
        <v>114.6</v>
      </c>
      <c r="M41" s="394">
        <v>126.7</v>
      </c>
      <c r="N41" s="393"/>
      <c r="O41" s="310" t="s">
        <v>694</v>
      </c>
    </row>
    <row r="42" spans="1:15" ht="19.7" customHeight="1" x14ac:dyDescent="0.25">
      <c r="A42" s="1859"/>
      <c r="B42" s="330" t="s">
        <v>695</v>
      </c>
      <c r="C42" s="315" t="s">
        <v>696</v>
      </c>
      <c r="D42" s="394">
        <v>54.5</v>
      </c>
      <c r="E42" s="394">
        <v>63</v>
      </c>
      <c r="F42" s="394">
        <v>68.099999999999994</v>
      </c>
      <c r="G42" s="394">
        <v>70.900000000000006</v>
      </c>
      <c r="H42" s="394">
        <v>73.8</v>
      </c>
      <c r="I42" s="394">
        <v>86.9</v>
      </c>
      <c r="J42" s="394">
        <v>100</v>
      </c>
      <c r="K42" s="394">
        <v>114.2</v>
      </c>
      <c r="L42" s="394">
        <v>128.4</v>
      </c>
      <c r="M42" s="394">
        <v>142</v>
      </c>
      <c r="N42" s="393"/>
      <c r="O42" s="310" t="s">
        <v>697</v>
      </c>
    </row>
    <row r="43" spans="1:15" ht="35.25" customHeight="1" x14ac:dyDescent="0.25">
      <c r="A43" s="1859"/>
      <c r="B43" s="330" t="s">
        <v>749</v>
      </c>
      <c r="C43" s="315" t="s">
        <v>702</v>
      </c>
      <c r="D43" s="394">
        <v>48</v>
      </c>
      <c r="E43" s="394">
        <v>59.1</v>
      </c>
      <c r="F43" s="394">
        <v>62.1</v>
      </c>
      <c r="G43" s="394">
        <v>62.9</v>
      </c>
      <c r="H43" s="394">
        <v>66.7</v>
      </c>
      <c r="I43" s="394">
        <v>86.6</v>
      </c>
      <c r="J43" s="394">
        <v>100</v>
      </c>
      <c r="K43" s="394">
        <v>119.6</v>
      </c>
      <c r="L43" s="394">
        <v>150.19999999999999</v>
      </c>
      <c r="M43" s="394">
        <v>178</v>
      </c>
      <c r="N43" s="393"/>
      <c r="O43" s="310" t="s">
        <v>703</v>
      </c>
    </row>
    <row r="44" spans="1:15" ht="35.25" customHeight="1" x14ac:dyDescent="0.25">
      <c r="A44" s="1859"/>
      <c r="B44" s="330" t="s">
        <v>794</v>
      </c>
      <c r="C44" s="315" t="s">
        <v>704</v>
      </c>
      <c r="D44" s="413">
        <v>48.4</v>
      </c>
      <c r="E44" s="413">
        <v>57</v>
      </c>
      <c r="F44" s="413">
        <v>59.8</v>
      </c>
      <c r="G44" s="413">
        <v>61.1</v>
      </c>
      <c r="H44" s="413">
        <v>65.8</v>
      </c>
      <c r="I44" s="413">
        <v>82.5</v>
      </c>
      <c r="J44" s="413">
        <v>100</v>
      </c>
      <c r="K44" s="413">
        <v>119.3</v>
      </c>
      <c r="L44" s="413">
        <v>156.5</v>
      </c>
      <c r="M44" s="394">
        <v>188.4</v>
      </c>
      <c r="N44" s="395"/>
      <c r="O44" s="310" t="s">
        <v>705</v>
      </c>
    </row>
    <row r="45" spans="1:15" ht="35.25" customHeight="1" x14ac:dyDescent="0.25">
      <c r="A45" s="1859"/>
      <c r="B45" s="330" t="s">
        <v>750</v>
      </c>
      <c r="C45" s="315" t="s">
        <v>707</v>
      </c>
      <c r="D45" s="394">
        <v>44.9</v>
      </c>
      <c r="E45" s="413">
        <v>49.7</v>
      </c>
      <c r="F45" s="413">
        <v>54.6</v>
      </c>
      <c r="G45" s="413">
        <v>59.7</v>
      </c>
      <c r="H45" s="413">
        <v>65.900000000000006</v>
      </c>
      <c r="I45" s="413">
        <v>81</v>
      </c>
      <c r="J45" s="413">
        <v>100</v>
      </c>
      <c r="K45" s="413">
        <v>133.69999999999999</v>
      </c>
      <c r="L45" s="413">
        <v>170.3</v>
      </c>
      <c r="M45" s="411">
        <v>194.3</v>
      </c>
      <c r="N45" s="395"/>
      <c r="O45" s="310" t="s">
        <v>751</v>
      </c>
    </row>
    <row r="46" spans="1:15" ht="19.7" customHeight="1" x14ac:dyDescent="0.25">
      <c r="A46" s="1859"/>
      <c r="B46" s="330" t="s">
        <v>481</v>
      </c>
      <c r="C46" s="315" t="s">
        <v>709</v>
      </c>
      <c r="D46" s="394">
        <v>54.1</v>
      </c>
      <c r="E46" s="394">
        <v>60.6</v>
      </c>
      <c r="F46" s="394">
        <v>68.5</v>
      </c>
      <c r="G46" s="394">
        <v>71.5</v>
      </c>
      <c r="H46" s="394">
        <v>75</v>
      </c>
      <c r="I46" s="394">
        <v>89.4</v>
      </c>
      <c r="J46" s="394">
        <v>100</v>
      </c>
      <c r="K46" s="394">
        <v>138.19999999999999</v>
      </c>
      <c r="L46" s="394">
        <v>168.1</v>
      </c>
      <c r="M46" s="411">
        <v>189.2</v>
      </c>
      <c r="N46" s="393"/>
      <c r="O46" s="310" t="s">
        <v>710</v>
      </c>
    </row>
    <row r="47" spans="1:15" ht="35.25" customHeight="1" x14ac:dyDescent="0.25">
      <c r="A47" s="1859"/>
      <c r="B47" s="330" t="s">
        <v>752</v>
      </c>
      <c r="C47" s="315" t="s">
        <v>711</v>
      </c>
      <c r="D47" s="394">
        <v>54.6</v>
      </c>
      <c r="E47" s="394">
        <v>60.2</v>
      </c>
      <c r="F47" s="394">
        <v>66.2</v>
      </c>
      <c r="G47" s="394">
        <v>66.900000000000006</v>
      </c>
      <c r="H47" s="394">
        <v>70.7</v>
      </c>
      <c r="I47" s="394">
        <v>85.3</v>
      </c>
      <c r="J47" s="394">
        <v>100</v>
      </c>
      <c r="K47" s="394">
        <v>125.3</v>
      </c>
      <c r="L47" s="394">
        <v>138.69999999999999</v>
      </c>
      <c r="M47" s="411">
        <v>158.30000000000001</v>
      </c>
      <c r="N47" s="393"/>
      <c r="O47" s="310" t="s">
        <v>712</v>
      </c>
    </row>
    <row r="48" spans="1:15" ht="35.25" customHeight="1" x14ac:dyDescent="0.25">
      <c r="A48" s="1859"/>
      <c r="B48" s="330" t="s">
        <v>753</v>
      </c>
      <c r="C48" s="331" t="s">
        <v>714</v>
      </c>
      <c r="D48" s="394">
        <v>57.9</v>
      </c>
      <c r="E48" s="394">
        <v>62.6</v>
      </c>
      <c r="F48" s="394">
        <v>66.900000000000006</v>
      </c>
      <c r="G48" s="394">
        <v>69.8</v>
      </c>
      <c r="H48" s="394">
        <v>73.599999999999994</v>
      </c>
      <c r="I48" s="394">
        <v>89.6</v>
      </c>
      <c r="J48" s="394">
        <v>100</v>
      </c>
      <c r="K48" s="394">
        <v>121</v>
      </c>
      <c r="L48" s="394">
        <v>143.19999999999999</v>
      </c>
      <c r="M48" s="411">
        <v>162</v>
      </c>
      <c r="N48" s="393"/>
      <c r="O48" s="310" t="s">
        <v>715</v>
      </c>
    </row>
    <row r="49" spans="1:15" ht="19.7" customHeight="1" x14ac:dyDescent="0.25">
      <c r="A49" s="1859"/>
      <c r="B49" s="330" t="s">
        <v>754</v>
      </c>
      <c r="C49" s="331" t="s">
        <v>716</v>
      </c>
      <c r="D49" s="394">
        <v>54.2</v>
      </c>
      <c r="E49" s="394">
        <v>61.6</v>
      </c>
      <c r="F49" s="394">
        <v>67.5</v>
      </c>
      <c r="G49" s="394">
        <v>72.7</v>
      </c>
      <c r="H49" s="394">
        <v>76.099999999999994</v>
      </c>
      <c r="I49" s="394">
        <v>85</v>
      </c>
      <c r="J49" s="394">
        <v>100</v>
      </c>
      <c r="K49" s="394">
        <v>122.5</v>
      </c>
      <c r="L49" s="394">
        <v>148.1</v>
      </c>
      <c r="M49" s="411">
        <v>171.6</v>
      </c>
      <c r="N49" s="393"/>
      <c r="O49" s="310" t="s">
        <v>717</v>
      </c>
    </row>
    <row r="50" spans="1:15" ht="35.25" customHeight="1" x14ac:dyDescent="0.25">
      <c r="A50" s="1859"/>
      <c r="B50" s="396" t="s">
        <v>755</v>
      </c>
      <c r="C50" s="396"/>
      <c r="D50" s="426">
        <v>44.1</v>
      </c>
      <c r="E50" s="426">
        <v>50</v>
      </c>
      <c r="F50" s="426">
        <v>52.7</v>
      </c>
      <c r="G50" s="426">
        <v>53.6</v>
      </c>
      <c r="H50" s="426">
        <v>62.8</v>
      </c>
      <c r="I50" s="426">
        <v>86.3</v>
      </c>
      <c r="J50" s="426">
        <v>100</v>
      </c>
      <c r="K50" s="426">
        <v>119.9</v>
      </c>
      <c r="L50" s="426">
        <v>138.5</v>
      </c>
      <c r="M50" s="415">
        <v>149</v>
      </c>
      <c r="N50" s="399"/>
      <c r="O50" s="400" t="s">
        <v>2002</v>
      </c>
    </row>
    <row r="51" spans="1:15" ht="7.5" customHeight="1" x14ac:dyDescent="0.25">
      <c r="B51" s="301"/>
    </row>
    <row r="52" spans="1:15" ht="24" customHeight="1" x14ac:dyDescent="0.25">
      <c r="B52" s="1890" t="s">
        <v>1529</v>
      </c>
      <c r="C52" s="1890"/>
      <c r="D52" s="1890"/>
      <c r="E52" s="1890"/>
      <c r="F52" s="1890"/>
      <c r="G52" s="1890"/>
      <c r="H52" s="1890"/>
      <c r="I52" s="1890"/>
      <c r="J52" s="1890"/>
      <c r="K52" s="1890"/>
      <c r="L52" s="1890"/>
      <c r="M52" s="1890"/>
      <c r="N52" s="1890"/>
      <c r="O52" s="1890"/>
    </row>
    <row r="57" spans="1:15" ht="15.75" x14ac:dyDescent="0.25">
      <c r="D57" s="429"/>
      <c r="E57" s="428"/>
      <c r="F57" s="428"/>
      <c r="G57" s="428"/>
      <c r="H57" s="428"/>
      <c r="I57" s="429"/>
      <c r="J57" s="429"/>
      <c r="K57" s="429"/>
      <c r="L57" s="429"/>
    </row>
    <row r="58" spans="1:15" ht="15.75" x14ac:dyDescent="0.25">
      <c r="D58" s="429"/>
      <c r="E58" s="428"/>
      <c r="F58" s="428"/>
      <c r="G58" s="428"/>
      <c r="H58" s="428"/>
      <c r="I58" s="429"/>
      <c r="J58" s="429"/>
      <c r="K58" s="429"/>
      <c r="L58" s="429"/>
    </row>
    <row r="59" spans="1:15" ht="15.75" x14ac:dyDescent="0.25">
      <c r="D59" s="442"/>
      <c r="E59" s="443"/>
      <c r="F59" s="443"/>
      <c r="G59" s="443"/>
      <c r="H59" s="443"/>
      <c r="I59" s="442"/>
      <c r="J59" s="442"/>
      <c r="K59" s="442"/>
      <c r="L59" s="442"/>
    </row>
  </sheetData>
  <mergeCells count="9">
    <mergeCell ref="B52:O52"/>
    <mergeCell ref="A1:A26"/>
    <mergeCell ref="B1:O1"/>
    <mergeCell ref="B2:O2"/>
    <mergeCell ref="J3:O3"/>
    <mergeCell ref="D4:M4"/>
    <mergeCell ref="A27:A50"/>
    <mergeCell ref="J27:O27"/>
    <mergeCell ref="D28:M28"/>
  </mergeCells>
  <pageMargins left="0.39370078740157483" right="0.39370078740157483" top="0.59055118110236227" bottom="0.59055118110236227" header="0" footer="0"/>
  <pageSetup paperSize="9" scale="75" orientation="landscape" r:id="rId1"/>
  <rowBreaks count="1" manualBreakCount="1">
    <brk id="26" max="1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
  <sheetViews>
    <sheetView zoomScaleNormal="100" workbookViewId="0">
      <selection activeCell="B1" sqref="B1:O2"/>
    </sheetView>
  </sheetViews>
  <sheetFormatPr defaultColWidth="0" defaultRowHeight="15" x14ac:dyDescent="0.25"/>
  <cols>
    <col min="1" max="1" width="6.25" style="273" customWidth="1"/>
    <col min="2" max="2" width="36.125" style="273" customWidth="1"/>
    <col min="3" max="3" width="6.375" style="273" customWidth="1"/>
    <col min="4" max="4" width="8" style="273" customWidth="1"/>
    <col min="5" max="13" width="8.875" style="273" customWidth="1"/>
    <col min="14" max="14" width="1.25" style="273" customWidth="1"/>
    <col min="15" max="15" width="36.125" style="273" customWidth="1"/>
    <col min="16" max="15658" width="17.625" style="273" customWidth="1"/>
    <col min="15659" max="15659" width="7.5" style="273" customWidth="1"/>
    <col min="15660" max="15660" width="14.375" style="273" customWidth="1"/>
    <col min="15661" max="16384" width="19.25" style="273" customWidth="1"/>
  </cols>
  <sheetData>
    <row r="1" spans="1:15" ht="22.5" customHeight="1" x14ac:dyDescent="0.25">
      <c r="A1" s="1868">
        <v>60</v>
      </c>
      <c r="B1" s="1869" t="s">
        <v>768</v>
      </c>
      <c r="C1" s="1869"/>
      <c r="D1" s="1869"/>
      <c r="E1" s="1869"/>
      <c r="F1" s="1869"/>
      <c r="G1" s="1869"/>
      <c r="H1" s="1869"/>
      <c r="I1" s="1869"/>
      <c r="J1" s="1869"/>
      <c r="K1" s="1869"/>
      <c r="L1" s="1869"/>
      <c r="M1" s="1869"/>
      <c r="N1" s="1869"/>
      <c r="O1" s="1869"/>
    </row>
    <row r="2" spans="1:15" ht="22.5" customHeight="1" x14ac:dyDescent="0.25">
      <c r="A2" s="1868"/>
      <c r="B2" s="1870" t="s">
        <v>1787</v>
      </c>
      <c r="C2" s="1870"/>
      <c r="D2" s="1870"/>
      <c r="E2" s="1870"/>
      <c r="F2" s="1870"/>
      <c r="G2" s="1870"/>
      <c r="H2" s="1870"/>
      <c r="I2" s="1870"/>
      <c r="J2" s="1870"/>
      <c r="K2" s="1870"/>
      <c r="L2" s="1870"/>
      <c r="M2" s="1870"/>
      <c r="N2" s="1870"/>
      <c r="O2" s="1870"/>
    </row>
    <row r="3" spans="1:15" ht="14.25" customHeight="1" x14ac:dyDescent="0.25">
      <c r="A3" s="1868"/>
      <c r="B3" s="376"/>
      <c r="C3" s="377"/>
      <c r="D3" s="377"/>
      <c r="E3" s="378"/>
      <c r="F3" s="378"/>
      <c r="G3" s="378"/>
      <c r="H3" s="378"/>
      <c r="I3" s="378"/>
      <c r="J3" s="1874" t="s">
        <v>769</v>
      </c>
      <c r="K3" s="1874"/>
      <c r="L3" s="1874"/>
      <c r="M3" s="1874"/>
      <c r="N3" s="1874"/>
      <c r="O3" s="1874"/>
    </row>
    <row r="4" spans="1:15" ht="30" customHeight="1" x14ac:dyDescent="0.25">
      <c r="A4" s="1868"/>
      <c r="B4" s="380"/>
      <c r="C4" s="288" t="s">
        <v>1716</v>
      </c>
      <c r="D4" s="1887" t="s">
        <v>743</v>
      </c>
      <c r="E4" s="1888"/>
      <c r="F4" s="1888"/>
      <c r="G4" s="1888"/>
      <c r="H4" s="1888"/>
      <c r="I4" s="1888"/>
      <c r="J4" s="1888"/>
      <c r="K4" s="1888"/>
      <c r="L4" s="1888"/>
      <c r="M4" s="1889"/>
      <c r="N4" s="381"/>
      <c r="O4" s="382"/>
    </row>
    <row r="5" spans="1:15" ht="30" x14ac:dyDescent="0.25">
      <c r="A5" s="1868"/>
      <c r="B5" s="383"/>
      <c r="C5" s="297" t="s">
        <v>1716</v>
      </c>
      <c r="D5" s="384">
        <v>2010</v>
      </c>
      <c r="E5" s="385">
        <v>2011</v>
      </c>
      <c r="F5" s="385">
        <v>2012</v>
      </c>
      <c r="G5" s="385">
        <v>2013</v>
      </c>
      <c r="H5" s="385">
        <v>2014</v>
      </c>
      <c r="I5" s="385">
        <v>2015</v>
      </c>
      <c r="J5" s="385">
        <v>2016</v>
      </c>
      <c r="K5" s="385">
        <v>2017</v>
      </c>
      <c r="L5" s="385">
        <v>2018</v>
      </c>
      <c r="M5" s="385">
        <v>2019</v>
      </c>
      <c r="N5" s="386"/>
      <c r="O5" s="387"/>
    </row>
    <row r="6" spans="1:15" ht="7.5" customHeight="1" x14ac:dyDescent="0.25">
      <c r="A6" s="1868"/>
      <c r="B6" s="357"/>
      <c r="C6" s="357"/>
      <c r="D6" s="357"/>
      <c r="E6" s="441"/>
      <c r="F6" s="441"/>
      <c r="G6" s="441"/>
      <c r="H6" s="441"/>
      <c r="I6" s="441"/>
      <c r="J6" s="441"/>
      <c r="K6" s="441"/>
      <c r="L6" s="441"/>
      <c r="M6" s="440"/>
      <c r="N6" s="441"/>
      <c r="O6" s="417"/>
    </row>
    <row r="7" spans="1:15" ht="18.600000000000001" customHeight="1" x14ac:dyDescent="0.25">
      <c r="A7" s="1868"/>
      <c r="B7" s="392" t="s">
        <v>663</v>
      </c>
      <c r="C7" s="305" t="s">
        <v>664</v>
      </c>
      <c r="D7" s="392">
        <v>80385</v>
      </c>
      <c r="E7" s="393">
        <v>106555</v>
      </c>
      <c r="F7" s="393">
        <v>109785</v>
      </c>
      <c r="G7" s="393">
        <v>128738</v>
      </c>
      <c r="H7" s="393">
        <v>161145</v>
      </c>
      <c r="I7" s="393">
        <v>239806</v>
      </c>
      <c r="J7" s="393">
        <v>279701</v>
      </c>
      <c r="K7" s="393">
        <v>303949</v>
      </c>
      <c r="L7" s="393">
        <v>361173</v>
      </c>
      <c r="M7" s="393">
        <v>356795</v>
      </c>
      <c r="N7" s="393"/>
      <c r="O7" s="310" t="s">
        <v>665</v>
      </c>
    </row>
    <row r="8" spans="1:15" ht="31.35" customHeight="1" x14ac:dyDescent="0.25">
      <c r="A8" s="1868"/>
      <c r="B8" s="330" t="s">
        <v>666</v>
      </c>
      <c r="C8" s="305" t="s">
        <v>667</v>
      </c>
      <c r="D8" s="393">
        <v>63436</v>
      </c>
      <c r="E8" s="393">
        <v>84872</v>
      </c>
      <c r="F8" s="393">
        <v>81660</v>
      </c>
      <c r="G8" s="393">
        <v>81259</v>
      </c>
      <c r="H8" s="393">
        <v>79120</v>
      </c>
      <c r="I8" s="393">
        <v>95141</v>
      </c>
      <c r="J8" s="393">
        <v>131650</v>
      </c>
      <c r="K8" s="393">
        <v>177170</v>
      </c>
      <c r="L8" s="393">
        <v>214260</v>
      </c>
      <c r="M8" s="393">
        <v>222352</v>
      </c>
      <c r="N8" s="394"/>
      <c r="O8" s="310" t="s">
        <v>744</v>
      </c>
    </row>
    <row r="9" spans="1:15" ht="18.600000000000001" customHeight="1" x14ac:dyDescent="0.25">
      <c r="A9" s="1868"/>
      <c r="B9" s="330" t="s">
        <v>669</v>
      </c>
      <c r="C9" s="315" t="s">
        <v>670</v>
      </c>
      <c r="D9" s="393">
        <v>142700</v>
      </c>
      <c r="E9" s="393">
        <v>154675</v>
      </c>
      <c r="F9" s="393">
        <v>173912</v>
      </c>
      <c r="G9" s="393">
        <v>165055</v>
      </c>
      <c r="H9" s="393">
        <v>194050</v>
      </c>
      <c r="I9" s="393">
        <v>236692</v>
      </c>
      <c r="J9" s="393">
        <v>291471</v>
      </c>
      <c r="K9" s="393">
        <v>359867</v>
      </c>
      <c r="L9" s="393">
        <v>411467</v>
      </c>
      <c r="M9" s="393">
        <v>430228</v>
      </c>
      <c r="N9" s="393"/>
      <c r="O9" s="310" t="s">
        <v>671</v>
      </c>
    </row>
    <row r="10" spans="1:15" ht="31.35" customHeight="1" x14ac:dyDescent="0.25">
      <c r="A10" s="1868"/>
      <c r="B10" s="330" t="s">
        <v>745</v>
      </c>
      <c r="C10" s="315" t="s">
        <v>672</v>
      </c>
      <c r="D10" s="393">
        <v>30295</v>
      </c>
      <c r="E10" s="393">
        <v>39994</v>
      </c>
      <c r="F10" s="393">
        <v>43491</v>
      </c>
      <c r="G10" s="393">
        <v>42366</v>
      </c>
      <c r="H10" s="393">
        <v>44836</v>
      </c>
      <c r="I10" s="393">
        <v>53385</v>
      </c>
      <c r="J10" s="393">
        <v>73809</v>
      </c>
      <c r="K10" s="393">
        <v>85970</v>
      </c>
      <c r="L10" s="393">
        <v>111856</v>
      </c>
      <c r="M10" s="393">
        <v>124908</v>
      </c>
      <c r="N10" s="393"/>
      <c r="O10" s="310" t="s">
        <v>746</v>
      </c>
    </row>
    <row r="11" spans="1:15" ht="31.35" customHeight="1" x14ac:dyDescent="0.25">
      <c r="A11" s="1868"/>
      <c r="B11" s="330" t="s">
        <v>673</v>
      </c>
      <c r="C11" s="315" t="s">
        <v>674</v>
      </c>
      <c r="D11" s="393">
        <v>7736</v>
      </c>
      <c r="E11" s="393">
        <v>7302</v>
      </c>
      <c r="F11" s="393">
        <v>6625</v>
      </c>
      <c r="G11" s="393">
        <v>6573</v>
      </c>
      <c r="H11" s="393">
        <v>7236</v>
      </c>
      <c r="I11" s="393">
        <v>7924</v>
      </c>
      <c r="J11" s="393">
        <v>8502</v>
      </c>
      <c r="K11" s="393">
        <v>9880</v>
      </c>
      <c r="L11" s="393">
        <v>11394</v>
      </c>
      <c r="M11" s="393">
        <v>14436</v>
      </c>
      <c r="N11" s="393"/>
      <c r="O11" s="310" t="s">
        <v>747</v>
      </c>
    </row>
    <row r="12" spans="1:15" ht="18.600000000000001" customHeight="1" x14ac:dyDescent="0.25">
      <c r="A12" s="1868"/>
      <c r="B12" s="308" t="s">
        <v>676</v>
      </c>
      <c r="C12" s="315" t="s">
        <v>677</v>
      </c>
      <c r="D12" s="393">
        <v>35366</v>
      </c>
      <c r="E12" s="393">
        <v>39575</v>
      </c>
      <c r="F12" s="393">
        <v>39049</v>
      </c>
      <c r="G12" s="393">
        <v>36902</v>
      </c>
      <c r="H12" s="393">
        <v>36876</v>
      </c>
      <c r="I12" s="393">
        <v>38928</v>
      </c>
      <c r="J12" s="393">
        <v>47457</v>
      </c>
      <c r="K12" s="393">
        <v>64431</v>
      </c>
      <c r="L12" s="393">
        <v>81259</v>
      </c>
      <c r="M12" s="393">
        <v>107430</v>
      </c>
      <c r="N12" s="393"/>
      <c r="O12" s="321" t="s">
        <v>678</v>
      </c>
    </row>
    <row r="13" spans="1:15" ht="31.35" customHeight="1" x14ac:dyDescent="0.25">
      <c r="A13" s="1868"/>
      <c r="B13" s="330" t="s">
        <v>679</v>
      </c>
      <c r="C13" s="315" t="s">
        <v>680</v>
      </c>
      <c r="D13" s="393">
        <v>154994</v>
      </c>
      <c r="E13" s="393">
        <v>193357</v>
      </c>
      <c r="F13" s="393">
        <v>200763</v>
      </c>
      <c r="G13" s="393">
        <v>212090</v>
      </c>
      <c r="H13" s="393">
        <v>233702</v>
      </c>
      <c r="I13" s="393">
        <v>273989</v>
      </c>
      <c r="J13" s="393">
        <v>318075</v>
      </c>
      <c r="K13" s="393">
        <v>409994</v>
      </c>
      <c r="L13" s="393">
        <v>471844</v>
      </c>
      <c r="M13" s="393">
        <v>526299</v>
      </c>
      <c r="N13" s="393"/>
      <c r="O13" s="310" t="s">
        <v>682</v>
      </c>
    </row>
    <row r="14" spans="1:15" ht="31.35" customHeight="1" x14ac:dyDescent="0.25">
      <c r="A14" s="1868"/>
      <c r="B14" s="330" t="s">
        <v>683</v>
      </c>
      <c r="C14" s="315" t="s">
        <v>684</v>
      </c>
      <c r="D14" s="393">
        <v>83027</v>
      </c>
      <c r="E14" s="393">
        <v>103179</v>
      </c>
      <c r="F14" s="393">
        <v>98859</v>
      </c>
      <c r="G14" s="393">
        <v>104483</v>
      </c>
      <c r="H14" s="393">
        <v>100889</v>
      </c>
      <c r="I14" s="393">
        <v>134978</v>
      </c>
      <c r="J14" s="393">
        <v>156745</v>
      </c>
      <c r="K14" s="393">
        <v>191209</v>
      </c>
      <c r="L14" s="393">
        <v>227256</v>
      </c>
      <c r="M14" s="393">
        <v>264866</v>
      </c>
      <c r="N14" s="393"/>
      <c r="O14" s="310" t="s">
        <v>685</v>
      </c>
    </row>
    <row r="15" spans="1:15" ht="31.35" customHeight="1" x14ac:dyDescent="0.25">
      <c r="A15" s="1868"/>
      <c r="B15" s="330" t="s">
        <v>686</v>
      </c>
      <c r="C15" s="315" t="s">
        <v>687</v>
      </c>
      <c r="D15" s="393">
        <v>8932</v>
      </c>
      <c r="E15" s="393">
        <v>10256</v>
      </c>
      <c r="F15" s="393">
        <v>10122</v>
      </c>
      <c r="G15" s="393">
        <v>10150</v>
      </c>
      <c r="H15" s="393">
        <v>9927</v>
      </c>
      <c r="I15" s="393">
        <v>11946</v>
      </c>
      <c r="J15" s="393">
        <v>15551</v>
      </c>
      <c r="K15" s="393">
        <v>18727</v>
      </c>
      <c r="L15" s="393">
        <v>25112</v>
      </c>
      <c r="M15" s="393">
        <v>35311</v>
      </c>
      <c r="N15" s="393"/>
      <c r="O15" s="310" t="s">
        <v>688</v>
      </c>
    </row>
    <row r="16" spans="1:15" ht="18.600000000000001" customHeight="1" x14ac:dyDescent="0.25">
      <c r="A16" s="1868"/>
      <c r="B16" s="304" t="s">
        <v>689</v>
      </c>
      <c r="C16" s="315" t="s">
        <v>690</v>
      </c>
      <c r="D16" s="393">
        <v>33011</v>
      </c>
      <c r="E16" s="393">
        <v>38390</v>
      </c>
      <c r="F16" s="393">
        <v>43379</v>
      </c>
      <c r="G16" s="393">
        <v>48372</v>
      </c>
      <c r="H16" s="393">
        <v>52724</v>
      </c>
      <c r="I16" s="393">
        <v>72596</v>
      </c>
      <c r="J16" s="393">
        <v>89268</v>
      </c>
      <c r="K16" s="393">
        <v>110296</v>
      </c>
      <c r="L16" s="393">
        <v>138828</v>
      </c>
      <c r="M16" s="393">
        <v>182667</v>
      </c>
      <c r="N16" s="393"/>
      <c r="O16" s="310" t="s">
        <v>748</v>
      </c>
    </row>
    <row r="17" spans="1:15" ht="18.600000000000001" customHeight="1" x14ac:dyDescent="0.25">
      <c r="A17" s="1868"/>
      <c r="B17" s="304" t="s">
        <v>692</v>
      </c>
      <c r="C17" s="315" t="s">
        <v>693</v>
      </c>
      <c r="D17" s="393">
        <v>61263</v>
      </c>
      <c r="E17" s="393">
        <v>58213</v>
      </c>
      <c r="F17" s="393">
        <v>61055</v>
      </c>
      <c r="G17" s="393">
        <v>66232</v>
      </c>
      <c r="H17" s="393">
        <v>70601</v>
      </c>
      <c r="I17" s="393">
        <v>67512</v>
      </c>
      <c r="J17" s="393">
        <v>65445</v>
      </c>
      <c r="K17" s="393">
        <v>81369</v>
      </c>
      <c r="L17" s="393">
        <v>97807</v>
      </c>
      <c r="M17" s="393">
        <v>114658</v>
      </c>
      <c r="N17" s="393"/>
      <c r="O17" s="310" t="s">
        <v>694</v>
      </c>
    </row>
    <row r="18" spans="1:15" ht="18.600000000000001" customHeight="1" x14ac:dyDescent="0.25">
      <c r="A18" s="1868"/>
      <c r="B18" s="330" t="s">
        <v>695</v>
      </c>
      <c r="C18" s="315" t="s">
        <v>696</v>
      </c>
      <c r="D18" s="393">
        <v>57699</v>
      </c>
      <c r="E18" s="393">
        <v>69035</v>
      </c>
      <c r="F18" s="393">
        <v>83502</v>
      </c>
      <c r="G18" s="393">
        <v>95272</v>
      </c>
      <c r="H18" s="393">
        <v>99144</v>
      </c>
      <c r="I18" s="393">
        <v>123021</v>
      </c>
      <c r="J18" s="393">
        <v>145984</v>
      </c>
      <c r="K18" s="393">
        <v>171674</v>
      </c>
      <c r="L18" s="393">
        <v>206085</v>
      </c>
      <c r="M18" s="393">
        <v>241493</v>
      </c>
      <c r="N18" s="393"/>
      <c r="O18" s="310" t="s">
        <v>697</v>
      </c>
    </row>
    <row r="19" spans="1:15" ht="31.35" customHeight="1" x14ac:dyDescent="0.25">
      <c r="A19" s="1868"/>
      <c r="B19" s="330" t="s">
        <v>749</v>
      </c>
      <c r="C19" s="315" t="s">
        <v>702</v>
      </c>
      <c r="D19" s="393">
        <v>27265</v>
      </c>
      <c r="E19" s="393">
        <v>30471</v>
      </c>
      <c r="F19" s="393">
        <v>41966</v>
      </c>
      <c r="G19" s="393">
        <v>47712</v>
      </c>
      <c r="H19" s="393">
        <v>47139</v>
      </c>
      <c r="I19" s="393">
        <v>55789</v>
      </c>
      <c r="J19" s="393">
        <v>68460</v>
      </c>
      <c r="K19" s="393">
        <v>86537</v>
      </c>
      <c r="L19" s="393">
        <v>113354</v>
      </c>
      <c r="M19" s="393">
        <v>141523</v>
      </c>
      <c r="N19" s="393"/>
      <c r="O19" s="310" t="s">
        <v>703</v>
      </c>
    </row>
    <row r="20" spans="1:15" ht="31.35" customHeight="1" x14ac:dyDescent="0.25">
      <c r="A20" s="1868"/>
      <c r="B20" s="330" t="s">
        <v>794</v>
      </c>
      <c r="C20" s="315" t="s">
        <v>704</v>
      </c>
      <c r="D20" s="393">
        <v>11832</v>
      </c>
      <c r="E20" s="393">
        <v>14300</v>
      </c>
      <c r="F20" s="393">
        <v>16135</v>
      </c>
      <c r="G20" s="393">
        <v>17715</v>
      </c>
      <c r="H20" s="393">
        <v>18061</v>
      </c>
      <c r="I20" s="393">
        <v>21624</v>
      </c>
      <c r="J20" s="393">
        <v>29584</v>
      </c>
      <c r="K20" s="393">
        <v>35471</v>
      </c>
      <c r="L20" s="393">
        <v>48571</v>
      </c>
      <c r="M20" s="395">
        <v>62238</v>
      </c>
      <c r="N20" s="395"/>
      <c r="O20" s="310" t="s">
        <v>705</v>
      </c>
    </row>
    <row r="21" spans="1:15" ht="31.35" customHeight="1" x14ac:dyDescent="0.25">
      <c r="A21" s="1868"/>
      <c r="B21" s="330" t="s">
        <v>750</v>
      </c>
      <c r="C21" s="315" t="s">
        <v>707</v>
      </c>
      <c r="D21" s="393">
        <v>49863</v>
      </c>
      <c r="E21" s="393">
        <v>53464</v>
      </c>
      <c r="F21" s="393">
        <v>59752</v>
      </c>
      <c r="G21" s="393">
        <v>68225</v>
      </c>
      <c r="H21" s="393">
        <v>78731</v>
      </c>
      <c r="I21" s="393">
        <v>95085</v>
      </c>
      <c r="J21" s="393">
        <v>123065</v>
      </c>
      <c r="K21" s="393">
        <v>163798</v>
      </c>
      <c r="L21" s="393">
        <v>212789</v>
      </c>
      <c r="M21" s="395">
        <v>266656</v>
      </c>
      <c r="N21" s="395"/>
      <c r="O21" s="310" t="s">
        <v>751</v>
      </c>
    </row>
    <row r="22" spans="1:15" ht="18.600000000000001" customHeight="1" x14ac:dyDescent="0.25">
      <c r="A22" s="1868"/>
      <c r="B22" s="330" t="s">
        <v>481</v>
      </c>
      <c r="C22" s="315" t="s">
        <v>709</v>
      </c>
      <c r="D22" s="393">
        <v>53462</v>
      </c>
      <c r="E22" s="393">
        <v>59377</v>
      </c>
      <c r="F22" s="393">
        <v>71771</v>
      </c>
      <c r="G22" s="393">
        <v>77986</v>
      </c>
      <c r="H22" s="393">
        <v>76068</v>
      </c>
      <c r="I22" s="393">
        <v>82778</v>
      </c>
      <c r="J22" s="393">
        <v>88996</v>
      </c>
      <c r="K22" s="393">
        <v>133213</v>
      </c>
      <c r="L22" s="393">
        <v>158620</v>
      </c>
      <c r="M22" s="417">
        <v>172645</v>
      </c>
      <c r="N22" s="417"/>
      <c r="O22" s="310" t="s">
        <v>710</v>
      </c>
    </row>
    <row r="23" spans="1:15" ht="31.35" customHeight="1" x14ac:dyDescent="0.25">
      <c r="A23" s="1868"/>
      <c r="B23" s="330" t="s">
        <v>752</v>
      </c>
      <c r="C23" s="315" t="s">
        <v>711</v>
      </c>
      <c r="D23" s="393">
        <v>38555</v>
      </c>
      <c r="E23" s="393">
        <v>41855</v>
      </c>
      <c r="F23" s="393">
        <v>49234</v>
      </c>
      <c r="G23" s="393">
        <v>48247</v>
      </c>
      <c r="H23" s="393">
        <v>46250</v>
      </c>
      <c r="I23" s="393">
        <v>51480</v>
      </c>
      <c r="J23" s="393">
        <v>58858</v>
      </c>
      <c r="K23" s="393">
        <v>76140</v>
      </c>
      <c r="L23" s="393">
        <v>77130</v>
      </c>
      <c r="M23" s="417">
        <v>95435</v>
      </c>
      <c r="N23" s="417"/>
      <c r="O23" s="310" t="s">
        <v>712</v>
      </c>
    </row>
    <row r="24" spans="1:15" ht="31.35" customHeight="1" x14ac:dyDescent="0.25">
      <c r="A24" s="1868"/>
      <c r="B24" s="330" t="s">
        <v>753</v>
      </c>
      <c r="C24" s="331" t="s">
        <v>714</v>
      </c>
      <c r="D24" s="393">
        <v>6074</v>
      </c>
      <c r="E24" s="393">
        <v>7161</v>
      </c>
      <c r="F24" s="393">
        <v>9727</v>
      </c>
      <c r="G24" s="393">
        <v>12704</v>
      </c>
      <c r="H24" s="393">
        <v>12339</v>
      </c>
      <c r="I24" s="393">
        <v>12357</v>
      </c>
      <c r="J24" s="393">
        <v>13554</v>
      </c>
      <c r="K24" s="393">
        <v>17376</v>
      </c>
      <c r="L24" s="393">
        <v>20375</v>
      </c>
      <c r="M24" s="417">
        <v>24053</v>
      </c>
      <c r="N24" s="417"/>
      <c r="O24" s="310" t="s">
        <v>715</v>
      </c>
    </row>
    <row r="25" spans="1:15" ht="18.600000000000001" customHeight="1" x14ac:dyDescent="0.25">
      <c r="A25" s="1868"/>
      <c r="B25" s="330" t="s">
        <v>754</v>
      </c>
      <c r="C25" s="331" t="s">
        <v>716</v>
      </c>
      <c r="D25" s="393">
        <v>8577</v>
      </c>
      <c r="E25" s="393">
        <v>10527</v>
      </c>
      <c r="F25" s="393">
        <v>12282</v>
      </c>
      <c r="G25" s="393">
        <v>13731</v>
      </c>
      <c r="H25" s="393">
        <v>13881</v>
      </c>
      <c r="I25" s="393">
        <v>14356</v>
      </c>
      <c r="J25" s="393">
        <v>17053</v>
      </c>
      <c r="K25" s="393">
        <v>22490</v>
      </c>
      <c r="L25" s="393">
        <v>29010</v>
      </c>
      <c r="M25" s="417">
        <v>38837</v>
      </c>
      <c r="N25" s="417"/>
      <c r="O25" s="310" t="s">
        <v>717</v>
      </c>
    </row>
    <row r="26" spans="1:15" ht="31.35" customHeight="1" x14ac:dyDescent="0.25">
      <c r="A26" s="1868"/>
      <c r="B26" s="396" t="s">
        <v>770</v>
      </c>
      <c r="C26" s="445" t="s">
        <v>362</v>
      </c>
      <c r="D26" s="446">
        <v>954472</v>
      </c>
      <c r="E26" s="397">
        <v>1122558</v>
      </c>
      <c r="F26" s="397">
        <v>1213069</v>
      </c>
      <c r="G26" s="397">
        <v>1283812</v>
      </c>
      <c r="H26" s="397">
        <v>1382719</v>
      </c>
      <c r="I26" s="397">
        <v>1689387</v>
      </c>
      <c r="J26" s="397">
        <v>2023228</v>
      </c>
      <c r="K26" s="397">
        <v>2519561</v>
      </c>
      <c r="L26" s="397">
        <v>3018190</v>
      </c>
      <c r="M26" s="420">
        <v>3422830</v>
      </c>
      <c r="N26" s="421"/>
      <c r="O26" s="400" t="s">
        <v>771</v>
      </c>
    </row>
    <row r="27" spans="1:15" ht="18.600000000000001" customHeight="1" x14ac:dyDescent="0.25">
      <c r="A27" s="1868"/>
      <c r="B27" s="330" t="s">
        <v>720</v>
      </c>
      <c r="C27" s="331" t="s">
        <v>721</v>
      </c>
      <c r="D27" s="399">
        <v>127358</v>
      </c>
      <c r="E27" s="399">
        <v>179296</v>
      </c>
      <c r="F27" s="399">
        <v>195450</v>
      </c>
      <c r="G27" s="399">
        <v>183586</v>
      </c>
      <c r="H27" s="399">
        <v>206336</v>
      </c>
      <c r="I27" s="399">
        <v>302344</v>
      </c>
      <c r="J27" s="399">
        <v>367786</v>
      </c>
      <c r="K27" s="399">
        <v>473084</v>
      </c>
      <c r="L27" s="351">
        <v>550472</v>
      </c>
      <c r="M27" s="421">
        <v>565943</v>
      </c>
      <c r="N27" s="421"/>
      <c r="O27" s="310" t="s">
        <v>722</v>
      </c>
    </row>
    <row r="28" spans="1:15" ht="18.600000000000001" customHeight="1" x14ac:dyDescent="0.25">
      <c r="A28" s="1868"/>
      <c r="B28" s="330" t="s">
        <v>723</v>
      </c>
      <c r="C28" s="353" t="s">
        <v>724</v>
      </c>
      <c r="D28" s="399">
        <v>-2484</v>
      </c>
      <c r="E28" s="399">
        <v>-1863</v>
      </c>
      <c r="F28" s="399">
        <v>-3850</v>
      </c>
      <c r="G28" s="399">
        <v>-2200</v>
      </c>
      <c r="H28" s="399">
        <v>-2140</v>
      </c>
      <c r="I28" s="399">
        <v>-3187</v>
      </c>
      <c r="J28" s="399">
        <v>-5647</v>
      </c>
      <c r="K28" s="399">
        <v>-8763</v>
      </c>
      <c r="L28" s="351">
        <v>-8066</v>
      </c>
      <c r="M28" s="421">
        <v>-10373</v>
      </c>
      <c r="N28" s="421"/>
      <c r="O28" s="310" t="s">
        <v>725</v>
      </c>
    </row>
    <row r="29" spans="1:15" ht="18.600000000000001" customHeight="1" x14ac:dyDescent="0.25">
      <c r="A29" s="1868"/>
      <c r="B29" s="396" t="s">
        <v>772</v>
      </c>
      <c r="C29" s="445" t="s">
        <v>303</v>
      </c>
      <c r="D29" s="398">
        <v>1079346</v>
      </c>
      <c r="E29" s="398">
        <v>1299991</v>
      </c>
      <c r="F29" s="398">
        <v>1404669</v>
      </c>
      <c r="G29" s="398">
        <v>1465198</v>
      </c>
      <c r="H29" s="398">
        <v>1586915</v>
      </c>
      <c r="I29" s="398">
        <v>1988544</v>
      </c>
      <c r="J29" s="398">
        <v>2385367</v>
      </c>
      <c r="K29" s="398">
        <v>2983882</v>
      </c>
      <c r="L29" s="398">
        <v>3560596</v>
      </c>
      <c r="M29" s="420">
        <v>3978400</v>
      </c>
      <c r="N29" s="421"/>
      <c r="O29" s="400" t="s">
        <v>726</v>
      </c>
    </row>
    <row r="30" spans="1:15" ht="20.25" customHeight="1" x14ac:dyDescent="0.25">
      <c r="A30" s="1862">
        <v>61</v>
      </c>
      <c r="J30" s="1881" t="s">
        <v>1906</v>
      </c>
      <c r="K30" s="1881"/>
      <c r="L30" s="1881"/>
      <c r="M30" s="1881"/>
      <c r="N30" s="1881"/>
      <c r="O30" s="1881"/>
    </row>
    <row r="31" spans="1:15" ht="33.75" customHeight="1" x14ac:dyDescent="0.25">
      <c r="A31" s="1862"/>
      <c r="B31" s="401"/>
      <c r="C31" s="288" t="s">
        <v>1716</v>
      </c>
      <c r="D31" s="1882" t="s">
        <v>757</v>
      </c>
      <c r="E31" s="1883"/>
      <c r="F31" s="1883"/>
      <c r="G31" s="1883"/>
      <c r="H31" s="1883"/>
      <c r="I31" s="1883"/>
      <c r="J31" s="1883"/>
      <c r="K31" s="1883"/>
      <c r="L31" s="1883"/>
      <c r="M31" s="1884"/>
      <c r="N31" s="422"/>
      <c r="O31" s="404"/>
    </row>
    <row r="32" spans="1:15" ht="30" customHeight="1" x14ac:dyDescent="0.25">
      <c r="A32" s="1862"/>
      <c r="B32" s="405"/>
      <c r="C32" s="297" t="s">
        <v>650</v>
      </c>
      <c r="D32" s="1321">
        <v>2010</v>
      </c>
      <c r="E32" s="406">
        <v>2011</v>
      </c>
      <c r="F32" s="406">
        <v>2012</v>
      </c>
      <c r="G32" s="406">
        <v>2013</v>
      </c>
      <c r="H32" s="406">
        <v>2014</v>
      </c>
      <c r="I32" s="406">
        <v>2015</v>
      </c>
      <c r="J32" s="406">
        <v>2016</v>
      </c>
      <c r="K32" s="406">
        <v>2017</v>
      </c>
      <c r="L32" s="407">
        <v>2018</v>
      </c>
      <c r="M32" s="407">
        <v>2019</v>
      </c>
      <c r="N32" s="408"/>
      <c r="O32" s="387"/>
    </row>
    <row r="33" spans="1:15" ht="9" customHeight="1" x14ac:dyDescent="0.25">
      <c r="A33" s="1862"/>
      <c r="B33" s="388"/>
      <c r="C33" s="388"/>
      <c r="D33" s="390"/>
      <c r="E33" s="389"/>
      <c r="F33" s="378"/>
      <c r="G33" s="378"/>
      <c r="H33" s="378"/>
      <c r="I33" s="378"/>
      <c r="J33" s="378"/>
      <c r="K33" s="378"/>
      <c r="L33" s="378"/>
      <c r="M33" s="378"/>
      <c r="N33" s="389"/>
      <c r="O33" s="391"/>
    </row>
    <row r="34" spans="1:15" ht="19.350000000000001" customHeight="1" x14ac:dyDescent="0.25">
      <c r="A34" s="1862"/>
      <c r="B34" s="392" t="s">
        <v>663</v>
      </c>
      <c r="C34" s="305" t="s">
        <v>664</v>
      </c>
      <c r="D34" s="393">
        <v>7.4</v>
      </c>
      <c r="E34" s="394">
        <v>8.1999999999999993</v>
      </c>
      <c r="F34" s="394">
        <v>7.8</v>
      </c>
      <c r="G34" s="394">
        <v>4.4000000000000004</v>
      </c>
      <c r="H34" s="394">
        <v>10.199999999999999</v>
      </c>
      <c r="I34" s="394">
        <v>12.1</v>
      </c>
      <c r="J34" s="394">
        <v>11.7</v>
      </c>
      <c r="K34" s="394">
        <v>10.199999999999999</v>
      </c>
      <c r="L34" s="394">
        <v>10.1</v>
      </c>
      <c r="M34" s="409">
        <v>9</v>
      </c>
      <c r="N34" s="393"/>
      <c r="O34" s="310" t="s">
        <v>665</v>
      </c>
    </row>
    <row r="35" spans="1:15" ht="32.450000000000003" customHeight="1" x14ac:dyDescent="0.25">
      <c r="A35" s="1862"/>
      <c r="B35" s="330" t="s">
        <v>666</v>
      </c>
      <c r="C35" s="305" t="s">
        <v>667</v>
      </c>
      <c r="D35" s="393">
        <v>5.9</v>
      </c>
      <c r="E35" s="393">
        <v>6.5</v>
      </c>
      <c r="F35" s="393">
        <v>5.8</v>
      </c>
      <c r="G35" s="393">
        <v>5.5</v>
      </c>
      <c r="H35" s="394">
        <v>5</v>
      </c>
      <c r="I35" s="394">
        <v>4.8</v>
      </c>
      <c r="J35" s="394">
        <v>5.5</v>
      </c>
      <c r="K35" s="394">
        <v>5.9</v>
      </c>
      <c r="L35" s="394">
        <v>6</v>
      </c>
      <c r="M35" s="394">
        <v>5.6</v>
      </c>
      <c r="N35" s="394"/>
      <c r="O35" s="310" t="s">
        <v>744</v>
      </c>
    </row>
    <row r="36" spans="1:15" ht="19.350000000000001" customHeight="1" x14ac:dyDescent="0.25">
      <c r="A36" s="1862"/>
      <c r="B36" s="330" t="s">
        <v>669</v>
      </c>
      <c r="C36" s="315" t="s">
        <v>670</v>
      </c>
      <c r="D36" s="394">
        <v>13.2</v>
      </c>
      <c r="E36" s="394">
        <v>11.9</v>
      </c>
      <c r="F36" s="393">
        <v>12.4</v>
      </c>
      <c r="G36" s="393">
        <v>11.3</v>
      </c>
      <c r="H36" s="393">
        <v>12.2</v>
      </c>
      <c r="I36" s="393">
        <v>11.9</v>
      </c>
      <c r="J36" s="393">
        <v>12.2</v>
      </c>
      <c r="K36" s="393">
        <v>12.1</v>
      </c>
      <c r="L36" s="393">
        <v>11.6</v>
      </c>
      <c r="M36" s="411">
        <v>10.8</v>
      </c>
      <c r="N36" s="393"/>
      <c r="O36" s="310" t="s">
        <v>671</v>
      </c>
    </row>
    <row r="37" spans="1:15" ht="32.450000000000003" customHeight="1" x14ac:dyDescent="0.25">
      <c r="A37" s="1862"/>
      <c r="B37" s="330" t="s">
        <v>745</v>
      </c>
      <c r="C37" s="315" t="s">
        <v>672</v>
      </c>
      <c r="D37" s="393">
        <v>2.8</v>
      </c>
      <c r="E37" s="394">
        <v>3.1</v>
      </c>
      <c r="F37" s="393">
        <v>3.1</v>
      </c>
      <c r="G37" s="393">
        <v>2.9</v>
      </c>
      <c r="H37" s="393">
        <v>2.8</v>
      </c>
      <c r="I37" s="393">
        <v>2.7</v>
      </c>
      <c r="J37" s="393">
        <v>3.1</v>
      </c>
      <c r="K37" s="393">
        <v>2.9</v>
      </c>
      <c r="L37" s="393">
        <v>3.1</v>
      </c>
      <c r="M37" s="394">
        <v>3.1</v>
      </c>
      <c r="N37" s="393"/>
      <c r="O37" s="310" t="s">
        <v>746</v>
      </c>
    </row>
    <row r="38" spans="1:15" ht="35.25" customHeight="1" x14ac:dyDescent="0.25">
      <c r="A38" s="1862"/>
      <c r="B38" s="330" t="s">
        <v>673</v>
      </c>
      <c r="C38" s="315" t="s">
        <v>674</v>
      </c>
      <c r="D38" s="393">
        <v>0.7</v>
      </c>
      <c r="E38" s="394">
        <v>0.6</v>
      </c>
      <c r="F38" s="393">
        <v>0.5</v>
      </c>
      <c r="G38" s="393">
        <v>0.4</v>
      </c>
      <c r="H38" s="393">
        <v>0.5</v>
      </c>
      <c r="I38" s="393">
        <v>0.4</v>
      </c>
      <c r="J38" s="393">
        <v>0.4</v>
      </c>
      <c r="K38" s="393">
        <v>0.3</v>
      </c>
      <c r="L38" s="393">
        <v>0.3</v>
      </c>
      <c r="M38" s="394">
        <v>0.4</v>
      </c>
      <c r="N38" s="393"/>
      <c r="O38" s="310" t="s">
        <v>747</v>
      </c>
    </row>
    <row r="39" spans="1:15" ht="19.350000000000001" customHeight="1" x14ac:dyDescent="0.25">
      <c r="A39" s="1862"/>
      <c r="B39" s="308" t="s">
        <v>676</v>
      </c>
      <c r="C39" s="315" t="s">
        <v>677</v>
      </c>
      <c r="D39" s="393">
        <v>3.3</v>
      </c>
      <c r="E39" s="394">
        <v>3</v>
      </c>
      <c r="F39" s="393">
        <v>2.8</v>
      </c>
      <c r="G39" s="393">
        <v>2.5</v>
      </c>
      <c r="H39" s="393">
        <v>2.2999999999999998</v>
      </c>
      <c r="I39" s="393">
        <v>1.9</v>
      </c>
      <c r="J39" s="394">
        <v>2</v>
      </c>
      <c r="K39" s="394">
        <v>2.2000000000000002</v>
      </c>
      <c r="L39" s="394">
        <v>2.2999999999999998</v>
      </c>
      <c r="M39" s="394">
        <v>2.7</v>
      </c>
      <c r="N39" s="393"/>
      <c r="O39" s="321" t="s">
        <v>678</v>
      </c>
    </row>
    <row r="40" spans="1:15" ht="32.450000000000003" customHeight="1" x14ac:dyDescent="0.25">
      <c r="A40" s="1862"/>
      <c r="B40" s="330" t="s">
        <v>679</v>
      </c>
      <c r="C40" s="315" t="s">
        <v>680</v>
      </c>
      <c r="D40" s="393">
        <v>14.4</v>
      </c>
      <c r="E40" s="394">
        <v>14.9</v>
      </c>
      <c r="F40" s="393">
        <v>14.3</v>
      </c>
      <c r="G40" s="393">
        <v>14.5</v>
      </c>
      <c r="H40" s="393">
        <v>14.7</v>
      </c>
      <c r="I40" s="393">
        <v>13.8</v>
      </c>
      <c r="J40" s="393">
        <v>13.3</v>
      </c>
      <c r="K40" s="393">
        <v>13.7</v>
      </c>
      <c r="L40" s="393">
        <v>13.200000000000001</v>
      </c>
      <c r="M40" s="394">
        <v>13.2</v>
      </c>
      <c r="N40" s="393"/>
      <c r="O40" s="310" t="s">
        <v>682</v>
      </c>
    </row>
    <row r="41" spans="1:15" ht="32.450000000000003" customHeight="1" x14ac:dyDescent="0.25">
      <c r="A41" s="1862"/>
      <c r="B41" s="330" t="s">
        <v>683</v>
      </c>
      <c r="C41" s="315" t="s">
        <v>684</v>
      </c>
      <c r="D41" s="393">
        <v>7.7</v>
      </c>
      <c r="E41" s="394">
        <v>7.9</v>
      </c>
      <c r="F41" s="394">
        <v>7</v>
      </c>
      <c r="G41" s="393">
        <v>7.1</v>
      </c>
      <c r="H41" s="393">
        <v>6.4</v>
      </c>
      <c r="I41" s="393">
        <v>6.8</v>
      </c>
      <c r="J41" s="393">
        <v>6.6</v>
      </c>
      <c r="K41" s="393">
        <v>6.4</v>
      </c>
      <c r="L41" s="393">
        <v>6.4</v>
      </c>
      <c r="M41" s="394">
        <v>6.6000000000000005</v>
      </c>
      <c r="N41" s="393"/>
      <c r="O41" s="310" t="s">
        <v>685</v>
      </c>
    </row>
    <row r="42" spans="1:15" ht="32.450000000000003" customHeight="1" x14ac:dyDescent="0.25">
      <c r="A42" s="1862"/>
      <c r="B42" s="330" t="s">
        <v>686</v>
      </c>
      <c r="C42" s="315" t="s">
        <v>687</v>
      </c>
      <c r="D42" s="393">
        <v>0.8</v>
      </c>
      <c r="E42" s="393">
        <v>0.8</v>
      </c>
      <c r="F42" s="393">
        <v>0.7</v>
      </c>
      <c r="G42" s="393">
        <v>0.7</v>
      </c>
      <c r="H42" s="393">
        <v>0.6</v>
      </c>
      <c r="I42" s="393">
        <v>0.6</v>
      </c>
      <c r="J42" s="393">
        <v>0.7</v>
      </c>
      <c r="K42" s="393">
        <v>0.6</v>
      </c>
      <c r="L42" s="393">
        <v>0.7</v>
      </c>
      <c r="M42" s="394">
        <v>0.9</v>
      </c>
      <c r="N42" s="393"/>
      <c r="O42" s="310" t="s">
        <v>688</v>
      </c>
    </row>
    <row r="43" spans="1:15" ht="19.350000000000001" customHeight="1" x14ac:dyDescent="0.25">
      <c r="A43" s="1862"/>
      <c r="B43" s="304" t="s">
        <v>689</v>
      </c>
      <c r="C43" s="315" t="s">
        <v>690</v>
      </c>
      <c r="D43" s="394">
        <v>3.1</v>
      </c>
      <c r="E43" s="393">
        <v>2.9</v>
      </c>
      <c r="F43" s="394">
        <v>3.1</v>
      </c>
      <c r="G43" s="394">
        <v>3.3</v>
      </c>
      <c r="H43" s="394">
        <v>3.3</v>
      </c>
      <c r="I43" s="394">
        <v>3.6</v>
      </c>
      <c r="J43" s="394">
        <v>3.7</v>
      </c>
      <c r="K43" s="394">
        <v>3.7</v>
      </c>
      <c r="L43" s="394">
        <v>3.9</v>
      </c>
      <c r="M43" s="394">
        <v>4.5999999999999996</v>
      </c>
      <c r="N43" s="393"/>
      <c r="O43" s="310" t="s">
        <v>748</v>
      </c>
    </row>
    <row r="44" spans="1:15" ht="19.350000000000001" customHeight="1" x14ac:dyDescent="0.25">
      <c r="A44" s="1862"/>
      <c r="B44" s="304" t="s">
        <v>692</v>
      </c>
      <c r="C44" s="315" t="s">
        <v>693</v>
      </c>
      <c r="D44" s="393">
        <v>5.7</v>
      </c>
      <c r="E44" s="393">
        <v>4.5</v>
      </c>
      <c r="F44" s="394">
        <v>4.3</v>
      </c>
      <c r="G44" s="394">
        <v>4.5</v>
      </c>
      <c r="H44" s="394">
        <v>4.4000000000000004</v>
      </c>
      <c r="I44" s="394">
        <v>3.4</v>
      </c>
      <c r="J44" s="394">
        <v>2.7</v>
      </c>
      <c r="K44" s="394">
        <v>2.7</v>
      </c>
      <c r="L44" s="394">
        <v>2.7</v>
      </c>
      <c r="M44" s="394">
        <v>2.9</v>
      </c>
      <c r="N44" s="393"/>
      <c r="O44" s="310" t="s">
        <v>694</v>
      </c>
    </row>
    <row r="45" spans="1:15" ht="19.350000000000001" customHeight="1" x14ac:dyDescent="0.25">
      <c r="A45" s="1862"/>
      <c r="B45" s="330" t="s">
        <v>695</v>
      </c>
      <c r="C45" s="315" t="s">
        <v>696</v>
      </c>
      <c r="D45" s="393">
        <v>5.3</v>
      </c>
      <c r="E45" s="393">
        <v>5.3</v>
      </c>
      <c r="F45" s="394">
        <v>5.9</v>
      </c>
      <c r="G45" s="394">
        <v>6.5</v>
      </c>
      <c r="H45" s="394">
        <v>6.2</v>
      </c>
      <c r="I45" s="394">
        <v>6.2</v>
      </c>
      <c r="J45" s="394">
        <v>6.1</v>
      </c>
      <c r="K45" s="394">
        <v>5.7</v>
      </c>
      <c r="L45" s="394">
        <v>5.8</v>
      </c>
      <c r="M45" s="394">
        <v>6.1</v>
      </c>
      <c r="N45" s="393"/>
      <c r="O45" s="310" t="s">
        <v>697</v>
      </c>
    </row>
    <row r="46" spans="1:15" ht="32.450000000000003" customHeight="1" x14ac:dyDescent="0.25">
      <c r="A46" s="1862"/>
      <c r="B46" s="330" t="s">
        <v>749</v>
      </c>
      <c r="C46" s="315" t="s">
        <v>702</v>
      </c>
      <c r="D46" s="394">
        <v>2.5</v>
      </c>
      <c r="E46" s="393">
        <v>2.2999999999999998</v>
      </c>
      <c r="F46" s="394">
        <v>3</v>
      </c>
      <c r="G46" s="393">
        <v>3.3</v>
      </c>
      <c r="H46" s="394">
        <v>3</v>
      </c>
      <c r="I46" s="394">
        <v>2.8</v>
      </c>
      <c r="J46" s="394">
        <v>2.9</v>
      </c>
      <c r="K46" s="394">
        <v>2.9</v>
      </c>
      <c r="L46" s="394">
        <v>3.2</v>
      </c>
      <c r="M46" s="394">
        <v>3.5</v>
      </c>
      <c r="N46" s="393"/>
      <c r="O46" s="310" t="s">
        <v>703</v>
      </c>
    </row>
    <row r="47" spans="1:15" ht="32.450000000000003" customHeight="1" x14ac:dyDescent="0.25">
      <c r="A47" s="1862"/>
      <c r="B47" s="330" t="s">
        <v>794</v>
      </c>
      <c r="C47" s="315" t="s">
        <v>704</v>
      </c>
      <c r="D47" s="395">
        <v>1.1000000000000001</v>
      </c>
      <c r="E47" s="413">
        <v>1.1000000000000001</v>
      </c>
      <c r="F47" s="413">
        <v>1.2</v>
      </c>
      <c r="G47" s="413">
        <v>1.2</v>
      </c>
      <c r="H47" s="413">
        <v>1.1000000000000001</v>
      </c>
      <c r="I47" s="413">
        <v>1.1000000000000001</v>
      </c>
      <c r="J47" s="413">
        <v>1.2</v>
      </c>
      <c r="K47" s="413">
        <v>1.2</v>
      </c>
      <c r="L47" s="413">
        <v>1.4</v>
      </c>
      <c r="M47" s="394">
        <v>1.6</v>
      </c>
      <c r="N47" s="395"/>
      <c r="O47" s="310" t="s">
        <v>705</v>
      </c>
    </row>
    <row r="48" spans="1:15" ht="32.450000000000003" customHeight="1" x14ac:dyDescent="0.25">
      <c r="A48" s="1862"/>
      <c r="B48" s="330" t="s">
        <v>750</v>
      </c>
      <c r="C48" s="315" t="s">
        <v>707</v>
      </c>
      <c r="D48" s="395">
        <v>4.5999999999999996</v>
      </c>
      <c r="E48" s="394">
        <v>4.0999999999999996</v>
      </c>
      <c r="F48" s="395">
        <v>4.3</v>
      </c>
      <c r="G48" s="395">
        <v>4.7</v>
      </c>
      <c r="H48" s="413">
        <v>5</v>
      </c>
      <c r="I48" s="413">
        <v>4.8</v>
      </c>
      <c r="J48" s="413">
        <v>5.2</v>
      </c>
      <c r="K48" s="413">
        <v>5.5</v>
      </c>
      <c r="L48" s="413">
        <v>6</v>
      </c>
      <c r="M48" s="411">
        <v>6.7</v>
      </c>
      <c r="N48" s="395"/>
      <c r="O48" s="310" t="s">
        <v>751</v>
      </c>
    </row>
    <row r="49" spans="1:15" ht="19.350000000000001" customHeight="1" x14ac:dyDescent="0.25">
      <c r="A49" s="1862"/>
      <c r="B49" s="330" t="s">
        <v>481</v>
      </c>
      <c r="C49" s="315" t="s">
        <v>709</v>
      </c>
      <c r="D49" s="394">
        <v>4.9000000000000004</v>
      </c>
      <c r="E49" s="393">
        <v>4.5999999999999996</v>
      </c>
      <c r="F49" s="394">
        <v>5.0999999999999996</v>
      </c>
      <c r="G49" s="394">
        <v>5.3</v>
      </c>
      <c r="H49" s="394">
        <v>4.8</v>
      </c>
      <c r="I49" s="394">
        <v>4.2</v>
      </c>
      <c r="J49" s="394">
        <v>3.7</v>
      </c>
      <c r="K49" s="394">
        <v>4.5</v>
      </c>
      <c r="L49" s="394">
        <v>4.5</v>
      </c>
      <c r="M49" s="411">
        <v>4.3</v>
      </c>
      <c r="N49" s="393"/>
      <c r="O49" s="310" t="s">
        <v>710</v>
      </c>
    </row>
    <row r="50" spans="1:15" ht="32.450000000000003" customHeight="1" x14ac:dyDescent="0.25">
      <c r="A50" s="1862"/>
      <c r="B50" s="330" t="s">
        <v>752</v>
      </c>
      <c r="C50" s="315" t="s">
        <v>711</v>
      </c>
      <c r="D50" s="393">
        <v>3.6</v>
      </c>
      <c r="E50" s="393">
        <v>3.2</v>
      </c>
      <c r="F50" s="393">
        <v>3.5</v>
      </c>
      <c r="G50" s="393">
        <v>3.3</v>
      </c>
      <c r="H50" s="393">
        <v>2.9</v>
      </c>
      <c r="I50" s="393">
        <v>2.6</v>
      </c>
      <c r="J50" s="393">
        <v>2.5</v>
      </c>
      <c r="K50" s="393">
        <v>2.5</v>
      </c>
      <c r="L50" s="393">
        <v>2.2000000000000002</v>
      </c>
      <c r="M50" s="411">
        <v>2.4</v>
      </c>
      <c r="N50" s="393"/>
      <c r="O50" s="310" t="s">
        <v>712</v>
      </c>
    </row>
    <row r="51" spans="1:15" ht="32.450000000000003" customHeight="1" x14ac:dyDescent="0.25">
      <c r="A51" s="1862"/>
      <c r="B51" s="330" t="s">
        <v>753</v>
      </c>
      <c r="C51" s="331" t="s">
        <v>714</v>
      </c>
      <c r="D51" s="393">
        <v>0.6</v>
      </c>
      <c r="E51" s="393">
        <v>0.6</v>
      </c>
      <c r="F51" s="393">
        <v>0.7</v>
      </c>
      <c r="G51" s="393">
        <v>0.9</v>
      </c>
      <c r="H51" s="393">
        <v>0.8</v>
      </c>
      <c r="I51" s="393">
        <v>0.6</v>
      </c>
      <c r="J51" s="393">
        <v>0.6</v>
      </c>
      <c r="K51" s="393">
        <v>0.6</v>
      </c>
      <c r="L51" s="393">
        <v>0.6</v>
      </c>
      <c r="M51" s="411">
        <v>0.6</v>
      </c>
      <c r="N51" s="393"/>
      <c r="O51" s="310" t="s">
        <v>715</v>
      </c>
    </row>
    <row r="52" spans="1:15" ht="19.350000000000001" customHeight="1" x14ac:dyDescent="0.25">
      <c r="A52" s="1862"/>
      <c r="B52" s="330" t="s">
        <v>754</v>
      </c>
      <c r="C52" s="331" t="s">
        <v>716</v>
      </c>
      <c r="D52" s="393">
        <v>0.8</v>
      </c>
      <c r="E52" s="393">
        <v>0.8</v>
      </c>
      <c r="F52" s="394">
        <v>0.9</v>
      </c>
      <c r="G52" s="394">
        <v>0.9</v>
      </c>
      <c r="H52" s="394">
        <v>0.9</v>
      </c>
      <c r="I52" s="394">
        <v>0.7</v>
      </c>
      <c r="J52" s="394">
        <v>0.7</v>
      </c>
      <c r="K52" s="394">
        <v>0.8</v>
      </c>
      <c r="L52" s="394">
        <v>0.8</v>
      </c>
      <c r="M52" s="430">
        <v>1</v>
      </c>
      <c r="N52" s="417"/>
      <c r="O52" s="310" t="s">
        <v>717</v>
      </c>
    </row>
    <row r="53" spans="1:15" ht="32.450000000000003" customHeight="1" x14ac:dyDescent="0.25">
      <c r="A53" s="1862"/>
      <c r="B53" s="396" t="s">
        <v>770</v>
      </c>
      <c r="C53" s="445" t="s">
        <v>362</v>
      </c>
      <c r="D53" s="426">
        <v>88.4</v>
      </c>
      <c r="E53" s="426">
        <v>86.3</v>
      </c>
      <c r="F53" s="426">
        <v>86.4</v>
      </c>
      <c r="G53" s="426">
        <v>87.6</v>
      </c>
      <c r="H53" s="426">
        <v>87.1</v>
      </c>
      <c r="I53" s="426">
        <v>84.999999999999972</v>
      </c>
      <c r="J53" s="426">
        <v>84.8</v>
      </c>
      <c r="K53" s="426">
        <v>84.4</v>
      </c>
      <c r="L53" s="426">
        <v>84.800000000000011</v>
      </c>
      <c r="M53" s="433">
        <v>85.999999999999986</v>
      </c>
      <c r="N53" s="421"/>
      <c r="O53" s="400" t="s">
        <v>771</v>
      </c>
    </row>
    <row r="54" spans="1:15" ht="19.350000000000001" customHeight="1" x14ac:dyDescent="0.25">
      <c r="A54" s="1862"/>
      <c r="B54" s="330" t="s">
        <v>720</v>
      </c>
      <c r="C54" s="331" t="s">
        <v>721</v>
      </c>
      <c r="D54" s="393">
        <v>11.8</v>
      </c>
      <c r="E54" s="393">
        <v>13.8</v>
      </c>
      <c r="F54" s="393">
        <v>13.9</v>
      </c>
      <c r="G54" s="393">
        <v>12.5</v>
      </c>
      <c r="H54" s="394">
        <v>13</v>
      </c>
      <c r="I54" s="393">
        <v>15.2</v>
      </c>
      <c r="J54" s="393">
        <v>15.4</v>
      </c>
      <c r="K54" s="393">
        <v>15.9</v>
      </c>
      <c r="L54" s="393">
        <v>15.4</v>
      </c>
      <c r="M54" s="421">
        <v>14.2</v>
      </c>
      <c r="N54" s="421"/>
      <c r="O54" s="310" t="s">
        <v>722</v>
      </c>
    </row>
    <row r="55" spans="1:15" ht="19.350000000000001" customHeight="1" x14ac:dyDescent="0.25">
      <c r="B55" s="330" t="s">
        <v>723</v>
      </c>
      <c r="C55" s="331" t="s">
        <v>724</v>
      </c>
      <c r="D55" s="393">
        <v>-0.2</v>
      </c>
      <c r="E55" s="393">
        <v>-0.1</v>
      </c>
      <c r="F55" s="393">
        <v>-0.3</v>
      </c>
      <c r="G55" s="393">
        <v>-0.1</v>
      </c>
      <c r="H55" s="393">
        <v>-0.1</v>
      </c>
      <c r="I55" s="393">
        <v>-0.2</v>
      </c>
      <c r="J55" s="393">
        <v>-0.2</v>
      </c>
      <c r="K55" s="393">
        <v>-0.3</v>
      </c>
      <c r="L55" s="393">
        <v>-0.2</v>
      </c>
      <c r="M55" s="421">
        <v>-0.19999999999999998</v>
      </c>
      <c r="N55" s="421"/>
      <c r="O55" s="310" t="s">
        <v>725</v>
      </c>
    </row>
    <row r="56" spans="1:15" ht="19.350000000000001" customHeight="1" x14ac:dyDescent="0.25">
      <c r="B56" s="396" t="s">
        <v>772</v>
      </c>
      <c r="C56" s="445" t="s">
        <v>303</v>
      </c>
      <c r="D56" s="426">
        <v>100</v>
      </c>
      <c r="E56" s="426">
        <v>100</v>
      </c>
      <c r="F56" s="426">
        <v>100</v>
      </c>
      <c r="G56" s="426">
        <v>100.00000000000003</v>
      </c>
      <c r="H56" s="426">
        <v>100</v>
      </c>
      <c r="I56" s="426">
        <v>99.999999999999972</v>
      </c>
      <c r="J56" s="426">
        <v>100</v>
      </c>
      <c r="K56" s="426">
        <v>100</v>
      </c>
      <c r="L56" s="426">
        <v>100</v>
      </c>
      <c r="M56" s="433">
        <v>99.999999999999986</v>
      </c>
      <c r="N56" s="421"/>
      <c r="O56" s="400" t="s">
        <v>726</v>
      </c>
    </row>
    <row r="68" spans="4:12" ht="15.75" x14ac:dyDescent="0.25">
      <c r="D68" s="442"/>
      <c r="E68" s="442"/>
      <c r="F68" s="447"/>
      <c r="G68" s="447"/>
      <c r="H68" s="447"/>
      <c r="I68" s="447"/>
      <c r="J68" s="447"/>
      <c r="K68" s="447"/>
      <c r="L68" s="447"/>
    </row>
  </sheetData>
  <mergeCells count="8">
    <mergeCell ref="A30:A54"/>
    <mergeCell ref="J30:O30"/>
    <mergeCell ref="D31:M31"/>
    <mergeCell ref="B1:O1"/>
    <mergeCell ref="B2:O2"/>
    <mergeCell ref="J3:O3"/>
    <mergeCell ref="D4:M4"/>
    <mergeCell ref="A1:A29"/>
  </mergeCells>
  <pageMargins left="0.39370078740157483" right="0.39370078740157483" top="0.59055118110236227" bottom="0.59055118110236227" header="0" footer="0"/>
  <pageSetup paperSize="9" scale="75" orientation="landscape" r:id="rId1"/>
  <rowBreaks count="1" manualBreakCount="1">
    <brk id="29"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zoomScaleNormal="100" workbookViewId="0">
      <selection activeCell="B1" sqref="B1:O2"/>
    </sheetView>
  </sheetViews>
  <sheetFormatPr defaultColWidth="0" defaultRowHeight="15" x14ac:dyDescent="0.25"/>
  <cols>
    <col min="1" max="1" width="6.25" style="273" customWidth="1"/>
    <col min="2" max="2" width="36.125" style="273" customWidth="1"/>
    <col min="3" max="3" width="6.375" style="273" customWidth="1"/>
    <col min="4" max="4" width="8" style="273" customWidth="1"/>
    <col min="5" max="13" width="8.875" style="273" customWidth="1"/>
    <col min="14" max="14" width="1.25" style="273" customWidth="1"/>
    <col min="15" max="15" width="36.125" style="273" customWidth="1"/>
    <col min="16" max="15658" width="17.625" style="273" customWidth="1"/>
    <col min="15659" max="15659" width="7.5" style="273" customWidth="1"/>
    <col min="15660" max="15660" width="14.375" style="273" customWidth="1"/>
    <col min="15661" max="16384" width="19.25" style="273" customWidth="1"/>
  </cols>
  <sheetData>
    <row r="1" spans="1:15" ht="22.5" customHeight="1" x14ac:dyDescent="0.3">
      <c r="A1" s="1868">
        <v>62</v>
      </c>
      <c r="B1" s="1876" t="s">
        <v>1932</v>
      </c>
      <c r="C1" s="1876"/>
      <c r="D1" s="1876"/>
      <c r="E1" s="1876"/>
      <c r="F1" s="1876"/>
      <c r="G1" s="1876"/>
      <c r="H1" s="1876"/>
      <c r="I1" s="1876"/>
      <c r="J1" s="1876"/>
      <c r="K1" s="1876"/>
      <c r="L1" s="1876"/>
      <c r="M1" s="1876"/>
      <c r="N1" s="1876"/>
      <c r="O1" s="1876"/>
    </row>
    <row r="2" spans="1:15" ht="22.5" customHeight="1" x14ac:dyDescent="0.3">
      <c r="A2" s="1868"/>
      <c r="B2" s="1877" t="s">
        <v>1788</v>
      </c>
      <c r="C2" s="1877"/>
      <c r="D2" s="1877"/>
      <c r="E2" s="1877"/>
      <c r="F2" s="1877"/>
      <c r="G2" s="1877"/>
      <c r="H2" s="1877"/>
      <c r="I2" s="1877"/>
      <c r="J2" s="1877"/>
      <c r="K2" s="1877"/>
      <c r="L2" s="1877"/>
      <c r="M2" s="1877"/>
      <c r="N2" s="1877"/>
      <c r="O2" s="1877"/>
    </row>
    <row r="3" spans="1:15" ht="18.600000000000001" customHeight="1" x14ac:dyDescent="0.25">
      <c r="A3" s="1868"/>
      <c r="B3" s="448"/>
      <c r="C3" s="449"/>
      <c r="D3" s="449"/>
      <c r="E3" s="450"/>
      <c r="F3" s="450"/>
      <c r="G3" s="450"/>
      <c r="H3" s="450"/>
      <c r="I3" s="450"/>
      <c r="J3" s="1897" t="s">
        <v>639</v>
      </c>
      <c r="K3" s="1897"/>
      <c r="L3" s="1897"/>
      <c r="M3" s="1897"/>
      <c r="N3" s="1897"/>
      <c r="O3" s="1897"/>
    </row>
    <row r="4" spans="1:15" ht="30" customHeight="1" x14ac:dyDescent="0.25">
      <c r="A4" s="1868"/>
      <c r="B4" s="451"/>
      <c r="C4" s="452" t="s">
        <v>1717</v>
      </c>
      <c r="D4" s="1878" t="s">
        <v>759</v>
      </c>
      <c r="E4" s="1879"/>
      <c r="F4" s="1879"/>
      <c r="G4" s="1879"/>
      <c r="H4" s="1879"/>
      <c r="I4" s="1879"/>
      <c r="J4" s="1879"/>
      <c r="K4" s="1879"/>
      <c r="L4" s="1879"/>
      <c r="M4" s="1880"/>
      <c r="N4" s="453"/>
      <c r="O4" s="454"/>
    </row>
    <row r="5" spans="1:15" ht="30" x14ac:dyDescent="0.25">
      <c r="A5" s="1868"/>
      <c r="B5" s="455"/>
      <c r="C5" s="456" t="s">
        <v>1716</v>
      </c>
      <c r="D5" s="457">
        <v>2010</v>
      </c>
      <c r="E5" s="458">
        <v>2011</v>
      </c>
      <c r="F5" s="458">
        <v>2012</v>
      </c>
      <c r="G5" s="458">
        <v>2013</v>
      </c>
      <c r="H5" s="458">
        <v>2014</v>
      </c>
      <c r="I5" s="458">
        <v>2015</v>
      </c>
      <c r="J5" s="458">
        <v>2016</v>
      </c>
      <c r="K5" s="458">
        <v>2017</v>
      </c>
      <c r="L5" s="458">
        <v>2018</v>
      </c>
      <c r="M5" s="458">
        <v>2019</v>
      </c>
      <c r="N5" s="459"/>
      <c r="O5" s="460"/>
    </row>
    <row r="6" spans="1:15" ht="11.25" customHeight="1" x14ac:dyDescent="0.25">
      <c r="A6" s="1868"/>
      <c r="B6" s="461"/>
      <c r="C6" s="461"/>
      <c r="D6" s="461"/>
      <c r="E6" s="462"/>
      <c r="F6" s="462"/>
      <c r="G6" s="462"/>
      <c r="H6" s="462"/>
      <c r="I6" s="462"/>
      <c r="J6" s="462"/>
      <c r="K6" s="462"/>
      <c r="L6" s="462"/>
      <c r="M6" s="463"/>
      <c r="N6" s="462"/>
      <c r="O6" s="464"/>
    </row>
    <row r="7" spans="1:15" ht="18.600000000000001" customHeight="1" x14ac:dyDescent="0.25">
      <c r="A7" s="1868"/>
      <c r="B7" s="465" t="s">
        <v>663</v>
      </c>
      <c r="C7" s="466" t="s">
        <v>664</v>
      </c>
      <c r="D7" s="467">
        <v>63437</v>
      </c>
      <c r="E7" s="467">
        <v>95989</v>
      </c>
      <c r="F7" s="467">
        <v>102296</v>
      </c>
      <c r="G7" s="467">
        <v>124016</v>
      </c>
      <c r="H7" s="467">
        <v>131721</v>
      </c>
      <c r="I7" s="467">
        <v>154090</v>
      </c>
      <c r="J7" s="467">
        <v>254994</v>
      </c>
      <c r="K7" s="467">
        <v>273147</v>
      </c>
      <c r="L7" s="467">
        <v>328388</v>
      </c>
      <c r="M7" s="468">
        <v>364831</v>
      </c>
      <c r="N7" s="468"/>
      <c r="O7" s="469" t="s">
        <v>665</v>
      </c>
    </row>
    <row r="8" spans="1:15" ht="31.35" customHeight="1" x14ac:dyDescent="0.25">
      <c r="A8" s="1868"/>
      <c r="B8" s="470" t="s">
        <v>666</v>
      </c>
      <c r="C8" s="466" t="s">
        <v>667</v>
      </c>
      <c r="D8" s="467">
        <v>41212</v>
      </c>
      <c r="E8" s="467">
        <v>69352</v>
      </c>
      <c r="F8" s="467">
        <v>85029</v>
      </c>
      <c r="G8" s="467">
        <v>79133</v>
      </c>
      <c r="H8" s="467">
        <v>68728</v>
      </c>
      <c r="I8" s="467">
        <v>68173</v>
      </c>
      <c r="J8" s="467">
        <v>94686</v>
      </c>
      <c r="K8" s="467">
        <v>123664</v>
      </c>
      <c r="L8" s="467">
        <v>181576</v>
      </c>
      <c r="M8" s="468">
        <v>210415</v>
      </c>
      <c r="N8" s="471"/>
      <c r="O8" s="469" t="s">
        <v>744</v>
      </c>
    </row>
    <row r="9" spans="1:15" ht="18.600000000000001" customHeight="1" x14ac:dyDescent="0.25">
      <c r="A9" s="1868"/>
      <c r="B9" s="470" t="s">
        <v>669</v>
      </c>
      <c r="C9" s="472" t="s">
        <v>670</v>
      </c>
      <c r="D9" s="467">
        <v>138270</v>
      </c>
      <c r="E9" s="467">
        <v>147393</v>
      </c>
      <c r="F9" s="467">
        <v>151160</v>
      </c>
      <c r="G9" s="467">
        <v>156671</v>
      </c>
      <c r="H9" s="467">
        <v>150817</v>
      </c>
      <c r="I9" s="467">
        <v>164491</v>
      </c>
      <c r="J9" s="467">
        <v>245371</v>
      </c>
      <c r="K9" s="467">
        <v>305703</v>
      </c>
      <c r="L9" s="467">
        <v>363817</v>
      </c>
      <c r="M9" s="468">
        <v>415220</v>
      </c>
      <c r="N9" s="468"/>
      <c r="O9" s="469" t="s">
        <v>671</v>
      </c>
    </row>
    <row r="10" spans="1:15" ht="31.35" customHeight="1" x14ac:dyDescent="0.25">
      <c r="A10" s="1868"/>
      <c r="B10" s="470" t="s">
        <v>745</v>
      </c>
      <c r="C10" s="472" t="s">
        <v>672</v>
      </c>
      <c r="D10" s="467">
        <v>29129</v>
      </c>
      <c r="E10" s="467">
        <v>32126</v>
      </c>
      <c r="F10" s="467">
        <v>39604</v>
      </c>
      <c r="G10" s="467">
        <v>41945</v>
      </c>
      <c r="H10" s="467">
        <v>38755</v>
      </c>
      <c r="I10" s="467">
        <v>39436</v>
      </c>
      <c r="J10" s="467">
        <v>53967</v>
      </c>
      <c r="K10" s="467">
        <v>68798</v>
      </c>
      <c r="L10" s="467">
        <v>88550</v>
      </c>
      <c r="M10" s="468">
        <v>107786</v>
      </c>
      <c r="N10" s="468"/>
      <c r="O10" s="469" t="s">
        <v>746</v>
      </c>
    </row>
    <row r="11" spans="1:15" ht="31.35" customHeight="1" x14ac:dyDescent="0.25">
      <c r="A11" s="1868"/>
      <c r="B11" s="470" t="s">
        <v>673</v>
      </c>
      <c r="C11" s="472" t="s">
        <v>674</v>
      </c>
      <c r="D11" s="467">
        <v>6663</v>
      </c>
      <c r="E11" s="467">
        <v>7911</v>
      </c>
      <c r="F11" s="467">
        <v>5719</v>
      </c>
      <c r="G11" s="467">
        <v>6300</v>
      </c>
      <c r="H11" s="467">
        <v>5762</v>
      </c>
      <c r="I11" s="467">
        <v>5285</v>
      </c>
      <c r="J11" s="467">
        <v>6688</v>
      </c>
      <c r="K11" s="467">
        <v>7815</v>
      </c>
      <c r="L11" s="467">
        <v>9827</v>
      </c>
      <c r="M11" s="468">
        <v>11708</v>
      </c>
      <c r="N11" s="468"/>
      <c r="O11" s="469" t="s">
        <v>747</v>
      </c>
    </row>
    <row r="12" spans="1:15" ht="18.600000000000001" customHeight="1" x14ac:dyDescent="0.25">
      <c r="A12" s="1868"/>
      <c r="B12" s="461" t="s">
        <v>676</v>
      </c>
      <c r="C12" s="472" t="s">
        <v>677</v>
      </c>
      <c r="D12" s="467">
        <v>23903</v>
      </c>
      <c r="E12" s="467">
        <v>34918</v>
      </c>
      <c r="F12" s="467">
        <v>35592</v>
      </c>
      <c r="G12" s="467">
        <v>34516</v>
      </c>
      <c r="H12" s="467">
        <v>29632</v>
      </c>
      <c r="I12" s="467">
        <v>30106</v>
      </c>
      <c r="J12" s="467">
        <v>44795</v>
      </c>
      <c r="K12" s="467">
        <v>59619</v>
      </c>
      <c r="L12" s="467">
        <v>69863</v>
      </c>
      <c r="M12" s="468">
        <v>100666</v>
      </c>
      <c r="N12" s="468"/>
      <c r="O12" s="473" t="s">
        <v>678</v>
      </c>
    </row>
    <row r="13" spans="1:15" ht="31.35" customHeight="1" x14ac:dyDescent="0.25">
      <c r="A13" s="1868"/>
      <c r="B13" s="470" t="s">
        <v>679</v>
      </c>
      <c r="C13" s="472" t="s">
        <v>680</v>
      </c>
      <c r="D13" s="467">
        <v>132083</v>
      </c>
      <c r="E13" s="467">
        <v>164943</v>
      </c>
      <c r="F13" s="467">
        <v>194745</v>
      </c>
      <c r="G13" s="467">
        <v>201133</v>
      </c>
      <c r="H13" s="467">
        <v>182674</v>
      </c>
      <c r="I13" s="467">
        <v>197356</v>
      </c>
      <c r="J13" s="467">
        <v>285741</v>
      </c>
      <c r="K13" s="467">
        <v>326457</v>
      </c>
      <c r="L13" s="467">
        <v>428761</v>
      </c>
      <c r="M13" s="468">
        <v>488599</v>
      </c>
      <c r="N13" s="468"/>
      <c r="O13" s="469" t="s">
        <v>682</v>
      </c>
    </row>
    <row r="14" spans="1:15" ht="31.35" customHeight="1" x14ac:dyDescent="0.25">
      <c r="A14" s="1868"/>
      <c r="B14" s="470" t="s">
        <v>683</v>
      </c>
      <c r="C14" s="472" t="s">
        <v>684</v>
      </c>
      <c r="D14" s="467">
        <v>75360</v>
      </c>
      <c r="E14" s="467">
        <v>93627</v>
      </c>
      <c r="F14" s="467">
        <v>96677</v>
      </c>
      <c r="G14" s="467">
        <v>99246</v>
      </c>
      <c r="H14" s="467">
        <v>94015</v>
      </c>
      <c r="I14" s="467">
        <v>98406</v>
      </c>
      <c r="J14" s="467">
        <v>139208</v>
      </c>
      <c r="K14" s="467">
        <v>163400</v>
      </c>
      <c r="L14" s="467">
        <v>193262</v>
      </c>
      <c r="M14" s="468">
        <v>236116</v>
      </c>
      <c r="N14" s="468"/>
      <c r="O14" s="469" t="s">
        <v>685</v>
      </c>
    </row>
    <row r="15" spans="1:15" ht="31.35" customHeight="1" x14ac:dyDescent="0.25">
      <c r="A15" s="1868"/>
      <c r="B15" s="470" t="s">
        <v>686</v>
      </c>
      <c r="C15" s="472" t="s">
        <v>687</v>
      </c>
      <c r="D15" s="467">
        <v>8243</v>
      </c>
      <c r="E15" s="467">
        <v>9591</v>
      </c>
      <c r="F15" s="467">
        <v>9624</v>
      </c>
      <c r="G15" s="467">
        <v>9589</v>
      </c>
      <c r="H15" s="467">
        <v>9582</v>
      </c>
      <c r="I15" s="467">
        <v>10143</v>
      </c>
      <c r="J15" s="467">
        <v>12612</v>
      </c>
      <c r="K15" s="467">
        <v>16210</v>
      </c>
      <c r="L15" s="467">
        <v>20071</v>
      </c>
      <c r="M15" s="468">
        <v>27543</v>
      </c>
      <c r="N15" s="468"/>
      <c r="O15" s="469" t="s">
        <v>688</v>
      </c>
    </row>
    <row r="16" spans="1:15" ht="18.600000000000001" customHeight="1" x14ac:dyDescent="0.25">
      <c r="A16" s="1868"/>
      <c r="B16" s="474" t="s">
        <v>689</v>
      </c>
      <c r="C16" s="472" t="s">
        <v>690</v>
      </c>
      <c r="D16" s="467">
        <v>28601</v>
      </c>
      <c r="E16" s="467">
        <v>34331</v>
      </c>
      <c r="F16" s="467">
        <v>40855</v>
      </c>
      <c r="G16" s="467">
        <v>44182</v>
      </c>
      <c r="H16" s="467">
        <v>47658</v>
      </c>
      <c r="I16" s="467">
        <v>52556</v>
      </c>
      <c r="J16" s="467">
        <v>77308</v>
      </c>
      <c r="K16" s="467">
        <v>96745</v>
      </c>
      <c r="L16" s="467">
        <v>117353</v>
      </c>
      <c r="M16" s="468">
        <v>148317</v>
      </c>
      <c r="N16" s="468"/>
      <c r="O16" s="469" t="s">
        <v>748</v>
      </c>
    </row>
    <row r="17" spans="1:15" ht="18.600000000000001" customHeight="1" x14ac:dyDescent="0.25">
      <c r="A17" s="1868"/>
      <c r="B17" s="474" t="s">
        <v>692</v>
      </c>
      <c r="C17" s="472" t="s">
        <v>693</v>
      </c>
      <c r="D17" s="467">
        <v>60665</v>
      </c>
      <c r="E17" s="467">
        <v>56950</v>
      </c>
      <c r="F17" s="467">
        <v>59294</v>
      </c>
      <c r="G17" s="467">
        <v>65798</v>
      </c>
      <c r="H17" s="467">
        <v>65008</v>
      </c>
      <c r="I17" s="467">
        <v>55730</v>
      </c>
      <c r="J17" s="467">
        <v>61168</v>
      </c>
      <c r="K17" s="467">
        <v>77561</v>
      </c>
      <c r="L17" s="467">
        <v>89566</v>
      </c>
      <c r="M17" s="468">
        <v>103671</v>
      </c>
      <c r="N17" s="468"/>
      <c r="O17" s="469" t="s">
        <v>694</v>
      </c>
    </row>
    <row r="18" spans="1:15" ht="18.600000000000001" customHeight="1" x14ac:dyDescent="0.25">
      <c r="A18" s="1868"/>
      <c r="B18" s="470" t="s">
        <v>695</v>
      </c>
      <c r="C18" s="472" t="s">
        <v>696</v>
      </c>
      <c r="D18" s="467">
        <v>53470</v>
      </c>
      <c r="E18" s="467">
        <v>59362</v>
      </c>
      <c r="F18" s="467">
        <v>73187</v>
      </c>
      <c r="G18" s="467">
        <v>89131</v>
      </c>
      <c r="H18" s="467">
        <v>93428</v>
      </c>
      <c r="I18" s="467">
        <v>102588</v>
      </c>
      <c r="J18" s="467">
        <v>125759</v>
      </c>
      <c r="K18" s="467">
        <v>148802</v>
      </c>
      <c r="L18" s="467">
        <v>186674</v>
      </c>
      <c r="M18" s="468">
        <v>220273</v>
      </c>
      <c r="N18" s="468"/>
      <c r="O18" s="469" t="s">
        <v>697</v>
      </c>
    </row>
    <row r="19" spans="1:15" ht="31.35" customHeight="1" x14ac:dyDescent="0.25">
      <c r="A19" s="1868"/>
      <c r="B19" s="470" t="s">
        <v>749</v>
      </c>
      <c r="C19" s="472" t="s">
        <v>702</v>
      </c>
      <c r="D19" s="467">
        <v>24248</v>
      </c>
      <c r="E19" s="467">
        <v>25294</v>
      </c>
      <c r="F19" s="467">
        <v>38909</v>
      </c>
      <c r="G19" s="467">
        <v>46362</v>
      </c>
      <c r="H19" s="467">
        <v>44396</v>
      </c>
      <c r="I19" s="467">
        <v>41101</v>
      </c>
      <c r="J19" s="467">
        <v>58561</v>
      </c>
      <c r="K19" s="467">
        <v>72380</v>
      </c>
      <c r="L19" s="467">
        <v>91672</v>
      </c>
      <c r="M19" s="468">
        <v>117369</v>
      </c>
      <c r="N19" s="468"/>
      <c r="O19" s="469" t="s">
        <v>703</v>
      </c>
    </row>
    <row r="20" spans="1:15" ht="31.35" customHeight="1" x14ac:dyDescent="0.25">
      <c r="A20" s="1868"/>
      <c r="B20" s="470" t="s">
        <v>794</v>
      </c>
      <c r="C20" s="472" t="s">
        <v>704</v>
      </c>
      <c r="D20" s="467">
        <v>10436</v>
      </c>
      <c r="E20" s="467">
        <v>12311</v>
      </c>
      <c r="F20" s="467">
        <v>15027</v>
      </c>
      <c r="G20" s="467">
        <v>16332</v>
      </c>
      <c r="H20" s="467">
        <v>16621</v>
      </c>
      <c r="I20" s="467">
        <v>17608</v>
      </c>
      <c r="J20" s="467">
        <v>23499</v>
      </c>
      <c r="K20" s="467">
        <v>29772</v>
      </c>
      <c r="L20" s="467">
        <v>37011</v>
      </c>
      <c r="M20" s="468">
        <v>51831</v>
      </c>
      <c r="N20" s="468"/>
      <c r="O20" s="469" t="s">
        <v>705</v>
      </c>
    </row>
    <row r="21" spans="1:15" ht="31.35" customHeight="1" x14ac:dyDescent="0.25">
      <c r="A21" s="1868"/>
      <c r="B21" s="470" t="s">
        <v>750</v>
      </c>
      <c r="C21" s="472" t="s">
        <v>707</v>
      </c>
      <c r="D21" s="467">
        <v>45242</v>
      </c>
      <c r="E21" s="467">
        <v>48741</v>
      </c>
      <c r="F21" s="467">
        <v>54021</v>
      </c>
      <c r="G21" s="467">
        <v>60827</v>
      </c>
      <c r="H21" s="467">
        <v>72439</v>
      </c>
      <c r="I21" s="467">
        <v>80799</v>
      </c>
      <c r="J21" s="467">
        <v>95957</v>
      </c>
      <c r="K21" s="467">
        <v>116229</v>
      </c>
      <c r="L21" s="467">
        <v>162627</v>
      </c>
      <c r="M21" s="468">
        <v>231511</v>
      </c>
      <c r="N21" s="468"/>
      <c r="O21" s="469" t="s">
        <v>751</v>
      </c>
    </row>
    <row r="22" spans="1:15" ht="18.600000000000001" customHeight="1" x14ac:dyDescent="0.25">
      <c r="A22" s="1868"/>
      <c r="B22" s="470" t="s">
        <v>481</v>
      </c>
      <c r="C22" s="472" t="s">
        <v>709</v>
      </c>
      <c r="D22" s="467">
        <v>46256</v>
      </c>
      <c r="E22" s="467">
        <v>53461</v>
      </c>
      <c r="F22" s="467">
        <v>62655</v>
      </c>
      <c r="G22" s="467">
        <v>72896</v>
      </c>
      <c r="H22" s="467">
        <v>75692</v>
      </c>
      <c r="I22" s="467">
        <v>73679</v>
      </c>
      <c r="J22" s="467">
        <v>79064</v>
      </c>
      <c r="K22" s="467">
        <v>89981</v>
      </c>
      <c r="L22" s="467">
        <v>133110</v>
      </c>
      <c r="M22" s="464">
        <v>160790</v>
      </c>
      <c r="N22" s="464"/>
      <c r="O22" s="469" t="s">
        <v>710</v>
      </c>
    </row>
    <row r="23" spans="1:15" ht="31.35" customHeight="1" x14ac:dyDescent="0.25">
      <c r="A23" s="1868"/>
      <c r="B23" s="470" t="s">
        <v>752</v>
      </c>
      <c r="C23" s="472" t="s">
        <v>711</v>
      </c>
      <c r="D23" s="467">
        <v>31551</v>
      </c>
      <c r="E23" s="467">
        <v>38844</v>
      </c>
      <c r="F23" s="467">
        <v>43929</v>
      </c>
      <c r="G23" s="467">
        <v>47518</v>
      </c>
      <c r="H23" s="467">
        <v>45745</v>
      </c>
      <c r="I23" s="467">
        <v>45937</v>
      </c>
      <c r="J23" s="467">
        <v>49886</v>
      </c>
      <c r="K23" s="467">
        <v>58773</v>
      </c>
      <c r="L23" s="467">
        <v>73031</v>
      </c>
      <c r="M23" s="464">
        <v>80683</v>
      </c>
      <c r="N23" s="464"/>
      <c r="O23" s="469" t="s">
        <v>712</v>
      </c>
    </row>
    <row r="24" spans="1:15" ht="31.35" customHeight="1" x14ac:dyDescent="0.25">
      <c r="A24" s="1868"/>
      <c r="B24" s="470" t="s">
        <v>753</v>
      </c>
      <c r="C24" s="475" t="s">
        <v>714</v>
      </c>
      <c r="D24" s="467">
        <v>5123</v>
      </c>
      <c r="E24" s="467">
        <v>6635</v>
      </c>
      <c r="F24" s="467">
        <v>9007</v>
      </c>
      <c r="G24" s="467">
        <v>11108</v>
      </c>
      <c r="H24" s="467">
        <v>11878</v>
      </c>
      <c r="I24" s="467">
        <v>10738</v>
      </c>
      <c r="J24" s="467">
        <v>12156</v>
      </c>
      <c r="K24" s="467">
        <v>13652</v>
      </c>
      <c r="L24" s="467">
        <v>17719</v>
      </c>
      <c r="M24" s="464">
        <v>21300</v>
      </c>
      <c r="N24" s="464"/>
      <c r="O24" s="469" t="s">
        <v>715</v>
      </c>
    </row>
    <row r="25" spans="1:15" ht="18.600000000000001" customHeight="1" x14ac:dyDescent="0.25">
      <c r="A25" s="1868"/>
      <c r="B25" s="470" t="s">
        <v>754</v>
      </c>
      <c r="C25" s="475" t="s">
        <v>716</v>
      </c>
      <c r="D25" s="467">
        <v>8037</v>
      </c>
      <c r="E25" s="467">
        <v>9242</v>
      </c>
      <c r="F25" s="467">
        <v>11017</v>
      </c>
      <c r="G25" s="467">
        <v>12426</v>
      </c>
      <c r="H25" s="467">
        <v>13430</v>
      </c>
      <c r="I25" s="467">
        <v>13805</v>
      </c>
      <c r="J25" s="467">
        <v>14819</v>
      </c>
      <c r="K25" s="467">
        <v>18022</v>
      </c>
      <c r="L25" s="467">
        <v>23895</v>
      </c>
      <c r="M25" s="464">
        <v>33005</v>
      </c>
      <c r="N25" s="464"/>
      <c r="O25" s="469" t="s">
        <v>717</v>
      </c>
    </row>
    <row r="26" spans="1:15" ht="18" customHeight="1" x14ac:dyDescent="0.25">
      <c r="A26" s="1868"/>
      <c r="B26" s="476" t="s">
        <v>718</v>
      </c>
      <c r="C26" s="477"/>
      <c r="D26" s="478">
        <v>831929</v>
      </c>
      <c r="E26" s="479">
        <v>1001021</v>
      </c>
      <c r="F26" s="479">
        <v>1128347</v>
      </c>
      <c r="G26" s="479">
        <v>1219129</v>
      </c>
      <c r="H26" s="479">
        <v>1197981</v>
      </c>
      <c r="I26" s="479">
        <v>1262027</v>
      </c>
      <c r="J26" s="479">
        <v>1736239</v>
      </c>
      <c r="K26" s="479">
        <v>2066730</v>
      </c>
      <c r="L26" s="479">
        <v>2616773</v>
      </c>
      <c r="M26" s="480">
        <v>3131634</v>
      </c>
      <c r="N26" s="481"/>
      <c r="O26" s="482" t="s">
        <v>719</v>
      </c>
    </row>
    <row r="27" spans="1:15" ht="18.600000000000001" customHeight="1" x14ac:dyDescent="0.25">
      <c r="A27" s="1868"/>
      <c r="B27" s="470" t="s">
        <v>720</v>
      </c>
      <c r="C27" s="475" t="s">
        <v>721</v>
      </c>
      <c r="D27" s="467">
        <v>120359</v>
      </c>
      <c r="E27" s="467">
        <v>138931</v>
      </c>
      <c r="F27" s="467">
        <v>177360</v>
      </c>
      <c r="G27" s="467">
        <v>187981</v>
      </c>
      <c r="H27" s="467">
        <v>173390</v>
      </c>
      <c r="I27" s="467">
        <v>171900</v>
      </c>
      <c r="J27" s="467">
        <v>304258</v>
      </c>
      <c r="K27" s="467">
        <v>383390</v>
      </c>
      <c r="L27" s="467">
        <v>477553</v>
      </c>
      <c r="M27" s="481">
        <v>551593</v>
      </c>
      <c r="N27" s="481"/>
      <c r="O27" s="469" t="s">
        <v>722</v>
      </c>
    </row>
    <row r="28" spans="1:15" ht="18.600000000000001" customHeight="1" x14ac:dyDescent="0.25">
      <c r="A28" s="1868"/>
      <c r="B28" s="470" t="s">
        <v>723</v>
      </c>
      <c r="C28" s="483" t="s">
        <v>724</v>
      </c>
      <c r="D28" s="467">
        <v>-2669</v>
      </c>
      <c r="E28" s="467">
        <v>-1614</v>
      </c>
      <c r="F28" s="467">
        <v>-2613</v>
      </c>
      <c r="G28" s="467">
        <v>-2817</v>
      </c>
      <c r="H28" s="467">
        <v>-2181</v>
      </c>
      <c r="I28" s="467">
        <v>-2101</v>
      </c>
      <c r="J28" s="467">
        <v>-3413</v>
      </c>
      <c r="K28" s="467">
        <v>-5929</v>
      </c>
      <c r="L28" s="467">
        <v>-8834</v>
      </c>
      <c r="M28" s="481">
        <v>-7927</v>
      </c>
      <c r="N28" s="481"/>
      <c r="O28" s="469" t="s">
        <v>725</v>
      </c>
    </row>
    <row r="29" spans="1:15" ht="18.600000000000001" customHeight="1" x14ac:dyDescent="0.25">
      <c r="A29" s="1868"/>
      <c r="B29" s="484" t="s">
        <v>772</v>
      </c>
      <c r="C29" s="477" t="s">
        <v>303</v>
      </c>
      <c r="D29" s="478">
        <v>949619</v>
      </c>
      <c r="E29" s="478">
        <v>1138338</v>
      </c>
      <c r="F29" s="478">
        <v>1303094</v>
      </c>
      <c r="G29" s="478">
        <v>1404293</v>
      </c>
      <c r="H29" s="478">
        <v>1369190</v>
      </c>
      <c r="I29" s="478">
        <v>1431826</v>
      </c>
      <c r="J29" s="478">
        <v>2037084</v>
      </c>
      <c r="K29" s="478">
        <v>2444191</v>
      </c>
      <c r="L29" s="478">
        <v>3085492</v>
      </c>
      <c r="M29" s="480">
        <v>3675300</v>
      </c>
      <c r="N29" s="481"/>
      <c r="O29" s="485" t="s">
        <v>726</v>
      </c>
    </row>
    <row r="30" spans="1:15" ht="20.25" customHeight="1" x14ac:dyDescent="0.25">
      <c r="A30" s="1862">
        <v>63</v>
      </c>
      <c r="B30" s="486"/>
      <c r="C30" s="486"/>
      <c r="D30" s="486"/>
      <c r="E30" s="486"/>
      <c r="F30" s="486"/>
      <c r="G30" s="486"/>
      <c r="H30" s="486"/>
      <c r="I30" s="486"/>
      <c r="J30" s="1896" t="s">
        <v>1907</v>
      </c>
      <c r="K30" s="1896"/>
      <c r="L30" s="1896"/>
      <c r="M30" s="1896"/>
      <c r="N30" s="1896"/>
      <c r="O30" s="1896"/>
    </row>
    <row r="31" spans="1:15" ht="33.950000000000003" customHeight="1" x14ac:dyDescent="0.25">
      <c r="A31" s="1862"/>
      <c r="B31" s="487"/>
      <c r="C31" s="452" t="s">
        <v>1716</v>
      </c>
      <c r="D31" s="1878" t="s">
        <v>773</v>
      </c>
      <c r="E31" s="1879"/>
      <c r="F31" s="1879"/>
      <c r="G31" s="1879"/>
      <c r="H31" s="1879"/>
      <c r="I31" s="1879"/>
      <c r="J31" s="1879"/>
      <c r="K31" s="1879"/>
      <c r="L31" s="1879"/>
      <c r="M31" s="1880"/>
      <c r="N31" s="488"/>
      <c r="O31" s="489"/>
    </row>
    <row r="32" spans="1:15" ht="30" customHeight="1" x14ac:dyDescent="0.25">
      <c r="A32" s="1862"/>
      <c r="B32" s="490"/>
      <c r="C32" s="456" t="s">
        <v>650</v>
      </c>
      <c r="D32" s="1322">
        <v>2010</v>
      </c>
      <c r="E32" s="491">
        <v>2011</v>
      </c>
      <c r="F32" s="491">
        <v>2012</v>
      </c>
      <c r="G32" s="491">
        <v>2013</v>
      </c>
      <c r="H32" s="491">
        <v>2014</v>
      </c>
      <c r="I32" s="491">
        <v>2015</v>
      </c>
      <c r="J32" s="491">
        <v>2016</v>
      </c>
      <c r="K32" s="491">
        <v>2017</v>
      </c>
      <c r="L32" s="491">
        <v>2018</v>
      </c>
      <c r="M32" s="491">
        <v>2019</v>
      </c>
      <c r="N32" s="492"/>
      <c r="O32" s="460"/>
    </row>
    <row r="33" spans="1:15" ht="9" customHeight="1" x14ac:dyDescent="0.25">
      <c r="A33" s="1862"/>
      <c r="B33" s="493"/>
      <c r="C33" s="493"/>
      <c r="D33" s="494"/>
      <c r="E33" s="495"/>
      <c r="F33" s="450"/>
      <c r="G33" s="450"/>
      <c r="H33" s="450"/>
      <c r="I33" s="450"/>
      <c r="J33" s="450"/>
      <c r="K33" s="450"/>
      <c r="L33" s="450"/>
      <c r="M33" s="450"/>
      <c r="N33" s="495"/>
      <c r="O33" s="496"/>
    </row>
    <row r="34" spans="1:15" ht="20.100000000000001" customHeight="1" x14ac:dyDescent="0.25">
      <c r="A34" s="1862"/>
      <c r="B34" s="465" t="s">
        <v>663</v>
      </c>
      <c r="C34" s="466" t="s">
        <v>664</v>
      </c>
      <c r="D34" s="467">
        <v>207611</v>
      </c>
      <c r="E34" s="467">
        <v>247912</v>
      </c>
      <c r="F34" s="467">
        <v>238003</v>
      </c>
      <c r="G34" s="467">
        <v>268854</v>
      </c>
      <c r="H34" s="467">
        <v>275084</v>
      </c>
      <c r="I34" s="467">
        <v>263041</v>
      </c>
      <c r="J34" s="467">
        <v>279701</v>
      </c>
      <c r="K34" s="467">
        <v>273147</v>
      </c>
      <c r="L34" s="467">
        <v>295109</v>
      </c>
      <c r="M34" s="467">
        <v>298098</v>
      </c>
      <c r="N34" s="468"/>
      <c r="O34" s="469" t="s">
        <v>665</v>
      </c>
    </row>
    <row r="35" spans="1:15" ht="33.950000000000003" customHeight="1" x14ac:dyDescent="0.25">
      <c r="A35" s="1862"/>
      <c r="B35" s="470" t="s">
        <v>666</v>
      </c>
      <c r="C35" s="466" t="s">
        <v>667</v>
      </c>
      <c r="D35" s="467">
        <v>171018</v>
      </c>
      <c r="E35" s="467">
        <v>186967</v>
      </c>
      <c r="F35" s="467">
        <v>187313</v>
      </c>
      <c r="G35" s="467">
        <v>181517</v>
      </c>
      <c r="H35" s="467">
        <v>153525</v>
      </c>
      <c r="I35" s="467">
        <v>132283</v>
      </c>
      <c r="J35" s="467">
        <v>131650</v>
      </c>
      <c r="K35" s="467">
        <v>123664</v>
      </c>
      <c r="L35" s="467">
        <v>126739</v>
      </c>
      <c r="M35" s="467">
        <v>124465</v>
      </c>
      <c r="N35" s="471"/>
      <c r="O35" s="469" t="s">
        <v>744</v>
      </c>
    </row>
    <row r="36" spans="1:15" ht="20.100000000000001" customHeight="1" x14ac:dyDescent="0.25">
      <c r="A36" s="1862"/>
      <c r="B36" s="470" t="s">
        <v>669</v>
      </c>
      <c r="C36" s="472" t="s">
        <v>670</v>
      </c>
      <c r="D36" s="467">
        <v>399188</v>
      </c>
      <c r="E36" s="467">
        <v>412316</v>
      </c>
      <c r="F36" s="467">
        <v>402946</v>
      </c>
      <c r="G36" s="467">
        <v>362999</v>
      </c>
      <c r="H36" s="467">
        <v>331686</v>
      </c>
      <c r="I36" s="467">
        <v>281161</v>
      </c>
      <c r="J36" s="467">
        <v>291471</v>
      </c>
      <c r="K36" s="467">
        <v>305703</v>
      </c>
      <c r="L36" s="467">
        <v>309058</v>
      </c>
      <c r="M36" s="467">
        <v>311877</v>
      </c>
      <c r="N36" s="468"/>
      <c r="O36" s="469" t="s">
        <v>671</v>
      </c>
    </row>
    <row r="37" spans="1:15" ht="33.950000000000003" customHeight="1" x14ac:dyDescent="0.25">
      <c r="A37" s="1862"/>
      <c r="B37" s="470" t="s">
        <v>745</v>
      </c>
      <c r="C37" s="472" t="s">
        <v>672</v>
      </c>
      <c r="D37" s="467">
        <v>89603</v>
      </c>
      <c r="E37" s="467">
        <v>95018</v>
      </c>
      <c r="F37" s="467">
        <v>94091</v>
      </c>
      <c r="G37" s="467">
        <v>90746</v>
      </c>
      <c r="H37" s="467">
        <v>83011</v>
      </c>
      <c r="I37" s="467">
        <v>73013</v>
      </c>
      <c r="J37" s="467">
        <v>73809</v>
      </c>
      <c r="K37" s="467">
        <v>68798</v>
      </c>
      <c r="L37" s="467">
        <v>70863</v>
      </c>
      <c r="M37" s="467">
        <v>68284</v>
      </c>
      <c r="N37" s="468"/>
      <c r="O37" s="469" t="s">
        <v>746</v>
      </c>
    </row>
    <row r="38" spans="1:15" ht="33.950000000000003" customHeight="1" x14ac:dyDescent="0.25">
      <c r="A38" s="1862"/>
      <c r="B38" s="470" t="s">
        <v>673</v>
      </c>
      <c r="C38" s="472" t="s">
        <v>674</v>
      </c>
      <c r="D38" s="467">
        <v>20658</v>
      </c>
      <c r="E38" s="467">
        <v>21125</v>
      </c>
      <c r="F38" s="467">
        <v>16545</v>
      </c>
      <c r="G38" s="467">
        <v>15733</v>
      </c>
      <c r="H38" s="467">
        <v>13792</v>
      </c>
      <c r="I38" s="467">
        <v>10073</v>
      </c>
      <c r="J38" s="467">
        <v>8502</v>
      </c>
      <c r="K38" s="467">
        <v>7815</v>
      </c>
      <c r="L38" s="467">
        <v>7773</v>
      </c>
      <c r="M38" s="467">
        <v>7987</v>
      </c>
      <c r="N38" s="468"/>
      <c r="O38" s="469" t="s">
        <v>747</v>
      </c>
    </row>
    <row r="39" spans="1:15" ht="20.100000000000001" customHeight="1" x14ac:dyDescent="0.25">
      <c r="A39" s="1862"/>
      <c r="B39" s="461" t="s">
        <v>676</v>
      </c>
      <c r="C39" s="472" t="s">
        <v>677</v>
      </c>
      <c r="D39" s="467">
        <v>80149</v>
      </c>
      <c r="E39" s="467">
        <v>79134</v>
      </c>
      <c r="F39" s="467">
        <v>71170</v>
      </c>
      <c r="G39" s="467">
        <v>62908</v>
      </c>
      <c r="H39" s="467">
        <v>50515</v>
      </c>
      <c r="I39" s="467">
        <v>41241</v>
      </c>
      <c r="J39" s="467">
        <v>47457</v>
      </c>
      <c r="K39" s="467">
        <v>59619</v>
      </c>
      <c r="L39" s="467">
        <v>64645</v>
      </c>
      <c r="M39" s="467">
        <v>80084</v>
      </c>
      <c r="N39" s="468"/>
      <c r="O39" s="473" t="s">
        <v>678</v>
      </c>
    </row>
    <row r="40" spans="1:15" ht="33.950000000000003" customHeight="1" x14ac:dyDescent="0.25">
      <c r="A40" s="1862"/>
      <c r="B40" s="470" t="s">
        <v>679</v>
      </c>
      <c r="C40" s="472" t="s">
        <v>680</v>
      </c>
      <c r="D40" s="467">
        <v>390500</v>
      </c>
      <c r="E40" s="467">
        <v>415566</v>
      </c>
      <c r="F40" s="467">
        <v>418549</v>
      </c>
      <c r="G40" s="467">
        <v>419320</v>
      </c>
      <c r="H40" s="467">
        <v>361162</v>
      </c>
      <c r="I40" s="467">
        <v>304993</v>
      </c>
      <c r="J40" s="467">
        <v>318075</v>
      </c>
      <c r="K40" s="467">
        <v>326457</v>
      </c>
      <c r="L40" s="467">
        <v>341400</v>
      </c>
      <c r="M40" s="467">
        <v>353523</v>
      </c>
      <c r="N40" s="468"/>
      <c r="O40" s="469" t="s">
        <v>682</v>
      </c>
    </row>
    <row r="41" spans="1:15" ht="33.950000000000003" customHeight="1" x14ac:dyDescent="0.25">
      <c r="A41" s="1862"/>
      <c r="B41" s="330" t="s">
        <v>683</v>
      </c>
      <c r="C41" s="315" t="s">
        <v>684</v>
      </c>
      <c r="D41" s="306">
        <v>163250</v>
      </c>
      <c r="E41" s="306">
        <v>184092</v>
      </c>
      <c r="F41" s="306">
        <v>172491</v>
      </c>
      <c r="G41" s="306">
        <v>173166</v>
      </c>
      <c r="H41" s="306">
        <v>155817</v>
      </c>
      <c r="I41" s="306">
        <v>151982</v>
      </c>
      <c r="J41" s="306">
        <v>156745</v>
      </c>
      <c r="K41" s="306">
        <v>163400</v>
      </c>
      <c r="L41" s="306">
        <v>165154</v>
      </c>
      <c r="M41" s="306">
        <v>171593</v>
      </c>
      <c r="N41" s="393"/>
      <c r="O41" s="310" t="s">
        <v>685</v>
      </c>
    </row>
    <row r="42" spans="1:15" ht="33.950000000000003" customHeight="1" x14ac:dyDescent="0.25">
      <c r="A42" s="1862"/>
      <c r="B42" s="330" t="s">
        <v>686</v>
      </c>
      <c r="C42" s="315" t="s">
        <v>687</v>
      </c>
      <c r="D42" s="306">
        <v>15999</v>
      </c>
      <c r="E42" s="306">
        <v>17179</v>
      </c>
      <c r="F42" s="306">
        <v>16120</v>
      </c>
      <c r="G42" s="306">
        <v>15271</v>
      </c>
      <c r="H42" s="306">
        <v>14416</v>
      </c>
      <c r="I42" s="306">
        <v>14730</v>
      </c>
      <c r="J42" s="306">
        <v>15551</v>
      </c>
      <c r="K42" s="306">
        <v>16210</v>
      </c>
      <c r="L42" s="306">
        <v>17373</v>
      </c>
      <c r="M42" s="306">
        <v>19055</v>
      </c>
      <c r="N42" s="393"/>
      <c r="O42" s="310" t="s">
        <v>688</v>
      </c>
    </row>
    <row r="43" spans="1:15" ht="20.100000000000001" customHeight="1" x14ac:dyDescent="0.25">
      <c r="A43" s="1862"/>
      <c r="B43" s="304" t="s">
        <v>689</v>
      </c>
      <c r="C43" s="315" t="s">
        <v>690</v>
      </c>
      <c r="D43" s="306">
        <v>75720</v>
      </c>
      <c r="E43" s="306">
        <v>78748</v>
      </c>
      <c r="F43" s="306">
        <v>83804</v>
      </c>
      <c r="G43" s="306">
        <v>85355</v>
      </c>
      <c r="H43" s="306">
        <v>84095</v>
      </c>
      <c r="I43" s="306">
        <v>83827</v>
      </c>
      <c r="J43" s="306">
        <v>89268</v>
      </c>
      <c r="K43" s="306">
        <v>96745</v>
      </c>
      <c r="L43" s="306">
        <v>102935</v>
      </c>
      <c r="M43" s="306">
        <v>109971</v>
      </c>
      <c r="N43" s="393"/>
      <c r="O43" s="310" t="s">
        <v>748</v>
      </c>
    </row>
    <row r="44" spans="1:15" ht="20.100000000000001" customHeight="1" x14ac:dyDescent="0.25">
      <c r="A44" s="1862"/>
      <c r="B44" s="304" t="s">
        <v>692</v>
      </c>
      <c r="C44" s="315" t="s">
        <v>693</v>
      </c>
      <c r="D44" s="306">
        <v>91366</v>
      </c>
      <c r="E44" s="306">
        <v>84934</v>
      </c>
      <c r="F44" s="306">
        <v>86511</v>
      </c>
      <c r="G44" s="306">
        <v>93231</v>
      </c>
      <c r="H44" s="306">
        <v>91508</v>
      </c>
      <c r="I44" s="306">
        <v>72233</v>
      </c>
      <c r="J44" s="306">
        <v>65445</v>
      </c>
      <c r="K44" s="306">
        <v>77561</v>
      </c>
      <c r="L44" s="306">
        <v>85374</v>
      </c>
      <c r="M44" s="306">
        <v>90493</v>
      </c>
      <c r="N44" s="393"/>
      <c r="O44" s="310" t="s">
        <v>694</v>
      </c>
    </row>
    <row r="45" spans="1:15" ht="20.100000000000001" customHeight="1" x14ac:dyDescent="0.25">
      <c r="A45" s="1862"/>
      <c r="B45" s="330" t="s">
        <v>695</v>
      </c>
      <c r="C45" s="315" t="s">
        <v>696</v>
      </c>
      <c r="D45" s="306">
        <v>120884</v>
      </c>
      <c r="E45" s="306">
        <v>124368</v>
      </c>
      <c r="F45" s="306">
        <v>131848</v>
      </c>
      <c r="G45" s="306">
        <v>140736</v>
      </c>
      <c r="H45" s="306">
        <v>138012</v>
      </c>
      <c r="I45" s="306">
        <v>142806</v>
      </c>
      <c r="J45" s="306">
        <v>145984</v>
      </c>
      <c r="K45" s="306">
        <v>148802</v>
      </c>
      <c r="L45" s="306">
        <v>161804</v>
      </c>
      <c r="M45" s="306">
        <v>172943</v>
      </c>
      <c r="N45" s="393"/>
      <c r="O45" s="310" t="s">
        <v>697</v>
      </c>
    </row>
    <row r="46" spans="1:15" ht="33.950000000000003" customHeight="1" x14ac:dyDescent="0.25">
      <c r="A46" s="1862"/>
      <c r="B46" s="330" t="s">
        <v>749</v>
      </c>
      <c r="C46" s="315" t="s">
        <v>702</v>
      </c>
      <c r="D46" s="306">
        <v>61425</v>
      </c>
      <c r="E46" s="306">
        <v>56985</v>
      </c>
      <c r="F46" s="306">
        <v>72765</v>
      </c>
      <c r="G46" s="306">
        <v>80387</v>
      </c>
      <c r="H46" s="306">
        <v>74800</v>
      </c>
      <c r="I46" s="306">
        <v>65219</v>
      </c>
      <c r="J46" s="306">
        <v>68460</v>
      </c>
      <c r="K46" s="306">
        <v>72380</v>
      </c>
      <c r="L46" s="306">
        <v>76675</v>
      </c>
      <c r="M46" s="306">
        <v>79391</v>
      </c>
      <c r="N46" s="393"/>
      <c r="O46" s="310" t="s">
        <v>703</v>
      </c>
    </row>
    <row r="47" spans="1:15" ht="33.950000000000003" customHeight="1" x14ac:dyDescent="0.25">
      <c r="A47" s="1862"/>
      <c r="B47" s="330" t="s">
        <v>794</v>
      </c>
      <c r="C47" s="315" t="s">
        <v>704</v>
      </c>
      <c r="D47" s="306">
        <v>26891</v>
      </c>
      <c r="E47" s="306">
        <v>27980</v>
      </c>
      <c r="F47" s="306">
        <v>29402</v>
      </c>
      <c r="G47" s="306">
        <v>29761</v>
      </c>
      <c r="H47" s="306">
        <v>27923</v>
      </c>
      <c r="I47" s="306">
        <v>27223</v>
      </c>
      <c r="J47" s="306">
        <v>29584</v>
      </c>
      <c r="K47" s="306">
        <v>29772</v>
      </c>
      <c r="L47" s="306">
        <v>31065</v>
      </c>
      <c r="M47" s="306">
        <v>33150</v>
      </c>
      <c r="N47" s="395"/>
      <c r="O47" s="310" t="s">
        <v>705</v>
      </c>
    </row>
    <row r="48" spans="1:15" ht="33.950000000000003" customHeight="1" x14ac:dyDescent="0.25">
      <c r="A48" s="1862"/>
      <c r="B48" s="330" t="s">
        <v>750</v>
      </c>
      <c r="C48" s="315" t="s">
        <v>707</v>
      </c>
      <c r="D48" s="306">
        <v>111307</v>
      </c>
      <c r="E48" s="306">
        <v>108802</v>
      </c>
      <c r="F48" s="306">
        <v>109936</v>
      </c>
      <c r="G48" s="306">
        <v>111914</v>
      </c>
      <c r="H48" s="306">
        <v>118826</v>
      </c>
      <c r="I48" s="306">
        <v>121947</v>
      </c>
      <c r="J48" s="306">
        <v>123065</v>
      </c>
      <c r="K48" s="306">
        <v>116229</v>
      </c>
      <c r="L48" s="306">
        <v>115398</v>
      </c>
      <c r="M48" s="306">
        <v>125551</v>
      </c>
      <c r="N48" s="395"/>
      <c r="O48" s="310" t="s">
        <v>751</v>
      </c>
    </row>
    <row r="49" spans="1:15" ht="20.100000000000001" customHeight="1" x14ac:dyDescent="0.25">
      <c r="A49" s="1862"/>
      <c r="B49" s="330" t="s">
        <v>481</v>
      </c>
      <c r="C49" s="315" t="s">
        <v>709</v>
      </c>
      <c r="D49" s="306">
        <v>92480</v>
      </c>
      <c r="E49" s="306">
        <v>92478</v>
      </c>
      <c r="F49" s="306">
        <v>97583</v>
      </c>
      <c r="G49" s="306">
        <v>99113</v>
      </c>
      <c r="H49" s="306">
        <v>96198</v>
      </c>
      <c r="I49" s="306">
        <v>93177</v>
      </c>
      <c r="J49" s="306">
        <v>88996</v>
      </c>
      <c r="K49" s="306">
        <v>89981</v>
      </c>
      <c r="L49" s="306">
        <v>89911</v>
      </c>
      <c r="M49" s="306">
        <v>91141</v>
      </c>
      <c r="N49" s="393"/>
      <c r="O49" s="310" t="s">
        <v>710</v>
      </c>
    </row>
    <row r="50" spans="1:15" ht="33.950000000000003" customHeight="1" x14ac:dyDescent="0.25">
      <c r="A50" s="1862"/>
      <c r="B50" s="330" t="s">
        <v>752</v>
      </c>
      <c r="C50" s="315" t="s">
        <v>711</v>
      </c>
      <c r="D50" s="306">
        <v>63199</v>
      </c>
      <c r="E50" s="306">
        <v>63672</v>
      </c>
      <c r="F50" s="306">
        <v>66827</v>
      </c>
      <c r="G50" s="306">
        <v>64498</v>
      </c>
      <c r="H50" s="306">
        <v>61153</v>
      </c>
      <c r="I50" s="306">
        <v>60739</v>
      </c>
      <c r="J50" s="306">
        <v>58858</v>
      </c>
      <c r="K50" s="306">
        <v>58773</v>
      </c>
      <c r="L50" s="306">
        <v>56373</v>
      </c>
      <c r="M50" s="306">
        <v>58970</v>
      </c>
      <c r="N50" s="393"/>
      <c r="O50" s="310" t="s">
        <v>712</v>
      </c>
    </row>
    <row r="51" spans="1:15" ht="33.950000000000003" customHeight="1" x14ac:dyDescent="0.25">
      <c r="A51" s="1862"/>
      <c r="B51" s="330" t="s">
        <v>753</v>
      </c>
      <c r="C51" s="331" t="s">
        <v>714</v>
      </c>
      <c r="D51" s="306">
        <v>10792</v>
      </c>
      <c r="E51" s="306">
        <v>11789</v>
      </c>
      <c r="F51" s="306">
        <v>14828</v>
      </c>
      <c r="G51" s="306">
        <v>16933</v>
      </c>
      <c r="H51" s="306">
        <v>15832</v>
      </c>
      <c r="I51" s="306">
        <v>13778</v>
      </c>
      <c r="J51" s="306">
        <v>13554</v>
      </c>
      <c r="K51" s="306">
        <v>13652</v>
      </c>
      <c r="L51" s="306">
        <v>13921</v>
      </c>
      <c r="M51" s="306">
        <v>14554</v>
      </c>
      <c r="N51" s="393"/>
      <c r="O51" s="310" t="s">
        <v>715</v>
      </c>
    </row>
    <row r="52" spans="1:15" ht="20.100000000000001" customHeight="1" x14ac:dyDescent="0.25">
      <c r="A52" s="1862"/>
      <c r="B52" s="330" t="s">
        <v>754</v>
      </c>
      <c r="C52" s="331" t="s">
        <v>716</v>
      </c>
      <c r="D52" s="306">
        <v>14885</v>
      </c>
      <c r="E52" s="306">
        <v>16039</v>
      </c>
      <c r="F52" s="306">
        <v>16786</v>
      </c>
      <c r="G52" s="306">
        <v>16983</v>
      </c>
      <c r="H52" s="306">
        <v>16611</v>
      </c>
      <c r="I52" s="306">
        <v>16520</v>
      </c>
      <c r="J52" s="306">
        <v>17053</v>
      </c>
      <c r="K52" s="306">
        <v>18022</v>
      </c>
      <c r="L52" s="306">
        <v>19148</v>
      </c>
      <c r="M52" s="306">
        <v>21785</v>
      </c>
      <c r="N52" s="417"/>
      <c r="O52" s="310" t="s">
        <v>717</v>
      </c>
    </row>
    <row r="53" spans="1:15" ht="20.100000000000001" customHeight="1" x14ac:dyDescent="0.25">
      <c r="A53" s="1862"/>
      <c r="B53" s="333" t="s">
        <v>718</v>
      </c>
      <c r="C53" s="445"/>
      <c r="D53" s="497">
        <v>2181741</v>
      </c>
      <c r="E53" s="497">
        <v>2288143</v>
      </c>
      <c r="F53" s="497">
        <v>2299943</v>
      </c>
      <c r="G53" s="497">
        <v>2311433</v>
      </c>
      <c r="H53" s="497">
        <v>2156899</v>
      </c>
      <c r="I53" s="498">
        <v>1968632</v>
      </c>
      <c r="J53" s="498">
        <v>2023228</v>
      </c>
      <c r="K53" s="498">
        <v>2066730</v>
      </c>
      <c r="L53" s="498">
        <v>2146470</v>
      </c>
      <c r="M53" s="498">
        <v>2227149</v>
      </c>
      <c r="N53" s="421"/>
      <c r="O53" s="338" t="s">
        <v>719</v>
      </c>
    </row>
    <row r="54" spans="1:15" ht="20.100000000000001" customHeight="1" x14ac:dyDescent="0.25">
      <c r="A54" s="1862"/>
      <c r="B54" s="330" t="s">
        <v>720</v>
      </c>
      <c r="C54" s="331" t="s">
        <v>721</v>
      </c>
      <c r="D54" s="306">
        <v>447540</v>
      </c>
      <c r="E54" s="306">
        <v>488208</v>
      </c>
      <c r="F54" s="306">
        <v>482936</v>
      </c>
      <c r="G54" s="306">
        <v>464481</v>
      </c>
      <c r="H54" s="306">
        <v>438685</v>
      </c>
      <c r="I54" s="306">
        <v>365472</v>
      </c>
      <c r="J54" s="306">
        <v>367786</v>
      </c>
      <c r="K54" s="306">
        <v>383390</v>
      </c>
      <c r="L54" s="306">
        <v>387012</v>
      </c>
      <c r="M54" s="306">
        <v>387800</v>
      </c>
      <c r="N54" s="421"/>
      <c r="O54" s="310" t="s">
        <v>722</v>
      </c>
    </row>
    <row r="55" spans="1:15" ht="20.100000000000001" customHeight="1" x14ac:dyDescent="0.25">
      <c r="A55" s="1862"/>
      <c r="B55" s="330" t="s">
        <v>723</v>
      </c>
      <c r="C55" s="331" t="s">
        <v>724</v>
      </c>
      <c r="D55" s="306">
        <v>-8125</v>
      </c>
      <c r="E55" s="306">
        <v>-5279</v>
      </c>
      <c r="F55" s="306">
        <v>-7405</v>
      </c>
      <c r="G55" s="306">
        <v>-5418</v>
      </c>
      <c r="H55" s="306">
        <v>-5371</v>
      </c>
      <c r="I55" s="306">
        <v>-5273</v>
      </c>
      <c r="J55" s="306">
        <v>-5647</v>
      </c>
      <c r="K55" s="306">
        <v>-5929</v>
      </c>
      <c r="L55" s="306">
        <v>-5977</v>
      </c>
      <c r="M55" s="306">
        <v>-5874</v>
      </c>
      <c r="N55" s="421"/>
      <c r="O55" s="310" t="s">
        <v>725</v>
      </c>
    </row>
    <row r="56" spans="1:15" ht="20.100000000000001" customHeight="1" x14ac:dyDescent="0.25">
      <c r="A56" s="1862"/>
      <c r="B56" s="396" t="s">
        <v>772</v>
      </c>
      <c r="C56" s="445" t="s">
        <v>303</v>
      </c>
      <c r="D56" s="499">
        <v>2613051</v>
      </c>
      <c r="E56" s="499">
        <v>2755868</v>
      </c>
      <c r="F56" s="499">
        <v>2762446</v>
      </c>
      <c r="G56" s="499">
        <v>2761707</v>
      </c>
      <c r="H56" s="499">
        <v>2580744</v>
      </c>
      <c r="I56" s="499">
        <v>2328528</v>
      </c>
      <c r="J56" s="499">
        <v>2385367</v>
      </c>
      <c r="K56" s="499">
        <v>2444191</v>
      </c>
      <c r="L56" s="499">
        <v>2527423</v>
      </c>
      <c r="M56" s="499">
        <v>2608843</v>
      </c>
      <c r="N56" s="421"/>
      <c r="O56" s="400" t="s">
        <v>726</v>
      </c>
    </row>
    <row r="57" spans="1:15" ht="15.75" x14ac:dyDescent="0.25">
      <c r="D57" s="500"/>
      <c r="E57" s="500"/>
      <c r="F57" s="500"/>
      <c r="G57" s="500"/>
      <c r="H57" s="500"/>
      <c r="I57" s="501"/>
      <c r="J57" s="501"/>
      <c r="K57" s="501"/>
      <c r="L57" s="501"/>
    </row>
    <row r="62" spans="1:15" ht="15.75" x14ac:dyDescent="0.25">
      <c r="D62" s="500"/>
      <c r="E62" s="500"/>
      <c r="F62" s="500"/>
      <c r="G62" s="500"/>
      <c r="H62" s="500"/>
      <c r="I62" s="501"/>
      <c r="J62" s="501"/>
      <c r="K62" s="501"/>
      <c r="L62" s="501"/>
    </row>
    <row r="63" spans="1:15" x14ac:dyDescent="0.25">
      <c r="D63" s="502"/>
      <c r="E63" s="502"/>
      <c r="F63" s="502"/>
      <c r="G63" s="502"/>
      <c r="H63" s="502"/>
      <c r="I63" s="502"/>
      <c r="J63" s="502"/>
      <c r="K63" s="502"/>
      <c r="L63" s="502"/>
    </row>
    <row r="64" spans="1:15" x14ac:dyDescent="0.25">
      <c r="D64" s="502"/>
      <c r="E64" s="502"/>
      <c r="F64" s="502"/>
      <c r="G64" s="502"/>
      <c r="H64" s="502"/>
      <c r="I64" s="502"/>
      <c r="J64" s="502"/>
      <c r="K64" s="502"/>
      <c r="L64" s="502"/>
    </row>
    <row r="65" spans="4:12" x14ac:dyDescent="0.25">
      <c r="D65" s="502"/>
      <c r="E65" s="502"/>
      <c r="F65" s="502"/>
      <c r="G65" s="502"/>
      <c r="H65" s="502"/>
      <c r="I65" s="502"/>
      <c r="J65" s="502"/>
      <c r="K65" s="502"/>
      <c r="L65" s="502"/>
    </row>
    <row r="66" spans="4:12" ht="15.75" x14ac:dyDescent="0.25">
      <c r="D66" s="500"/>
      <c r="E66" s="500"/>
      <c r="F66" s="500"/>
      <c r="G66" s="500"/>
      <c r="H66" s="500"/>
      <c r="I66" s="501"/>
      <c r="J66" s="501"/>
      <c r="K66" s="501"/>
      <c r="L66" s="501"/>
    </row>
    <row r="67" spans="4:12" x14ac:dyDescent="0.25">
      <c r="D67" s="503"/>
      <c r="E67" s="503"/>
      <c r="F67" s="503"/>
      <c r="G67" s="503"/>
      <c r="H67" s="503"/>
      <c r="I67" s="503"/>
      <c r="J67" s="503"/>
      <c r="K67" s="503"/>
      <c r="L67" s="503"/>
    </row>
  </sheetData>
  <mergeCells count="8">
    <mergeCell ref="A30:A56"/>
    <mergeCell ref="A1:A29"/>
    <mergeCell ref="J30:O30"/>
    <mergeCell ref="D31:M31"/>
    <mergeCell ref="B1:O1"/>
    <mergeCell ref="B2:O2"/>
    <mergeCell ref="J3:O3"/>
    <mergeCell ref="D4:M4"/>
  </mergeCells>
  <pageMargins left="0.39370078740157483" right="0.39370078740157483" top="0.59055118110236227" bottom="0.59055118110236227" header="0" footer="0"/>
  <pageSetup paperSize="9" scale="75" orientation="landscape" r:id="rId1"/>
  <rowBreaks count="1" manualBreakCount="1">
    <brk id="29" max="14"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zoomScaleNormal="100" workbookViewId="0">
      <selection activeCell="B1" sqref="B1:O2"/>
    </sheetView>
  </sheetViews>
  <sheetFormatPr defaultColWidth="0" defaultRowHeight="15" x14ac:dyDescent="0.25"/>
  <cols>
    <col min="1" max="1" width="6.25" style="273" customWidth="1"/>
    <col min="2" max="2" width="36.125" style="273" customWidth="1"/>
    <col min="3" max="3" width="6.375" style="273" customWidth="1"/>
    <col min="4" max="4" width="8" style="273" customWidth="1"/>
    <col min="5" max="13" width="8.875" style="273" customWidth="1"/>
    <col min="14" max="14" width="1.25" style="273" customWidth="1"/>
    <col min="15" max="15" width="36.125" style="273" customWidth="1"/>
    <col min="16" max="15658" width="17.625" style="273" customWidth="1"/>
    <col min="15659" max="15659" width="7.5" style="273" customWidth="1"/>
    <col min="15660" max="15660" width="14.375" style="273" customWidth="1"/>
    <col min="15661" max="16384" width="19.25" style="273" customWidth="1"/>
  </cols>
  <sheetData>
    <row r="1" spans="1:15" ht="20.25" customHeight="1" x14ac:dyDescent="0.25">
      <c r="A1" s="1868">
        <v>64</v>
      </c>
      <c r="B1" s="1869" t="s">
        <v>1978</v>
      </c>
      <c r="C1" s="1869"/>
      <c r="D1" s="1869"/>
      <c r="E1" s="1869"/>
      <c r="F1" s="1869"/>
      <c r="G1" s="1869"/>
      <c r="H1" s="1869"/>
      <c r="I1" s="1869"/>
      <c r="J1" s="1869"/>
      <c r="K1" s="1869"/>
      <c r="L1" s="1869"/>
      <c r="M1" s="1869"/>
      <c r="N1" s="1869"/>
      <c r="O1" s="1869"/>
    </row>
    <row r="2" spans="1:15" ht="17.25" customHeight="1" x14ac:dyDescent="0.3">
      <c r="A2" s="1868"/>
      <c r="B2" s="1885" t="s">
        <v>1977</v>
      </c>
      <c r="C2" s="1885"/>
      <c r="D2" s="1885"/>
      <c r="E2" s="1885"/>
      <c r="F2" s="1885"/>
      <c r="G2" s="1885"/>
      <c r="H2" s="1885"/>
      <c r="I2" s="1885"/>
      <c r="J2" s="1885"/>
      <c r="K2" s="1885"/>
      <c r="L2" s="1885"/>
      <c r="M2" s="1885"/>
      <c r="N2" s="1885"/>
      <c r="O2" s="1885"/>
    </row>
    <row r="3" spans="1:15" ht="20.25" customHeight="1" x14ac:dyDescent="0.25">
      <c r="A3" s="1868"/>
      <c r="B3" s="1870" t="s">
        <v>1979</v>
      </c>
      <c r="C3" s="1870"/>
      <c r="D3" s="1870"/>
      <c r="E3" s="1870"/>
      <c r="F3" s="1870"/>
      <c r="G3" s="1870"/>
      <c r="H3" s="1870"/>
      <c r="I3" s="1870"/>
      <c r="J3" s="1870"/>
      <c r="K3" s="1870"/>
      <c r="L3" s="1870"/>
      <c r="M3" s="1870"/>
      <c r="N3" s="1870"/>
      <c r="O3" s="1870"/>
    </row>
    <row r="4" spans="1:15" ht="16.5" customHeight="1" x14ac:dyDescent="0.25">
      <c r="A4" s="1868"/>
      <c r="B4" s="376"/>
      <c r="C4" s="504"/>
      <c r="D4" s="377"/>
      <c r="E4" s="378"/>
      <c r="F4" s="378"/>
      <c r="G4" s="378"/>
      <c r="H4" s="378"/>
      <c r="I4" s="378"/>
      <c r="J4" s="1874" t="s">
        <v>774</v>
      </c>
      <c r="K4" s="1874"/>
      <c r="L4" s="1874"/>
      <c r="M4" s="1874"/>
      <c r="N4" s="1874"/>
      <c r="O4" s="1874"/>
    </row>
    <row r="5" spans="1:15" ht="30" customHeight="1" x14ac:dyDescent="0.25">
      <c r="A5" s="1868"/>
      <c r="B5" s="380"/>
      <c r="C5" s="288" t="s">
        <v>1716</v>
      </c>
      <c r="D5" s="1887" t="s">
        <v>763</v>
      </c>
      <c r="E5" s="1888"/>
      <c r="F5" s="1888"/>
      <c r="G5" s="1888"/>
      <c r="H5" s="1888"/>
      <c r="I5" s="1888"/>
      <c r="J5" s="1888"/>
      <c r="K5" s="1888"/>
      <c r="L5" s="1888"/>
      <c r="M5" s="1889"/>
      <c r="N5" s="381"/>
      <c r="O5" s="382"/>
    </row>
    <row r="6" spans="1:15" ht="30" x14ac:dyDescent="0.25">
      <c r="A6" s="1868"/>
      <c r="B6" s="383"/>
      <c r="C6" s="297" t="s">
        <v>650</v>
      </c>
      <c r="D6" s="384">
        <v>2010</v>
      </c>
      <c r="E6" s="385">
        <v>2011</v>
      </c>
      <c r="F6" s="385">
        <v>2012</v>
      </c>
      <c r="G6" s="385">
        <v>2013</v>
      </c>
      <c r="H6" s="385">
        <v>2014</v>
      </c>
      <c r="I6" s="385">
        <v>2015</v>
      </c>
      <c r="J6" s="385">
        <v>2016</v>
      </c>
      <c r="K6" s="385">
        <v>2017</v>
      </c>
      <c r="L6" s="385">
        <v>2018</v>
      </c>
      <c r="M6" s="385">
        <v>2019</v>
      </c>
      <c r="N6" s="386"/>
      <c r="O6" s="387"/>
    </row>
    <row r="7" spans="1:15" ht="4.5" customHeight="1" x14ac:dyDescent="0.25">
      <c r="A7" s="1868"/>
      <c r="B7" s="357"/>
      <c r="C7" s="357"/>
      <c r="D7" s="357"/>
      <c r="E7" s="441"/>
      <c r="F7" s="441"/>
      <c r="G7" s="441"/>
      <c r="H7" s="441"/>
      <c r="I7" s="441"/>
      <c r="J7" s="441"/>
      <c r="K7" s="441"/>
      <c r="L7" s="441"/>
      <c r="M7" s="440"/>
      <c r="N7" s="441"/>
      <c r="O7" s="417"/>
    </row>
    <row r="8" spans="1:15" ht="18.600000000000001" customHeight="1" x14ac:dyDescent="0.25">
      <c r="A8" s="1868"/>
      <c r="B8" s="392" t="s">
        <v>663</v>
      </c>
      <c r="C8" s="305" t="s">
        <v>664</v>
      </c>
      <c r="D8" s="424">
        <v>100</v>
      </c>
      <c r="E8" s="394">
        <v>119.4</v>
      </c>
      <c r="F8" s="394">
        <v>96</v>
      </c>
      <c r="G8" s="394">
        <v>113</v>
      </c>
      <c r="H8" s="394">
        <v>102.3</v>
      </c>
      <c r="I8" s="394">
        <v>95.6</v>
      </c>
      <c r="J8" s="394">
        <v>106.3</v>
      </c>
      <c r="K8" s="394">
        <v>97.7</v>
      </c>
      <c r="L8" s="394">
        <v>108</v>
      </c>
      <c r="M8" s="394">
        <v>101</v>
      </c>
      <c r="N8" s="393"/>
      <c r="O8" s="310" t="s">
        <v>665</v>
      </c>
    </row>
    <row r="9" spans="1:15" ht="31.35" customHeight="1" x14ac:dyDescent="0.25">
      <c r="A9" s="1868"/>
      <c r="B9" s="330" t="s">
        <v>666</v>
      </c>
      <c r="C9" s="305" t="s">
        <v>667</v>
      </c>
      <c r="D9" s="394">
        <v>104.6</v>
      </c>
      <c r="E9" s="394">
        <v>109.3</v>
      </c>
      <c r="F9" s="394">
        <v>100.2</v>
      </c>
      <c r="G9" s="394">
        <v>96.9</v>
      </c>
      <c r="H9" s="394">
        <v>84.6</v>
      </c>
      <c r="I9" s="394">
        <v>86.2</v>
      </c>
      <c r="J9" s="394">
        <v>99.5</v>
      </c>
      <c r="K9" s="394">
        <v>93.9</v>
      </c>
      <c r="L9" s="394">
        <v>102.5</v>
      </c>
      <c r="M9" s="393">
        <v>98.2</v>
      </c>
      <c r="N9" s="394"/>
      <c r="O9" s="310" t="s">
        <v>744</v>
      </c>
    </row>
    <row r="10" spans="1:15" ht="18.600000000000001" customHeight="1" x14ac:dyDescent="0.25">
      <c r="A10" s="1868"/>
      <c r="B10" s="330" t="s">
        <v>669</v>
      </c>
      <c r="C10" s="315" t="s">
        <v>670</v>
      </c>
      <c r="D10" s="394">
        <v>104.6</v>
      </c>
      <c r="E10" s="394">
        <v>103.3</v>
      </c>
      <c r="F10" s="394">
        <v>97.7</v>
      </c>
      <c r="G10" s="394">
        <v>90.1</v>
      </c>
      <c r="H10" s="394">
        <v>91.4</v>
      </c>
      <c r="I10" s="394">
        <v>84.8</v>
      </c>
      <c r="J10" s="394">
        <v>103.7</v>
      </c>
      <c r="K10" s="394">
        <v>104.9</v>
      </c>
      <c r="L10" s="394">
        <v>101.1</v>
      </c>
      <c r="M10" s="393">
        <v>100.9</v>
      </c>
      <c r="N10" s="393"/>
      <c r="O10" s="310" t="s">
        <v>671</v>
      </c>
    </row>
    <row r="11" spans="1:15" ht="31.35" customHeight="1" x14ac:dyDescent="0.25">
      <c r="A11" s="1868"/>
      <c r="B11" s="330" t="s">
        <v>745</v>
      </c>
      <c r="C11" s="315" t="s">
        <v>672</v>
      </c>
      <c r="D11" s="394">
        <v>104.2</v>
      </c>
      <c r="E11" s="394">
        <v>106</v>
      </c>
      <c r="F11" s="394">
        <v>99</v>
      </c>
      <c r="G11" s="394">
        <v>96.4</v>
      </c>
      <c r="H11" s="394">
        <v>91.5</v>
      </c>
      <c r="I11" s="394">
        <v>88</v>
      </c>
      <c r="J11" s="394">
        <v>101.1</v>
      </c>
      <c r="K11" s="394">
        <v>93.2</v>
      </c>
      <c r="L11" s="394">
        <v>103</v>
      </c>
      <c r="M11" s="393">
        <v>96.4</v>
      </c>
      <c r="N11" s="393"/>
      <c r="O11" s="310" t="s">
        <v>746</v>
      </c>
    </row>
    <row r="12" spans="1:15" ht="31.35" customHeight="1" x14ac:dyDescent="0.25">
      <c r="A12" s="1868"/>
      <c r="B12" s="330" t="s">
        <v>673</v>
      </c>
      <c r="C12" s="315" t="s">
        <v>674</v>
      </c>
      <c r="D12" s="394">
        <v>135.69999999999999</v>
      </c>
      <c r="E12" s="394">
        <v>102.3</v>
      </c>
      <c r="F12" s="394">
        <v>78.3</v>
      </c>
      <c r="G12" s="394">
        <v>95.1</v>
      </c>
      <c r="H12" s="394">
        <v>87.7</v>
      </c>
      <c r="I12" s="394">
        <v>73</v>
      </c>
      <c r="J12" s="394">
        <v>84.4</v>
      </c>
      <c r="K12" s="394">
        <v>91.9</v>
      </c>
      <c r="L12" s="394">
        <v>99.5</v>
      </c>
      <c r="M12" s="393">
        <v>102.8</v>
      </c>
      <c r="N12" s="393"/>
      <c r="O12" s="310" t="s">
        <v>747</v>
      </c>
    </row>
    <row r="13" spans="1:15" ht="18.600000000000001" customHeight="1" x14ac:dyDescent="0.25">
      <c r="A13" s="1868"/>
      <c r="B13" s="308" t="s">
        <v>676</v>
      </c>
      <c r="C13" s="315" t="s">
        <v>677</v>
      </c>
      <c r="D13" s="394">
        <v>100</v>
      </c>
      <c r="E13" s="394">
        <v>98.7</v>
      </c>
      <c r="F13" s="394">
        <v>89.9</v>
      </c>
      <c r="G13" s="394">
        <v>88.4</v>
      </c>
      <c r="H13" s="394">
        <v>80.3</v>
      </c>
      <c r="I13" s="394">
        <v>81.599999999999994</v>
      </c>
      <c r="J13" s="394">
        <v>115.1</v>
      </c>
      <c r="K13" s="394">
        <v>125.6</v>
      </c>
      <c r="L13" s="394">
        <v>108.4</v>
      </c>
      <c r="M13" s="393">
        <v>123.9</v>
      </c>
      <c r="N13" s="393"/>
      <c r="O13" s="321" t="s">
        <v>678</v>
      </c>
    </row>
    <row r="14" spans="1:15" ht="31.35" customHeight="1" x14ac:dyDescent="0.25">
      <c r="A14" s="1868"/>
      <c r="B14" s="330" t="s">
        <v>679</v>
      </c>
      <c r="C14" s="315" t="s">
        <v>680</v>
      </c>
      <c r="D14" s="394">
        <v>107.5</v>
      </c>
      <c r="E14" s="394">
        <v>106.4</v>
      </c>
      <c r="F14" s="394">
        <v>100.7</v>
      </c>
      <c r="G14" s="394">
        <v>100.2</v>
      </c>
      <c r="H14" s="394">
        <v>86.1</v>
      </c>
      <c r="I14" s="394">
        <v>84.4</v>
      </c>
      <c r="J14" s="394">
        <v>104.3</v>
      </c>
      <c r="K14" s="394">
        <v>102.6</v>
      </c>
      <c r="L14" s="394">
        <v>104.6</v>
      </c>
      <c r="M14" s="393">
        <v>103.6</v>
      </c>
      <c r="N14" s="393"/>
      <c r="O14" s="310" t="s">
        <v>682</v>
      </c>
    </row>
    <row r="15" spans="1:15" ht="31.35" customHeight="1" x14ac:dyDescent="0.25">
      <c r="A15" s="1868"/>
      <c r="B15" s="330" t="s">
        <v>683</v>
      </c>
      <c r="C15" s="315" t="s">
        <v>684</v>
      </c>
      <c r="D15" s="394">
        <v>103.2</v>
      </c>
      <c r="E15" s="394">
        <v>112.8</v>
      </c>
      <c r="F15" s="394">
        <v>93.7</v>
      </c>
      <c r="G15" s="394">
        <v>100.4</v>
      </c>
      <c r="H15" s="394">
        <v>90</v>
      </c>
      <c r="I15" s="394">
        <v>97.5</v>
      </c>
      <c r="J15" s="394">
        <v>103.1</v>
      </c>
      <c r="K15" s="394">
        <v>104.2</v>
      </c>
      <c r="L15" s="394">
        <v>101.1</v>
      </c>
      <c r="M15" s="393">
        <v>103.9</v>
      </c>
      <c r="N15" s="393"/>
      <c r="O15" s="310" t="s">
        <v>685</v>
      </c>
    </row>
    <row r="16" spans="1:15" ht="31.35" customHeight="1" x14ac:dyDescent="0.25">
      <c r="A16" s="1868"/>
      <c r="B16" s="330" t="s">
        <v>686</v>
      </c>
      <c r="C16" s="315" t="s">
        <v>687</v>
      </c>
      <c r="D16" s="394">
        <v>117.4</v>
      </c>
      <c r="E16" s="394">
        <v>107.4</v>
      </c>
      <c r="F16" s="394">
        <v>93.8</v>
      </c>
      <c r="G16" s="394">
        <v>94.7</v>
      </c>
      <c r="H16" s="394">
        <v>94.4</v>
      </c>
      <c r="I16" s="394">
        <v>102.2</v>
      </c>
      <c r="J16" s="394">
        <v>105.6</v>
      </c>
      <c r="K16" s="394">
        <v>104.2</v>
      </c>
      <c r="L16" s="394">
        <v>107.2</v>
      </c>
      <c r="M16" s="393">
        <v>109.7</v>
      </c>
      <c r="N16" s="393"/>
      <c r="O16" s="310" t="s">
        <v>688</v>
      </c>
    </row>
    <row r="17" spans="1:15" ht="18.600000000000001" customHeight="1" x14ac:dyDescent="0.25">
      <c r="A17" s="1868"/>
      <c r="B17" s="304" t="s">
        <v>689</v>
      </c>
      <c r="C17" s="315" t="s">
        <v>690</v>
      </c>
      <c r="D17" s="394">
        <v>97.6</v>
      </c>
      <c r="E17" s="394">
        <v>104</v>
      </c>
      <c r="F17" s="394">
        <v>106.4</v>
      </c>
      <c r="G17" s="394">
        <v>101.9</v>
      </c>
      <c r="H17" s="394">
        <v>98.5</v>
      </c>
      <c r="I17" s="394">
        <v>99.7</v>
      </c>
      <c r="J17" s="394">
        <v>106.5</v>
      </c>
      <c r="K17" s="394">
        <v>108.4</v>
      </c>
      <c r="L17" s="394">
        <v>106.4</v>
      </c>
      <c r="M17" s="393">
        <v>106.8</v>
      </c>
      <c r="N17" s="393"/>
      <c r="O17" s="310" t="s">
        <v>748</v>
      </c>
    </row>
    <row r="18" spans="1:15" ht="18.600000000000001" customHeight="1" x14ac:dyDescent="0.25">
      <c r="A18" s="1868"/>
      <c r="B18" s="304" t="s">
        <v>692</v>
      </c>
      <c r="C18" s="315" t="s">
        <v>693</v>
      </c>
      <c r="D18" s="394">
        <v>121</v>
      </c>
      <c r="E18" s="394">
        <v>93</v>
      </c>
      <c r="F18" s="394">
        <v>101.9</v>
      </c>
      <c r="G18" s="394">
        <v>107.8</v>
      </c>
      <c r="H18" s="394">
        <v>98.2</v>
      </c>
      <c r="I18" s="394">
        <v>78.900000000000006</v>
      </c>
      <c r="J18" s="394">
        <v>90.6</v>
      </c>
      <c r="K18" s="394">
        <v>118.5</v>
      </c>
      <c r="L18" s="394">
        <v>110.1</v>
      </c>
      <c r="M18" s="394">
        <v>106</v>
      </c>
      <c r="N18" s="393"/>
      <c r="O18" s="310" t="s">
        <v>694</v>
      </c>
    </row>
    <row r="19" spans="1:15" ht="18.600000000000001" customHeight="1" x14ac:dyDescent="0.25">
      <c r="A19" s="1868"/>
      <c r="B19" s="330" t="s">
        <v>695</v>
      </c>
      <c r="C19" s="315" t="s">
        <v>696</v>
      </c>
      <c r="D19" s="394">
        <v>107</v>
      </c>
      <c r="E19" s="394">
        <v>102.9</v>
      </c>
      <c r="F19" s="394">
        <v>106</v>
      </c>
      <c r="G19" s="394">
        <v>106.7</v>
      </c>
      <c r="H19" s="394">
        <v>98.1</v>
      </c>
      <c r="I19" s="394">
        <v>103.5</v>
      </c>
      <c r="J19" s="394">
        <v>102.2</v>
      </c>
      <c r="K19" s="394">
        <v>101.9</v>
      </c>
      <c r="L19" s="394">
        <v>108.7</v>
      </c>
      <c r="M19" s="393">
        <v>106.9</v>
      </c>
      <c r="N19" s="393"/>
      <c r="O19" s="310" t="s">
        <v>697</v>
      </c>
    </row>
    <row r="20" spans="1:15" ht="31.35" customHeight="1" x14ac:dyDescent="0.25">
      <c r="A20" s="1868"/>
      <c r="B20" s="330" t="s">
        <v>749</v>
      </c>
      <c r="C20" s="315" t="s">
        <v>702</v>
      </c>
      <c r="D20" s="394">
        <v>88.5</v>
      </c>
      <c r="E20" s="394">
        <v>92.8</v>
      </c>
      <c r="F20" s="394">
        <v>127.7</v>
      </c>
      <c r="G20" s="505">
        <v>110.5</v>
      </c>
      <c r="H20" s="505">
        <v>93</v>
      </c>
      <c r="I20" s="505">
        <v>87.2</v>
      </c>
      <c r="J20" s="505">
        <v>105</v>
      </c>
      <c r="K20" s="505">
        <v>105.7</v>
      </c>
      <c r="L20" s="505">
        <v>105.9</v>
      </c>
      <c r="M20" s="393">
        <v>103.5</v>
      </c>
      <c r="N20" s="393"/>
      <c r="O20" s="310" t="s">
        <v>703</v>
      </c>
    </row>
    <row r="21" spans="1:15" ht="31.35" customHeight="1" x14ac:dyDescent="0.25">
      <c r="A21" s="1868"/>
      <c r="B21" s="330" t="s">
        <v>794</v>
      </c>
      <c r="C21" s="315" t="s">
        <v>704</v>
      </c>
      <c r="D21" s="394">
        <v>103</v>
      </c>
      <c r="E21" s="413">
        <v>104</v>
      </c>
      <c r="F21" s="413">
        <v>105.1</v>
      </c>
      <c r="G21" s="413">
        <v>101.2</v>
      </c>
      <c r="H21" s="413">
        <v>93.8</v>
      </c>
      <c r="I21" s="413">
        <v>97.5</v>
      </c>
      <c r="J21" s="413">
        <v>108.7</v>
      </c>
      <c r="K21" s="413">
        <v>100.6</v>
      </c>
      <c r="L21" s="413">
        <v>104.3</v>
      </c>
      <c r="M21" s="395">
        <v>106.7</v>
      </c>
      <c r="N21" s="395"/>
      <c r="O21" s="310" t="s">
        <v>705</v>
      </c>
    </row>
    <row r="22" spans="1:15" ht="31.35" customHeight="1" x14ac:dyDescent="0.25">
      <c r="A22" s="1868"/>
      <c r="B22" s="330" t="s">
        <v>750</v>
      </c>
      <c r="C22" s="315" t="s">
        <v>707</v>
      </c>
      <c r="D22" s="394">
        <v>102.1</v>
      </c>
      <c r="E22" s="413">
        <v>97.7</v>
      </c>
      <c r="F22" s="413">
        <v>101</v>
      </c>
      <c r="G22" s="413">
        <v>101.8</v>
      </c>
      <c r="H22" s="413">
        <v>106.2</v>
      </c>
      <c r="I22" s="413">
        <v>102.6</v>
      </c>
      <c r="J22" s="413">
        <v>100.9</v>
      </c>
      <c r="K22" s="413">
        <v>94.4</v>
      </c>
      <c r="L22" s="413">
        <v>99.3</v>
      </c>
      <c r="M22" s="395">
        <v>108.8</v>
      </c>
      <c r="N22" s="395"/>
      <c r="O22" s="310" t="s">
        <v>751</v>
      </c>
    </row>
    <row r="23" spans="1:15" ht="18.600000000000001" customHeight="1" x14ac:dyDescent="0.25">
      <c r="A23" s="1868"/>
      <c r="B23" s="330" t="s">
        <v>481</v>
      </c>
      <c r="C23" s="315" t="s">
        <v>709</v>
      </c>
      <c r="D23" s="394">
        <v>98.2</v>
      </c>
      <c r="E23" s="394">
        <v>100</v>
      </c>
      <c r="F23" s="394">
        <v>105.5</v>
      </c>
      <c r="G23" s="394">
        <v>101.6</v>
      </c>
      <c r="H23" s="394">
        <v>97.1</v>
      </c>
      <c r="I23" s="394">
        <v>96.9</v>
      </c>
      <c r="J23" s="394">
        <v>95.5</v>
      </c>
      <c r="K23" s="394">
        <v>101.1</v>
      </c>
      <c r="L23" s="394">
        <v>99.9</v>
      </c>
      <c r="M23" s="417">
        <v>101.4</v>
      </c>
      <c r="N23" s="417"/>
      <c r="O23" s="310" t="s">
        <v>710</v>
      </c>
    </row>
    <row r="24" spans="1:15" ht="31.35" customHeight="1" x14ac:dyDescent="0.25">
      <c r="A24" s="1868"/>
      <c r="B24" s="330" t="s">
        <v>752</v>
      </c>
      <c r="C24" s="315" t="s">
        <v>711</v>
      </c>
      <c r="D24" s="394">
        <v>99.3</v>
      </c>
      <c r="E24" s="394">
        <v>100.7</v>
      </c>
      <c r="F24" s="394">
        <v>105</v>
      </c>
      <c r="G24" s="394">
        <v>96.5</v>
      </c>
      <c r="H24" s="394">
        <v>94.8</v>
      </c>
      <c r="I24" s="394">
        <v>99.3</v>
      </c>
      <c r="J24" s="394">
        <v>96.9</v>
      </c>
      <c r="K24" s="394">
        <v>99.9</v>
      </c>
      <c r="L24" s="394">
        <v>95.9</v>
      </c>
      <c r="M24" s="417">
        <v>104.6</v>
      </c>
      <c r="N24" s="417"/>
      <c r="O24" s="310" t="s">
        <v>712</v>
      </c>
    </row>
    <row r="25" spans="1:15" ht="31.35" customHeight="1" x14ac:dyDescent="0.25">
      <c r="A25" s="1868"/>
      <c r="B25" s="330" t="s">
        <v>753</v>
      </c>
      <c r="C25" s="331" t="s">
        <v>714</v>
      </c>
      <c r="D25" s="431">
        <v>88.5</v>
      </c>
      <c r="E25" s="394">
        <v>109.2</v>
      </c>
      <c r="F25" s="394">
        <v>125.8</v>
      </c>
      <c r="G25" s="394">
        <v>114.2</v>
      </c>
      <c r="H25" s="394">
        <v>93.5</v>
      </c>
      <c r="I25" s="394">
        <v>87</v>
      </c>
      <c r="J25" s="394">
        <v>98.4</v>
      </c>
      <c r="K25" s="394">
        <v>100.7</v>
      </c>
      <c r="L25" s="394">
        <v>102</v>
      </c>
      <c r="M25" s="417">
        <v>104.5</v>
      </c>
      <c r="N25" s="417"/>
      <c r="O25" s="310" t="s">
        <v>715</v>
      </c>
    </row>
    <row r="26" spans="1:15" ht="18.600000000000001" customHeight="1" x14ac:dyDescent="0.25">
      <c r="A26" s="1868"/>
      <c r="B26" s="330" t="s">
        <v>754</v>
      </c>
      <c r="C26" s="331" t="s">
        <v>716</v>
      </c>
      <c r="D26" s="432">
        <v>100.8</v>
      </c>
      <c r="E26" s="394">
        <v>107.8</v>
      </c>
      <c r="F26" s="394">
        <v>104.7</v>
      </c>
      <c r="G26" s="394">
        <v>101.2</v>
      </c>
      <c r="H26" s="394">
        <v>97.8</v>
      </c>
      <c r="I26" s="394">
        <v>99.5</v>
      </c>
      <c r="J26" s="394">
        <v>103.2</v>
      </c>
      <c r="K26" s="394">
        <v>105.7</v>
      </c>
      <c r="L26" s="394">
        <v>106.2</v>
      </c>
      <c r="M26" s="417">
        <v>113.8</v>
      </c>
      <c r="N26" s="417"/>
      <c r="O26" s="310" t="s">
        <v>717</v>
      </c>
    </row>
    <row r="27" spans="1:15" ht="17.25" customHeight="1" x14ac:dyDescent="0.25">
      <c r="A27" s="444"/>
      <c r="B27" s="333" t="s">
        <v>718</v>
      </c>
      <c r="C27" s="368"/>
      <c r="D27" s="506">
        <v>104.2</v>
      </c>
      <c r="E27" s="414">
        <v>104.9</v>
      </c>
      <c r="F27" s="414">
        <v>100.5</v>
      </c>
      <c r="G27" s="414">
        <v>100.5</v>
      </c>
      <c r="H27" s="414">
        <v>93.3</v>
      </c>
      <c r="I27" s="414">
        <v>91.3</v>
      </c>
      <c r="J27" s="414">
        <v>102.8</v>
      </c>
      <c r="K27" s="414">
        <v>102.2</v>
      </c>
      <c r="L27" s="414">
        <v>103.9</v>
      </c>
      <c r="M27" s="420">
        <v>103.8</v>
      </c>
      <c r="N27" s="421"/>
      <c r="O27" s="338" t="s">
        <v>719</v>
      </c>
    </row>
    <row r="28" spans="1:15" ht="18.600000000000001" customHeight="1" x14ac:dyDescent="0.25">
      <c r="A28" s="444"/>
      <c r="B28" s="330" t="s">
        <v>720</v>
      </c>
      <c r="C28" s="353" t="s">
        <v>721</v>
      </c>
      <c r="D28" s="507">
        <v>103.2</v>
      </c>
      <c r="E28" s="394">
        <v>109.1</v>
      </c>
      <c r="F28" s="394">
        <v>98.9</v>
      </c>
      <c r="G28" s="394">
        <v>96.2</v>
      </c>
      <c r="H28" s="394">
        <v>94.4</v>
      </c>
      <c r="I28" s="394">
        <v>83.3</v>
      </c>
      <c r="J28" s="394">
        <v>100.6</v>
      </c>
      <c r="K28" s="394">
        <v>104.2</v>
      </c>
      <c r="L28" s="394">
        <v>100.9</v>
      </c>
      <c r="M28" s="421">
        <v>100.2</v>
      </c>
      <c r="N28" s="421"/>
      <c r="O28" s="310" t="s">
        <v>722</v>
      </c>
    </row>
    <row r="29" spans="1:15" ht="18.600000000000001" customHeight="1" x14ac:dyDescent="0.25">
      <c r="A29" s="444"/>
      <c r="B29" s="330" t="s">
        <v>723</v>
      </c>
      <c r="C29" s="331" t="s">
        <v>724</v>
      </c>
      <c r="D29" s="507">
        <v>87.8</v>
      </c>
      <c r="E29" s="394">
        <v>65</v>
      </c>
      <c r="F29" s="394">
        <v>140.30000000000001</v>
      </c>
      <c r="G29" s="394">
        <v>73.2</v>
      </c>
      <c r="H29" s="394">
        <v>99.1</v>
      </c>
      <c r="I29" s="394">
        <v>98.2</v>
      </c>
      <c r="J29" s="394">
        <v>107.1</v>
      </c>
      <c r="K29" s="394">
        <v>105</v>
      </c>
      <c r="L29" s="394">
        <v>100.8</v>
      </c>
      <c r="M29" s="421">
        <v>98.3</v>
      </c>
      <c r="N29" s="421"/>
      <c r="O29" s="310" t="s">
        <v>725</v>
      </c>
    </row>
    <row r="30" spans="1:15" ht="18.600000000000001" customHeight="1" x14ac:dyDescent="0.25">
      <c r="A30" s="444"/>
      <c r="B30" s="396" t="s">
        <v>772</v>
      </c>
      <c r="C30" s="445" t="s">
        <v>303</v>
      </c>
      <c r="D30" s="506">
        <v>104.1</v>
      </c>
      <c r="E30" s="426">
        <v>105.5</v>
      </c>
      <c r="F30" s="426">
        <v>100.2</v>
      </c>
      <c r="G30" s="426">
        <v>100</v>
      </c>
      <c r="H30" s="426">
        <v>93.4</v>
      </c>
      <c r="I30" s="426">
        <v>90.2</v>
      </c>
      <c r="J30" s="426">
        <v>102.4</v>
      </c>
      <c r="K30" s="426">
        <v>102.5</v>
      </c>
      <c r="L30" s="426">
        <v>103.4</v>
      </c>
      <c r="M30" s="420">
        <v>103.2</v>
      </c>
      <c r="N30" s="421"/>
      <c r="O30" s="400" t="s">
        <v>726</v>
      </c>
    </row>
    <row r="31" spans="1:15" ht="20.25" customHeight="1" x14ac:dyDescent="0.25">
      <c r="A31" s="1862">
        <v>65</v>
      </c>
      <c r="I31" s="609"/>
      <c r="J31" s="1881" t="s">
        <v>1908</v>
      </c>
      <c r="K31" s="1881"/>
      <c r="L31" s="1881"/>
      <c r="M31" s="1881"/>
      <c r="N31" s="1881"/>
      <c r="O31" s="1881"/>
    </row>
    <row r="32" spans="1:15" ht="33.950000000000003" customHeight="1" x14ac:dyDescent="0.25">
      <c r="A32" s="1862"/>
      <c r="B32" s="401"/>
      <c r="C32" s="288" t="s">
        <v>1716</v>
      </c>
      <c r="D32" s="1898" t="s">
        <v>764</v>
      </c>
      <c r="E32" s="1899"/>
      <c r="F32" s="1899"/>
      <c r="G32" s="1899"/>
      <c r="H32" s="1899"/>
      <c r="I32" s="1899"/>
      <c r="J32" s="1899"/>
      <c r="K32" s="1899"/>
      <c r="L32" s="1899"/>
      <c r="M32" s="1900"/>
      <c r="N32" s="422"/>
      <c r="O32" s="404"/>
    </row>
    <row r="33" spans="1:15" ht="30" customHeight="1" x14ac:dyDescent="0.25">
      <c r="A33" s="1862"/>
      <c r="B33" s="405"/>
      <c r="C33" s="297" t="s">
        <v>650</v>
      </c>
      <c r="D33" s="406">
        <v>2010</v>
      </c>
      <c r="E33" s="406">
        <v>2011</v>
      </c>
      <c r="F33" s="406">
        <v>2012</v>
      </c>
      <c r="G33" s="406">
        <v>2013</v>
      </c>
      <c r="H33" s="406">
        <v>2014</v>
      </c>
      <c r="I33" s="406">
        <v>2015</v>
      </c>
      <c r="J33" s="406">
        <v>2016</v>
      </c>
      <c r="K33" s="406">
        <v>2017</v>
      </c>
      <c r="L33" s="407">
        <v>2018</v>
      </c>
      <c r="M33" s="407">
        <v>2019</v>
      </c>
      <c r="N33" s="408"/>
      <c r="O33" s="387"/>
    </row>
    <row r="34" spans="1:15" ht="9" customHeight="1" x14ac:dyDescent="0.25">
      <c r="A34" s="1862"/>
      <c r="B34" s="388"/>
      <c r="C34" s="388"/>
      <c r="D34" s="390"/>
      <c r="E34" s="389"/>
      <c r="F34" s="378"/>
      <c r="G34" s="378"/>
      <c r="H34" s="378"/>
      <c r="I34" s="378"/>
      <c r="J34" s="378"/>
      <c r="K34" s="378"/>
      <c r="L34" s="378"/>
      <c r="M34" s="378"/>
      <c r="N34" s="389"/>
      <c r="O34" s="391"/>
    </row>
    <row r="35" spans="1:15" ht="20.100000000000001" customHeight="1" x14ac:dyDescent="0.25">
      <c r="A35" s="1862"/>
      <c r="B35" s="392" t="s">
        <v>663</v>
      </c>
      <c r="C35" s="305" t="s">
        <v>664</v>
      </c>
      <c r="D35" s="394">
        <v>126.7</v>
      </c>
      <c r="E35" s="394">
        <v>111</v>
      </c>
      <c r="F35" s="394">
        <v>107.3</v>
      </c>
      <c r="G35" s="394">
        <v>103.8</v>
      </c>
      <c r="H35" s="394">
        <v>122.3</v>
      </c>
      <c r="I35" s="394">
        <v>155.6</v>
      </c>
      <c r="J35" s="394">
        <v>109.7</v>
      </c>
      <c r="K35" s="394">
        <v>111.3</v>
      </c>
      <c r="L35" s="394">
        <v>110</v>
      </c>
      <c r="M35" s="409">
        <v>97.8</v>
      </c>
      <c r="N35" s="393"/>
      <c r="O35" s="310" t="s">
        <v>665</v>
      </c>
    </row>
    <row r="36" spans="1:15" ht="33.950000000000003" customHeight="1" x14ac:dyDescent="0.25">
      <c r="A36" s="1862"/>
      <c r="B36" s="330" t="s">
        <v>666</v>
      </c>
      <c r="C36" s="305" t="s">
        <v>667</v>
      </c>
      <c r="D36" s="394">
        <v>153.9</v>
      </c>
      <c r="E36" s="394">
        <v>122.4</v>
      </c>
      <c r="F36" s="394">
        <v>96</v>
      </c>
      <c r="G36" s="394">
        <v>102.7</v>
      </c>
      <c r="H36" s="394">
        <v>115.1</v>
      </c>
      <c r="I36" s="394">
        <v>139.6</v>
      </c>
      <c r="J36" s="394">
        <v>139</v>
      </c>
      <c r="K36" s="394">
        <v>143.30000000000001</v>
      </c>
      <c r="L36" s="394">
        <v>118</v>
      </c>
      <c r="M36" s="394">
        <v>105.7</v>
      </c>
      <c r="N36" s="394"/>
      <c r="O36" s="310" t="s">
        <v>744</v>
      </c>
    </row>
    <row r="37" spans="1:15" ht="20.100000000000001" customHeight="1" x14ac:dyDescent="0.25">
      <c r="A37" s="1862"/>
      <c r="B37" s="330" t="s">
        <v>669</v>
      </c>
      <c r="C37" s="315" t="s">
        <v>670</v>
      </c>
      <c r="D37" s="394">
        <v>103.2</v>
      </c>
      <c r="E37" s="394">
        <v>104.9</v>
      </c>
      <c r="F37" s="394">
        <v>115.1</v>
      </c>
      <c r="G37" s="394">
        <v>105.4</v>
      </c>
      <c r="H37" s="394">
        <v>128.69999999999999</v>
      </c>
      <c r="I37" s="394">
        <v>143.9</v>
      </c>
      <c r="J37" s="394">
        <v>118.8</v>
      </c>
      <c r="K37" s="394">
        <v>117.7</v>
      </c>
      <c r="L37" s="394">
        <v>113.1</v>
      </c>
      <c r="M37" s="411">
        <v>103.6</v>
      </c>
      <c r="N37" s="393"/>
      <c r="O37" s="310" t="s">
        <v>671</v>
      </c>
    </row>
    <row r="38" spans="1:15" ht="33.950000000000003" customHeight="1" x14ac:dyDescent="0.25">
      <c r="A38" s="1862"/>
      <c r="B38" s="330" t="s">
        <v>745</v>
      </c>
      <c r="C38" s="315" t="s">
        <v>672</v>
      </c>
      <c r="D38" s="394">
        <v>104</v>
      </c>
      <c r="E38" s="394">
        <v>124.5</v>
      </c>
      <c r="F38" s="394">
        <v>109.8</v>
      </c>
      <c r="G38" s="394">
        <v>101</v>
      </c>
      <c r="H38" s="394">
        <v>115.7</v>
      </c>
      <c r="I38" s="394">
        <v>135.4</v>
      </c>
      <c r="J38" s="394">
        <v>136.80000000000001</v>
      </c>
      <c r="K38" s="394">
        <v>125</v>
      </c>
      <c r="L38" s="394">
        <v>126.3</v>
      </c>
      <c r="M38" s="394">
        <v>115.9</v>
      </c>
      <c r="N38" s="393"/>
      <c r="O38" s="310" t="s">
        <v>746</v>
      </c>
    </row>
    <row r="39" spans="1:15" ht="33.950000000000003" customHeight="1" x14ac:dyDescent="0.25">
      <c r="A39" s="1862"/>
      <c r="B39" s="330" t="s">
        <v>673</v>
      </c>
      <c r="C39" s="315" t="s">
        <v>674</v>
      </c>
      <c r="D39" s="394">
        <v>116.1</v>
      </c>
      <c r="E39" s="394">
        <v>92.3</v>
      </c>
      <c r="F39" s="394">
        <v>115.8</v>
      </c>
      <c r="G39" s="394">
        <v>104.3</v>
      </c>
      <c r="H39" s="394">
        <v>125.6</v>
      </c>
      <c r="I39" s="394">
        <v>149.9</v>
      </c>
      <c r="J39" s="394">
        <v>127.1</v>
      </c>
      <c r="K39" s="394">
        <v>126.4</v>
      </c>
      <c r="L39" s="394">
        <v>115.9</v>
      </c>
      <c r="M39" s="394">
        <v>123.3</v>
      </c>
      <c r="N39" s="393"/>
      <c r="O39" s="310" t="s">
        <v>747</v>
      </c>
    </row>
    <row r="40" spans="1:15" ht="20.100000000000001" customHeight="1" x14ac:dyDescent="0.25">
      <c r="A40" s="1862"/>
      <c r="B40" s="308" t="s">
        <v>676</v>
      </c>
      <c r="C40" s="315" t="s">
        <v>677</v>
      </c>
      <c r="D40" s="394">
        <v>148</v>
      </c>
      <c r="E40" s="394">
        <v>113.3</v>
      </c>
      <c r="F40" s="394">
        <v>109.7</v>
      </c>
      <c r="G40" s="394">
        <v>106.9</v>
      </c>
      <c r="H40" s="394">
        <v>124.4</v>
      </c>
      <c r="I40" s="394">
        <v>129.30000000000001</v>
      </c>
      <c r="J40" s="394">
        <v>105.9</v>
      </c>
      <c r="K40" s="394">
        <v>108.1</v>
      </c>
      <c r="L40" s="394">
        <v>116.3</v>
      </c>
      <c r="M40" s="394">
        <v>106.7</v>
      </c>
      <c r="N40" s="393"/>
      <c r="O40" s="321" t="s">
        <v>678</v>
      </c>
    </row>
    <row r="41" spans="1:15" ht="33.950000000000003" customHeight="1" x14ac:dyDescent="0.25">
      <c r="A41" s="1862"/>
      <c r="B41" s="330" t="s">
        <v>679</v>
      </c>
      <c r="C41" s="315" t="s">
        <v>680</v>
      </c>
      <c r="D41" s="394">
        <v>117.3</v>
      </c>
      <c r="E41" s="394">
        <v>117.2</v>
      </c>
      <c r="F41" s="394">
        <v>103.1</v>
      </c>
      <c r="G41" s="394">
        <v>105.4</v>
      </c>
      <c r="H41" s="394">
        <v>127.9</v>
      </c>
      <c r="I41" s="394">
        <v>138.80000000000001</v>
      </c>
      <c r="J41" s="394">
        <v>111.3</v>
      </c>
      <c r="K41" s="394">
        <v>125.6</v>
      </c>
      <c r="L41" s="394">
        <v>110</v>
      </c>
      <c r="M41" s="394">
        <v>107.7</v>
      </c>
      <c r="N41" s="393"/>
      <c r="O41" s="310" t="s">
        <v>682</v>
      </c>
    </row>
    <row r="42" spans="1:15" ht="33.950000000000003" customHeight="1" x14ac:dyDescent="0.25">
      <c r="A42" s="1862"/>
      <c r="B42" s="330" t="s">
        <v>683</v>
      </c>
      <c r="C42" s="315" t="s">
        <v>684</v>
      </c>
      <c r="D42" s="394">
        <v>110.2</v>
      </c>
      <c r="E42" s="394">
        <v>110.2</v>
      </c>
      <c r="F42" s="394">
        <v>102.3</v>
      </c>
      <c r="G42" s="394">
        <v>105.3</v>
      </c>
      <c r="H42" s="394">
        <v>107.3</v>
      </c>
      <c r="I42" s="394">
        <v>137.19999999999999</v>
      </c>
      <c r="J42" s="394">
        <v>112.6</v>
      </c>
      <c r="K42" s="394">
        <v>117</v>
      </c>
      <c r="L42" s="394">
        <v>117.6</v>
      </c>
      <c r="M42" s="394">
        <v>112.2</v>
      </c>
      <c r="N42" s="393"/>
      <c r="O42" s="310" t="s">
        <v>685</v>
      </c>
    </row>
    <row r="43" spans="1:15" ht="33.950000000000003" customHeight="1" x14ac:dyDescent="0.25">
      <c r="A43" s="1862"/>
      <c r="B43" s="330" t="s">
        <v>686</v>
      </c>
      <c r="C43" s="315" t="s">
        <v>687</v>
      </c>
      <c r="D43" s="394">
        <v>108.4</v>
      </c>
      <c r="E43" s="394">
        <v>106.9</v>
      </c>
      <c r="F43" s="394">
        <v>105.2</v>
      </c>
      <c r="G43" s="505">
        <v>105.9</v>
      </c>
      <c r="H43" s="505">
        <v>103.6</v>
      </c>
      <c r="I43" s="505">
        <v>117.8</v>
      </c>
      <c r="J43" s="505">
        <v>123.3</v>
      </c>
      <c r="K43" s="505">
        <v>115.5</v>
      </c>
      <c r="L43" s="505">
        <v>125.1</v>
      </c>
      <c r="M43" s="394">
        <v>128.19999999999999</v>
      </c>
      <c r="N43" s="393"/>
      <c r="O43" s="310" t="s">
        <v>688</v>
      </c>
    </row>
    <row r="44" spans="1:15" ht="20.100000000000001" customHeight="1" x14ac:dyDescent="0.25">
      <c r="A44" s="1862"/>
      <c r="B44" s="304" t="s">
        <v>689</v>
      </c>
      <c r="C44" s="315" t="s">
        <v>690</v>
      </c>
      <c r="D44" s="394">
        <v>115.4</v>
      </c>
      <c r="E44" s="394">
        <v>111.8</v>
      </c>
      <c r="F44" s="394">
        <v>106.2</v>
      </c>
      <c r="G44" s="394">
        <v>109.5</v>
      </c>
      <c r="H44" s="394">
        <v>110.6</v>
      </c>
      <c r="I44" s="394">
        <v>138.1</v>
      </c>
      <c r="J44" s="394">
        <v>115.5</v>
      </c>
      <c r="K44" s="394">
        <v>114</v>
      </c>
      <c r="L44" s="394">
        <v>118.3</v>
      </c>
      <c r="M44" s="394">
        <v>123.2</v>
      </c>
      <c r="N44" s="393"/>
      <c r="O44" s="310" t="s">
        <v>748</v>
      </c>
    </row>
    <row r="45" spans="1:15" ht="20.100000000000001" customHeight="1" x14ac:dyDescent="0.25">
      <c r="A45" s="1862"/>
      <c r="B45" s="304" t="s">
        <v>692</v>
      </c>
      <c r="C45" s="315" t="s">
        <v>693</v>
      </c>
      <c r="D45" s="394">
        <v>101</v>
      </c>
      <c r="E45" s="394">
        <v>102.2</v>
      </c>
      <c r="F45" s="394">
        <v>103</v>
      </c>
      <c r="G45" s="394">
        <v>100.7</v>
      </c>
      <c r="H45" s="394">
        <v>108.6</v>
      </c>
      <c r="I45" s="394">
        <v>121.1</v>
      </c>
      <c r="J45" s="394">
        <v>107</v>
      </c>
      <c r="K45" s="394">
        <v>104.9</v>
      </c>
      <c r="L45" s="394">
        <v>109.2</v>
      </c>
      <c r="M45" s="394">
        <v>110.6</v>
      </c>
      <c r="N45" s="393"/>
      <c r="O45" s="310" t="s">
        <v>694</v>
      </c>
    </row>
    <row r="46" spans="1:15" ht="20.100000000000001" customHeight="1" x14ac:dyDescent="0.25">
      <c r="A46" s="1862"/>
      <c r="B46" s="330" t="s">
        <v>695</v>
      </c>
      <c r="C46" s="315" t="s">
        <v>696</v>
      </c>
      <c r="D46" s="394">
        <v>107.9</v>
      </c>
      <c r="E46" s="394">
        <v>116.3</v>
      </c>
      <c r="F46" s="394">
        <v>114.1</v>
      </c>
      <c r="G46" s="394">
        <v>106.9</v>
      </c>
      <c r="H46" s="394">
        <v>106.1</v>
      </c>
      <c r="I46" s="394">
        <v>119.9</v>
      </c>
      <c r="J46" s="394">
        <v>116.1</v>
      </c>
      <c r="K46" s="394">
        <v>115.4</v>
      </c>
      <c r="L46" s="394">
        <v>110.4</v>
      </c>
      <c r="M46" s="394">
        <v>109.6</v>
      </c>
      <c r="N46" s="393"/>
      <c r="O46" s="310" t="s">
        <v>697</v>
      </c>
    </row>
    <row r="47" spans="1:15" ht="33.950000000000003" customHeight="1" x14ac:dyDescent="0.25">
      <c r="A47" s="1862"/>
      <c r="B47" s="330" t="s">
        <v>749</v>
      </c>
      <c r="C47" s="315" t="s">
        <v>702</v>
      </c>
      <c r="D47" s="394">
        <v>112.4</v>
      </c>
      <c r="E47" s="394">
        <v>120.5</v>
      </c>
      <c r="F47" s="394">
        <v>107.9</v>
      </c>
      <c r="G47" s="394">
        <v>102.9</v>
      </c>
      <c r="H47" s="394">
        <v>106.2</v>
      </c>
      <c r="I47" s="394">
        <v>135.69999999999999</v>
      </c>
      <c r="J47" s="394">
        <v>116.9</v>
      </c>
      <c r="K47" s="394">
        <v>119.6</v>
      </c>
      <c r="L47" s="394">
        <v>123.7</v>
      </c>
      <c r="M47" s="394">
        <v>120.6</v>
      </c>
      <c r="N47" s="393"/>
      <c r="O47" s="310" t="s">
        <v>703</v>
      </c>
    </row>
    <row r="48" spans="1:15" ht="33.950000000000003" customHeight="1" x14ac:dyDescent="0.25">
      <c r="A48" s="1862"/>
      <c r="B48" s="330" t="s">
        <v>794</v>
      </c>
      <c r="C48" s="315" t="s">
        <v>704</v>
      </c>
      <c r="D48" s="413">
        <v>113.4</v>
      </c>
      <c r="E48" s="413">
        <v>116.2</v>
      </c>
      <c r="F48" s="413">
        <v>107.4</v>
      </c>
      <c r="G48" s="413">
        <v>108.5</v>
      </c>
      <c r="H48" s="413">
        <v>108.7</v>
      </c>
      <c r="I48" s="413">
        <v>122.8</v>
      </c>
      <c r="J48" s="413">
        <v>125.9</v>
      </c>
      <c r="K48" s="413">
        <v>119.1</v>
      </c>
      <c r="L48" s="413">
        <v>131.19999999999999</v>
      </c>
      <c r="M48" s="394">
        <v>120.1</v>
      </c>
      <c r="N48" s="395"/>
      <c r="O48" s="310" t="s">
        <v>705</v>
      </c>
    </row>
    <row r="49" spans="1:15" ht="33.950000000000003" customHeight="1" x14ac:dyDescent="0.25">
      <c r="A49" s="1862"/>
      <c r="B49" s="330" t="s">
        <v>750</v>
      </c>
      <c r="C49" s="315" t="s">
        <v>707</v>
      </c>
      <c r="D49" s="394">
        <v>110.2</v>
      </c>
      <c r="E49" s="413">
        <v>109.7</v>
      </c>
      <c r="F49" s="413">
        <v>110.6</v>
      </c>
      <c r="G49" s="413">
        <v>112.2</v>
      </c>
      <c r="H49" s="413">
        <v>108.7</v>
      </c>
      <c r="I49" s="413">
        <v>117.7</v>
      </c>
      <c r="J49" s="413">
        <v>128.30000000000001</v>
      </c>
      <c r="K49" s="413">
        <v>140.9</v>
      </c>
      <c r="L49" s="413">
        <v>130.80000000000001</v>
      </c>
      <c r="M49" s="411">
        <v>115.2</v>
      </c>
      <c r="N49" s="395"/>
      <c r="O49" s="310" t="s">
        <v>751</v>
      </c>
    </row>
    <row r="50" spans="1:15" ht="20.100000000000001" customHeight="1" x14ac:dyDescent="0.25">
      <c r="A50" s="1862"/>
      <c r="B50" s="330" t="s">
        <v>481</v>
      </c>
      <c r="C50" s="315" t="s">
        <v>709</v>
      </c>
      <c r="D50" s="394">
        <v>115.6</v>
      </c>
      <c r="E50" s="394">
        <v>111.1</v>
      </c>
      <c r="F50" s="394">
        <v>114.5</v>
      </c>
      <c r="G50" s="394">
        <v>107</v>
      </c>
      <c r="H50" s="394">
        <v>100.5</v>
      </c>
      <c r="I50" s="394">
        <v>112.3</v>
      </c>
      <c r="J50" s="394">
        <v>112.6</v>
      </c>
      <c r="K50" s="394">
        <v>148</v>
      </c>
      <c r="L50" s="394">
        <v>119.2</v>
      </c>
      <c r="M50" s="411">
        <v>107.4</v>
      </c>
      <c r="N50" s="393"/>
      <c r="O50" s="310" t="s">
        <v>710</v>
      </c>
    </row>
    <row r="51" spans="1:15" ht="33.950000000000003" customHeight="1" x14ac:dyDescent="0.25">
      <c r="A51" s="1862"/>
      <c r="B51" s="330" t="s">
        <v>752</v>
      </c>
      <c r="C51" s="315" t="s">
        <v>711</v>
      </c>
      <c r="D51" s="394">
        <v>122.2</v>
      </c>
      <c r="E51" s="394">
        <v>107.8</v>
      </c>
      <c r="F51" s="394">
        <v>112.1</v>
      </c>
      <c r="G51" s="394">
        <v>101.5</v>
      </c>
      <c r="H51" s="394">
        <v>101.1</v>
      </c>
      <c r="I51" s="394">
        <v>112.1</v>
      </c>
      <c r="J51" s="394">
        <v>118</v>
      </c>
      <c r="K51" s="394">
        <v>129.5</v>
      </c>
      <c r="L51" s="394">
        <v>105.6</v>
      </c>
      <c r="M51" s="411">
        <v>118.3</v>
      </c>
      <c r="N51" s="393"/>
      <c r="O51" s="310" t="s">
        <v>712</v>
      </c>
    </row>
    <row r="52" spans="1:15" ht="33.950000000000003" customHeight="1" x14ac:dyDescent="0.25">
      <c r="A52" s="1862"/>
      <c r="B52" s="330" t="s">
        <v>753</v>
      </c>
      <c r="C52" s="331" t="s">
        <v>714</v>
      </c>
      <c r="D52" s="394">
        <v>118.6</v>
      </c>
      <c r="E52" s="394">
        <v>107.9</v>
      </c>
      <c r="F52" s="394">
        <v>108</v>
      </c>
      <c r="G52" s="394">
        <v>114.4</v>
      </c>
      <c r="H52" s="394">
        <v>103.9</v>
      </c>
      <c r="I52" s="394">
        <v>115.1</v>
      </c>
      <c r="J52" s="394">
        <v>111.5</v>
      </c>
      <c r="K52" s="394">
        <v>127.3</v>
      </c>
      <c r="L52" s="394">
        <v>115</v>
      </c>
      <c r="M52" s="411">
        <v>112.9</v>
      </c>
      <c r="N52" s="393"/>
      <c r="O52" s="310" t="s">
        <v>715</v>
      </c>
    </row>
    <row r="53" spans="1:15" ht="20.100000000000001" customHeight="1" x14ac:dyDescent="0.25">
      <c r="A53" s="1862"/>
      <c r="B53" s="330" t="s">
        <v>754</v>
      </c>
      <c r="C53" s="331" t="s">
        <v>716</v>
      </c>
      <c r="D53" s="394">
        <v>106.7</v>
      </c>
      <c r="E53" s="394">
        <v>113.9</v>
      </c>
      <c r="F53" s="394">
        <v>111.5</v>
      </c>
      <c r="G53" s="394">
        <v>110.5</v>
      </c>
      <c r="H53" s="394">
        <v>103.4</v>
      </c>
      <c r="I53" s="394">
        <v>104</v>
      </c>
      <c r="J53" s="394">
        <v>115.1</v>
      </c>
      <c r="K53" s="394">
        <v>124.8</v>
      </c>
      <c r="L53" s="394">
        <v>121.4</v>
      </c>
      <c r="M53" s="417">
        <v>117.7</v>
      </c>
      <c r="N53" s="417"/>
      <c r="O53" s="310" t="s">
        <v>717</v>
      </c>
    </row>
    <row r="54" spans="1:15" ht="20.100000000000001" customHeight="1" x14ac:dyDescent="0.25">
      <c r="A54" s="1862"/>
      <c r="B54" s="333" t="s">
        <v>718</v>
      </c>
      <c r="C54" s="368"/>
      <c r="D54" s="426">
        <v>114.7</v>
      </c>
      <c r="E54" s="426">
        <v>112.1</v>
      </c>
      <c r="F54" s="426">
        <v>107.5</v>
      </c>
      <c r="G54" s="426">
        <v>105.3</v>
      </c>
      <c r="H54" s="426">
        <v>115.4</v>
      </c>
      <c r="I54" s="426">
        <v>133.9</v>
      </c>
      <c r="J54" s="426">
        <v>116.5</v>
      </c>
      <c r="K54" s="426">
        <v>121.9</v>
      </c>
      <c r="L54" s="426">
        <v>115.3</v>
      </c>
      <c r="M54" s="420">
        <v>109.3</v>
      </c>
      <c r="N54" s="421"/>
      <c r="O54" s="338" t="s">
        <v>719</v>
      </c>
    </row>
    <row r="55" spans="1:15" ht="20.100000000000001" customHeight="1" x14ac:dyDescent="0.25">
      <c r="A55" s="1862"/>
      <c r="B55" s="330" t="s">
        <v>720</v>
      </c>
      <c r="C55" s="331" t="s">
        <v>721</v>
      </c>
      <c r="D55" s="394">
        <v>105.8</v>
      </c>
      <c r="E55" s="394">
        <v>129.1</v>
      </c>
      <c r="F55" s="394">
        <v>110.2</v>
      </c>
      <c r="G55" s="394">
        <v>97.7</v>
      </c>
      <c r="H55" s="394">
        <v>119</v>
      </c>
      <c r="I55" s="394">
        <v>175.9</v>
      </c>
      <c r="J55" s="394">
        <v>120.9</v>
      </c>
      <c r="K55" s="394">
        <v>123.4</v>
      </c>
      <c r="L55" s="394">
        <v>115.3</v>
      </c>
      <c r="M55" s="421">
        <v>102.6</v>
      </c>
      <c r="N55" s="421"/>
      <c r="O55" s="310" t="s">
        <v>722</v>
      </c>
    </row>
    <row r="56" spans="1:15" ht="20.100000000000001" customHeight="1" x14ac:dyDescent="0.25">
      <c r="B56" s="330" t="s">
        <v>723</v>
      </c>
      <c r="C56" s="331" t="s">
        <v>724</v>
      </c>
      <c r="D56" s="394">
        <v>93.1</v>
      </c>
      <c r="E56" s="394">
        <v>115.4</v>
      </c>
      <c r="F56" s="394">
        <v>147.30000000000001</v>
      </c>
      <c r="G56" s="394">
        <v>78.099999999999994</v>
      </c>
      <c r="H56" s="394">
        <v>98.1</v>
      </c>
      <c r="I56" s="394">
        <v>151.69999999999999</v>
      </c>
      <c r="J56" s="394">
        <v>165.5</v>
      </c>
      <c r="K56" s="394">
        <v>147.80000000000001</v>
      </c>
      <c r="L56" s="394">
        <v>91.3</v>
      </c>
      <c r="M56" s="421">
        <v>130.9</v>
      </c>
      <c r="N56" s="421"/>
      <c r="O56" s="310" t="s">
        <v>725</v>
      </c>
    </row>
    <row r="57" spans="1:15" ht="20.100000000000001" customHeight="1" x14ac:dyDescent="0.25">
      <c r="B57" s="396" t="s">
        <v>772</v>
      </c>
      <c r="C57" s="445" t="s">
        <v>303</v>
      </c>
      <c r="D57" s="426">
        <v>113.7</v>
      </c>
      <c r="E57" s="426">
        <v>114.2</v>
      </c>
      <c r="F57" s="426">
        <v>107.8</v>
      </c>
      <c r="G57" s="426">
        <v>104.3</v>
      </c>
      <c r="H57" s="426">
        <v>115.9</v>
      </c>
      <c r="I57" s="426">
        <v>138.9</v>
      </c>
      <c r="J57" s="426">
        <v>117.1</v>
      </c>
      <c r="K57" s="426">
        <v>122.1</v>
      </c>
      <c r="L57" s="426">
        <v>115.4</v>
      </c>
      <c r="M57" s="420">
        <v>108.2</v>
      </c>
      <c r="N57" s="421"/>
      <c r="O57" s="400" t="s">
        <v>726</v>
      </c>
    </row>
    <row r="58" spans="1:15" ht="15.75" x14ac:dyDescent="0.25">
      <c r="D58" s="394"/>
      <c r="E58" s="394"/>
      <c r="F58" s="394"/>
      <c r="G58" s="394"/>
      <c r="H58" s="394"/>
      <c r="I58" s="394"/>
      <c r="J58" s="394"/>
      <c r="K58" s="394"/>
      <c r="L58" s="394"/>
    </row>
    <row r="60" spans="1:15" ht="15.75" x14ac:dyDescent="0.25">
      <c r="D60" s="394"/>
      <c r="E60" s="394"/>
      <c r="F60" s="394"/>
      <c r="G60" s="394"/>
      <c r="H60" s="394"/>
      <c r="I60" s="394"/>
      <c r="J60" s="394"/>
      <c r="K60" s="394"/>
      <c r="L60" s="394"/>
    </row>
    <row r="64" spans="1:15" ht="15.75" x14ac:dyDescent="0.25">
      <c r="D64" s="394"/>
      <c r="E64" s="394"/>
      <c r="F64" s="394"/>
      <c r="G64" s="394"/>
      <c r="H64" s="394"/>
      <c r="I64" s="394"/>
      <c r="J64" s="394"/>
      <c r="K64" s="394"/>
      <c r="L64" s="394"/>
    </row>
    <row r="66" spans="4:12" ht="15.75" x14ac:dyDescent="0.25">
      <c r="D66" s="394"/>
      <c r="E66" s="394"/>
      <c r="F66" s="394"/>
      <c r="G66" s="394"/>
      <c r="H66" s="394"/>
      <c r="I66" s="394"/>
      <c r="J66" s="394"/>
      <c r="K66" s="394"/>
      <c r="L66" s="394"/>
    </row>
  </sheetData>
  <mergeCells count="9">
    <mergeCell ref="A31:A55"/>
    <mergeCell ref="J31:O31"/>
    <mergeCell ref="D32:M32"/>
    <mergeCell ref="A1:A26"/>
    <mergeCell ref="B1:O1"/>
    <mergeCell ref="B2:O2"/>
    <mergeCell ref="B3:O3"/>
    <mergeCell ref="J4:O4"/>
    <mergeCell ref="D5:M5"/>
  </mergeCells>
  <pageMargins left="0.39370078740157483" right="0.39370078740157483" top="0.59055118110236227" bottom="0.59055118110236227" header="0" footer="0"/>
  <pageSetup paperSize="9" scale="75" orientation="landscape" r:id="rId1"/>
  <rowBreaks count="1" manualBreakCount="1">
    <brk id="30" max="1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zoomScaleNormal="100" zoomScaleSheetLayoutView="70" workbookViewId="0">
      <selection activeCell="B1" sqref="B1:O2"/>
    </sheetView>
  </sheetViews>
  <sheetFormatPr defaultColWidth="0" defaultRowHeight="15" x14ac:dyDescent="0.25"/>
  <cols>
    <col min="1" max="1" width="6.25" style="273" customWidth="1"/>
    <col min="2" max="2" width="36.125" style="273" customWidth="1"/>
    <col min="3" max="3" width="6.375" style="273" customWidth="1"/>
    <col min="4" max="4" width="8" style="273" customWidth="1"/>
    <col min="5" max="13" width="8.875" style="273" customWidth="1"/>
    <col min="14" max="14" width="1.25" style="273" customWidth="1"/>
    <col min="15" max="15" width="36.125" style="273" customWidth="1"/>
    <col min="16" max="15658" width="17.625" style="273" customWidth="1"/>
    <col min="15659" max="15659" width="7.5" style="273" customWidth="1"/>
    <col min="15660" max="15660" width="14.375" style="273" customWidth="1"/>
    <col min="15661" max="16384" width="19.25" style="273" customWidth="1"/>
  </cols>
  <sheetData>
    <row r="1" spans="1:15" ht="21.75" customHeight="1" x14ac:dyDescent="0.3">
      <c r="A1" s="1868">
        <v>66</v>
      </c>
      <c r="B1" s="1885" t="s">
        <v>1981</v>
      </c>
      <c r="C1" s="1885"/>
      <c r="D1" s="1885"/>
      <c r="E1" s="1885"/>
      <c r="F1" s="1885"/>
      <c r="G1" s="1885"/>
      <c r="H1" s="1885"/>
      <c r="I1" s="1885"/>
      <c r="J1" s="1885"/>
      <c r="K1" s="1885"/>
      <c r="L1" s="1885"/>
      <c r="M1" s="1885"/>
      <c r="N1" s="1885"/>
      <c r="O1" s="1885"/>
    </row>
    <row r="2" spans="1:15" ht="17.25" customHeight="1" x14ac:dyDescent="0.3">
      <c r="A2" s="1868"/>
      <c r="B2" s="1876" t="s">
        <v>1980</v>
      </c>
      <c r="C2" s="1876"/>
      <c r="D2" s="1876"/>
      <c r="E2" s="1876"/>
      <c r="F2" s="1876"/>
      <c r="G2" s="1876"/>
      <c r="H2" s="1876"/>
      <c r="I2" s="1876"/>
      <c r="J2" s="1876"/>
      <c r="K2" s="1876"/>
      <c r="L2" s="1876"/>
      <c r="M2" s="1876"/>
      <c r="N2" s="1876"/>
      <c r="O2" s="1876"/>
    </row>
    <row r="3" spans="1:15" ht="19.5" customHeight="1" x14ac:dyDescent="0.3">
      <c r="A3" s="1868"/>
      <c r="B3" s="1886" t="s">
        <v>1982</v>
      </c>
      <c r="C3" s="1886"/>
      <c r="D3" s="1886"/>
      <c r="E3" s="1886"/>
      <c r="F3" s="1886"/>
      <c r="G3" s="1886"/>
      <c r="H3" s="1886"/>
      <c r="I3" s="1886"/>
      <c r="J3" s="1886"/>
      <c r="K3" s="1886"/>
      <c r="L3" s="1886"/>
      <c r="M3" s="1886"/>
      <c r="N3" s="1886"/>
      <c r="O3" s="1886"/>
    </row>
    <row r="4" spans="1:15" ht="16.5" customHeight="1" x14ac:dyDescent="0.25">
      <c r="A4" s="1868"/>
      <c r="B4" s="376"/>
      <c r="C4" s="504"/>
      <c r="D4" s="377"/>
      <c r="E4" s="378"/>
      <c r="F4" s="378"/>
      <c r="G4" s="378"/>
      <c r="H4" s="378"/>
      <c r="I4" s="378"/>
      <c r="J4" s="1874" t="s">
        <v>1875</v>
      </c>
      <c r="K4" s="1874"/>
      <c r="L4" s="1874"/>
      <c r="M4" s="1874"/>
      <c r="N4" s="1874"/>
      <c r="O4" s="1874"/>
    </row>
    <row r="5" spans="1:15" ht="35.25" customHeight="1" x14ac:dyDescent="0.25">
      <c r="A5" s="1868"/>
      <c r="B5" s="380"/>
      <c r="C5" s="288" t="s">
        <v>1716</v>
      </c>
      <c r="D5" s="1887" t="s">
        <v>775</v>
      </c>
      <c r="E5" s="1888"/>
      <c r="F5" s="1888"/>
      <c r="G5" s="1888"/>
      <c r="H5" s="1888"/>
      <c r="I5" s="1888"/>
      <c r="J5" s="1888"/>
      <c r="K5" s="1888"/>
      <c r="L5" s="1888"/>
      <c r="M5" s="1889"/>
      <c r="N5" s="381"/>
      <c r="O5" s="382"/>
    </row>
    <row r="6" spans="1:15" ht="30" x14ac:dyDescent="0.25">
      <c r="A6" s="1868"/>
      <c r="B6" s="383"/>
      <c r="C6" s="297" t="s">
        <v>650</v>
      </c>
      <c r="D6" s="384">
        <v>2010</v>
      </c>
      <c r="E6" s="385">
        <v>2011</v>
      </c>
      <c r="F6" s="385">
        <v>2012</v>
      </c>
      <c r="G6" s="385">
        <v>2013</v>
      </c>
      <c r="H6" s="385">
        <v>2014</v>
      </c>
      <c r="I6" s="385">
        <v>2015</v>
      </c>
      <c r="J6" s="385">
        <v>2016</v>
      </c>
      <c r="K6" s="385">
        <v>2017</v>
      </c>
      <c r="L6" s="385">
        <v>2018</v>
      </c>
      <c r="M6" s="385">
        <v>2019</v>
      </c>
      <c r="N6" s="386"/>
      <c r="O6" s="387"/>
    </row>
    <row r="7" spans="1:15" ht="4.5" customHeight="1" x14ac:dyDescent="0.25">
      <c r="A7" s="1868"/>
      <c r="B7" s="357"/>
      <c r="C7" s="357"/>
      <c r="D7" s="357"/>
      <c r="E7" s="441"/>
      <c r="F7" s="441"/>
      <c r="G7" s="441"/>
      <c r="H7" s="441"/>
      <c r="I7" s="441"/>
      <c r="J7" s="441"/>
      <c r="K7" s="441"/>
      <c r="L7" s="441"/>
      <c r="M7" s="440"/>
      <c r="N7" s="441"/>
      <c r="O7" s="417"/>
    </row>
    <row r="8" spans="1:15" ht="18.600000000000001" customHeight="1" x14ac:dyDescent="0.25">
      <c r="A8" s="1868"/>
      <c r="B8" s="392" t="s">
        <v>663</v>
      </c>
      <c r="C8" s="305" t="s">
        <v>664</v>
      </c>
      <c r="D8" s="424">
        <v>74.2</v>
      </c>
      <c r="E8" s="393">
        <v>88.6</v>
      </c>
      <c r="F8" s="393">
        <v>85.1</v>
      </c>
      <c r="G8" s="393">
        <v>96.1</v>
      </c>
      <c r="H8" s="393">
        <v>98.3</v>
      </c>
      <c r="I8" s="394">
        <v>94</v>
      </c>
      <c r="J8" s="394">
        <v>100</v>
      </c>
      <c r="K8" s="394">
        <v>97.7</v>
      </c>
      <c r="L8" s="394">
        <v>105.5</v>
      </c>
      <c r="M8" s="394">
        <v>106.6</v>
      </c>
      <c r="N8" s="393"/>
      <c r="O8" s="310" t="s">
        <v>665</v>
      </c>
    </row>
    <row r="9" spans="1:15" ht="31.35" customHeight="1" x14ac:dyDescent="0.25">
      <c r="A9" s="1868"/>
      <c r="B9" s="330" t="s">
        <v>666</v>
      </c>
      <c r="C9" s="305" t="s">
        <v>667</v>
      </c>
      <c r="D9" s="394">
        <v>129.9</v>
      </c>
      <c r="E9" s="394">
        <v>142</v>
      </c>
      <c r="F9" s="393">
        <v>142.30000000000001</v>
      </c>
      <c r="G9" s="393">
        <v>137.9</v>
      </c>
      <c r="H9" s="393">
        <v>116.6</v>
      </c>
      <c r="I9" s="394">
        <v>100.5</v>
      </c>
      <c r="J9" s="394">
        <v>100</v>
      </c>
      <c r="K9" s="394">
        <v>93.9</v>
      </c>
      <c r="L9" s="394">
        <v>96.3</v>
      </c>
      <c r="M9" s="394">
        <v>94.5</v>
      </c>
      <c r="N9" s="394"/>
      <c r="O9" s="310" t="s">
        <v>744</v>
      </c>
    </row>
    <row r="10" spans="1:15" ht="18.600000000000001" customHeight="1" x14ac:dyDescent="0.25">
      <c r="A10" s="1868"/>
      <c r="B10" s="330" t="s">
        <v>669</v>
      </c>
      <c r="C10" s="315" t="s">
        <v>670</v>
      </c>
      <c r="D10" s="394">
        <v>137</v>
      </c>
      <c r="E10" s="393">
        <v>141.5</v>
      </c>
      <c r="F10" s="393">
        <v>138.19999999999999</v>
      </c>
      <c r="G10" s="393">
        <v>124.5</v>
      </c>
      <c r="H10" s="393">
        <v>113.8</v>
      </c>
      <c r="I10" s="394">
        <v>96.5</v>
      </c>
      <c r="J10" s="394">
        <v>100</v>
      </c>
      <c r="K10" s="394">
        <v>104.9</v>
      </c>
      <c r="L10" s="394">
        <v>106</v>
      </c>
      <c r="M10" s="394">
        <v>107</v>
      </c>
      <c r="N10" s="393"/>
      <c r="O10" s="310" t="s">
        <v>671</v>
      </c>
    </row>
    <row r="11" spans="1:15" ht="31.35" customHeight="1" x14ac:dyDescent="0.25">
      <c r="A11" s="1868"/>
      <c r="B11" s="330" t="s">
        <v>745</v>
      </c>
      <c r="C11" s="315" t="s">
        <v>672</v>
      </c>
      <c r="D11" s="394">
        <v>121.4</v>
      </c>
      <c r="E11" s="394">
        <v>128.69999999999999</v>
      </c>
      <c r="F11" s="394">
        <v>127.5</v>
      </c>
      <c r="G11" s="393">
        <v>122.9</v>
      </c>
      <c r="H11" s="393">
        <v>112.5</v>
      </c>
      <c r="I11" s="394">
        <v>98.9</v>
      </c>
      <c r="J11" s="394">
        <v>100</v>
      </c>
      <c r="K11" s="394">
        <v>93.2</v>
      </c>
      <c r="L11" s="394">
        <v>96</v>
      </c>
      <c r="M11" s="394">
        <v>92.5</v>
      </c>
      <c r="N11" s="393"/>
      <c r="O11" s="310" t="s">
        <v>746</v>
      </c>
    </row>
    <row r="12" spans="1:15" ht="31.35" customHeight="1" x14ac:dyDescent="0.25">
      <c r="A12" s="1868"/>
      <c r="B12" s="330" t="s">
        <v>673</v>
      </c>
      <c r="C12" s="315" t="s">
        <v>674</v>
      </c>
      <c r="D12" s="394">
        <v>243</v>
      </c>
      <c r="E12" s="393">
        <v>248.5</v>
      </c>
      <c r="F12" s="393">
        <v>194.6</v>
      </c>
      <c r="G12" s="393">
        <v>185.1</v>
      </c>
      <c r="H12" s="393">
        <v>162.19999999999999</v>
      </c>
      <c r="I12" s="394">
        <v>118.5</v>
      </c>
      <c r="J12" s="394">
        <v>100</v>
      </c>
      <c r="K12" s="394">
        <v>91.9</v>
      </c>
      <c r="L12" s="394">
        <v>91.4</v>
      </c>
      <c r="M12" s="394">
        <v>93.9</v>
      </c>
      <c r="N12" s="393"/>
      <c r="O12" s="310" t="s">
        <v>747</v>
      </c>
    </row>
    <row r="13" spans="1:15" ht="18.600000000000001" customHeight="1" x14ac:dyDescent="0.25">
      <c r="A13" s="1868"/>
      <c r="B13" s="308" t="s">
        <v>676</v>
      </c>
      <c r="C13" s="315" t="s">
        <v>677</v>
      </c>
      <c r="D13" s="394">
        <v>168.9</v>
      </c>
      <c r="E13" s="393">
        <v>166.7</v>
      </c>
      <c r="F13" s="393">
        <v>150</v>
      </c>
      <c r="G13" s="393">
        <v>132.6</v>
      </c>
      <c r="H13" s="394">
        <v>106.4</v>
      </c>
      <c r="I13" s="394">
        <v>86.9</v>
      </c>
      <c r="J13" s="394">
        <v>100</v>
      </c>
      <c r="K13" s="394">
        <v>125.6</v>
      </c>
      <c r="L13" s="394">
        <v>136.19999999999999</v>
      </c>
      <c r="M13" s="394">
        <v>168.8</v>
      </c>
      <c r="N13" s="393"/>
      <c r="O13" s="321" t="s">
        <v>678</v>
      </c>
    </row>
    <row r="14" spans="1:15" ht="31.35" customHeight="1" x14ac:dyDescent="0.25">
      <c r="A14" s="1868"/>
      <c r="B14" s="330" t="s">
        <v>679</v>
      </c>
      <c r="C14" s="315" t="s">
        <v>680</v>
      </c>
      <c r="D14" s="394">
        <v>122.8</v>
      </c>
      <c r="E14" s="393">
        <v>130.69999999999999</v>
      </c>
      <c r="F14" s="393">
        <v>131.6</v>
      </c>
      <c r="G14" s="393">
        <v>131.80000000000001</v>
      </c>
      <c r="H14" s="393">
        <v>113.5</v>
      </c>
      <c r="I14" s="394">
        <v>95.9</v>
      </c>
      <c r="J14" s="394">
        <v>100</v>
      </c>
      <c r="K14" s="394">
        <v>102.6</v>
      </c>
      <c r="L14" s="394">
        <v>107.3</v>
      </c>
      <c r="M14" s="394">
        <v>111.1</v>
      </c>
      <c r="N14" s="393"/>
      <c r="O14" s="310" t="s">
        <v>682</v>
      </c>
    </row>
    <row r="15" spans="1:15" ht="31.35" customHeight="1" x14ac:dyDescent="0.25">
      <c r="A15" s="1868"/>
      <c r="B15" s="330" t="s">
        <v>683</v>
      </c>
      <c r="C15" s="315" t="s">
        <v>684</v>
      </c>
      <c r="D15" s="394">
        <v>104.2</v>
      </c>
      <c r="E15" s="393">
        <v>117.4</v>
      </c>
      <c r="F15" s="393">
        <v>110</v>
      </c>
      <c r="G15" s="393">
        <v>110.5</v>
      </c>
      <c r="H15" s="393">
        <v>99.4</v>
      </c>
      <c r="I15" s="394">
        <v>97</v>
      </c>
      <c r="J15" s="394">
        <v>100</v>
      </c>
      <c r="K15" s="394">
        <v>104.2</v>
      </c>
      <c r="L15" s="394">
        <v>105.4</v>
      </c>
      <c r="M15" s="394">
        <v>109.5</v>
      </c>
      <c r="N15" s="393"/>
      <c r="O15" s="310" t="s">
        <v>685</v>
      </c>
    </row>
    <row r="16" spans="1:15" ht="31.35" customHeight="1" x14ac:dyDescent="0.25">
      <c r="A16" s="1868"/>
      <c r="B16" s="330" t="s">
        <v>686</v>
      </c>
      <c r="C16" s="315" t="s">
        <v>687</v>
      </c>
      <c r="D16" s="394">
        <v>102.9</v>
      </c>
      <c r="E16" s="393">
        <v>110.5</v>
      </c>
      <c r="F16" s="393">
        <v>103.7</v>
      </c>
      <c r="G16" s="393">
        <v>98.2</v>
      </c>
      <c r="H16" s="393">
        <v>92.7</v>
      </c>
      <c r="I16" s="394">
        <v>94.7</v>
      </c>
      <c r="J16" s="394">
        <v>100</v>
      </c>
      <c r="K16" s="394">
        <v>104.2</v>
      </c>
      <c r="L16" s="394">
        <v>111.7</v>
      </c>
      <c r="M16" s="394">
        <v>122.5</v>
      </c>
      <c r="N16" s="393"/>
      <c r="O16" s="310" t="s">
        <v>688</v>
      </c>
    </row>
    <row r="17" spans="1:15" ht="18.600000000000001" customHeight="1" x14ac:dyDescent="0.25">
      <c r="A17" s="1868"/>
      <c r="B17" s="304" t="s">
        <v>689</v>
      </c>
      <c r="C17" s="315" t="s">
        <v>690</v>
      </c>
      <c r="D17" s="394">
        <v>84.8</v>
      </c>
      <c r="E17" s="394">
        <v>88.2</v>
      </c>
      <c r="F17" s="393">
        <v>93.9</v>
      </c>
      <c r="G17" s="393">
        <v>95.6</v>
      </c>
      <c r="H17" s="393">
        <v>94.2</v>
      </c>
      <c r="I17" s="394">
        <v>93.9</v>
      </c>
      <c r="J17" s="394">
        <v>100</v>
      </c>
      <c r="K17" s="394">
        <v>108.4</v>
      </c>
      <c r="L17" s="394">
        <v>115.3</v>
      </c>
      <c r="M17" s="394">
        <v>123.2</v>
      </c>
      <c r="N17" s="393"/>
      <c r="O17" s="310" t="s">
        <v>748</v>
      </c>
    </row>
    <row r="18" spans="1:15" ht="18.600000000000001" customHeight="1" x14ac:dyDescent="0.25">
      <c r="A18" s="1868"/>
      <c r="B18" s="304" t="s">
        <v>692</v>
      </c>
      <c r="C18" s="315" t="s">
        <v>693</v>
      </c>
      <c r="D18" s="394">
        <v>139.6</v>
      </c>
      <c r="E18" s="394">
        <v>129.80000000000001</v>
      </c>
      <c r="F18" s="393">
        <v>132.19999999999999</v>
      </c>
      <c r="G18" s="394">
        <v>142.5</v>
      </c>
      <c r="H18" s="393">
        <v>139.80000000000001</v>
      </c>
      <c r="I18" s="394">
        <v>110.4</v>
      </c>
      <c r="J18" s="394">
        <v>100</v>
      </c>
      <c r="K18" s="394">
        <v>118.5</v>
      </c>
      <c r="L18" s="394">
        <v>130.5</v>
      </c>
      <c r="M18" s="394">
        <v>138.30000000000001</v>
      </c>
      <c r="N18" s="393"/>
      <c r="O18" s="310" t="s">
        <v>694</v>
      </c>
    </row>
    <row r="19" spans="1:15" ht="18.600000000000001" customHeight="1" x14ac:dyDescent="0.25">
      <c r="A19" s="1868"/>
      <c r="B19" s="330" t="s">
        <v>695</v>
      </c>
      <c r="C19" s="315" t="s">
        <v>696</v>
      </c>
      <c r="D19" s="394">
        <v>82.8</v>
      </c>
      <c r="E19" s="394">
        <v>85.2</v>
      </c>
      <c r="F19" s="393">
        <v>90.3</v>
      </c>
      <c r="G19" s="393">
        <v>96.4</v>
      </c>
      <c r="H19" s="393">
        <v>94.5</v>
      </c>
      <c r="I19" s="394">
        <v>97.8</v>
      </c>
      <c r="J19" s="394">
        <v>100</v>
      </c>
      <c r="K19" s="394">
        <v>101.9</v>
      </c>
      <c r="L19" s="394">
        <v>110.8</v>
      </c>
      <c r="M19" s="394">
        <v>118.5</v>
      </c>
      <c r="N19" s="393"/>
      <c r="O19" s="310" t="s">
        <v>697</v>
      </c>
    </row>
    <row r="20" spans="1:15" ht="31.35" customHeight="1" x14ac:dyDescent="0.25">
      <c r="A20" s="1868"/>
      <c r="B20" s="330" t="s">
        <v>749</v>
      </c>
      <c r="C20" s="315" t="s">
        <v>702</v>
      </c>
      <c r="D20" s="394">
        <v>89.7</v>
      </c>
      <c r="E20" s="393">
        <v>83.2</v>
      </c>
      <c r="F20" s="393">
        <v>106.3</v>
      </c>
      <c r="G20" s="393">
        <v>117.4</v>
      </c>
      <c r="H20" s="393">
        <v>109.3</v>
      </c>
      <c r="I20" s="394">
        <v>95.3</v>
      </c>
      <c r="J20" s="394">
        <v>100</v>
      </c>
      <c r="K20" s="394">
        <v>105.7</v>
      </c>
      <c r="L20" s="394">
        <v>112</v>
      </c>
      <c r="M20" s="394">
        <v>116</v>
      </c>
      <c r="N20" s="393"/>
      <c r="O20" s="310" t="s">
        <v>703</v>
      </c>
    </row>
    <row r="21" spans="1:15" ht="31.35" customHeight="1" x14ac:dyDescent="0.25">
      <c r="A21" s="1868"/>
      <c r="B21" s="330" t="s">
        <v>794</v>
      </c>
      <c r="C21" s="315" t="s">
        <v>704</v>
      </c>
      <c r="D21" s="394">
        <v>90.9</v>
      </c>
      <c r="E21" s="413">
        <v>94.6</v>
      </c>
      <c r="F21" s="395">
        <v>99.4</v>
      </c>
      <c r="G21" s="395">
        <v>100.6</v>
      </c>
      <c r="H21" s="395">
        <v>94.4</v>
      </c>
      <c r="I21" s="413">
        <v>92</v>
      </c>
      <c r="J21" s="413">
        <v>100</v>
      </c>
      <c r="K21" s="413">
        <v>100.6</v>
      </c>
      <c r="L21" s="413">
        <v>105</v>
      </c>
      <c r="M21" s="413">
        <v>112.1</v>
      </c>
      <c r="N21" s="395"/>
      <c r="O21" s="310" t="s">
        <v>705</v>
      </c>
    </row>
    <row r="22" spans="1:15" ht="31.35" customHeight="1" x14ac:dyDescent="0.25">
      <c r="A22" s="1868"/>
      <c r="B22" s="330" t="s">
        <v>750</v>
      </c>
      <c r="C22" s="315" t="s">
        <v>707</v>
      </c>
      <c r="D22" s="394">
        <v>90.4</v>
      </c>
      <c r="E22" s="413">
        <v>88.4</v>
      </c>
      <c r="F22" s="395">
        <v>89.3</v>
      </c>
      <c r="G22" s="395">
        <v>90.9</v>
      </c>
      <c r="H22" s="395">
        <v>96.6</v>
      </c>
      <c r="I22" s="413">
        <v>99.1</v>
      </c>
      <c r="J22" s="413">
        <v>100</v>
      </c>
      <c r="K22" s="413">
        <v>94.4</v>
      </c>
      <c r="L22" s="413">
        <v>93.8</v>
      </c>
      <c r="M22" s="413">
        <v>102</v>
      </c>
      <c r="N22" s="395"/>
      <c r="O22" s="310" t="s">
        <v>751</v>
      </c>
    </row>
    <row r="23" spans="1:15" ht="18.600000000000001" customHeight="1" x14ac:dyDescent="0.25">
      <c r="A23" s="1868"/>
      <c r="B23" s="330" t="s">
        <v>481</v>
      </c>
      <c r="C23" s="315" t="s">
        <v>709</v>
      </c>
      <c r="D23" s="394">
        <v>103.9</v>
      </c>
      <c r="E23" s="394">
        <v>103.9</v>
      </c>
      <c r="F23" s="393">
        <v>109.6</v>
      </c>
      <c r="G23" s="393">
        <v>111.4</v>
      </c>
      <c r="H23" s="394">
        <v>108.1</v>
      </c>
      <c r="I23" s="394">
        <v>104.7</v>
      </c>
      <c r="J23" s="394">
        <v>100</v>
      </c>
      <c r="K23" s="394">
        <v>101.1</v>
      </c>
      <c r="L23" s="394">
        <v>101</v>
      </c>
      <c r="M23" s="430">
        <v>102.4</v>
      </c>
      <c r="N23" s="417"/>
      <c r="O23" s="310" t="s">
        <v>710</v>
      </c>
    </row>
    <row r="24" spans="1:15" ht="31.35" customHeight="1" x14ac:dyDescent="0.25">
      <c r="A24" s="1868"/>
      <c r="B24" s="330" t="s">
        <v>752</v>
      </c>
      <c r="C24" s="315" t="s">
        <v>711</v>
      </c>
      <c r="D24" s="394">
        <v>107.4</v>
      </c>
      <c r="E24" s="393">
        <v>108.2</v>
      </c>
      <c r="F24" s="393">
        <v>113.5</v>
      </c>
      <c r="G24" s="393">
        <v>109.6</v>
      </c>
      <c r="H24" s="393">
        <v>103.9</v>
      </c>
      <c r="I24" s="394">
        <v>103.2</v>
      </c>
      <c r="J24" s="394">
        <v>100</v>
      </c>
      <c r="K24" s="394">
        <v>99.9</v>
      </c>
      <c r="L24" s="394">
        <v>95.8</v>
      </c>
      <c r="M24" s="430">
        <v>100.2</v>
      </c>
      <c r="N24" s="417"/>
      <c r="O24" s="310" t="s">
        <v>712</v>
      </c>
    </row>
    <row r="25" spans="1:15" ht="31.35" customHeight="1" x14ac:dyDescent="0.25">
      <c r="A25" s="1868"/>
      <c r="B25" s="330" t="s">
        <v>753</v>
      </c>
      <c r="C25" s="331" t="s">
        <v>714</v>
      </c>
      <c r="D25" s="394">
        <v>79.599999999999994</v>
      </c>
      <c r="E25" s="393">
        <v>87</v>
      </c>
      <c r="F25" s="393">
        <v>109.4</v>
      </c>
      <c r="G25" s="393">
        <v>124.9</v>
      </c>
      <c r="H25" s="393">
        <v>116.8</v>
      </c>
      <c r="I25" s="394">
        <v>101.7</v>
      </c>
      <c r="J25" s="394">
        <v>100</v>
      </c>
      <c r="K25" s="394">
        <v>100.7</v>
      </c>
      <c r="L25" s="394">
        <v>102.7</v>
      </c>
      <c r="M25" s="430">
        <v>107.4</v>
      </c>
      <c r="N25" s="417"/>
      <c r="O25" s="310" t="s">
        <v>715</v>
      </c>
    </row>
    <row r="26" spans="1:15" ht="18.600000000000001" customHeight="1" x14ac:dyDescent="0.25">
      <c r="A26" s="1868"/>
      <c r="B26" s="330" t="s">
        <v>754</v>
      </c>
      <c r="C26" s="331" t="s">
        <v>716</v>
      </c>
      <c r="D26" s="394">
        <v>87.3</v>
      </c>
      <c r="E26" s="393">
        <v>94.1</v>
      </c>
      <c r="F26" s="393">
        <v>98.4</v>
      </c>
      <c r="G26" s="393">
        <v>99.6</v>
      </c>
      <c r="H26" s="393">
        <v>97.4</v>
      </c>
      <c r="I26" s="394">
        <v>96.9</v>
      </c>
      <c r="J26" s="394">
        <v>100</v>
      </c>
      <c r="K26" s="394">
        <v>105.7</v>
      </c>
      <c r="L26" s="394">
        <v>112.3</v>
      </c>
      <c r="M26" s="430">
        <v>127.7</v>
      </c>
      <c r="N26" s="417"/>
      <c r="O26" s="310" t="s">
        <v>717</v>
      </c>
    </row>
    <row r="27" spans="1:15" ht="17.25" customHeight="1" x14ac:dyDescent="0.25">
      <c r="A27" s="444"/>
      <c r="B27" s="333" t="s">
        <v>718</v>
      </c>
      <c r="C27" s="368"/>
      <c r="D27" s="508">
        <v>107.8</v>
      </c>
      <c r="E27" s="418">
        <v>113.1</v>
      </c>
      <c r="F27" s="418">
        <v>113.7</v>
      </c>
      <c r="G27" s="418">
        <v>114.2</v>
      </c>
      <c r="H27" s="418">
        <v>106.6</v>
      </c>
      <c r="I27" s="426">
        <v>97.3</v>
      </c>
      <c r="J27" s="426">
        <v>100</v>
      </c>
      <c r="K27" s="426">
        <v>102.2</v>
      </c>
      <c r="L27" s="426">
        <v>106.1</v>
      </c>
      <c r="M27" s="426">
        <v>110.1</v>
      </c>
      <c r="N27" s="421"/>
      <c r="O27" s="338" t="s">
        <v>719</v>
      </c>
    </row>
    <row r="28" spans="1:15" ht="18.600000000000001" customHeight="1" x14ac:dyDescent="0.25">
      <c r="A28" s="444"/>
      <c r="B28" s="330" t="s">
        <v>720</v>
      </c>
      <c r="C28" s="353" t="s">
        <v>721</v>
      </c>
      <c r="D28" s="507">
        <v>121.7</v>
      </c>
      <c r="E28" s="394">
        <v>132.69999999999999</v>
      </c>
      <c r="F28" s="393">
        <v>131.30000000000001</v>
      </c>
      <c r="G28" s="393">
        <v>126.3</v>
      </c>
      <c r="H28" s="394">
        <v>119.3</v>
      </c>
      <c r="I28" s="394">
        <v>99.4</v>
      </c>
      <c r="J28" s="394">
        <v>100</v>
      </c>
      <c r="K28" s="394">
        <v>104.2</v>
      </c>
      <c r="L28" s="394">
        <v>105.2</v>
      </c>
      <c r="M28" s="394">
        <v>105.4</v>
      </c>
      <c r="N28" s="421"/>
      <c r="O28" s="310" t="s">
        <v>722</v>
      </c>
    </row>
    <row r="29" spans="1:15" ht="18.600000000000001" customHeight="1" x14ac:dyDescent="0.25">
      <c r="A29" s="444"/>
      <c r="B29" s="330" t="s">
        <v>723</v>
      </c>
      <c r="C29" s="331" t="s">
        <v>724</v>
      </c>
      <c r="D29" s="507">
        <v>143.9</v>
      </c>
      <c r="E29" s="394">
        <v>93.5</v>
      </c>
      <c r="F29" s="393">
        <v>131.1</v>
      </c>
      <c r="G29" s="393">
        <v>95.9</v>
      </c>
      <c r="H29" s="393">
        <v>95.1</v>
      </c>
      <c r="I29" s="394">
        <v>93.4</v>
      </c>
      <c r="J29" s="394">
        <v>100</v>
      </c>
      <c r="K29" s="394">
        <v>105</v>
      </c>
      <c r="L29" s="394">
        <v>105.8</v>
      </c>
      <c r="M29" s="394">
        <v>104</v>
      </c>
      <c r="N29" s="421"/>
      <c r="O29" s="310" t="s">
        <v>725</v>
      </c>
    </row>
    <row r="30" spans="1:15" ht="18.600000000000001" customHeight="1" x14ac:dyDescent="0.25">
      <c r="A30" s="444"/>
      <c r="B30" s="396" t="s">
        <v>772</v>
      </c>
      <c r="C30" s="445" t="s">
        <v>303</v>
      </c>
      <c r="D30" s="418">
        <v>109.5</v>
      </c>
      <c r="E30" s="418">
        <v>115.5</v>
      </c>
      <c r="F30" s="418">
        <v>115.8</v>
      </c>
      <c r="G30" s="418">
        <v>115.8</v>
      </c>
      <c r="H30" s="418">
        <v>108.2</v>
      </c>
      <c r="I30" s="426">
        <v>97.6</v>
      </c>
      <c r="J30" s="426">
        <v>100</v>
      </c>
      <c r="K30" s="426">
        <v>102.5</v>
      </c>
      <c r="L30" s="426">
        <v>106</v>
      </c>
      <c r="M30" s="426">
        <v>109.4</v>
      </c>
      <c r="N30" s="421"/>
      <c r="O30" s="400" t="s">
        <v>726</v>
      </c>
    </row>
    <row r="31" spans="1:15" ht="17.25" customHeight="1" x14ac:dyDescent="0.25">
      <c r="A31" s="1862">
        <v>67</v>
      </c>
      <c r="I31" s="609"/>
      <c r="J31" s="1881" t="s">
        <v>1909</v>
      </c>
      <c r="K31" s="1881"/>
      <c r="L31" s="1881"/>
      <c r="M31" s="1881"/>
      <c r="N31" s="1881"/>
      <c r="O31" s="1881"/>
    </row>
    <row r="32" spans="1:15" ht="33.950000000000003" customHeight="1" x14ac:dyDescent="0.25">
      <c r="A32" s="1862"/>
      <c r="B32" s="401"/>
      <c r="C32" s="288" t="s">
        <v>1716</v>
      </c>
      <c r="D32" s="1898" t="s">
        <v>776</v>
      </c>
      <c r="E32" s="1899"/>
      <c r="F32" s="1899"/>
      <c r="G32" s="1899"/>
      <c r="H32" s="1899"/>
      <c r="I32" s="1899"/>
      <c r="J32" s="1899"/>
      <c r="K32" s="1899"/>
      <c r="L32" s="1899"/>
      <c r="M32" s="1900"/>
      <c r="N32" s="422"/>
      <c r="O32" s="404"/>
    </row>
    <row r="33" spans="1:15" ht="30" customHeight="1" x14ac:dyDescent="0.25">
      <c r="A33" s="1862"/>
      <c r="B33" s="405"/>
      <c r="C33" s="297" t="s">
        <v>650</v>
      </c>
      <c r="D33" s="406">
        <v>2010</v>
      </c>
      <c r="E33" s="406">
        <v>2011</v>
      </c>
      <c r="F33" s="406">
        <v>2012</v>
      </c>
      <c r="G33" s="406">
        <v>2013</v>
      </c>
      <c r="H33" s="406">
        <v>2014</v>
      </c>
      <c r="I33" s="406">
        <v>2015</v>
      </c>
      <c r="J33" s="406">
        <v>2016</v>
      </c>
      <c r="K33" s="406">
        <v>2017</v>
      </c>
      <c r="L33" s="407">
        <v>2018</v>
      </c>
      <c r="M33" s="407">
        <v>2019</v>
      </c>
      <c r="N33" s="408"/>
      <c r="O33" s="387"/>
    </row>
    <row r="34" spans="1:15" ht="6" customHeight="1" x14ac:dyDescent="0.25">
      <c r="A34" s="1862"/>
      <c r="B34" s="388"/>
      <c r="C34" s="388"/>
      <c r="D34" s="390"/>
      <c r="E34" s="389"/>
      <c r="F34" s="378"/>
      <c r="G34" s="378"/>
      <c r="H34" s="378"/>
      <c r="I34" s="378"/>
      <c r="J34" s="378"/>
      <c r="K34" s="378"/>
      <c r="L34" s="378"/>
      <c r="M34" s="378"/>
      <c r="N34" s="389"/>
      <c r="O34" s="391"/>
    </row>
    <row r="35" spans="1:15" ht="18.600000000000001" customHeight="1" x14ac:dyDescent="0.25">
      <c r="A35" s="1862"/>
      <c r="B35" s="392" t="s">
        <v>663</v>
      </c>
      <c r="C35" s="305" t="s">
        <v>664</v>
      </c>
      <c r="D35" s="394">
        <v>38.700000000000003</v>
      </c>
      <c r="E35" s="394">
        <v>43</v>
      </c>
      <c r="F35" s="394">
        <v>46.1</v>
      </c>
      <c r="G35" s="394">
        <v>47.9</v>
      </c>
      <c r="H35" s="394">
        <v>58.6</v>
      </c>
      <c r="I35" s="394">
        <v>91.2</v>
      </c>
      <c r="J35" s="394">
        <v>100</v>
      </c>
      <c r="K35" s="394">
        <v>111.3</v>
      </c>
      <c r="L35" s="394">
        <v>122.4</v>
      </c>
      <c r="M35" s="394">
        <v>119.7</v>
      </c>
      <c r="N35" s="393"/>
      <c r="O35" s="310" t="s">
        <v>665</v>
      </c>
    </row>
    <row r="36" spans="1:15" ht="33.950000000000003" customHeight="1" x14ac:dyDescent="0.25">
      <c r="A36" s="1862"/>
      <c r="B36" s="330" t="s">
        <v>666</v>
      </c>
      <c r="C36" s="305" t="s">
        <v>667</v>
      </c>
      <c r="D36" s="394">
        <v>37.1</v>
      </c>
      <c r="E36" s="394">
        <v>45.4</v>
      </c>
      <c r="F36" s="394">
        <v>43.6</v>
      </c>
      <c r="G36" s="394">
        <v>44.8</v>
      </c>
      <c r="H36" s="394">
        <v>51.5</v>
      </c>
      <c r="I36" s="394">
        <v>71.900000000000006</v>
      </c>
      <c r="J36" s="394">
        <v>100</v>
      </c>
      <c r="K36" s="394">
        <v>143.30000000000001</v>
      </c>
      <c r="L36" s="394">
        <v>169.1</v>
      </c>
      <c r="M36" s="394">
        <v>178.6</v>
      </c>
      <c r="N36" s="394"/>
      <c r="O36" s="310" t="s">
        <v>744</v>
      </c>
    </row>
    <row r="37" spans="1:15" ht="20.100000000000001" customHeight="1" x14ac:dyDescent="0.25">
      <c r="A37" s="1862"/>
      <c r="B37" s="330" t="s">
        <v>669</v>
      </c>
      <c r="C37" s="315" t="s">
        <v>670</v>
      </c>
      <c r="D37" s="394">
        <v>35.700000000000003</v>
      </c>
      <c r="E37" s="394">
        <v>37.5</v>
      </c>
      <c r="F37" s="394">
        <v>43.2</v>
      </c>
      <c r="G37" s="394">
        <v>45.5</v>
      </c>
      <c r="H37" s="394">
        <v>58.5</v>
      </c>
      <c r="I37" s="394">
        <v>84.2</v>
      </c>
      <c r="J37" s="394">
        <v>100</v>
      </c>
      <c r="K37" s="394">
        <v>117.7</v>
      </c>
      <c r="L37" s="394">
        <v>133.1</v>
      </c>
      <c r="M37" s="394">
        <v>137.9</v>
      </c>
      <c r="N37" s="393"/>
      <c r="O37" s="310" t="s">
        <v>671</v>
      </c>
    </row>
    <row r="38" spans="1:15" ht="33.950000000000003" customHeight="1" x14ac:dyDescent="0.25">
      <c r="A38" s="1862"/>
      <c r="B38" s="330" t="s">
        <v>745</v>
      </c>
      <c r="C38" s="315" t="s">
        <v>672</v>
      </c>
      <c r="D38" s="394">
        <v>33.799999999999997</v>
      </c>
      <c r="E38" s="394">
        <v>42.1</v>
      </c>
      <c r="F38" s="394">
        <v>46.2</v>
      </c>
      <c r="G38" s="394">
        <v>46.7</v>
      </c>
      <c r="H38" s="394">
        <v>54</v>
      </c>
      <c r="I38" s="394">
        <v>73.099999999999994</v>
      </c>
      <c r="J38" s="394">
        <v>100</v>
      </c>
      <c r="K38" s="394">
        <v>125</v>
      </c>
      <c r="L38" s="394">
        <v>157.80000000000001</v>
      </c>
      <c r="M38" s="394">
        <v>182.9</v>
      </c>
      <c r="N38" s="393"/>
      <c r="O38" s="310" t="s">
        <v>746</v>
      </c>
    </row>
    <row r="39" spans="1:15" ht="33.950000000000003" customHeight="1" x14ac:dyDescent="0.25">
      <c r="A39" s="1862"/>
      <c r="B39" s="330" t="s">
        <v>673</v>
      </c>
      <c r="C39" s="315" t="s">
        <v>674</v>
      </c>
      <c r="D39" s="394">
        <v>37.4</v>
      </c>
      <c r="E39" s="394">
        <v>34.6</v>
      </c>
      <c r="F39" s="394">
        <v>40</v>
      </c>
      <c r="G39" s="394">
        <v>41.8</v>
      </c>
      <c r="H39" s="394">
        <v>52.5</v>
      </c>
      <c r="I39" s="394">
        <v>78.7</v>
      </c>
      <c r="J39" s="394">
        <v>100</v>
      </c>
      <c r="K39" s="394">
        <v>126.4</v>
      </c>
      <c r="L39" s="394">
        <v>146.6</v>
      </c>
      <c r="M39" s="394">
        <v>180.7</v>
      </c>
      <c r="N39" s="393"/>
      <c r="O39" s="310" t="s">
        <v>747</v>
      </c>
    </row>
    <row r="40" spans="1:15" ht="18.600000000000001" customHeight="1" x14ac:dyDescent="0.25">
      <c r="A40" s="1862"/>
      <c r="B40" s="308" t="s">
        <v>676</v>
      </c>
      <c r="C40" s="315" t="s">
        <v>677</v>
      </c>
      <c r="D40" s="394">
        <v>44.1</v>
      </c>
      <c r="E40" s="394">
        <v>50</v>
      </c>
      <c r="F40" s="394">
        <v>54.9</v>
      </c>
      <c r="G40" s="394">
        <v>58.7</v>
      </c>
      <c r="H40" s="394">
        <v>73</v>
      </c>
      <c r="I40" s="394">
        <v>94.4</v>
      </c>
      <c r="J40" s="394">
        <v>100</v>
      </c>
      <c r="K40" s="394">
        <v>108.1</v>
      </c>
      <c r="L40" s="394">
        <v>125.7</v>
      </c>
      <c r="M40" s="394">
        <v>134.1</v>
      </c>
      <c r="N40" s="393"/>
      <c r="O40" s="321" t="s">
        <v>678</v>
      </c>
    </row>
    <row r="41" spans="1:15" ht="33.950000000000003" customHeight="1" x14ac:dyDescent="0.25">
      <c r="A41" s="1862"/>
      <c r="B41" s="330" t="s">
        <v>679</v>
      </c>
      <c r="C41" s="315" t="s">
        <v>680</v>
      </c>
      <c r="D41" s="394">
        <v>39.700000000000003</v>
      </c>
      <c r="E41" s="394">
        <v>46.5</v>
      </c>
      <c r="F41" s="394">
        <v>48</v>
      </c>
      <c r="G41" s="394">
        <v>50.6</v>
      </c>
      <c r="H41" s="394">
        <v>64.7</v>
      </c>
      <c r="I41" s="394">
        <v>89.8</v>
      </c>
      <c r="J41" s="394">
        <v>100</v>
      </c>
      <c r="K41" s="394">
        <v>125.6</v>
      </c>
      <c r="L41" s="394">
        <v>138.19999999999999</v>
      </c>
      <c r="M41" s="394">
        <v>148.9</v>
      </c>
      <c r="N41" s="393"/>
      <c r="O41" s="310" t="s">
        <v>682</v>
      </c>
    </row>
    <row r="42" spans="1:15" ht="33.950000000000003" customHeight="1" x14ac:dyDescent="0.25">
      <c r="A42" s="1862"/>
      <c r="B42" s="330" t="s">
        <v>683</v>
      </c>
      <c r="C42" s="315" t="s">
        <v>684</v>
      </c>
      <c r="D42" s="394">
        <v>50.9</v>
      </c>
      <c r="E42" s="394">
        <v>56</v>
      </c>
      <c r="F42" s="394">
        <v>57.3</v>
      </c>
      <c r="G42" s="394">
        <v>60.3</v>
      </c>
      <c r="H42" s="394">
        <v>64.7</v>
      </c>
      <c r="I42" s="394">
        <v>88.8</v>
      </c>
      <c r="J42" s="394">
        <v>100</v>
      </c>
      <c r="K42" s="394">
        <v>117</v>
      </c>
      <c r="L42" s="394">
        <v>137.6</v>
      </c>
      <c r="M42" s="394">
        <v>154.4</v>
      </c>
      <c r="N42" s="393"/>
      <c r="O42" s="310" t="s">
        <v>685</v>
      </c>
    </row>
    <row r="43" spans="1:15" ht="33.950000000000003" customHeight="1" x14ac:dyDescent="0.25">
      <c r="A43" s="1862"/>
      <c r="B43" s="330" t="s">
        <v>686</v>
      </c>
      <c r="C43" s="315" t="s">
        <v>687</v>
      </c>
      <c r="D43" s="394">
        <v>55.8</v>
      </c>
      <c r="E43" s="394">
        <v>59.7</v>
      </c>
      <c r="F43" s="394">
        <v>62.8</v>
      </c>
      <c r="G43" s="394">
        <v>66.5</v>
      </c>
      <c r="H43" s="394">
        <v>68.900000000000006</v>
      </c>
      <c r="I43" s="394">
        <v>81.099999999999994</v>
      </c>
      <c r="J43" s="394">
        <v>100</v>
      </c>
      <c r="K43" s="394">
        <v>115.5</v>
      </c>
      <c r="L43" s="394">
        <v>144.5</v>
      </c>
      <c r="M43" s="394">
        <v>185.3</v>
      </c>
      <c r="N43" s="393"/>
      <c r="O43" s="310" t="s">
        <v>688</v>
      </c>
    </row>
    <row r="44" spans="1:15" ht="18.600000000000001" customHeight="1" x14ac:dyDescent="0.25">
      <c r="A44" s="1862"/>
      <c r="B44" s="304" t="s">
        <v>689</v>
      </c>
      <c r="C44" s="315" t="s">
        <v>690</v>
      </c>
      <c r="D44" s="394">
        <v>43.6</v>
      </c>
      <c r="E44" s="394">
        <v>48.8</v>
      </c>
      <c r="F44" s="394">
        <v>51.8</v>
      </c>
      <c r="G44" s="394">
        <v>56.7</v>
      </c>
      <c r="H44" s="394">
        <v>62.7</v>
      </c>
      <c r="I44" s="394">
        <v>86.6</v>
      </c>
      <c r="J44" s="394">
        <v>100</v>
      </c>
      <c r="K44" s="394">
        <v>114</v>
      </c>
      <c r="L44" s="394">
        <v>134.9</v>
      </c>
      <c r="M44" s="394">
        <v>166.1</v>
      </c>
      <c r="N44" s="393"/>
      <c r="O44" s="310" t="s">
        <v>748</v>
      </c>
    </row>
    <row r="45" spans="1:15" ht="18.600000000000001" customHeight="1" x14ac:dyDescent="0.25">
      <c r="A45" s="1862"/>
      <c r="B45" s="304" t="s">
        <v>692</v>
      </c>
      <c r="C45" s="315" t="s">
        <v>693</v>
      </c>
      <c r="D45" s="394">
        <v>67.099999999999994</v>
      </c>
      <c r="E45" s="394">
        <v>68.5</v>
      </c>
      <c r="F45" s="394">
        <v>70.599999999999994</v>
      </c>
      <c r="G45" s="394">
        <v>71</v>
      </c>
      <c r="H45" s="394">
        <v>77.2</v>
      </c>
      <c r="I45" s="394">
        <v>93.5</v>
      </c>
      <c r="J45" s="394">
        <v>100</v>
      </c>
      <c r="K45" s="394">
        <v>104.9</v>
      </c>
      <c r="L45" s="394">
        <v>114.6</v>
      </c>
      <c r="M45" s="394">
        <v>126.7</v>
      </c>
      <c r="N45" s="393"/>
      <c r="O45" s="310" t="s">
        <v>694</v>
      </c>
    </row>
    <row r="46" spans="1:15" ht="18.600000000000001" customHeight="1" x14ac:dyDescent="0.25">
      <c r="A46" s="1862"/>
      <c r="B46" s="330" t="s">
        <v>695</v>
      </c>
      <c r="C46" s="315" t="s">
        <v>696</v>
      </c>
      <c r="D46" s="394">
        <v>47.7</v>
      </c>
      <c r="E46" s="394">
        <v>55.5</v>
      </c>
      <c r="F46" s="394">
        <v>63.3</v>
      </c>
      <c r="G46" s="394">
        <v>67.7</v>
      </c>
      <c r="H46" s="394">
        <v>71.8</v>
      </c>
      <c r="I46" s="394">
        <v>86.1</v>
      </c>
      <c r="J46" s="394">
        <v>100</v>
      </c>
      <c r="K46" s="394">
        <v>115.4</v>
      </c>
      <c r="L46" s="394">
        <v>127.4</v>
      </c>
      <c r="M46" s="394">
        <v>139.6</v>
      </c>
      <c r="N46" s="393"/>
      <c r="O46" s="310" t="s">
        <v>697</v>
      </c>
    </row>
    <row r="47" spans="1:15" ht="33.950000000000003" customHeight="1" x14ac:dyDescent="0.25">
      <c r="A47" s="1862"/>
      <c r="B47" s="330" t="s">
        <v>749</v>
      </c>
      <c r="C47" s="315" t="s">
        <v>702</v>
      </c>
      <c r="D47" s="394">
        <v>44.4</v>
      </c>
      <c r="E47" s="394">
        <v>53.5</v>
      </c>
      <c r="F47" s="394">
        <v>57.7</v>
      </c>
      <c r="G47" s="394">
        <v>59.4</v>
      </c>
      <c r="H47" s="394">
        <v>63</v>
      </c>
      <c r="I47" s="394">
        <v>85.5</v>
      </c>
      <c r="J47" s="394">
        <v>100</v>
      </c>
      <c r="K47" s="394">
        <v>119.6</v>
      </c>
      <c r="L47" s="394">
        <v>147.80000000000001</v>
      </c>
      <c r="M47" s="394">
        <v>178.3</v>
      </c>
      <c r="N47" s="393"/>
      <c r="O47" s="310" t="s">
        <v>703</v>
      </c>
    </row>
    <row r="48" spans="1:15" ht="33.950000000000003" customHeight="1" x14ac:dyDescent="0.25">
      <c r="A48" s="1862"/>
      <c r="B48" s="330" t="s">
        <v>794</v>
      </c>
      <c r="C48" s="315" t="s">
        <v>704</v>
      </c>
      <c r="D48" s="413">
        <v>44</v>
      </c>
      <c r="E48" s="413">
        <v>51.1</v>
      </c>
      <c r="F48" s="413">
        <v>54.9</v>
      </c>
      <c r="G48" s="413">
        <v>59.5</v>
      </c>
      <c r="H48" s="413">
        <v>64.7</v>
      </c>
      <c r="I48" s="413">
        <v>79.400000000000006</v>
      </c>
      <c r="J48" s="413">
        <v>100</v>
      </c>
      <c r="K48" s="413">
        <v>119.1</v>
      </c>
      <c r="L48" s="413">
        <v>156.4</v>
      </c>
      <c r="M48" s="413">
        <v>187.7</v>
      </c>
      <c r="N48" s="395"/>
      <c r="O48" s="310" t="s">
        <v>705</v>
      </c>
    </row>
    <row r="49" spans="1:15" ht="33.950000000000003" customHeight="1" x14ac:dyDescent="0.25">
      <c r="A49" s="1862"/>
      <c r="B49" s="330" t="s">
        <v>750</v>
      </c>
      <c r="C49" s="315" t="s">
        <v>707</v>
      </c>
      <c r="D49" s="394">
        <v>44.8</v>
      </c>
      <c r="E49" s="413">
        <v>49.1</v>
      </c>
      <c r="F49" s="413">
        <v>54.4</v>
      </c>
      <c r="G49" s="413">
        <v>61</v>
      </c>
      <c r="H49" s="413">
        <v>66.3</v>
      </c>
      <c r="I49" s="413">
        <v>78</v>
      </c>
      <c r="J49" s="413">
        <v>100</v>
      </c>
      <c r="K49" s="413">
        <v>140.9</v>
      </c>
      <c r="L49" s="413">
        <v>184.4</v>
      </c>
      <c r="M49" s="413">
        <v>212.4</v>
      </c>
      <c r="N49" s="395"/>
      <c r="O49" s="310" t="s">
        <v>751</v>
      </c>
    </row>
    <row r="50" spans="1:15" ht="18.600000000000001" customHeight="1" x14ac:dyDescent="0.25">
      <c r="A50" s="1862"/>
      <c r="B50" s="330" t="s">
        <v>481</v>
      </c>
      <c r="C50" s="315" t="s">
        <v>709</v>
      </c>
      <c r="D50" s="394">
        <v>57.8</v>
      </c>
      <c r="E50" s="394">
        <v>64.2</v>
      </c>
      <c r="F50" s="394">
        <v>73.5</v>
      </c>
      <c r="G50" s="394">
        <v>78.7</v>
      </c>
      <c r="H50" s="394">
        <v>79.099999999999994</v>
      </c>
      <c r="I50" s="394">
        <v>88.8</v>
      </c>
      <c r="J50" s="394">
        <v>100</v>
      </c>
      <c r="K50" s="394">
        <v>148</v>
      </c>
      <c r="L50" s="394">
        <v>176.4</v>
      </c>
      <c r="M50" s="394">
        <v>189.4</v>
      </c>
      <c r="N50" s="393"/>
      <c r="O50" s="310" t="s">
        <v>710</v>
      </c>
    </row>
    <row r="51" spans="1:15" ht="33.950000000000003" customHeight="1" x14ac:dyDescent="0.25">
      <c r="A51" s="1862"/>
      <c r="B51" s="330" t="s">
        <v>752</v>
      </c>
      <c r="C51" s="315" t="s">
        <v>711</v>
      </c>
      <c r="D51" s="394">
        <v>61</v>
      </c>
      <c r="E51" s="394">
        <v>65.7</v>
      </c>
      <c r="F51" s="394">
        <v>73.7</v>
      </c>
      <c r="G51" s="394">
        <v>74.8</v>
      </c>
      <c r="H51" s="394">
        <v>75.599999999999994</v>
      </c>
      <c r="I51" s="394">
        <v>84.8</v>
      </c>
      <c r="J51" s="394">
        <v>100</v>
      </c>
      <c r="K51" s="394">
        <v>129.5</v>
      </c>
      <c r="L51" s="394">
        <v>136.80000000000001</v>
      </c>
      <c r="M51" s="394">
        <v>161.80000000000001</v>
      </c>
      <c r="N51" s="393"/>
      <c r="O51" s="310" t="s">
        <v>712</v>
      </c>
    </row>
    <row r="52" spans="1:15" ht="33.950000000000003" customHeight="1" x14ac:dyDescent="0.25">
      <c r="A52" s="1862"/>
      <c r="B52" s="330" t="s">
        <v>753</v>
      </c>
      <c r="C52" s="331" t="s">
        <v>714</v>
      </c>
      <c r="D52" s="394">
        <v>56.3</v>
      </c>
      <c r="E52" s="394">
        <v>60.7</v>
      </c>
      <c r="F52" s="394">
        <v>65.599999999999994</v>
      </c>
      <c r="G52" s="394">
        <v>75</v>
      </c>
      <c r="H52" s="394">
        <v>77.900000000000006</v>
      </c>
      <c r="I52" s="394">
        <v>89.7</v>
      </c>
      <c r="J52" s="394">
        <v>100</v>
      </c>
      <c r="K52" s="394">
        <v>127.3</v>
      </c>
      <c r="L52" s="394">
        <v>146.4</v>
      </c>
      <c r="M52" s="394">
        <v>165.3</v>
      </c>
      <c r="N52" s="393"/>
      <c r="O52" s="310" t="s">
        <v>715</v>
      </c>
    </row>
    <row r="53" spans="1:15" ht="18.600000000000001" customHeight="1" x14ac:dyDescent="0.25">
      <c r="A53" s="1862"/>
      <c r="B53" s="330" t="s">
        <v>754</v>
      </c>
      <c r="C53" s="331" t="s">
        <v>716</v>
      </c>
      <c r="D53" s="394">
        <v>57.6</v>
      </c>
      <c r="E53" s="394">
        <v>65.599999999999994</v>
      </c>
      <c r="F53" s="394">
        <v>73.2</v>
      </c>
      <c r="G53" s="394">
        <v>80.900000000000006</v>
      </c>
      <c r="H53" s="394">
        <v>83.6</v>
      </c>
      <c r="I53" s="394">
        <v>86.9</v>
      </c>
      <c r="J53" s="394">
        <v>100</v>
      </c>
      <c r="K53" s="394">
        <v>124.8</v>
      </c>
      <c r="L53" s="394">
        <v>151.5</v>
      </c>
      <c r="M53" s="394">
        <v>178.3</v>
      </c>
      <c r="N53" s="417"/>
      <c r="O53" s="310" t="s">
        <v>717</v>
      </c>
    </row>
    <row r="54" spans="1:15" ht="18.600000000000001" customHeight="1" x14ac:dyDescent="0.25">
      <c r="A54" s="1862"/>
      <c r="B54" s="333" t="s">
        <v>718</v>
      </c>
      <c r="C54" s="368"/>
      <c r="D54" s="426">
        <v>43.7</v>
      </c>
      <c r="E54" s="426">
        <v>49.1</v>
      </c>
      <c r="F54" s="426">
        <v>52.7</v>
      </c>
      <c r="G54" s="426">
        <v>55.5</v>
      </c>
      <c r="H54" s="426">
        <v>64.099999999999994</v>
      </c>
      <c r="I54" s="426">
        <v>85.8</v>
      </c>
      <c r="J54" s="426">
        <v>100</v>
      </c>
      <c r="K54" s="426">
        <v>121.9</v>
      </c>
      <c r="L54" s="426">
        <v>140.6</v>
      </c>
      <c r="M54" s="426">
        <v>153.69999999999999</v>
      </c>
      <c r="N54" s="421"/>
      <c r="O54" s="338" t="s">
        <v>719</v>
      </c>
    </row>
    <row r="55" spans="1:15" ht="18.600000000000001" customHeight="1" x14ac:dyDescent="0.25">
      <c r="A55" s="1862"/>
      <c r="B55" s="330" t="s">
        <v>720</v>
      </c>
      <c r="C55" s="331" t="s">
        <v>721</v>
      </c>
      <c r="D55" s="394">
        <v>28.5</v>
      </c>
      <c r="E55" s="394">
        <v>36.700000000000003</v>
      </c>
      <c r="F55" s="394">
        <v>40.5</v>
      </c>
      <c r="G55" s="394">
        <v>39.5</v>
      </c>
      <c r="H55" s="394">
        <v>47</v>
      </c>
      <c r="I55" s="394">
        <v>82.7</v>
      </c>
      <c r="J55" s="394">
        <v>100</v>
      </c>
      <c r="K55" s="394">
        <v>123.4</v>
      </c>
      <c r="L55" s="394">
        <v>142.19999999999999</v>
      </c>
      <c r="M55" s="394">
        <v>145.9</v>
      </c>
      <c r="N55" s="421"/>
      <c r="O55" s="310" t="s">
        <v>722</v>
      </c>
    </row>
    <row r="56" spans="1:15" ht="18.600000000000001" customHeight="1" x14ac:dyDescent="0.25">
      <c r="B56" s="330" t="s">
        <v>723</v>
      </c>
      <c r="C56" s="331" t="s">
        <v>724</v>
      </c>
      <c r="D56" s="394">
        <v>30.6</v>
      </c>
      <c r="E56" s="394">
        <v>35.299999999999997</v>
      </c>
      <c r="F56" s="394">
        <v>52</v>
      </c>
      <c r="G56" s="413">
        <v>40.6</v>
      </c>
      <c r="H56" s="394">
        <v>39.799999999999997</v>
      </c>
      <c r="I56" s="394">
        <v>60.4</v>
      </c>
      <c r="J56" s="394">
        <v>100</v>
      </c>
      <c r="K56" s="394">
        <v>147.80000000000001</v>
      </c>
      <c r="L56" s="394">
        <v>135</v>
      </c>
      <c r="M56" s="394">
        <v>176.6</v>
      </c>
      <c r="N56" s="421"/>
      <c r="O56" s="310" t="s">
        <v>725</v>
      </c>
    </row>
    <row r="57" spans="1:15" ht="18.600000000000001" customHeight="1" x14ac:dyDescent="0.25">
      <c r="B57" s="396" t="s">
        <v>772</v>
      </c>
      <c r="C57" s="445" t="s">
        <v>303</v>
      </c>
      <c r="D57" s="426">
        <v>41.3</v>
      </c>
      <c r="E57" s="418">
        <v>47.2</v>
      </c>
      <c r="F57" s="418">
        <v>50.8</v>
      </c>
      <c r="G57" s="418">
        <v>53.1</v>
      </c>
      <c r="H57" s="418">
        <v>61.5</v>
      </c>
      <c r="I57" s="426">
        <v>85.4</v>
      </c>
      <c r="J57" s="426">
        <v>100</v>
      </c>
      <c r="K57" s="426">
        <v>122.1</v>
      </c>
      <c r="L57" s="426">
        <v>140.9</v>
      </c>
      <c r="M57" s="426">
        <v>152.5</v>
      </c>
      <c r="N57" s="421"/>
      <c r="O57" s="400" t="s">
        <v>726</v>
      </c>
    </row>
    <row r="58" spans="1:15" ht="9" customHeight="1" x14ac:dyDescent="0.25">
      <c r="B58" s="301"/>
    </row>
    <row r="59" spans="1:15" ht="14.25" customHeight="1" x14ac:dyDescent="0.25">
      <c r="B59" s="1901" t="s">
        <v>1529</v>
      </c>
      <c r="C59" s="1901"/>
      <c r="D59" s="1901"/>
      <c r="E59" s="1901"/>
      <c r="F59" s="1901"/>
      <c r="G59" s="1901"/>
      <c r="H59" s="1901"/>
      <c r="I59" s="1901"/>
      <c r="J59" s="1901"/>
      <c r="K59" s="1901"/>
      <c r="L59" s="1901"/>
      <c r="M59" s="1901"/>
      <c r="N59" s="1901"/>
      <c r="O59" s="1901"/>
    </row>
    <row r="60" spans="1:15" ht="15.75" x14ac:dyDescent="0.25">
      <c r="D60" s="429"/>
      <c r="E60" s="428"/>
      <c r="F60" s="428"/>
      <c r="G60" s="428"/>
      <c r="H60" s="428"/>
      <c r="I60" s="429"/>
      <c r="J60" s="429"/>
      <c r="K60" s="429"/>
      <c r="L60" s="429"/>
    </row>
    <row r="64" spans="1:15" ht="15.75" x14ac:dyDescent="0.25">
      <c r="D64" s="429"/>
      <c r="E64" s="428"/>
      <c r="F64" s="428"/>
      <c r="G64" s="428"/>
      <c r="H64" s="428"/>
      <c r="I64" s="429"/>
      <c r="J64" s="429"/>
      <c r="K64" s="429"/>
      <c r="L64" s="429"/>
    </row>
  </sheetData>
  <mergeCells count="10">
    <mergeCell ref="A31:A55"/>
    <mergeCell ref="J31:O31"/>
    <mergeCell ref="D32:M32"/>
    <mergeCell ref="B59:O59"/>
    <mergeCell ref="A1:A26"/>
    <mergeCell ref="B1:O1"/>
    <mergeCell ref="B2:O2"/>
    <mergeCell ref="B3:O3"/>
    <mergeCell ref="J4:O4"/>
    <mergeCell ref="D5:M5"/>
  </mergeCells>
  <pageMargins left="0.39370078740157483" right="0.39370078740157483" top="0.55118110236220474" bottom="0.59055118110236227" header="0" footer="0"/>
  <pageSetup paperSize="9" scale="75" orientation="landscape" r:id="rId1"/>
  <rowBreaks count="1" manualBreakCount="1">
    <brk id="30" max="14"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4"/>
  <sheetViews>
    <sheetView zoomScaleNormal="100" workbookViewId="0">
      <selection activeCell="B1" sqref="B1:O2"/>
    </sheetView>
  </sheetViews>
  <sheetFormatPr defaultColWidth="0.375" defaultRowHeight="15" x14ac:dyDescent="0.25"/>
  <cols>
    <col min="1" max="1" width="6.2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4" width="17.625" style="273" customWidth="1"/>
    <col min="15" max="16384" width="0.375" style="273"/>
  </cols>
  <sheetData>
    <row r="1" spans="1:19" ht="19.7" customHeight="1" x14ac:dyDescent="0.3">
      <c r="A1" s="1862">
        <v>68</v>
      </c>
      <c r="B1" s="1794" t="s">
        <v>777</v>
      </c>
      <c r="C1" s="1794"/>
      <c r="D1" s="1794"/>
      <c r="E1" s="1794"/>
      <c r="F1" s="1794"/>
      <c r="G1" s="1794"/>
      <c r="H1" s="1794"/>
      <c r="I1" s="1794"/>
      <c r="J1" s="1910"/>
      <c r="K1" s="1910"/>
      <c r="L1" s="1910"/>
      <c r="M1" s="346"/>
      <c r="N1" s="346"/>
      <c r="O1" s="346"/>
      <c r="P1" s="346"/>
      <c r="Q1" s="346"/>
      <c r="R1" s="346"/>
      <c r="S1" s="346"/>
    </row>
    <row r="2" spans="1:19" ht="19.7" customHeight="1" x14ac:dyDescent="0.3">
      <c r="A2" s="1862"/>
      <c r="B2" s="1911" t="s">
        <v>778</v>
      </c>
      <c r="C2" s="1911"/>
      <c r="D2" s="1911"/>
      <c r="E2" s="1911"/>
      <c r="F2" s="1911"/>
      <c r="G2" s="1911"/>
      <c r="H2" s="1911"/>
      <c r="I2" s="1911"/>
      <c r="J2" s="1911"/>
      <c r="K2" s="1661"/>
      <c r="L2" s="1662"/>
      <c r="M2" s="346"/>
      <c r="N2" s="346"/>
      <c r="O2" s="346"/>
      <c r="P2" s="346"/>
      <c r="Q2" s="346"/>
      <c r="R2" s="346"/>
      <c r="S2" s="346"/>
    </row>
    <row r="3" spans="1:19" ht="15.75" x14ac:dyDescent="0.25">
      <c r="A3" s="1862"/>
      <c r="B3" s="509"/>
      <c r="C3" s="509"/>
      <c r="D3" s="509"/>
      <c r="E3" s="315"/>
      <c r="F3" s="323"/>
      <c r="G3" s="323"/>
      <c r="H3" s="323"/>
      <c r="I3" s="510"/>
      <c r="J3" s="306"/>
      <c r="K3" s="511"/>
      <c r="L3" s="512" t="s">
        <v>779</v>
      </c>
      <c r="M3" s="346"/>
      <c r="N3" s="346"/>
      <c r="O3" s="346"/>
      <c r="P3" s="346"/>
      <c r="Q3" s="346"/>
      <c r="R3" s="346"/>
      <c r="S3" s="346"/>
    </row>
    <row r="4" spans="1:19" ht="32.25" customHeight="1" x14ac:dyDescent="0.25">
      <c r="A4" s="1862"/>
      <c r="B4" s="513"/>
      <c r="C4" s="1637" t="s">
        <v>1910</v>
      </c>
      <c r="D4" s="514" t="s">
        <v>628</v>
      </c>
      <c r="E4" s="515" t="s">
        <v>780</v>
      </c>
      <c r="F4" s="515" t="s">
        <v>781</v>
      </c>
      <c r="G4" s="515" t="s">
        <v>782</v>
      </c>
      <c r="H4" s="515" t="s">
        <v>783</v>
      </c>
      <c r="I4" s="515" t="s">
        <v>784</v>
      </c>
      <c r="J4" s="516" t="s">
        <v>785</v>
      </c>
      <c r="K4" s="287"/>
      <c r="L4" s="1912"/>
      <c r="M4" s="346"/>
      <c r="N4" s="346"/>
      <c r="O4" s="346"/>
      <c r="P4" s="346"/>
      <c r="Q4" s="346"/>
      <c r="R4" s="346"/>
      <c r="S4" s="346"/>
    </row>
    <row r="5" spans="1:19" ht="33" customHeight="1" x14ac:dyDescent="0.25">
      <c r="A5" s="1862"/>
      <c r="B5" s="517"/>
      <c r="C5" s="1917" t="s">
        <v>650</v>
      </c>
      <c r="D5" s="518" t="s">
        <v>484</v>
      </c>
      <c r="E5" s="519" t="s">
        <v>786</v>
      </c>
      <c r="F5" s="519" t="s">
        <v>787</v>
      </c>
      <c r="G5" s="519" t="s">
        <v>788</v>
      </c>
      <c r="H5" s="519" t="s">
        <v>789</v>
      </c>
      <c r="I5" s="519" t="s">
        <v>790</v>
      </c>
      <c r="J5" s="520" t="s">
        <v>791</v>
      </c>
      <c r="K5" s="291"/>
      <c r="L5" s="1913"/>
      <c r="M5" s="346"/>
      <c r="N5" s="346"/>
      <c r="O5" s="346"/>
      <c r="P5" s="346"/>
      <c r="Q5" s="346"/>
      <c r="R5" s="346"/>
      <c r="S5" s="346"/>
    </row>
    <row r="6" spans="1:19" ht="15.75" x14ac:dyDescent="0.25">
      <c r="A6" s="1862"/>
      <c r="B6" s="405"/>
      <c r="C6" s="1918"/>
      <c r="D6" s="522"/>
      <c r="E6" s="523" t="s">
        <v>614</v>
      </c>
      <c r="F6" s="523" t="s">
        <v>616</v>
      </c>
      <c r="G6" s="523" t="s">
        <v>619</v>
      </c>
      <c r="H6" s="523" t="s">
        <v>621</v>
      </c>
      <c r="I6" s="523" t="s">
        <v>624</v>
      </c>
      <c r="J6" s="1653" t="s">
        <v>626</v>
      </c>
      <c r="K6" s="296"/>
      <c r="L6" s="525"/>
      <c r="M6" s="350"/>
      <c r="N6" s="350"/>
      <c r="O6" s="350"/>
      <c r="P6" s="350"/>
      <c r="Q6" s="346"/>
      <c r="R6" s="346"/>
      <c r="S6" s="346"/>
    </row>
    <row r="7" spans="1:19" ht="9.75" customHeight="1" x14ac:dyDescent="0.25">
      <c r="A7" s="1862"/>
      <c r="B7" s="308"/>
      <c r="C7" s="308"/>
      <c r="D7" s="308"/>
      <c r="E7" s="353"/>
      <c r="F7" s="353"/>
      <c r="G7" s="353"/>
      <c r="H7" s="353"/>
      <c r="I7" s="353"/>
      <c r="J7" s="526"/>
      <c r="K7" s="511"/>
      <c r="L7" s="337"/>
      <c r="M7" s="346"/>
      <c r="N7" s="346"/>
      <c r="O7" s="346"/>
      <c r="P7" s="346"/>
      <c r="Q7" s="346"/>
      <c r="R7" s="346"/>
      <c r="S7" s="346"/>
    </row>
    <row r="8" spans="1:19" ht="14.1" customHeight="1" x14ac:dyDescent="0.25">
      <c r="A8" s="1862"/>
      <c r="B8" s="1914" t="s">
        <v>663</v>
      </c>
      <c r="C8" s="305" t="s">
        <v>664</v>
      </c>
      <c r="D8" s="527">
        <v>2010</v>
      </c>
      <c r="E8" s="322">
        <v>95266</v>
      </c>
      <c r="F8" s="307" t="s">
        <v>681</v>
      </c>
      <c r="G8" s="307">
        <v>1787</v>
      </c>
      <c r="H8" s="307">
        <v>92320</v>
      </c>
      <c r="I8" s="307" t="s">
        <v>681</v>
      </c>
      <c r="J8" s="528">
        <v>189373</v>
      </c>
      <c r="K8" s="308"/>
      <c r="L8" s="1915" t="s">
        <v>665</v>
      </c>
      <c r="M8" s="346"/>
      <c r="N8" s="346"/>
      <c r="O8" s="346"/>
      <c r="P8" s="346"/>
      <c r="Q8" s="346"/>
      <c r="R8" s="346"/>
      <c r="S8" s="346"/>
    </row>
    <row r="9" spans="1:19" ht="14.1" customHeight="1" x14ac:dyDescent="0.25">
      <c r="A9" s="1862"/>
      <c r="B9" s="1914"/>
      <c r="C9" s="305"/>
      <c r="D9" s="527">
        <v>2011</v>
      </c>
      <c r="E9" s="322">
        <v>131448</v>
      </c>
      <c r="F9" s="307" t="s">
        <v>681</v>
      </c>
      <c r="G9" s="307">
        <v>1919</v>
      </c>
      <c r="H9" s="307">
        <v>120118</v>
      </c>
      <c r="I9" s="307" t="s">
        <v>681</v>
      </c>
      <c r="J9" s="528">
        <v>253485</v>
      </c>
      <c r="K9" s="308"/>
      <c r="L9" s="1915"/>
      <c r="M9" s="346"/>
      <c r="N9" s="346"/>
      <c r="O9" s="346"/>
      <c r="P9" s="346"/>
      <c r="Q9" s="346"/>
      <c r="R9" s="346"/>
      <c r="S9" s="346"/>
    </row>
    <row r="10" spans="1:19" ht="14.1" customHeight="1" x14ac:dyDescent="0.25">
      <c r="A10" s="1862"/>
      <c r="B10" s="1914"/>
      <c r="C10" s="305"/>
      <c r="D10" s="527">
        <v>2012</v>
      </c>
      <c r="E10" s="322">
        <v>137142</v>
      </c>
      <c r="F10" s="307" t="s">
        <v>681</v>
      </c>
      <c r="G10" s="307">
        <v>2348</v>
      </c>
      <c r="H10" s="307">
        <v>122217</v>
      </c>
      <c r="I10" s="307" t="s">
        <v>681</v>
      </c>
      <c r="J10" s="528">
        <v>261707</v>
      </c>
      <c r="K10" s="308"/>
      <c r="L10" s="308"/>
      <c r="M10" s="346"/>
      <c r="N10" s="346"/>
      <c r="O10" s="346"/>
      <c r="P10" s="346"/>
      <c r="Q10" s="346"/>
      <c r="R10" s="346"/>
      <c r="S10" s="346"/>
    </row>
    <row r="11" spans="1:19" ht="14.1" customHeight="1" x14ac:dyDescent="0.25">
      <c r="A11" s="1862"/>
      <c r="B11" s="392"/>
      <c r="C11" s="305"/>
      <c r="D11" s="527">
        <v>2013</v>
      </c>
      <c r="E11" s="322">
        <v>168057</v>
      </c>
      <c r="F11" s="307" t="s">
        <v>681</v>
      </c>
      <c r="G11" s="307">
        <v>2518</v>
      </c>
      <c r="H11" s="307">
        <v>136423</v>
      </c>
      <c r="I11" s="307" t="s">
        <v>681</v>
      </c>
      <c r="J11" s="528">
        <v>306998</v>
      </c>
      <c r="K11" s="308"/>
      <c r="L11" s="308"/>
      <c r="M11" s="346"/>
      <c r="N11" s="346"/>
      <c r="O11" s="346"/>
      <c r="P11" s="346"/>
      <c r="Q11" s="346"/>
      <c r="R11" s="346"/>
      <c r="S11" s="346"/>
    </row>
    <row r="12" spans="1:19" ht="14.1" customHeight="1" x14ac:dyDescent="0.25">
      <c r="A12" s="1862"/>
      <c r="B12" s="392"/>
      <c r="C12" s="305"/>
      <c r="D12" s="527">
        <v>2014</v>
      </c>
      <c r="E12" s="322">
        <v>216240</v>
      </c>
      <c r="F12" s="307" t="s">
        <v>681</v>
      </c>
      <c r="G12" s="307">
        <v>2254</v>
      </c>
      <c r="H12" s="307">
        <v>162733</v>
      </c>
      <c r="I12" s="307" t="s">
        <v>681</v>
      </c>
      <c r="J12" s="528">
        <v>381227</v>
      </c>
      <c r="K12" s="308"/>
      <c r="L12" s="308"/>
      <c r="M12" s="346"/>
      <c r="N12" s="346"/>
      <c r="O12" s="346"/>
      <c r="P12" s="346"/>
      <c r="Q12" s="346"/>
      <c r="R12" s="346"/>
      <c r="S12" s="346"/>
    </row>
    <row r="13" spans="1:19" ht="14.1" customHeight="1" x14ac:dyDescent="0.25">
      <c r="A13" s="1862"/>
      <c r="B13" s="392"/>
      <c r="C13" s="305"/>
      <c r="D13" s="527">
        <v>2015</v>
      </c>
      <c r="E13" s="322">
        <v>337575</v>
      </c>
      <c r="F13" s="307" t="s">
        <v>681</v>
      </c>
      <c r="G13" s="307">
        <v>2511</v>
      </c>
      <c r="H13" s="307">
        <v>218702</v>
      </c>
      <c r="I13" s="307" t="s">
        <v>681</v>
      </c>
      <c r="J13" s="528">
        <v>558788</v>
      </c>
      <c r="K13" s="308"/>
      <c r="L13" s="308"/>
      <c r="M13" s="346"/>
      <c r="N13" s="346"/>
      <c r="O13" s="346"/>
      <c r="P13" s="346"/>
      <c r="Q13" s="346"/>
      <c r="R13" s="346"/>
      <c r="S13" s="346"/>
    </row>
    <row r="14" spans="1:19" ht="14.1" customHeight="1" x14ac:dyDescent="0.25">
      <c r="A14" s="1862"/>
      <c r="B14" s="392"/>
      <c r="C14" s="305"/>
      <c r="D14" s="527">
        <v>2016</v>
      </c>
      <c r="E14" s="322">
        <v>400366</v>
      </c>
      <c r="F14" s="307" t="s">
        <v>681</v>
      </c>
      <c r="G14" s="307">
        <v>2386</v>
      </c>
      <c r="H14" s="307">
        <v>252817</v>
      </c>
      <c r="I14" s="307" t="s">
        <v>681</v>
      </c>
      <c r="J14" s="528">
        <v>655569</v>
      </c>
      <c r="K14" s="308"/>
      <c r="L14" s="308"/>
      <c r="M14" s="346"/>
      <c r="N14" s="346"/>
      <c r="O14" s="346"/>
      <c r="P14" s="346"/>
      <c r="Q14" s="346"/>
      <c r="R14" s="346"/>
      <c r="S14" s="346"/>
    </row>
    <row r="15" spans="1:19" ht="14.1" customHeight="1" x14ac:dyDescent="0.25">
      <c r="A15" s="1862"/>
      <c r="B15" s="392"/>
      <c r="C15" s="305"/>
      <c r="D15" s="527">
        <v>2017</v>
      </c>
      <c r="E15" s="322">
        <v>441648</v>
      </c>
      <c r="F15" s="307" t="s">
        <v>681</v>
      </c>
      <c r="G15" s="307">
        <v>3375</v>
      </c>
      <c r="H15" s="307">
        <v>282329</v>
      </c>
      <c r="I15" s="307" t="s">
        <v>681</v>
      </c>
      <c r="J15" s="528">
        <v>727352</v>
      </c>
      <c r="K15" s="308"/>
      <c r="L15" s="308"/>
      <c r="M15" s="346"/>
      <c r="N15" s="346"/>
      <c r="O15" s="346"/>
      <c r="P15" s="346"/>
      <c r="Q15" s="346"/>
      <c r="R15" s="346"/>
      <c r="S15" s="346"/>
    </row>
    <row r="16" spans="1:19" ht="14.1" customHeight="1" x14ac:dyDescent="0.25">
      <c r="A16" s="1862"/>
      <c r="B16" s="392"/>
      <c r="C16" s="305"/>
      <c r="D16" s="527">
        <v>2018</v>
      </c>
      <c r="E16" s="322">
        <v>549613</v>
      </c>
      <c r="F16" s="307" t="s">
        <v>681</v>
      </c>
      <c r="G16" s="307">
        <v>4063</v>
      </c>
      <c r="H16" s="307">
        <v>318295</v>
      </c>
      <c r="I16" s="307" t="s">
        <v>681</v>
      </c>
      <c r="J16" s="528">
        <v>871971</v>
      </c>
      <c r="K16" s="308"/>
      <c r="L16" s="308"/>
      <c r="M16" s="346"/>
      <c r="N16" s="346"/>
      <c r="O16" s="346"/>
      <c r="P16" s="346"/>
      <c r="Q16" s="346"/>
      <c r="R16" s="346"/>
      <c r="S16" s="346"/>
    </row>
    <row r="17" spans="1:19" ht="14.1" customHeight="1" x14ac:dyDescent="0.25">
      <c r="A17" s="1862"/>
      <c r="B17" s="392"/>
      <c r="C17" s="392"/>
      <c r="D17" s="527">
        <v>2019</v>
      </c>
      <c r="E17" s="322">
        <v>546658</v>
      </c>
      <c r="F17" s="323" t="s">
        <v>681</v>
      </c>
      <c r="G17" s="307">
        <v>4642</v>
      </c>
      <c r="H17" s="307">
        <v>314838</v>
      </c>
      <c r="I17" s="323" t="s">
        <v>681</v>
      </c>
      <c r="J17" s="528">
        <v>866138</v>
      </c>
      <c r="K17" s="529"/>
      <c r="L17" s="337"/>
      <c r="M17" s="346"/>
      <c r="N17" s="346"/>
      <c r="O17" s="346"/>
      <c r="P17" s="346"/>
      <c r="Q17" s="346"/>
      <c r="R17" s="346"/>
      <c r="S17" s="346"/>
    </row>
    <row r="18" spans="1:19" ht="14.1" customHeight="1" x14ac:dyDescent="0.25">
      <c r="A18" s="1862"/>
      <c r="B18" s="1914" t="s">
        <v>666</v>
      </c>
      <c r="C18" s="305" t="s">
        <v>667</v>
      </c>
      <c r="D18" s="527">
        <v>2010</v>
      </c>
      <c r="E18" s="322">
        <v>118615</v>
      </c>
      <c r="F18" s="307" t="s">
        <v>681</v>
      </c>
      <c r="G18" s="307" t="s">
        <v>681</v>
      </c>
      <c r="H18" s="307">
        <v>105</v>
      </c>
      <c r="I18" s="307" t="s">
        <v>681</v>
      </c>
      <c r="J18" s="528">
        <v>118720</v>
      </c>
      <c r="K18" s="530"/>
      <c r="L18" s="356" t="s">
        <v>744</v>
      </c>
      <c r="M18" s="346"/>
      <c r="N18" s="346"/>
      <c r="O18" s="346"/>
      <c r="P18" s="346"/>
      <c r="Q18" s="346"/>
      <c r="R18" s="346"/>
      <c r="S18" s="346"/>
    </row>
    <row r="19" spans="1:19" ht="14.1" customHeight="1" x14ac:dyDescent="0.25">
      <c r="A19" s="1862"/>
      <c r="B19" s="1914"/>
      <c r="C19" s="305"/>
      <c r="D19" s="527">
        <v>2011</v>
      </c>
      <c r="E19" s="322">
        <v>155973</v>
      </c>
      <c r="F19" s="307" t="s">
        <v>681</v>
      </c>
      <c r="G19" s="307" t="s">
        <v>681</v>
      </c>
      <c r="H19" s="307">
        <v>28</v>
      </c>
      <c r="I19" s="307" t="s">
        <v>681</v>
      </c>
      <c r="J19" s="528">
        <v>156001</v>
      </c>
      <c r="K19" s="530"/>
      <c r="L19" s="341"/>
      <c r="M19" s="346"/>
      <c r="N19" s="346"/>
      <c r="O19" s="346"/>
      <c r="P19" s="346"/>
      <c r="Q19" s="346"/>
      <c r="R19" s="346"/>
      <c r="S19" s="346"/>
    </row>
    <row r="20" spans="1:19" ht="14.1" customHeight="1" x14ac:dyDescent="0.25">
      <c r="A20" s="1862"/>
      <c r="B20" s="1914"/>
      <c r="C20" s="305"/>
      <c r="D20" s="527">
        <v>2012</v>
      </c>
      <c r="E20" s="322">
        <v>151456</v>
      </c>
      <c r="F20" s="307" t="s">
        <v>681</v>
      </c>
      <c r="G20" s="307" t="s">
        <v>681</v>
      </c>
      <c r="H20" s="531">
        <v>30</v>
      </c>
      <c r="I20" s="307" t="s">
        <v>681</v>
      </c>
      <c r="J20" s="528">
        <v>151486</v>
      </c>
      <c r="K20" s="530"/>
      <c r="L20" s="341"/>
      <c r="M20" s="346"/>
      <c r="N20" s="346"/>
      <c r="O20" s="346"/>
      <c r="P20" s="346"/>
      <c r="Q20" s="346"/>
      <c r="R20" s="346"/>
      <c r="S20" s="346"/>
    </row>
    <row r="21" spans="1:19" ht="14.1" customHeight="1" x14ac:dyDescent="0.25">
      <c r="A21" s="1862"/>
      <c r="B21" s="322"/>
      <c r="C21" s="305"/>
      <c r="D21" s="527">
        <v>2013</v>
      </c>
      <c r="E21" s="322">
        <v>153929</v>
      </c>
      <c r="F21" s="307" t="s">
        <v>681</v>
      </c>
      <c r="G21" s="307" t="s">
        <v>681</v>
      </c>
      <c r="H21" s="532">
        <v>28</v>
      </c>
      <c r="I21" s="307" t="s">
        <v>681</v>
      </c>
      <c r="J21" s="528">
        <v>153957</v>
      </c>
      <c r="K21" s="530"/>
      <c r="L21" s="341"/>
      <c r="M21" s="346"/>
      <c r="N21" s="346"/>
      <c r="O21" s="346"/>
      <c r="P21" s="346"/>
      <c r="Q21" s="346"/>
      <c r="R21" s="346"/>
      <c r="S21" s="346"/>
    </row>
    <row r="22" spans="1:19" ht="14.1" customHeight="1" x14ac:dyDescent="0.25">
      <c r="A22" s="1862"/>
      <c r="B22" s="322"/>
      <c r="C22" s="305"/>
      <c r="D22" s="527">
        <v>2014</v>
      </c>
      <c r="E22" s="322">
        <v>156161</v>
      </c>
      <c r="F22" s="307" t="s">
        <v>681</v>
      </c>
      <c r="G22" s="307" t="s">
        <v>681</v>
      </c>
      <c r="H22" s="532">
        <v>31</v>
      </c>
      <c r="I22" s="307" t="s">
        <v>681</v>
      </c>
      <c r="J22" s="528">
        <v>156192</v>
      </c>
      <c r="K22" s="530"/>
      <c r="L22" s="341"/>
      <c r="M22" s="346"/>
      <c r="N22" s="346"/>
      <c r="O22" s="346"/>
      <c r="P22" s="346"/>
      <c r="Q22" s="346"/>
      <c r="R22" s="346"/>
      <c r="S22" s="346"/>
    </row>
    <row r="23" spans="1:19" ht="14.1" customHeight="1" x14ac:dyDescent="0.25">
      <c r="A23" s="1862"/>
      <c r="B23" s="322"/>
      <c r="C23" s="305"/>
      <c r="D23" s="527">
        <v>2015</v>
      </c>
      <c r="E23" s="322">
        <v>186139</v>
      </c>
      <c r="F23" s="307" t="s">
        <v>681</v>
      </c>
      <c r="G23" s="307" t="s">
        <v>681</v>
      </c>
      <c r="H23" s="532">
        <v>55</v>
      </c>
      <c r="I23" s="307" t="s">
        <v>681</v>
      </c>
      <c r="J23" s="528">
        <v>186194</v>
      </c>
      <c r="K23" s="530"/>
      <c r="L23" s="341"/>
      <c r="M23" s="346"/>
      <c r="N23" s="346"/>
      <c r="O23" s="346"/>
      <c r="P23" s="346"/>
      <c r="Q23" s="346"/>
      <c r="R23" s="346"/>
      <c r="S23" s="346"/>
    </row>
    <row r="24" spans="1:19" ht="14.1" customHeight="1" x14ac:dyDescent="0.25">
      <c r="A24" s="1862"/>
      <c r="B24" s="322"/>
      <c r="C24" s="305"/>
      <c r="D24" s="527">
        <v>2016</v>
      </c>
      <c r="E24" s="322">
        <v>253695</v>
      </c>
      <c r="F24" s="307" t="s">
        <v>681</v>
      </c>
      <c r="G24" s="307" t="s">
        <v>681</v>
      </c>
      <c r="H24" s="532">
        <v>75</v>
      </c>
      <c r="I24" s="307" t="s">
        <v>681</v>
      </c>
      <c r="J24" s="528">
        <v>253770</v>
      </c>
      <c r="K24" s="530"/>
      <c r="L24" s="341"/>
      <c r="M24" s="346"/>
      <c r="N24" s="346"/>
      <c r="O24" s="346"/>
      <c r="P24" s="346"/>
      <c r="Q24" s="346"/>
      <c r="R24" s="346"/>
      <c r="S24" s="346"/>
    </row>
    <row r="25" spans="1:19" ht="14.1" customHeight="1" x14ac:dyDescent="0.25">
      <c r="A25" s="1862"/>
      <c r="B25" s="322"/>
      <c r="C25" s="305"/>
      <c r="D25" s="527">
        <v>2017</v>
      </c>
      <c r="E25" s="322">
        <v>344046</v>
      </c>
      <c r="F25" s="307" t="s">
        <v>681</v>
      </c>
      <c r="G25" s="307" t="s">
        <v>681</v>
      </c>
      <c r="H25" s="532">
        <v>111</v>
      </c>
      <c r="I25" s="307" t="s">
        <v>681</v>
      </c>
      <c r="J25" s="528">
        <v>344157</v>
      </c>
      <c r="K25" s="530"/>
      <c r="L25" s="341"/>
      <c r="M25" s="346"/>
      <c r="N25" s="346"/>
      <c r="O25" s="346"/>
      <c r="P25" s="346"/>
      <c r="Q25" s="346"/>
      <c r="R25" s="346"/>
      <c r="S25" s="346"/>
    </row>
    <row r="26" spans="1:19" ht="14.1" customHeight="1" x14ac:dyDescent="0.25">
      <c r="A26" s="1862"/>
      <c r="B26" s="339"/>
      <c r="C26" s="339"/>
      <c r="D26" s="323">
        <v>2018</v>
      </c>
      <c r="E26" s="322">
        <v>415363</v>
      </c>
      <c r="F26" s="307" t="s">
        <v>681</v>
      </c>
      <c r="G26" s="307" t="s">
        <v>681</v>
      </c>
      <c r="H26" s="307">
        <v>134</v>
      </c>
      <c r="I26" s="307" t="s">
        <v>681</v>
      </c>
      <c r="J26" s="528">
        <v>415497</v>
      </c>
      <c r="K26" s="530"/>
      <c r="L26" s="341"/>
      <c r="M26" s="346"/>
      <c r="N26" s="346"/>
      <c r="O26" s="346"/>
      <c r="P26" s="346"/>
      <c r="Q26" s="346"/>
      <c r="R26" s="346"/>
      <c r="S26" s="346"/>
    </row>
    <row r="27" spans="1:19" ht="14.1" customHeight="1" x14ac:dyDescent="0.25">
      <c r="A27" s="1862"/>
      <c r="B27" s="339"/>
      <c r="C27" s="339"/>
      <c r="D27" s="323">
        <v>2019</v>
      </c>
      <c r="E27" s="322">
        <v>432795</v>
      </c>
      <c r="F27" s="323" t="s">
        <v>681</v>
      </c>
      <c r="G27" s="323" t="s">
        <v>681</v>
      </c>
      <c r="H27" s="307">
        <v>139</v>
      </c>
      <c r="I27" s="323" t="s">
        <v>681</v>
      </c>
      <c r="J27" s="528">
        <v>432934</v>
      </c>
      <c r="K27" s="530"/>
      <c r="L27" s="341"/>
      <c r="M27" s="346"/>
      <c r="N27" s="346"/>
      <c r="O27" s="346"/>
      <c r="P27" s="346"/>
      <c r="Q27" s="346"/>
      <c r="R27" s="346"/>
      <c r="S27" s="346"/>
    </row>
    <row r="28" spans="1:19" ht="14.1" customHeight="1" x14ac:dyDescent="0.25">
      <c r="A28" s="1862"/>
      <c r="B28" s="308" t="s">
        <v>669</v>
      </c>
      <c r="C28" s="315" t="s">
        <v>670</v>
      </c>
      <c r="D28" s="527">
        <v>2010</v>
      </c>
      <c r="E28" s="322">
        <v>766709</v>
      </c>
      <c r="F28" s="307" t="s">
        <v>681</v>
      </c>
      <c r="G28" s="307" t="s">
        <v>681</v>
      </c>
      <c r="H28" s="307">
        <v>25608</v>
      </c>
      <c r="I28" s="307" t="s">
        <v>681</v>
      </c>
      <c r="J28" s="528">
        <v>792317</v>
      </c>
      <c r="K28" s="432"/>
      <c r="L28" s="533" t="s">
        <v>671</v>
      </c>
      <c r="M28" s="346"/>
      <c r="N28" s="346"/>
      <c r="O28" s="346"/>
      <c r="P28" s="346"/>
      <c r="Q28" s="346"/>
      <c r="R28" s="346"/>
      <c r="S28" s="346"/>
    </row>
    <row r="29" spans="1:19" ht="14.1" customHeight="1" x14ac:dyDescent="0.25">
      <c r="A29" s="1862"/>
      <c r="B29" s="308"/>
      <c r="C29" s="305"/>
      <c r="D29" s="527">
        <v>2011</v>
      </c>
      <c r="E29" s="322">
        <v>926061</v>
      </c>
      <c r="F29" s="307" t="s">
        <v>681</v>
      </c>
      <c r="G29" s="307" t="s">
        <v>681</v>
      </c>
      <c r="H29" s="307">
        <v>22696</v>
      </c>
      <c r="I29" s="307" t="s">
        <v>681</v>
      </c>
      <c r="J29" s="528">
        <v>948757</v>
      </c>
      <c r="K29" s="432"/>
      <c r="L29" s="337"/>
      <c r="M29" s="346"/>
      <c r="N29" s="346"/>
      <c r="O29" s="346"/>
      <c r="P29" s="346"/>
      <c r="Q29" s="346"/>
      <c r="R29" s="346"/>
      <c r="S29" s="346"/>
    </row>
    <row r="30" spans="1:19" ht="14.1" customHeight="1" x14ac:dyDescent="0.25">
      <c r="A30" s="1862"/>
      <c r="B30" s="308"/>
      <c r="C30" s="305"/>
      <c r="D30" s="527">
        <v>2012</v>
      </c>
      <c r="E30" s="322">
        <v>927101</v>
      </c>
      <c r="F30" s="307" t="s">
        <v>681</v>
      </c>
      <c r="G30" s="307" t="s">
        <v>681</v>
      </c>
      <c r="H30" s="307">
        <v>25625</v>
      </c>
      <c r="I30" s="307" t="s">
        <v>681</v>
      </c>
      <c r="J30" s="528">
        <v>952726</v>
      </c>
      <c r="K30" s="432"/>
      <c r="L30" s="337"/>
      <c r="M30" s="346"/>
      <c r="N30" s="346"/>
      <c r="O30" s="346"/>
      <c r="P30" s="346"/>
      <c r="Q30" s="346"/>
      <c r="R30" s="346"/>
      <c r="S30" s="346"/>
    </row>
    <row r="31" spans="1:19" ht="14.1" customHeight="1" x14ac:dyDescent="0.25">
      <c r="A31" s="1862"/>
      <c r="B31" s="308"/>
      <c r="C31" s="305"/>
      <c r="D31" s="527">
        <v>2013</v>
      </c>
      <c r="E31" s="322">
        <v>855818</v>
      </c>
      <c r="F31" s="307" t="s">
        <v>681</v>
      </c>
      <c r="G31" s="307" t="s">
        <v>681</v>
      </c>
      <c r="H31" s="307">
        <v>27608</v>
      </c>
      <c r="I31" s="307" t="s">
        <v>681</v>
      </c>
      <c r="J31" s="528">
        <v>883426</v>
      </c>
      <c r="K31" s="432"/>
      <c r="L31" s="337"/>
      <c r="M31" s="346"/>
      <c r="N31" s="346"/>
      <c r="O31" s="346"/>
      <c r="P31" s="346"/>
      <c r="Q31" s="346"/>
      <c r="R31" s="346"/>
      <c r="S31" s="346"/>
    </row>
    <row r="32" spans="1:19" ht="14.1" customHeight="1" x14ac:dyDescent="0.25">
      <c r="A32" s="1862"/>
      <c r="B32" s="308"/>
      <c r="C32" s="305"/>
      <c r="D32" s="322">
        <v>2014</v>
      </c>
      <c r="E32" s="322">
        <v>947876</v>
      </c>
      <c r="F32" s="307" t="s">
        <v>681</v>
      </c>
      <c r="G32" s="307" t="s">
        <v>681</v>
      </c>
      <c r="H32" s="307">
        <v>27799</v>
      </c>
      <c r="I32" s="307" t="s">
        <v>681</v>
      </c>
      <c r="J32" s="528">
        <v>975675</v>
      </c>
      <c r="K32" s="432"/>
      <c r="L32" s="337"/>
      <c r="M32" s="346"/>
      <c r="N32" s="346"/>
      <c r="O32" s="346"/>
      <c r="P32" s="346"/>
      <c r="Q32" s="346"/>
      <c r="R32" s="346"/>
      <c r="S32" s="346"/>
    </row>
    <row r="33" spans="1:19" ht="14.1" customHeight="1" x14ac:dyDescent="0.25">
      <c r="A33" s="1862"/>
      <c r="B33" s="308"/>
      <c r="C33" s="305"/>
      <c r="D33" s="527">
        <v>2015</v>
      </c>
      <c r="E33" s="322">
        <v>1167117</v>
      </c>
      <c r="F33" s="307" t="s">
        <v>681</v>
      </c>
      <c r="G33" s="307" t="s">
        <v>681</v>
      </c>
      <c r="H33" s="307">
        <v>38930</v>
      </c>
      <c r="I33" s="307" t="s">
        <v>681</v>
      </c>
      <c r="J33" s="528">
        <v>1206047</v>
      </c>
      <c r="K33" s="432"/>
      <c r="L33" s="337"/>
      <c r="M33" s="346"/>
      <c r="N33" s="346"/>
      <c r="O33" s="346"/>
      <c r="P33" s="346"/>
      <c r="Q33" s="346"/>
      <c r="R33" s="346"/>
      <c r="S33" s="346"/>
    </row>
    <row r="34" spans="1:19" ht="14.1" customHeight="1" x14ac:dyDescent="0.25">
      <c r="A34" s="1862"/>
      <c r="B34" s="308"/>
      <c r="C34" s="305"/>
      <c r="D34" s="527">
        <v>2016</v>
      </c>
      <c r="E34" s="322">
        <v>1411807</v>
      </c>
      <c r="F34" s="307" t="s">
        <v>681</v>
      </c>
      <c r="G34" s="307" t="s">
        <v>681</v>
      </c>
      <c r="H34" s="307">
        <v>46979</v>
      </c>
      <c r="I34" s="307" t="s">
        <v>681</v>
      </c>
      <c r="J34" s="528">
        <v>1458786</v>
      </c>
      <c r="K34" s="432"/>
      <c r="L34" s="337"/>
      <c r="M34" s="346"/>
      <c r="N34" s="346"/>
      <c r="O34" s="346"/>
      <c r="P34" s="346"/>
      <c r="Q34" s="346"/>
      <c r="R34" s="346"/>
      <c r="S34" s="346"/>
    </row>
    <row r="35" spans="1:19" ht="14.1" customHeight="1" x14ac:dyDescent="0.25">
      <c r="A35" s="1862"/>
      <c r="B35" s="308"/>
      <c r="C35" s="305"/>
      <c r="D35" s="527">
        <v>2017</v>
      </c>
      <c r="E35" s="322">
        <v>1751178</v>
      </c>
      <c r="F35" s="307" t="s">
        <v>681</v>
      </c>
      <c r="G35" s="307" t="s">
        <v>681</v>
      </c>
      <c r="H35" s="307">
        <v>53919</v>
      </c>
      <c r="I35" s="307" t="s">
        <v>681</v>
      </c>
      <c r="J35" s="528">
        <v>1805097</v>
      </c>
      <c r="K35" s="432"/>
      <c r="L35" s="337"/>
      <c r="M35" s="346"/>
      <c r="N35" s="346"/>
      <c r="O35" s="346"/>
      <c r="P35" s="346"/>
      <c r="Q35" s="346"/>
      <c r="R35" s="346"/>
      <c r="S35" s="346"/>
    </row>
    <row r="36" spans="1:19" ht="14.1" customHeight="1" x14ac:dyDescent="0.25">
      <c r="A36" s="1862"/>
      <c r="B36" s="308"/>
      <c r="C36" s="305"/>
      <c r="D36" s="323">
        <v>2018</v>
      </c>
      <c r="E36" s="322">
        <v>1994754</v>
      </c>
      <c r="F36" s="307" t="s">
        <v>681</v>
      </c>
      <c r="G36" s="307" t="s">
        <v>681</v>
      </c>
      <c r="H36" s="307">
        <v>65731</v>
      </c>
      <c r="I36" s="307" t="s">
        <v>681</v>
      </c>
      <c r="J36" s="528">
        <v>2060485</v>
      </c>
      <c r="K36" s="432"/>
      <c r="L36" s="337"/>
      <c r="M36" s="346"/>
      <c r="N36" s="346"/>
      <c r="O36" s="346"/>
      <c r="P36" s="346"/>
      <c r="Q36" s="346"/>
      <c r="R36" s="346"/>
      <c r="S36" s="346"/>
    </row>
    <row r="37" spans="1:19" ht="14.1" customHeight="1" x14ac:dyDescent="0.25">
      <c r="A37" s="1862"/>
      <c r="B37" s="308"/>
      <c r="C37" s="305"/>
      <c r="D37" s="527">
        <v>2019</v>
      </c>
      <c r="E37" s="322">
        <v>2064460</v>
      </c>
      <c r="F37" s="531" t="s">
        <v>681</v>
      </c>
      <c r="G37" s="531" t="s">
        <v>681</v>
      </c>
      <c r="H37" s="307">
        <v>78479</v>
      </c>
      <c r="I37" s="531" t="s">
        <v>681</v>
      </c>
      <c r="J37" s="528">
        <v>2142939</v>
      </c>
      <c r="K37" s="432"/>
      <c r="L37" s="337"/>
      <c r="M37" s="346"/>
      <c r="N37" s="346"/>
      <c r="O37" s="346"/>
      <c r="P37" s="346"/>
      <c r="Q37" s="346"/>
      <c r="R37" s="346"/>
      <c r="S37" s="346"/>
    </row>
    <row r="38" spans="1:19" ht="14.1" customHeight="1" x14ac:dyDescent="0.25">
      <c r="A38" s="1862"/>
      <c r="B38" s="1916" t="s">
        <v>745</v>
      </c>
      <c r="C38" s="315" t="s">
        <v>672</v>
      </c>
      <c r="D38" s="527">
        <v>2010</v>
      </c>
      <c r="E38" s="322">
        <v>93556</v>
      </c>
      <c r="F38" s="307" t="s">
        <v>681</v>
      </c>
      <c r="G38" s="307" t="s">
        <v>681</v>
      </c>
      <c r="H38" s="307">
        <v>15</v>
      </c>
      <c r="I38" s="307" t="s">
        <v>681</v>
      </c>
      <c r="J38" s="528">
        <v>93571</v>
      </c>
      <c r="K38" s="530"/>
      <c r="L38" s="1909" t="s">
        <v>746</v>
      </c>
      <c r="M38" s="346"/>
      <c r="N38" s="346"/>
      <c r="O38" s="346"/>
      <c r="P38" s="346"/>
      <c r="Q38" s="346"/>
      <c r="R38" s="346"/>
      <c r="S38" s="346"/>
    </row>
    <row r="39" spans="1:19" ht="14.1" customHeight="1" x14ac:dyDescent="0.25">
      <c r="A39" s="1862"/>
      <c r="B39" s="1916"/>
      <c r="C39" s="305"/>
      <c r="D39" s="527">
        <v>2011</v>
      </c>
      <c r="E39" s="322">
        <v>123375</v>
      </c>
      <c r="F39" s="307" t="s">
        <v>681</v>
      </c>
      <c r="G39" s="307" t="s">
        <v>681</v>
      </c>
      <c r="H39" s="307">
        <v>8</v>
      </c>
      <c r="I39" s="307" t="s">
        <v>681</v>
      </c>
      <c r="J39" s="528">
        <v>123383</v>
      </c>
      <c r="K39" s="432"/>
      <c r="L39" s="1909"/>
      <c r="M39" s="346"/>
      <c r="N39" s="346"/>
      <c r="O39" s="346"/>
      <c r="P39" s="346"/>
      <c r="Q39" s="346"/>
      <c r="R39" s="346"/>
      <c r="S39" s="346"/>
    </row>
    <row r="40" spans="1:19" ht="14.1" customHeight="1" x14ac:dyDescent="0.25">
      <c r="A40" s="1862"/>
      <c r="B40" s="1916"/>
      <c r="C40" s="305"/>
      <c r="D40" s="527">
        <v>2012</v>
      </c>
      <c r="E40" s="322">
        <v>137958</v>
      </c>
      <c r="F40" s="307" t="s">
        <v>681</v>
      </c>
      <c r="G40" s="307" t="s">
        <v>681</v>
      </c>
      <c r="H40" s="307">
        <v>18</v>
      </c>
      <c r="I40" s="307" t="s">
        <v>681</v>
      </c>
      <c r="J40" s="528">
        <v>137976</v>
      </c>
      <c r="K40" s="432"/>
      <c r="L40" s="1909"/>
      <c r="M40" s="346"/>
      <c r="N40" s="346"/>
      <c r="O40" s="346"/>
      <c r="P40" s="346"/>
      <c r="Q40" s="346"/>
      <c r="R40" s="346"/>
      <c r="S40" s="346"/>
    </row>
    <row r="41" spans="1:19" ht="14.1" customHeight="1" x14ac:dyDescent="0.25">
      <c r="A41" s="1862"/>
      <c r="B41" s="1916"/>
      <c r="C41" s="305"/>
      <c r="D41" s="527">
        <v>2013</v>
      </c>
      <c r="E41" s="322">
        <v>134496</v>
      </c>
      <c r="F41" s="307" t="s">
        <v>681</v>
      </c>
      <c r="G41" s="307" t="s">
        <v>681</v>
      </c>
      <c r="H41" s="307">
        <v>20</v>
      </c>
      <c r="I41" s="307" t="s">
        <v>681</v>
      </c>
      <c r="J41" s="528">
        <v>134516</v>
      </c>
      <c r="K41" s="432"/>
      <c r="L41" s="337"/>
      <c r="M41" s="346"/>
      <c r="N41" s="346"/>
      <c r="O41" s="346"/>
      <c r="P41" s="346"/>
      <c r="Q41" s="346"/>
      <c r="R41" s="346"/>
      <c r="S41" s="346"/>
    </row>
    <row r="42" spans="1:19" ht="14.1" customHeight="1" x14ac:dyDescent="0.25">
      <c r="A42" s="1862"/>
      <c r="B42" s="1916"/>
      <c r="C42" s="305"/>
      <c r="D42" s="527">
        <v>2014</v>
      </c>
      <c r="E42" s="322">
        <v>148376</v>
      </c>
      <c r="F42" s="307" t="s">
        <v>681</v>
      </c>
      <c r="G42" s="307" t="s">
        <v>681</v>
      </c>
      <c r="H42" s="307">
        <v>32</v>
      </c>
      <c r="I42" s="307" t="s">
        <v>681</v>
      </c>
      <c r="J42" s="528">
        <v>148408</v>
      </c>
      <c r="K42" s="432"/>
      <c r="L42" s="337"/>
      <c r="M42" s="346"/>
      <c r="N42" s="346"/>
      <c r="O42" s="346"/>
      <c r="P42" s="346"/>
      <c r="Q42" s="346"/>
      <c r="R42" s="346"/>
      <c r="S42" s="346"/>
    </row>
    <row r="43" spans="1:19" ht="14.1" customHeight="1" x14ac:dyDescent="0.25">
      <c r="A43" s="1862"/>
      <c r="B43" s="308"/>
      <c r="C43" s="305"/>
      <c r="D43" s="527">
        <v>2015</v>
      </c>
      <c r="E43" s="322">
        <v>176713</v>
      </c>
      <c r="F43" s="307" t="s">
        <v>681</v>
      </c>
      <c r="G43" s="307" t="s">
        <v>681</v>
      </c>
      <c r="H43" s="307">
        <v>55</v>
      </c>
      <c r="I43" s="307" t="s">
        <v>681</v>
      </c>
      <c r="J43" s="528">
        <v>176768</v>
      </c>
      <c r="K43" s="432"/>
      <c r="L43" s="337"/>
      <c r="M43" s="346"/>
      <c r="N43" s="346"/>
      <c r="O43" s="346"/>
      <c r="P43" s="346"/>
      <c r="Q43" s="346"/>
      <c r="R43" s="346"/>
      <c r="S43" s="346"/>
    </row>
    <row r="44" spans="1:19" ht="14.1" customHeight="1" x14ac:dyDescent="0.25">
      <c r="A44" s="1862"/>
      <c r="B44" s="308"/>
      <c r="C44" s="305"/>
      <c r="D44" s="527">
        <v>2016</v>
      </c>
      <c r="E44" s="322">
        <v>242162</v>
      </c>
      <c r="F44" s="307" t="s">
        <v>681</v>
      </c>
      <c r="G44" s="307" t="s">
        <v>681</v>
      </c>
      <c r="H44" s="307">
        <v>74</v>
      </c>
      <c r="I44" s="307" t="s">
        <v>681</v>
      </c>
      <c r="J44" s="528">
        <v>242236</v>
      </c>
      <c r="K44" s="432"/>
      <c r="L44" s="337"/>
      <c r="M44" s="346"/>
      <c r="N44" s="346"/>
      <c r="O44" s="346"/>
      <c r="P44" s="346"/>
      <c r="Q44" s="346"/>
      <c r="R44" s="346"/>
      <c r="S44" s="346"/>
    </row>
    <row r="45" spans="1:19" ht="14.1" customHeight="1" x14ac:dyDescent="0.25">
      <c r="A45" s="1862"/>
      <c r="B45" s="308"/>
      <c r="C45" s="305"/>
      <c r="D45" s="527">
        <v>2017</v>
      </c>
      <c r="E45" s="339">
        <v>283895</v>
      </c>
      <c r="F45" s="323" t="s">
        <v>681</v>
      </c>
      <c r="G45" s="323" t="s">
        <v>681</v>
      </c>
      <c r="H45" s="323">
        <v>90</v>
      </c>
      <c r="I45" s="323" t="s">
        <v>681</v>
      </c>
      <c r="J45" s="499">
        <v>283985</v>
      </c>
      <c r="K45" s="432"/>
      <c r="L45" s="337"/>
      <c r="M45" s="346"/>
      <c r="N45" s="346"/>
      <c r="O45" s="346"/>
      <c r="P45" s="346"/>
      <c r="Q45" s="346"/>
      <c r="R45" s="346"/>
      <c r="S45" s="346"/>
    </row>
    <row r="46" spans="1:19" ht="14.1" customHeight="1" x14ac:dyDescent="0.25">
      <c r="A46" s="1862"/>
      <c r="B46" s="308"/>
      <c r="C46" s="305"/>
      <c r="D46" s="527">
        <v>2018</v>
      </c>
      <c r="E46" s="339">
        <v>367565</v>
      </c>
      <c r="F46" s="323" t="s">
        <v>681</v>
      </c>
      <c r="G46" s="323" t="s">
        <v>681</v>
      </c>
      <c r="H46" s="323">
        <v>161</v>
      </c>
      <c r="I46" s="323" t="s">
        <v>681</v>
      </c>
      <c r="J46" s="499">
        <v>367726</v>
      </c>
      <c r="K46" s="432"/>
      <c r="L46" s="337"/>
      <c r="M46" s="346"/>
      <c r="N46" s="346"/>
      <c r="O46" s="346"/>
      <c r="P46" s="346"/>
      <c r="Q46" s="346"/>
      <c r="R46" s="346"/>
      <c r="S46" s="346"/>
    </row>
    <row r="47" spans="1:19" ht="14.1" customHeight="1" x14ac:dyDescent="0.25">
      <c r="A47" s="1862"/>
      <c r="B47" s="346"/>
      <c r="C47" s="346"/>
      <c r="D47" s="534">
        <v>2019</v>
      </c>
      <c r="E47" s="369">
        <v>403820</v>
      </c>
      <c r="F47" s="535" t="s">
        <v>681</v>
      </c>
      <c r="G47" s="535" t="s">
        <v>681</v>
      </c>
      <c r="H47" s="369">
        <v>200</v>
      </c>
      <c r="I47" s="535" t="s">
        <v>681</v>
      </c>
      <c r="J47" s="374">
        <v>404020</v>
      </c>
      <c r="K47" s="346"/>
      <c r="L47" s="346"/>
      <c r="M47" s="346"/>
      <c r="N47" s="346"/>
      <c r="O47" s="346"/>
      <c r="P47" s="346"/>
      <c r="Q47" s="346"/>
      <c r="R47" s="346"/>
      <c r="S47" s="346"/>
    </row>
    <row r="48" spans="1:19" ht="15.75" customHeight="1" x14ac:dyDescent="0.25">
      <c r="A48" s="359"/>
      <c r="B48" s="359"/>
      <c r="C48" s="359"/>
      <c r="D48" s="359"/>
      <c r="E48" s="359"/>
      <c r="F48" s="359"/>
      <c r="G48" s="359"/>
      <c r="H48" s="359"/>
      <c r="I48" s="359"/>
      <c r="J48" s="1904" t="s">
        <v>1911</v>
      </c>
      <c r="K48" s="1904"/>
      <c r="L48" s="1904"/>
      <c r="M48" s="346"/>
      <c r="N48" s="346"/>
      <c r="O48" s="346"/>
      <c r="P48" s="346"/>
      <c r="Q48" s="346"/>
      <c r="R48" s="346"/>
      <c r="S48" s="346"/>
    </row>
    <row r="49" spans="1:19" ht="34.5" customHeight="1" x14ac:dyDescent="0.25">
      <c r="A49" s="1902">
        <v>69</v>
      </c>
      <c r="B49" s="994"/>
      <c r="C49" s="1638" t="s">
        <v>1910</v>
      </c>
      <c r="D49" s="996" t="s">
        <v>628</v>
      </c>
      <c r="E49" s="991" t="s">
        <v>780</v>
      </c>
      <c r="F49" s="991" t="s">
        <v>781</v>
      </c>
      <c r="G49" s="991" t="s">
        <v>782</v>
      </c>
      <c r="H49" s="991" t="s">
        <v>783</v>
      </c>
      <c r="I49" s="991" t="s">
        <v>784</v>
      </c>
      <c r="J49" s="1005" t="s">
        <v>785</v>
      </c>
      <c r="K49" s="993"/>
      <c r="L49" s="997"/>
      <c r="M49" s="346"/>
      <c r="N49" s="346"/>
      <c r="O49" s="346"/>
      <c r="P49" s="346"/>
      <c r="Q49" s="346"/>
      <c r="R49" s="346"/>
      <c r="S49" s="346"/>
    </row>
    <row r="50" spans="1:19" ht="33" customHeight="1" x14ac:dyDescent="0.25">
      <c r="A50" s="1903"/>
      <c r="B50" s="998"/>
      <c r="C50" s="992" t="s">
        <v>650</v>
      </c>
      <c r="D50" s="999" t="s">
        <v>484</v>
      </c>
      <c r="E50" s="992" t="s">
        <v>786</v>
      </c>
      <c r="F50" s="992" t="s">
        <v>787</v>
      </c>
      <c r="G50" s="992" t="s">
        <v>788</v>
      </c>
      <c r="H50" s="992" t="s">
        <v>789</v>
      </c>
      <c r="I50" s="992" t="s">
        <v>790</v>
      </c>
      <c r="J50" s="1006" t="s">
        <v>1536</v>
      </c>
      <c r="K50" s="360"/>
      <c r="L50" s="360"/>
      <c r="M50" s="346"/>
      <c r="N50" s="346"/>
      <c r="O50" s="346"/>
      <c r="P50" s="346"/>
      <c r="Q50" s="346"/>
      <c r="R50" s="346"/>
      <c r="S50" s="346"/>
    </row>
    <row r="51" spans="1:19" ht="15.75" x14ac:dyDescent="0.25">
      <c r="A51" s="1903"/>
      <c r="B51" s="1001"/>
      <c r="C51" s="1002"/>
      <c r="D51" s="1003"/>
      <c r="E51" s="1012" t="s">
        <v>614</v>
      </c>
      <c r="F51" s="1012" t="s">
        <v>616</v>
      </c>
      <c r="G51" s="1012" t="s">
        <v>619</v>
      </c>
      <c r="H51" s="1012" t="s">
        <v>621</v>
      </c>
      <c r="I51" s="1012" t="s">
        <v>624</v>
      </c>
      <c r="J51" s="1042" t="s">
        <v>626</v>
      </c>
      <c r="K51" s="1000"/>
      <c r="L51" s="1000"/>
      <c r="M51" s="346"/>
      <c r="N51" s="346"/>
      <c r="O51" s="346"/>
      <c r="P51" s="346"/>
      <c r="Q51" s="346"/>
      <c r="R51" s="346"/>
      <c r="S51" s="346"/>
    </row>
    <row r="52" spans="1:19" ht="8.25" customHeight="1" x14ac:dyDescent="0.25">
      <c r="A52" s="1903"/>
      <c r="B52" s="346"/>
      <c r="C52" s="346"/>
      <c r="D52" s="346"/>
      <c r="E52" s="346"/>
      <c r="F52" s="346"/>
      <c r="G52" s="346"/>
      <c r="H52" s="346"/>
      <c r="I52" s="346"/>
      <c r="J52" s="346"/>
      <c r="K52" s="346"/>
      <c r="L52" s="346"/>
      <c r="M52" s="346"/>
      <c r="N52" s="346"/>
      <c r="O52" s="346"/>
      <c r="P52" s="346"/>
      <c r="Q52" s="346"/>
      <c r="R52" s="346"/>
      <c r="S52" s="346"/>
    </row>
    <row r="53" spans="1:19" ht="14.85" customHeight="1" x14ac:dyDescent="0.25">
      <c r="A53" s="1903"/>
      <c r="B53" s="1905" t="s">
        <v>673</v>
      </c>
      <c r="C53" s="985" t="s">
        <v>674</v>
      </c>
      <c r="D53" s="535">
        <v>2010</v>
      </c>
      <c r="E53" s="535">
        <v>22239</v>
      </c>
      <c r="F53" s="535" t="s">
        <v>681</v>
      </c>
      <c r="G53" s="535">
        <v>1707</v>
      </c>
      <c r="H53" s="535">
        <v>114</v>
      </c>
      <c r="I53" s="535" t="s">
        <v>681</v>
      </c>
      <c r="J53" s="559">
        <v>24060</v>
      </c>
      <c r="K53" s="346"/>
      <c r="L53" s="1907" t="s">
        <v>675</v>
      </c>
      <c r="M53" s="346"/>
      <c r="N53" s="346"/>
      <c r="O53" s="346"/>
      <c r="P53" s="346"/>
      <c r="Q53" s="346"/>
      <c r="R53" s="346"/>
      <c r="S53" s="346"/>
    </row>
    <row r="54" spans="1:19" ht="14.85" customHeight="1" x14ac:dyDescent="0.25">
      <c r="A54" s="1903"/>
      <c r="B54" s="1905"/>
      <c r="C54" s="985"/>
      <c r="D54" s="535">
        <v>2011</v>
      </c>
      <c r="E54" s="535">
        <v>22589</v>
      </c>
      <c r="F54" s="535" t="s">
        <v>681</v>
      </c>
      <c r="G54" s="535">
        <v>2028</v>
      </c>
      <c r="H54" s="535">
        <v>214</v>
      </c>
      <c r="I54" s="535" t="s">
        <v>681</v>
      </c>
      <c r="J54" s="559">
        <v>24831</v>
      </c>
      <c r="K54" s="346"/>
      <c r="L54" s="1907"/>
      <c r="M54" s="346"/>
      <c r="N54" s="346"/>
      <c r="O54" s="346"/>
      <c r="P54" s="346"/>
      <c r="Q54" s="346"/>
      <c r="R54" s="346"/>
      <c r="S54" s="346"/>
    </row>
    <row r="55" spans="1:19" ht="14.85" customHeight="1" x14ac:dyDescent="0.25">
      <c r="A55" s="1903"/>
      <c r="B55" s="1905"/>
      <c r="C55" s="985"/>
      <c r="D55" s="535">
        <v>2012</v>
      </c>
      <c r="E55" s="535">
        <v>20724</v>
      </c>
      <c r="F55" s="535" t="s">
        <v>681</v>
      </c>
      <c r="G55" s="535">
        <v>1850</v>
      </c>
      <c r="H55" s="535">
        <v>285</v>
      </c>
      <c r="I55" s="535" t="s">
        <v>681</v>
      </c>
      <c r="J55" s="559">
        <v>22859</v>
      </c>
      <c r="K55" s="346"/>
      <c r="L55" s="1907"/>
      <c r="M55" s="346"/>
      <c r="N55" s="346"/>
      <c r="O55" s="346"/>
      <c r="P55" s="346"/>
      <c r="Q55" s="346"/>
      <c r="R55" s="346"/>
      <c r="S55" s="346"/>
    </row>
    <row r="56" spans="1:19" ht="14.85" customHeight="1" x14ac:dyDescent="0.25">
      <c r="A56" s="1903"/>
      <c r="B56" s="984"/>
      <c r="C56" s="985"/>
      <c r="D56" s="535">
        <v>2013</v>
      </c>
      <c r="E56" s="535">
        <v>19317</v>
      </c>
      <c r="F56" s="535" t="s">
        <v>681</v>
      </c>
      <c r="G56" s="535">
        <v>1760</v>
      </c>
      <c r="H56" s="535">
        <v>257</v>
      </c>
      <c r="I56" s="535" t="s">
        <v>681</v>
      </c>
      <c r="J56" s="559">
        <v>21334</v>
      </c>
      <c r="K56" s="346"/>
      <c r="L56" s="1907"/>
      <c r="M56" s="346"/>
      <c r="N56" s="346"/>
      <c r="O56" s="346"/>
      <c r="P56" s="346"/>
      <c r="Q56" s="346"/>
      <c r="R56" s="346"/>
      <c r="S56" s="346"/>
    </row>
    <row r="57" spans="1:19" ht="14.85" customHeight="1" x14ac:dyDescent="0.25">
      <c r="A57" s="1903"/>
      <c r="B57" s="984"/>
      <c r="C57" s="985"/>
      <c r="D57" s="535">
        <v>2014</v>
      </c>
      <c r="E57" s="535">
        <v>21148</v>
      </c>
      <c r="F57" s="535" t="s">
        <v>681</v>
      </c>
      <c r="G57" s="535">
        <v>1942</v>
      </c>
      <c r="H57" s="535">
        <v>375</v>
      </c>
      <c r="I57" s="535" t="s">
        <v>681</v>
      </c>
      <c r="J57" s="559">
        <v>23465</v>
      </c>
      <c r="K57" s="346"/>
      <c r="L57" s="346"/>
      <c r="M57" s="346"/>
      <c r="N57" s="346"/>
      <c r="O57" s="346"/>
      <c r="P57" s="346"/>
      <c r="Q57" s="346"/>
      <c r="R57" s="346"/>
      <c r="S57" s="346"/>
    </row>
    <row r="58" spans="1:19" ht="14.85" customHeight="1" x14ac:dyDescent="0.25">
      <c r="A58" s="1903"/>
      <c r="B58" s="984"/>
      <c r="C58" s="985"/>
      <c r="D58" s="535">
        <v>2015</v>
      </c>
      <c r="E58" s="535">
        <v>22804</v>
      </c>
      <c r="F58" s="535" t="s">
        <v>681</v>
      </c>
      <c r="G58" s="535">
        <v>3539</v>
      </c>
      <c r="H58" s="535">
        <v>639</v>
      </c>
      <c r="I58" s="535" t="s">
        <v>681</v>
      </c>
      <c r="J58" s="559">
        <v>26982</v>
      </c>
      <c r="K58" s="346"/>
      <c r="L58" s="346"/>
      <c r="M58" s="346"/>
      <c r="N58" s="346"/>
      <c r="O58" s="346"/>
      <c r="P58" s="346"/>
      <c r="Q58" s="346"/>
      <c r="R58" s="346"/>
      <c r="S58" s="346"/>
    </row>
    <row r="59" spans="1:19" ht="14.85" customHeight="1" x14ac:dyDescent="0.25">
      <c r="A59" s="1903"/>
      <c r="B59" s="984"/>
      <c r="C59" s="985"/>
      <c r="D59" s="535">
        <v>2016</v>
      </c>
      <c r="E59" s="535">
        <v>24672</v>
      </c>
      <c r="F59" s="535" t="s">
        <v>681</v>
      </c>
      <c r="G59" s="535">
        <v>5174</v>
      </c>
      <c r="H59" s="535">
        <v>834</v>
      </c>
      <c r="I59" s="535" t="s">
        <v>681</v>
      </c>
      <c r="J59" s="559">
        <v>30680</v>
      </c>
      <c r="K59" s="346"/>
      <c r="L59" s="346"/>
      <c r="M59" s="346"/>
      <c r="N59" s="346"/>
      <c r="O59" s="346"/>
      <c r="P59" s="346"/>
      <c r="Q59" s="346"/>
      <c r="R59" s="346"/>
      <c r="S59" s="346"/>
    </row>
    <row r="60" spans="1:19" ht="14.85" customHeight="1" x14ac:dyDescent="0.25">
      <c r="A60" s="1903"/>
      <c r="B60" s="984"/>
      <c r="C60" s="985"/>
      <c r="D60" s="535">
        <v>2017</v>
      </c>
      <c r="E60" s="535">
        <v>28615</v>
      </c>
      <c r="F60" s="535" t="s">
        <v>681</v>
      </c>
      <c r="G60" s="535">
        <v>7478</v>
      </c>
      <c r="H60" s="535">
        <v>1011</v>
      </c>
      <c r="I60" s="535" t="s">
        <v>681</v>
      </c>
      <c r="J60" s="559">
        <v>37104</v>
      </c>
      <c r="K60" s="346"/>
      <c r="L60" s="346"/>
      <c r="M60" s="346"/>
      <c r="N60" s="346"/>
      <c r="O60" s="346"/>
      <c r="P60" s="346"/>
      <c r="Q60" s="346"/>
      <c r="R60" s="346"/>
      <c r="S60" s="346"/>
    </row>
    <row r="61" spans="1:19" ht="14.85" customHeight="1" x14ac:dyDescent="0.25">
      <c r="A61" s="1903"/>
      <c r="B61" s="984"/>
      <c r="C61" s="985"/>
      <c r="D61" s="535">
        <v>2018</v>
      </c>
      <c r="E61" s="535">
        <v>33151</v>
      </c>
      <c r="F61" s="535" t="s">
        <v>681</v>
      </c>
      <c r="G61" s="535">
        <v>9940</v>
      </c>
      <c r="H61" s="535">
        <v>1271</v>
      </c>
      <c r="I61" s="535" t="s">
        <v>681</v>
      </c>
      <c r="J61" s="559">
        <v>44362</v>
      </c>
      <c r="K61" s="346"/>
      <c r="L61" s="346"/>
      <c r="M61" s="346"/>
      <c r="N61" s="346"/>
      <c r="O61" s="346"/>
      <c r="P61" s="346"/>
      <c r="Q61" s="346"/>
      <c r="R61" s="346"/>
      <c r="S61" s="346"/>
    </row>
    <row r="62" spans="1:19" ht="14.85" customHeight="1" x14ac:dyDescent="0.25">
      <c r="A62" s="1903"/>
      <c r="B62" s="984"/>
      <c r="C62" s="985"/>
      <c r="D62" s="535">
        <v>2019</v>
      </c>
      <c r="E62" s="535">
        <v>40363</v>
      </c>
      <c r="F62" s="535" t="s">
        <v>681</v>
      </c>
      <c r="G62" s="535">
        <v>11538</v>
      </c>
      <c r="H62" s="535">
        <v>1584</v>
      </c>
      <c r="I62" s="535" t="s">
        <v>681</v>
      </c>
      <c r="J62" s="559">
        <v>53485</v>
      </c>
      <c r="K62" s="346"/>
      <c r="L62" s="346"/>
      <c r="M62" s="346"/>
      <c r="N62" s="346"/>
      <c r="O62" s="346"/>
      <c r="P62" s="346"/>
      <c r="Q62" s="346"/>
      <c r="R62" s="346"/>
      <c r="S62" s="346"/>
    </row>
    <row r="63" spans="1:19" ht="14.85" customHeight="1" x14ac:dyDescent="0.25">
      <c r="A63" s="1903"/>
      <c r="B63" s="984" t="s">
        <v>676</v>
      </c>
      <c r="C63" s="985" t="s">
        <v>677</v>
      </c>
      <c r="D63" s="535">
        <v>2010</v>
      </c>
      <c r="E63" s="535">
        <v>108752</v>
      </c>
      <c r="F63" s="535" t="s">
        <v>681</v>
      </c>
      <c r="G63" s="535" t="s">
        <v>681</v>
      </c>
      <c r="H63" s="535">
        <v>23599</v>
      </c>
      <c r="I63" s="535" t="s">
        <v>681</v>
      </c>
      <c r="J63" s="559">
        <v>132351</v>
      </c>
      <c r="K63" s="346"/>
      <c r="L63" s="327" t="s">
        <v>678</v>
      </c>
      <c r="M63" s="346"/>
      <c r="N63" s="346"/>
      <c r="O63" s="346"/>
      <c r="P63" s="346"/>
      <c r="Q63" s="346"/>
      <c r="R63" s="346"/>
      <c r="S63" s="346"/>
    </row>
    <row r="64" spans="1:19" ht="14.85" customHeight="1" x14ac:dyDescent="0.25">
      <c r="A64" s="1903"/>
      <c r="B64" s="984"/>
      <c r="C64" s="985"/>
      <c r="D64" s="535">
        <v>2011</v>
      </c>
      <c r="E64" s="535">
        <v>133825</v>
      </c>
      <c r="F64" s="535" t="s">
        <v>681</v>
      </c>
      <c r="G64" s="535" t="s">
        <v>681</v>
      </c>
      <c r="H64" s="535">
        <v>25553</v>
      </c>
      <c r="I64" s="535" t="s">
        <v>681</v>
      </c>
      <c r="J64" s="559">
        <v>159378</v>
      </c>
      <c r="K64" s="346"/>
      <c r="L64" s="346"/>
      <c r="M64" s="346"/>
      <c r="N64" s="346"/>
      <c r="O64" s="346"/>
      <c r="P64" s="346"/>
      <c r="Q64" s="346"/>
      <c r="R64" s="346"/>
      <c r="S64" s="346"/>
    </row>
    <row r="65" spans="1:19" ht="14.85" customHeight="1" x14ac:dyDescent="0.25">
      <c r="A65" s="1903"/>
      <c r="B65" s="984"/>
      <c r="C65" s="985"/>
      <c r="D65" s="535">
        <v>2012</v>
      </c>
      <c r="E65" s="535">
        <v>156808</v>
      </c>
      <c r="F65" s="535" t="s">
        <v>681</v>
      </c>
      <c r="G65" s="535" t="s">
        <v>681</v>
      </c>
      <c r="H65" s="535">
        <v>21417</v>
      </c>
      <c r="I65" s="535" t="s">
        <v>681</v>
      </c>
      <c r="J65" s="559">
        <v>178225</v>
      </c>
      <c r="K65" s="346"/>
      <c r="L65" s="346"/>
      <c r="M65" s="346"/>
      <c r="N65" s="346"/>
      <c r="O65" s="346"/>
      <c r="P65" s="346"/>
      <c r="Q65" s="346"/>
      <c r="R65" s="346"/>
      <c r="S65" s="346"/>
    </row>
    <row r="66" spans="1:19" ht="14.85" customHeight="1" x14ac:dyDescent="0.25">
      <c r="A66" s="1903"/>
      <c r="B66" s="984"/>
      <c r="C66" s="985"/>
      <c r="D66" s="535">
        <v>2013</v>
      </c>
      <c r="E66" s="535">
        <v>143253</v>
      </c>
      <c r="F66" s="535" t="s">
        <v>681</v>
      </c>
      <c r="G66" s="535" t="s">
        <v>681</v>
      </c>
      <c r="H66" s="535">
        <v>23943</v>
      </c>
      <c r="I66" s="535" t="s">
        <v>681</v>
      </c>
      <c r="J66" s="559">
        <v>167196</v>
      </c>
      <c r="K66" s="346"/>
      <c r="L66" s="346"/>
      <c r="M66" s="346"/>
      <c r="N66" s="346"/>
      <c r="O66" s="346"/>
      <c r="P66" s="346"/>
      <c r="Q66" s="346"/>
      <c r="R66" s="346"/>
      <c r="S66" s="346"/>
    </row>
    <row r="67" spans="1:19" ht="14.85" customHeight="1" x14ac:dyDescent="0.25">
      <c r="A67" s="1903"/>
      <c r="B67" s="984"/>
      <c r="C67" s="985"/>
      <c r="D67" s="535">
        <v>2014</v>
      </c>
      <c r="E67" s="535">
        <v>134668</v>
      </c>
      <c r="F67" s="535" t="s">
        <v>681</v>
      </c>
      <c r="G67" s="535" t="s">
        <v>681</v>
      </c>
      <c r="H67" s="535">
        <v>27883</v>
      </c>
      <c r="I67" s="535" t="s">
        <v>681</v>
      </c>
      <c r="J67" s="559">
        <v>162551</v>
      </c>
      <c r="K67" s="346"/>
      <c r="L67" s="346"/>
      <c r="M67" s="346"/>
      <c r="N67" s="346"/>
      <c r="O67" s="346"/>
      <c r="P67" s="346"/>
      <c r="Q67" s="346"/>
      <c r="R67" s="346"/>
      <c r="S67" s="346"/>
    </row>
    <row r="68" spans="1:19" ht="14.85" customHeight="1" x14ac:dyDescent="0.25">
      <c r="A68" s="1903"/>
      <c r="B68" s="984"/>
      <c r="C68" s="985"/>
      <c r="D68" s="535">
        <v>2015</v>
      </c>
      <c r="E68" s="535">
        <v>159280</v>
      </c>
      <c r="F68" s="535" t="s">
        <v>681</v>
      </c>
      <c r="G68" s="535" t="s">
        <v>681</v>
      </c>
      <c r="H68" s="535">
        <v>29315</v>
      </c>
      <c r="I68" s="535" t="s">
        <v>681</v>
      </c>
      <c r="J68" s="559">
        <v>188595</v>
      </c>
      <c r="K68" s="346"/>
      <c r="L68" s="346"/>
      <c r="M68" s="346"/>
      <c r="N68" s="346"/>
      <c r="O68" s="346"/>
      <c r="P68" s="346"/>
      <c r="Q68" s="346"/>
      <c r="R68" s="346"/>
      <c r="S68" s="346"/>
    </row>
    <row r="69" spans="1:19" ht="14.85" customHeight="1" x14ac:dyDescent="0.25">
      <c r="A69" s="1903"/>
      <c r="B69" s="984"/>
      <c r="C69" s="985"/>
      <c r="D69" s="535">
        <v>2016</v>
      </c>
      <c r="E69" s="535">
        <v>208814</v>
      </c>
      <c r="F69" s="535" t="s">
        <v>681</v>
      </c>
      <c r="G69" s="535" t="s">
        <v>681</v>
      </c>
      <c r="H69" s="535">
        <v>31513</v>
      </c>
      <c r="I69" s="535" t="s">
        <v>681</v>
      </c>
      <c r="J69" s="559">
        <v>240327</v>
      </c>
      <c r="K69" s="346"/>
      <c r="L69" s="346"/>
      <c r="M69" s="346"/>
      <c r="N69" s="346"/>
      <c r="O69" s="346"/>
      <c r="P69" s="346"/>
      <c r="Q69" s="346"/>
      <c r="R69" s="346"/>
      <c r="S69" s="346"/>
    </row>
    <row r="70" spans="1:19" ht="14.85" customHeight="1" x14ac:dyDescent="0.25">
      <c r="A70" s="1903"/>
      <c r="B70" s="984"/>
      <c r="C70" s="985"/>
      <c r="D70" s="535">
        <v>2017</v>
      </c>
      <c r="E70" s="535">
        <v>289467</v>
      </c>
      <c r="F70" s="535" t="s">
        <v>681</v>
      </c>
      <c r="G70" s="535" t="s">
        <v>681</v>
      </c>
      <c r="H70" s="535">
        <v>37029</v>
      </c>
      <c r="I70" s="535" t="s">
        <v>681</v>
      </c>
      <c r="J70" s="559">
        <v>326496</v>
      </c>
      <c r="K70" s="346"/>
      <c r="L70" s="346"/>
      <c r="M70" s="346"/>
      <c r="N70" s="346"/>
      <c r="O70" s="346"/>
      <c r="P70" s="346"/>
      <c r="Q70" s="346"/>
      <c r="R70" s="346"/>
      <c r="S70" s="346"/>
    </row>
    <row r="71" spans="1:19" ht="14.85" customHeight="1" x14ac:dyDescent="0.25">
      <c r="A71" s="1903"/>
      <c r="B71" s="984"/>
      <c r="C71" s="985"/>
      <c r="D71" s="535">
        <v>2018</v>
      </c>
      <c r="E71" s="535">
        <v>388790</v>
      </c>
      <c r="F71" s="535" t="s">
        <v>681</v>
      </c>
      <c r="G71" s="535" t="s">
        <v>681</v>
      </c>
      <c r="H71" s="535">
        <v>39220</v>
      </c>
      <c r="I71" s="535" t="s">
        <v>681</v>
      </c>
      <c r="J71" s="559">
        <v>428010</v>
      </c>
      <c r="K71" s="346"/>
      <c r="L71" s="346"/>
      <c r="M71" s="346"/>
      <c r="N71" s="346"/>
      <c r="O71" s="346"/>
      <c r="P71" s="346"/>
      <c r="Q71" s="346"/>
      <c r="R71" s="346"/>
      <c r="S71" s="346"/>
    </row>
    <row r="72" spans="1:19" ht="14.85" customHeight="1" x14ac:dyDescent="0.25">
      <c r="A72" s="1903"/>
      <c r="B72" s="984"/>
      <c r="C72" s="985"/>
      <c r="D72" s="535">
        <v>2019</v>
      </c>
      <c r="E72" s="535">
        <v>523435</v>
      </c>
      <c r="F72" s="535" t="s">
        <v>681</v>
      </c>
      <c r="G72" s="535" t="s">
        <v>681</v>
      </c>
      <c r="H72" s="535">
        <v>47544</v>
      </c>
      <c r="I72" s="535" t="s">
        <v>681</v>
      </c>
      <c r="J72" s="559">
        <v>570979</v>
      </c>
      <c r="K72" s="346"/>
      <c r="L72" s="346"/>
      <c r="M72" s="346"/>
      <c r="N72" s="346"/>
      <c r="O72" s="346"/>
      <c r="P72" s="346"/>
      <c r="Q72" s="346"/>
      <c r="R72" s="346"/>
      <c r="S72" s="346"/>
    </row>
    <row r="73" spans="1:19" ht="14.85" customHeight="1" x14ac:dyDescent="0.25">
      <c r="A73" s="1903"/>
      <c r="B73" s="1906" t="s">
        <v>679</v>
      </c>
      <c r="C73" s="985" t="s">
        <v>680</v>
      </c>
      <c r="D73" s="535">
        <v>2010</v>
      </c>
      <c r="E73" s="535">
        <v>220261</v>
      </c>
      <c r="F73" s="535" t="s">
        <v>681</v>
      </c>
      <c r="G73" s="535" t="s">
        <v>681</v>
      </c>
      <c r="H73" s="535">
        <v>63305</v>
      </c>
      <c r="I73" s="535" t="s">
        <v>681</v>
      </c>
      <c r="J73" s="559">
        <v>283566</v>
      </c>
      <c r="K73" s="346"/>
      <c r="L73" s="1907" t="s">
        <v>792</v>
      </c>
      <c r="M73" s="346"/>
      <c r="N73" s="346"/>
      <c r="O73" s="346"/>
      <c r="P73" s="346"/>
      <c r="Q73" s="346"/>
      <c r="R73" s="346"/>
      <c r="S73" s="346"/>
    </row>
    <row r="74" spans="1:19" ht="14.85" customHeight="1" x14ac:dyDescent="0.25">
      <c r="A74" s="1903"/>
      <c r="B74" s="1906"/>
      <c r="C74" s="985"/>
      <c r="D74" s="535">
        <v>2011</v>
      </c>
      <c r="E74" s="535">
        <v>267827</v>
      </c>
      <c r="F74" s="535" t="s">
        <v>681</v>
      </c>
      <c r="G74" s="535" t="s">
        <v>681</v>
      </c>
      <c r="H74" s="535">
        <v>79632</v>
      </c>
      <c r="I74" s="535" t="s">
        <v>681</v>
      </c>
      <c r="J74" s="559">
        <v>347459</v>
      </c>
      <c r="K74" s="346"/>
      <c r="L74" s="1907"/>
      <c r="M74" s="346"/>
      <c r="N74" s="346"/>
      <c r="O74" s="346"/>
      <c r="P74" s="346"/>
      <c r="Q74" s="346"/>
      <c r="R74" s="346"/>
      <c r="S74" s="346"/>
    </row>
    <row r="75" spans="1:19" ht="14.85" customHeight="1" x14ac:dyDescent="0.25">
      <c r="A75" s="1903"/>
      <c r="B75" s="1906"/>
      <c r="C75" s="985"/>
      <c r="D75" s="535">
        <v>2012</v>
      </c>
      <c r="E75" s="535">
        <v>285404</v>
      </c>
      <c r="F75" s="535" t="s">
        <v>681</v>
      </c>
      <c r="G75" s="535" t="s">
        <v>681</v>
      </c>
      <c r="H75" s="535">
        <v>96948</v>
      </c>
      <c r="I75" s="535" t="s">
        <v>681</v>
      </c>
      <c r="J75" s="559">
        <v>382352</v>
      </c>
      <c r="K75" s="346"/>
      <c r="L75" s="1907"/>
      <c r="M75" s="346"/>
      <c r="N75" s="346"/>
      <c r="O75" s="346"/>
      <c r="P75" s="346"/>
      <c r="Q75" s="346"/>
      <c r="R75" s="346"/>
      <c r="S75" s="346"/>
    </row>
    <row r="76" spans="1:19" ht="14.85" customHeight="1" x14ac:dyDescent="0.25">
      <c r="A76" s="1903"/>
      <c r="B76" s="1906"/>
      <c r="C76" s="985"/>
      <c r="D76" s="535">
        <v>2013</v>
      </c>
      <c r="E76" s="535">
        <v>286087</v>
      </c>
      <c r="F76" s="535" t="s">
        <v>681</v>
      </c>
      <c r="G76" s="535" t="s">
        <v>681</v>
      </c>
      <c r="H76" s="535">
        <v>105057</v>
      </c>
      <c r="I76" s="535" t="s">
        <v>681</v>
      </c>
      <c r="J76" s="559">
        <v>391144</v>
      </c>
      <c r="K76" s="346"/>
      <c r="L76" s="1907"/>
      <c r="M76" s="346"/>
      <c r="N76" s="346"/>
      <c r="O76" s="346"/>
      <c r="P76" s="346"/>
      <c r="Q76" s="346"/>
      <c r="R76" s="346"/>
      <c r="S76" s="346"/>
    </row>
    <row r="77" spans="1:19" ht="14.85" customHeight="1" x14ac:dyDescent="0.25">
      <c r="A77" s="1903"/>
      <c r="B77" s="1906"/>
      <c r="C77" s="985"/>
      <c r="D77" s="535">
        <v>2014</v>
      </c>
      <c r="E77" s="535">
        <v>346920</v>
      </c>
      <c r="F77" s="535" t="s">
        <v>681</v>
      </c>
      <c r="G77" s="535" t="s">
        <v>681</v>
      </c>
      <c r="H77" s="535">
        <v>96035</v>
      </c>
      <c r="I77" s="535" t="s">
        <v>681</v>
      </c>
      <c r="J77" s="559">
        <v>442955</v>
      </c>
      <c r="K77" s="346"/>
      <c r="L77" s="346"/>
      <c r="M77" s="346"/>
      <c r="N77" s="346"/>
      <c r="O77" s="346"/>
      <c r="P77" s="346"/>
      <c r="Q77" s="346"/>
      <c r="R77" s="346"/>
      <c r="S77" s="346"/>
    </row>
    <row r="78" spans="1:19" ht="14.85" customHeight="1" x14ac:dyDescent="0.25">
      <c r="A78" s="1903"/>
      <c r="B78" s="984"/>
      <c r="C78" s="985"/>
      <c r="D78" s="535">
        <v>2015</v>
      </c>
      <c r="E78" s="535">
        <v>447755</v>
      </c>
      <c r="F78" s="535" t="s">
        <v>681</v>
      </c>
      <c r="G78" s="535" t="s">
        <v>681</v>
      </c>
      <c r="H78" s="535">
        <v>101408</v>
      </c>
      <c r="I78" s="535" t="s">
        <v>681</v>
      </c>
      <c r="J78" s="559">
        <v>549163</v>
      </c>
      <c r="K78" s="346"/>
      <c r="L78" s="346"/>
      <c r="M78" s="346"/>
      <c r="N78" s="346"/>
      <c r="O78" s="346"/>
      <c r="P78" s="346"/>
      <c r="Q78" s="346"/>
      <c r="R78" s="346"/>
      <c r="S78" s="346"/>
    </row>
    <row r="79" spans="1:19" ht="14.85" customHeight="1" x14ac:dyDescent="0.25">
      <c r="A79" s="1903"/>
      <c r="B79" s="984"/>
      <c r="C79" s="985"/>
      <c r="D79" s="535">
        <v>2016</v>
      </c>
      <c r="E79" s="535">
        <v>528756</v>
      </c>
      <c r="F79" s="535" t="s">
        <v>681</v>
      </c>
      <c r="G79" s="535" t="s">
        <v>681</v>
      </c>
      <c r="H79" s="535">
        <v>116415</v>
      </c>
      <c r="I79" s="535" t="s">
        <v>681</v>
      </c>
      <c r="J79" s="559">
        <v>645171</v>
      </c>
      <c r="K79" s="346"/>
      <c r="L79" s="346"/>
      <c r="M79" s="346"/>
      <c r="N79" s="346"/>
      <c r="O79" s="346"/>
      <c r="P79" s="346"/>
      <c r="Q79" s="346"/>
      <c r="R79" s="346"/>
      <c r="S79" s="346"/>
    </row>
    <row r="80" spans="1:19" ht="14.85" customHeight="1" x14ac:dyDescent="0.25">
      <c r="A80" s="1903"/>
      <c r="B80" s="984"/>
      <c r="C80" s="985"/>
      <c r="D80" s="535">
        <v>2017</v>
      </c>
      <c r="E80" s="535">
        <v>687907</v>
      </c>
      <c r="F80" s="535" t="s">
        <v>681</v>
      </c>
      <c r="G80" s="535" t="s">
        <v>681</v>
      </c>
      <c r="H80" s="535">
        <v>144443</v>
      </c>
      <c r="I80" s="535" t="s">
        <v>681</v>
      </c>
      <c r="J80" s="559">
        <v>832350</v>
      </c>
      <c r="K80" s="346"/>
      <c r="L80" s="346"/>
      <c r="M80" s="346"/>
      <c r="N80" s="346"/>
      <c r="O80" s="346"/>
      <c r="P80" s="346"/>
      <c r="Q80" s="346"/>
      <c r="R80" s="346"/>
      <c r="S80" s="346"/>
    </row>
    <row r="81" spans="1:19" ht="14.85" customHeight="1" x14ac:dyDescent="0.25">
      <c r="A81" s="1903"/>
      <c r="B81" s="984"/>
      <c r="C81" s="985"/>
      <c r="D81" s="535">
        <v>2018</v>
      </c>
      <c r="E81" s="535">
        <v>791787</v>
      </c>
      <c r="F81" s="535" t="s">
        <v>681</v>
      </c>
      <c r="G81" s="535" t="s">
        <v>681</v>
      </c>
      <c r="H81" s="535">
        <v>166593</v>
      </c>
      <c r="I81" s="535" t="s">
        <v>681</v>
      </c>
      <c r="J81" s="559">
        <v>958380</v>
      </c>
      <c r="K81" s="346"/>
      <c r="L81" s="346"/>
      <c r="M81" s="346"/>
      <c r="N81" s="346"/>
      <c r="O81" s="346"/>
      <c r="P81" s="346"/>
      <c r="Q81" s="346"/>
      <c r="R81" s="346"/>
      <c r="S81" s="346"/>
    </row>
    <row r="82" spans="1:19" ht="14.85" customHeight="1" x14ac:dyDescent="0.25">
      <c r="A82" s="1903"/>
      <c r="B82" s="984"/>
      <c r="C82" s="985"/>
      <c r="D82" s="535">
        <v>2019</v>
      </c>
      <c r="E82" s="535">
        <v>866386</v>
      </c>
      <c r="F82" s="535" t="s">
        <v>681</v>
      </c>
      <c r="G82" s="535" t="s">
        <v>681</v>
      </c>
      <c r="H82" s="535">
        <v>191153</v>
      </c>
      <c r="I82" s="535" t="s">
        <v>681</v>
      </c>
      <c r="J82" s="559">
        <v>1057539</v>
      </c>
      <c r="K82" s="346"/>
      <c r="L82" s="346"/>
      <c r="M82" s="346"/>
      <c r="N82" s="346"/>
      <c r="O82" s="346"/>
      <c r="P82" s="346"/>
      <c r="Q82" s="346"/>
      <c r="R82" s="346"/>
      <c r="S82" s="346"/>
    </row>
    <row r="83" spans="1:19" ht="14.85" customHeight="1" x14ac:dyDescent="0.25">
      <c r="A83" s="1903"/>
      <c r="B83" s="1906" t="s">
        <v>683</v>
      </c>
      <c r="C83" s="985" t="s">
        <v>684</v>
      </c>
      <c r="D83" s="535">
        <v>2010</v>
      </c>
      <c r="E83" s="535">
        <v>146496</v>
      </c>
      <c r="F83" s="535" t="s">
        <v>681</v>
      </c>
      <c r="G83" s="535">
        <v>4939</v>
      </c>
      <c r="H83" s="535">
        <v>10344</v>
      </c>
      <c r="I83" s="535" t="s">
        <v>681</v>
      </c>
      <c r="J83" s="559">
        <v>161779</v>
      </c>
      <c r="K83" s="346"/>
      <c r="L83" s="1908" t="s">
        <v>685</v>
      </c>
      <c r="M83" s="346"/>
      <c r="N83" s="346"/>
      <c r="O83" s="346"/>
      <c r="P83" s="346"/>
      <c r="Q83" s="346"/>
      <c r="R83" s="346"/>
      <c r="S83" s="346"/>
    </row>
    <row r="84" spans="1:19" ht="14.85" customHeight="1" x14ac:dyDescent="0.25">
      <c r="A84" s="1903"/>
      <c r="B84" s="1906"/>
      <c r="C84" s="985"/>
      <c r="D84" s="535">
        <v>2011</v>
      </c>
      <c r="E84" s="535">
        <v>184648</v>
      </c>
      <c r="F84" s="535" t="s">
        <v>681</v>
      </c>
      <c r="G84" s="535">
        <v>7828</v>
      </c>
      <c r="H84" s="535">
        <v>13476</v>
      </c>
      <c r="I84" s="535" t="s">
        <v>681</v>
      </c>
      <c r="J84" s="559">
        <v>205952</v>
      </c>
      <c r="K84" s="346"/>
      <c r="L84" s="1908"/>
      <c r="M84" s="346"/>
      <c r="N84" s="346"/>
      <c r="O84" s="346"/>
      <c r="P84" s="346"/>
      <c r="Q84" s="346"/>
      <c r="R84" s="346"/>
      <c r="S84" s="346"/>
    </row>
    <row r="85" spans="1:19" ht="14.85" customHeight="1" x14ac:dyDescent="0.25">
      <c r="A85" s="1903"/>
      <c r="B85" s="1906"/>
      <c r="C85" s="985"/>
      <c r="D85" s="535">
        <v>2012</v>
      </c>
      <c r="E85" s="535">
        <v>191462</v>
      </c>
      <c r="F85" s="535" t="s">
        <v>681</v>
      </c>
      <c r="G85" s="535">
        <v>6149</v>
      </c>
      <c r="H85" s="535">
        <v>14675</v>
      </c>
      <c r="I85" s="535" t="s">
        <v>681</v>
      </c>
      <c r="J85" s="559">
        <v>212286</v>
      </c>
      <c r="K85" s="346"/>
      <c r="L85" s="1908"/>
      <c r="M85" s="346"/>
      <c r="N85" s="346"/>
      <c r="O85" s="346"/>
      <c r="P85" s="346"/>
      <c r="Q85" s="346"/>
      <c r="R85" s="346"/>
      <c r="S85" s="346"/>
    </row>
    <row r="86" spans="1:19" ht="14.85" customHeight="1" x14ac:dyDescent="0.25">
      <c r="A86" s="1903"/>
      <c r="B86" s="1906"/>
      <c r="C86" s="985"/>
      <c r="D86" s="535">
        <v>2013</v>
      </c>
      <c r="E86" s="535">
        <v>194823</v>
      </c>
      <c r="F86" s="535" t="s">
        <v>681</v>
      </c>
      <c r="G86" s="535">
        <v>7638</v>
      </c>
      <c r="H86" s="535">
        <v>17430</v>
      </c>
      <c r="I86" s="535" t="s">
        <v>681</v>
      </c>
      <c r="J86" s="559">
        <v>219891</v>
      </c>
      <c r="K86" s="346"/>
      <c r="L86" s="1908"/>
      <c r="M86" s="346"/>
      <c r="N86" s="346"/>
      <c r="O86" s="346"/>
      <c r="P86" s="346"/>
      <c r="Q86" s="346"/>
      <c r="R86" s="346"/>
      <c r="S86" s="346"/>
    </row>
    <row r="87" spans="1:19" ht="14.85" customHeight="1" x14ac:dyDescent="0.25">
      <c r="A87" s="1903"/>
      <c r="B87" s="984"/>
      <c r="C87" s="985"/>
      <c r="D87" s="535">
        <v>2014</v>
      </c>
      <c r="E87" s="535">
        <v>191999</v>
      </c>
      <c r="F87" s="535" t="s">
        <v>681</v>
      </c>
      <c r="G87" s="535">
        <v>3842</v>
      </c>
      <c r="H87" s="535">
        <v>21446</v>
      </c>
      <c r="I87" s="535" t="s">
        <v>681</v>
      </c>
      <c r="J87" s="559">
        <v>217287</v>
      </c>
      <c r="K87" s="346"/>
      <c r="L87" s="346"/>
      <c r="M87" s="346"/>
      <c r="N87" s="346"/>
      <c r="O87" s="346"/>
      <c r="P87" s="346"/>
      <c r="Q87" s="346"/>
      <c r="R87" s="346"/>
      <c r="S87" s="346"/>
    </row>
    <row r="88" spans="1:19" ht="14.85" customHeight="1" x14ac:dyDescent="0.25">
      <c r="A88" s="1903"/>
      <c r="B88" s="984"/>
      <c r="C88" s="985"/>
      <c r="D88" s="535">
        <v>2015</v>
      </c>
      <c r="E88" s="535">
        <v>257855</v>
      </c>
      <c r="F88" s="535" t="s">
        <v>681</v>
      </c>
      <c r="G88" s="535">
        <v>6632</v>
      </c>
      <c r="H88" s="535">
        <v>31147</v>
      </c>
      <c r="I88" s="535" t="s">
        <v>681</v>
      </c>
      <c r="J88" s="559">
        <v>295634</v>
      </c>
      <c r="K88" s="346"/>
      <c r="L88" s="346"/>
      <c r="M88" s="346"/>
      <c r="N88" s="346"/>
      <c r="O88" s="346"/>
      <c r="P88" s="346"/>
      <c r="Q88" s="346"/>
      <c r="R88" s="346"/>
      <c r="S88" s="346"/>
    </row>
    <row r="89" spans="1:19" ht="14.85" customHeight="1" x14ac:dyDescent="0.25">
      <c r="A89" s="1903"/>
      <c r="B89" s="984"/>
      <c r="C89" s="985"/>
      <c r="D89" s="535">
        <v>2016</v>
      </c>
      <c r="E89" s="535">
        <v>291254</v>
      </c>
      <c r="F89" s="535" t="s">
        <v>681</v>
      </c>
      <c r="G89" s="535">
        <v>13766</v>
      </c>
      <c r="H89" s="535">
        <v>36918</v>
      </c>
      <c r="I89" s="535" t="s">
        <v>681</v>
      </c>
      <c r="J89" s="559">
        <v>341938</v>
      </c>
      <c r="K89" s="346"/>
      <c r="L89" s="346"/>
      <c r="M89" s="346"/>
      <c r="N89" s="346"/>
      <c r="O89" s="346"/>
      <c r="P89" s="346"/>
      <c r="Q89" s="346"/>
      <c r="R89" s="346"/>
      <c r="S89" s="346"/>
    </row>
    <row r="90" spans="1:19" ht="14.85" customHeight="1" x14ac:dyDescent="0.25">
      <c r="A90" s="1903"/>
      <c r="B90" s="984"/>
      <c r="C90" s="985"/>
      <c r="D90" s="535">
        <v>2017</v>
      </c>
      <c r="E90" s="535">
        <v>346375</v>
      </c>
      <c r="F90" s="535" t="s">
        <v>681</v>
      </c>
      <c r="G90" s="535">
        <v>28171</v>
      </c>
      <c r="H90" s="535">
        <v>45938</v>
      </c>
      <c r="I90" s="535" t="s">
        <v>681</v>
      </c>
      <c r="J90" s="559">
        <v>420484</v>
      </c>
      <c r="K90" s="346"/>
      <c r="L90" s="346"/>
      <c r="M90" s="346"/>
      <c r="N90" s="346"/>
      <c r="O90" s="346"/>
      <c r="P90" s="346"/>
      <c r="Q90" s="346"/>
      <c r="R90" s="346"/>
      <c r="S90" s="346"/>
    </row>
    <row r="91" spans="1:19" ht="14.85" customHeight="1" x14ac:dyDescent="0.25">
      <c r="A91" s="1903"/>
      <c r="B91" s="346"/>
      <c r="C91" s="985"/>
      <c r="D91" s="535">
        <v>2018</v>
      </c>
      <c r="E91" s="535">
        <v>396004</v>
      </c>
      <c r="F91" s="535" t="s">
        <v>681</v>
      </c>
      <c r="G91" s="535">
        <v>48159</v>
      </c>
      <c r="H91" s="535">
        <v>59163</v>
      </c>
      <c r="I91" s="535" t="s">
        <v>681</v>
      </c>
      <c r="J91" s="559">
        <v>503326</v>
      </c>
      <c r="K91" s="346"/>
      <c r="L91" s="346"/>
      <c r="M91" s="346"/>
      <c r="N91" s="346"/>
      <c r="O91" s="346"/>
      <c r="P91" s="346"/>
      <c r="Q91" s="346"/>
      <c r="R91" s="346"/>
      <c r="S91" s="346"/>
    </row>
    <row r="92" spans="1:19" ht="14.85" customHeight="1" x14ac:dyDescent="0.25">
      <c r="A92" s="1903"/>
      <c r="B92" s="346"/>
      <c r="C92" s="985"/>
      <c r="D92" s="535">
        <v>2019</v>
      </c>
      <c r="E92" s="535">
        <v>494505</v>
      </c>
      <c r="F92" s="535" t="s">
        <v>681</v>
      </c>
      <c r="G92" s="535">
        <v>21989</v>
      </c>
      <c r="H92" s="535">
        <v>66006</v>
      </c>
      <c r="I92" s="535" t="s">
        <v>681</v>
      </c>
      <c r="J92" s="559">
        <v>582500</v>
      </c>
      <c r="K92" s="346"/>
      <c r="L92" s="346"/>
      <c r="M92" s="346"/>
      <c r="N92" s="346"/>
      <c r="O92" s="346"/>
      <c r="P92" s="346"/>
      <c r="Q92" s="346"/>
      <c r="R92" s="346"/>
      <c r="S92" s="346"/>
    </row>
    <row r="93" spans="1:19" ht="15.75" customHeight="1" x14ac:dyDescent="0.25">
      <c r="A93" s="346"/>
      <c r="B93" s="346"/>
      <c r="C93" s="346"/>
      <c r="D93" s="346"/>
      <c r="E93" s="346"/>
      <c r="F93" s="346"/>
      <c r="G93" s="346"/>
      <c r="H93" s="346"/>
      <c r="I93" s="346"/>
      <c r="J93" s="346"/>
      <c r="K93" s="346"/>
      <c r="L93" s="346"/>
      <c r="M93" s="346"/>
      <c r="N93" s="346"/>
      <c r="O93" s="346"/>
      <c r="P93" s="346"/>
      <c r="Q93" s="346"/>
      <c r="R93" s="346"/>
      <c r="S93" s="346"/>
    </row>
    <row r="94" spans="1:19" ht="45" customHeight="1" x14ac:dyDescent="0.25">
      <c r="A94" s="346"/>
      <c r="B94" s="346"/>
      <c r="C94" s="346"/>
      <c r="D94" s="346"/>
      <c r="E94" s="346"/>
      <c r="F94" s="346"/>
      <c r="G94" s="346"/>
      <c r="H94" s="346"/>
      <c r="I94" s="346"/>
      <c r="J94" s="346"/>
      <c r="K94" s="346"/>
      <c r="L94" s="346"/>
      <c r="M94" s="346"/>
      <c r="N94" s="346"/>
      <c r="O94" s="346"/>
      <c r="P94" s="346"/>
      <c r="Q94" s="346"/>
      <c r="R94" s="346"/>
      <c r="S94" s="346"/>
    </row>
    <row r="95" spans="1:19" ht="15.75" x14ac:dyDescent="0.25">
      <c r="A95" s="346"/>
      <c r="B95" s="346"/>
      <c r="C95" s="346"/>
      <c r="D95" s="346"/>
      <c r="E95" s="346"/>
      <c r="F95" s="346"/>
      <c r="G95" s="346"/>
      <c r="H95" s="346"/>
      <c r="I95" s="346"/>
      <c r="J95" s="346"/>
      <c r="K95" s="346"/>
      <c r="L95" s="346"/>
      <c r="M95" s="346"/>
      <c r="N95" s="346"/>
      <c r="O95" s="346"/>
      <c r="P95" s="346"/>
      <c r="Q95" s="346"/>
      <c r="R95" s="346"/>
      <c r="S95" s="346"/>
    </row>
    <row r="96" spans="1:19" ht="15.75" x14ac:dyDescent="0.25">
      <c r="A96" s="346"/>
      <c r="B96" s="346"/>
      <c r="C96" s="346"/>
      <c r="D96" s="346"/>
      <c r="E96" s="346"/>
      <c r="F96" s="346"/>
      <c r="G96" s="346"/>
      <c r="H96" s="346"/>
      <c r="I96" s="346"/>
      <c r="J96" s="346"/>
      <c r="K96" s="346"/>
      <c r="L96" s="346"/>
      <c r="M96" s="346"/>
      <c r="N96" s="346"/>
      <c r="O96" s="346"/>
      <c r="P96" s="346"/>
      <c r="Q96" s="346"/>
      <c r="R96" s="346"/>
      <c r="S96" s="346"/>
    </row>
    <row r="97" spans="1:19" ht="15.75" x14ac:dyDescent="0.25">
      <c r="A97" s="346"/>
      <c r="B97" s="346"/>
      <c r="C97" s="346"/>
      <c r="D97" s="346"/>
      <c r="E97" s="346"/>
      <c r="F97" s="346"/>
      <c r="G97" s="346"/>
      <c r="H97" s="346"/>
      <c r="I97" s="346"/>
      <c r="J97" s="346"/>
      <c r="K97" s="346"/>
      <c r="L97" s="346"/>
      <c r="M97" s="346"/>
      <c r="N97" s="346"/>
      <c r="O97" s="346"/>
      <c r="P97" s="346"/>
      <c r="Q97" s="346"/>
      <c r="R97" s="346"/>
      <c r="S97" s="346"/>
    </row>
    <row r="98" spans="1:19" ht="16.5" customHeight="1" x14ac:dyDescent="0.25">
      <c r="A98" s="346"/>
      <c r="B98" s="346"/>
      <c r="C98" s="346"/>
      <c r="D98" s="346"/>
      <c r="E98" s="346"/>
      <c r="F98" s="346"/>
      <c r="G98" s="346"/>
      <c r="H98" s="346"/>
      <c r="I98" s="346"/>
      <c r="J98" s="346"/>
      <c r="K98" s="346"/>
      <c r="L98" s="346"/>
      <c r="M98" s="346"/>
      <c r="N98" s="346"/>
      <c r="O98" s="346"/>
      <c r="P98" s="346"/>
      <c r="Q98" s="346"/>
      <c r="R98" s="346"/>
      <c r="S98" s="346"/>
    </row>
    <row r="99" spans="1:19" ht="15.75" x14ac:dyDescent="0.25">
      <c r="A99" s="346"/>
      <c r="B99" s="346"/>
      <c r="C99" s="346"/>
      <c r="D99" s="346"/>
      <c r="E99" s="346"/>
      <c r="F99" s="346"/>
      <c r="G99" s="346"/>
      <c r="H99" s="346"/>
      <c r="I99" s="346"/>
      <c r="J99" s="346"/>
      <c r="K99" s="346"/>
      <c r="L99" s="346"/>
      <c r="M99" s="346"/>
      <c r="N99" s="346"/>
      <c r="O99" s="346"/>
      <c r="P99" s="346"/>
      <c r="Q99" s="346"/>
      <c r="R99" s="346"/>
      <c r="S99" s="346"/>
    </row>
    <row r="100" spans="1:19" ht="15.75" x14ac:dyDescent="0.25">
      <c r="A100" s="346"/>
      <c r="B100" s="346"/>
      <c r="C100" s="346"/>
      <c r="D100" s="346"/>
      <c r="E100" s="346"/>
      <c r="F100" s="346"/>
      <c r="G100" s="346"/>
      <c r="H100" s="346"/>
      <c r="I100" s="346"/>
      <c r="J100" s="346"/>
      <c r="K100" s="346"/>
      <c r="L100" s="346"/>
      <c r="M100" s="346"/>
      <c r="N100" s="346"/>
      <c r="O100" s="346"/>
      <c r="P100" s="346"/>
      <c r="Q100" s="346"/>
      <c r="R100" s="346"/>
      <c r="S100" s="346"/>
    </row>
    <row r="101" spans="1:19" ht="15.75" x14ac:dyDescent="0.25">
      <c r="A101" s="346"/>
      <c r="B101" s="346"/>
      <c r="C101" s="346"/>
      <c r="D101" s="346"/>
      <c r="E101" s="346"/>
      <c r="F101" s="346"/>
      <c r="G101" s="346"/>
      <c r="H101" s="346"/>
      <c r="I101" s="346"/>
      <c r="J101" s="346"/>
      <c r="K101" s="346"/>
      <c r="L101" s="346"/>
      <c r="M101" s="346"/>
      <c r="N101" s="346"/>
      <c r="O101" s="346"/>
      <c r="P101" s="346"/>
      <c r="Q101" s="346"/>
      <c r="R101" s="346"/>
      <c r="S101" s="346"/>
    </row>
    <row r="102" spans="1:19" ht="15.75" x14ac:dyDescent="0.25">
      <c r="A102" s="346"/>
      <c r="B102" s="346"/>
      <c r="C102" s="346"/>
      <c r="D102" s="346"/>
      <c r="E102" s="346"/>
      <c r="F102" s="346"/>
      <c r="G102" s="346"/>
      <c r="H102" s="346"/>
      <c r="I102" s="346"/>
      <c r="J102" s="346"/>
      <c r="K102" s="346"/>
      <c r="L102" s="346"/>
      <c r="M102" s="346"/>
      <c r="N102" s="346"/>
      <c r="O102" s="346"/>
      <c r="P102" s="346"/>
      <c r="Q102" s="346"/>
      <c r="R102" s="346"/>
      <c r="S102" s="346"/>
    </row>
    <row r="103" spans="1:19" ht="15.75" x14ac:dyDescent="0.25">
      <c r="A103" s="346"/>
      <c r="B103" s="346"/>
      <c r="C103" s="346"/>
      <c r="D103" s="346"/>
      <c r="E103" s="346"/>
      <c r="F103" s="346"/>
      <c r="G103" s="346"/>
      <c r="H103" s="346"/>
      <c r="I103" s="346"/>
      <c r="J103" s="346"/>
      <c r="K103" s="346"/>
      <c r="L103" s="346"/>
      <c r="M103" s="346"/>
      <c r="N103" s="346"/>
      <c r="O103" s="346"/>
      <c r="P103" s="346"/>
      <c r="Q103" s="346"/>
      <c r="R103" s="346"/>
      <c r="S103" s="346"/>
    </row>
    <row r="104" spans="1:19" ht="15.75" x14ac:dyDescent="0.25">
      <c r="A104" s="346"/>
      <c r="B104" s="346"/>
      <c r="C104" s="346"/>
      <c r="D104" s="346"/>
      <c r="E104" s="346"/>
      <c r="F104" s="346"/>
      <c r="G104" s="346"/>
      <c r="H104" s="346"/>
      <c r="I104" s="346"/>
      <c r="J104" s="346"/>
      <c r="K104" s="346"/>
      <c r="L104" s="346"/>
      <c r="M104" s="346"/>
      <c r="N104" s="346"/>
      <c r="O104" s="346"/>
      <c r="P104" s="346"/>
      <c r="Q104" s="346"/>
      <c r="R104" s="346"/>
      <c r="S104" s="346"/>
    </row>
    <row r="105" spans="1:19" ht="15.75" x14ac:dyDescent="0.25">
      <c r="A105" s="346"/>
      <c r="B105" s="346"/>
      <c r="C105" s="346"/>
      <c r="D105" s="346"/>
      <c r="E105" s="346"/>
      <c r="F105" s="346"/>
      <c r="G105" s="346"/>
      <c r="H105" s="346"/>
      <c r="I105" s="346"/>
      <c r="J105" s="346"/>
      <c r="K105" s="346"/>
      <c r="L105" s="346"/>
      <c r="M105" s="346"/>
      <c r="N105" s="346"/>
      <c r="O105" s="346"/>
      <c r="P105" s="346"/>
      <c r="Q105" s="346"/>
      <c r="R105" s="346"/>
      <c r="S105" s="346"/>
    </row>
    <row r="106" spans="1:19" ht="15.75" x14ac:dyDescent="0.25">
      <c r="A106" s="346"/>
      <c r="B106" s="346"/>
      <c r="C106" s="346"/>
      <c r="D106" s="346"/>
      <c r="E106" s="346"/>
      <c r="F106" s="346"/>
      <c r="G106" s="346"/>
      <c r="H106" s="346"/>
      <c r="I106" s="346"/>
      <c r="J106" s="346"/>
      <c r="K106" s="346"/>
      <c r="L106" s="346"/>
      <c r="M106" s="346"/>
      <c r="N106" s="346"/>
      <c r="O106" s="346"/>
      <c r="P106" s="346"/>
      <c r="Q106" s="346"/>
      <c r="R106" s="346"/>
      <c r="S106" s="346"/>
    </row>
    <row r="107" spans="1:19" ht="15.75" x14ac:dyDescent="0.25">
      <c r="A107" s="346"/>
      <c r="B107" s="346"/>
      <c r="C107" s="346"/>
      <c r="D107" s="346"/>
      <c r="E107" s="346"/>
      <c r="F107" s="346"/>
      <c r="G107" s="346"/>
      <c r="H107" s="346"/>
      <c r="I107" s="346"/>
      <c r="J107" s="346"/>
      <c r="K107" s="346"/>
      <c r="L107" s="346"/>
      <c r="M107" s="346"/>
      <c r="N107" s="346"/>
      <c r="O107" s="346"/>
      <c r="P107" s="346"/>
      <c r="Q107" s="346"/>
      <c r="R107" s="346"/>
      <c r="S107" s="346"/>
    </row>
    <row r="108" spans="1:19" ht="16.5" customHeight="1" x14ac:dyDescent="0.25">
      <c r="A108" s="346"/>
      <c r="B108" s="346"/>
      <c r="C108" s="346"/>
      <c r="D108" s="346"/>
      <c r="E108" s="346"/>
      <c r="F108" s="346"/>
      <c r="G108" s="346"/>
      <c r="H108" s="346"/>
      <c r="I108" s="346"/>
      <c r="J108" s="346"/>
      <c r="K108" s="346"/>
      <c r="L108" s="346"/>
      <c r="M108" s="346"/>
      <c r="N108" s="346"/>
      <c r="O108" s="346"/>
      <c r="P108" s="346"/>
      <c r="Q108" s="346"/>
      <c r="R108" s="346"/>
      <c r="S108" s="346"/>
    </row>
    <row r="109" spans="1:19" ht="15.75" x14ac:dyDescent="0.25">
      <c r="A109" s="346"/>
      <c r="B109" s="346"/>
      <c r="C109" s="346"/>
      <c r="D109" s="346"/>
      <c r="E109" s="346"/>
      <c r="F109" s="346"/>
      <c r="G109" s="346"/>
      <c r="H109" s="346"/>
      <c r="I109" s="346"/>
      <c r="J109" s="346"/>
      <c r="K109" s="346"/>
      <c r="L109" s="346"/>
      <c r="M109" s="346"/>
      <c r="N109" s="346"/>
      <c r="O109" s="346"/>
      <c r="P109" s="346"/>
      <c r="Q109" s="346"/>
      <c r="R109" s="346"/>
      <c r="S109" s="346"/>
    </row>
    <row r="110" spans="1:19" ht="15.75" x14ac:dyDescent="0.25">
      <c r="A110" s="346"/>
      <c r="B110" s="346"/>
      <c r="C110" s="346"/>
      <c r="D110" s="346"/>
      <c r="E110" s="346"/>
      <c r="F110" s="346"/>
      <c r="G110" s="346"/>
      <c r="H110" s="346"/>
      <c r="I110" s="346"/>
      <c r="J110" s="346"/>
      <c r="K110" s="346"/>
      <c r="L110" s="346"/>
      <c r="M110" s="346"/>
      <c r="N110" s="346"/>
      <c r="O110" s="346"/>
      <c r="P110" s="346"/>
      <c r="Q110" s="346"/>
      <c r="R110" s="346"/>
      <c r="S110" s="346"/>
    </row>
    <row r="111" spans="1:19" ht="15.75" x14ac:dyDescent="0.25">
      <c r="A111" s="346"/>
      <c r="B111" s="346"/>
      <c r="C111" s="346"/>
      <c r="D111" s="346"/>
      <c r="E111" s="346"/>
      <c r="F111" s="346"/>
      <c r="G111" s="346"/>
      <c r="H111" s="346"/>
      <c r="I111" s="346"/>
      <c r="J111" s="346"/>
      <c r="K111" s="346"/>
      <c r="L111" s="346"/>
      <c r="M111" s="346"/>
      <c r="N111" s="346"/>
      <c r="O111" s="346"/>
      <c r="P111" s="346"/>
      <c r="Q111" s="346"/>
      <c r="R111" s="346"/>
      <c r="S111" s="346"/>
    </row>
    <row r="112" spans="1:19" ht="15.75" x14ac:dyDescent="0.25">
      <c r="A112" s="346"/>
      <c r="B112" s="346"/>
      <c r="C112" s="346"/>
      <c r="D112" s="346"/>
      <c r="E112" s="346"/>
      <c r="F112" s="346"/>
      <c r="G112" s="346"/>
      <c r="H112" s="346"/>
      <c r="I112" s="346"/>
      <c r="J112" s="346"/>
      <c r="K112" s="346"/>
      <c r="L112" s="346"/>
      <c r="M112" s="346"/>
      <c r="N112" s="346"/>
      <c r="O112" s="346"/>
      <c r="P112" s="346"/>
      <c r="Q112" s="346"/>
      <c r="R112" s="346"/>
      <c r="S112" s="346"/>
    </row>
    <row r="113" spans="1:19" ht="15.75" x14ac:dyDescent="0.25">
      <c r="A113" s="346"/>
      <c r="B113" s="346"/>
      <c r="C113" s="346"/>
      <c r="D113" s="346"/>
      <c r="E113" s="346"/>
      <c r="F113" s="346"/>
      <c r="G113" s="346"/>
      <c r="H113" s="346"/>
      <c r="I113" s="346"/>
      <c r="J113" s="346"/>
      <c r="K113" s="346"/>
      <c r="L113" s="346"/>
      <c r="M113" s="346"/>
      <c r="N113" s="346"/>
      <c r="O113" s="346"/>
      <c r="P113" s="346"/>
      <c r="Q113" s="346"/>
      <c r="R113" s="346"/>
      <c r="S113" s="346"/>
    </row>
    <row r="114" spans="1:19" ht="15.75" x14ac:dyDescent="0.25">
      <c r="A114" s="346"/>
      <c r="B114" s="346"/>
      <c r="C114" s="346"/>
      <c r="D114" s="346"/>
      <c r="E114" s="346"/>
      <c r="F114" s="346"/>
      <c r="G114" s="346"/>
      <c r="H114" s="346"/>
      <c r="I114" s="346"/>
      <c r="J114" s="346"/>
      <c r="K114" s="346"/>
      <c r="L114" s="346"/>
      <c r="M114" s="346"/>
      <c r="N114" s="346"/>
      <c r="O114" s="346"/>
      <c r="P114" s="346"/>
      <c r="Q114" s="346"/>
      <c r="R114" s="346"/>
      <c r="S114" s="346"/>
    </row>
    <row r="115" spans="1:19" ht="15.75" x14ac:dyDescent="0.25">
      <c r="A115" s="346"/>
      <c r="B115" s="346"/>
      <c r="C115" s="346"/>
      <c r="D115" s="346"/>
      <c r="E115" s="346"/>
      <c r="F115" s="346"/>
      <c r="G115" s="346"/>
      <c r="H115" s="346"/>
      <c r="I115" s="346"/>
      <c r="J115" s="346"/>
      <c r="K115" s="346"/>
      <c r="L115" s="346"/>
      <c r="M115" s="346"/>
      <c r="N115" s="346"/>
      <c r="O115" s="346"/>
      <c r="P115" s="346"/>
      <c r="Q115" s="346"/>
      <c r="R115" s="346"/>
      <c r="S115" s="346"/>
    </row>
    <row r="116" spans="1:19" ht="15.75" x14ac:dyDescent="0.25">
      <c r="A116" s="346"/>
      <c r="B116" s="346"/>
      <c r="C116" s="346"/>
      <c r="D116" s="346"/>
      <c r="E116" s="346"/>
      <c r="F116" s="346"/>
      <c r="G116" s="346"/>
      <c r="H116" s="346"/>
      <c r="I116" s="346"/>
      <c r="J116" s="346"/>
      <c r="K116" s="346"/>
      <c r="L116" s="346"/>
      <c r="M116" s="346"/>
      <c r="N116" s="346"/>
      <c r="O116" s="346"/>
      <c r="P116" s="346"/>
      <c r="Q116" s="346"/>
      <c r="R116" s="346"/>
      <c r="S116" s="346"/>
    </row>
    <row r="117" spans="1:19" ht="15.75" x14ac:dyDescent="0.25">
      <c r="A117" s="346"/>
      <c r="B117" s="346"/>
      <c r="C117" s="346"/>
      <c r="D117" s="346"/>
      <c r="E117" s="346"/>
      <c r="F117" s="346"/>
      <c r="G117" s="346"/>
      <c r="H117" s="346"/>
      <c r="I117" s="346"/>
      <c r="J117" s="346"/>
      <c r="K117" s="346"/>
      <c r="L117" s="346"/>
      <c r="M117" s="346"/>
      <c r="N117" s="346"/>
      <c r="O117" s="346"/>
      <c r="P117" s="346"/>
      <c r="Q117" s="346"/>
      <c r="R117" s="346"/>
      <c r="S117" s="346"/>
    </row>
    <row r="118" spans="1:19" ht="16.5" customHeight="1" x14ac:dyDescent="0.25">
      <c r="A118" s="346"/>
      <c r="B118" s="346"/>
      <c r="C118" s="346"/>
      <c r="D118" s="346"/>
      <c r="E118" s="346"/>
      <c r="F118" s="346"/>
      <c r="G118" s="346"/>
      <c r="H118" s="346"/>
      <c r="I118" s="346"/>
      <c r="J118" s="346"/>
      <c r="K118" s="346"/>
      <c r="L118" s="346"/>
      <c r="M118" s="346"/>
      <c r="N118" s="346"/>
      <c r="O118" s="346"/>
      <c r="P118" s="346"/>
      <c r="Q118" s="346"/>
      <c r="R118" s="346"/>
      <c r="S118" s="346"/>
    </row>
    <row r="119" spans="1:19" ht="15.75" x14ac:dyDescent="0.25">
      <c r="A119" s="346"/>
      <c r="B119" s="346"/>
      <c r="C119" s="346"/>
      <c r="D119" s="346"/>
      <c r="E119" s="346"/>
      <c r="F119" s="346"/>
      <c r="G119" s="346"/>
      <c r="H119" s="346"/>
      <c r="I119" s="346"/>
      <c r="J119" s="346"/>
      <c r="K119" s="346"/>
      <c r="L119" s="346"/>
      <c r="M119" s="346"/>
      <c r="N119" s="346"/>
      <c r="O119" s="346"/>
      <c r="P119" s="346"/>
      <c r="Q119" s="346"/>
      <c r="R119" s="346"/>
      <c r="S119" s="346"/>
    </row>
    <row r="120" spans="1:19" ht="15.75" x14ac:dyDescent="0.25">
      <c r="A120" s="346"/>
      <c r="B120" s="346"/>
      <c r="C120" s="346"/>
      <c r="D120" s="346"/>
      <c r="E120" s="346"/>
      <c r="F120" s="346"/>
      <c r="G120" s="346"/>
      <c r="H120" s="346"/>
      <c r="I120" s="346"/>
      <c r="J120" s="346"/>
      <c r="K120" s="346"/>
      <c r="L120" s="346"/>
      <c r="M120" s="346"/>
      <c r="N120" s="346"/>
      <c r="O120" s="346"/>
      <c r="P120" s="346"/>
      <c r="Q120" s="346"/>
      <c r="R120" s="346"/>
      <c r="S120" s="346"/>
    </row>
    <row r="121" spans="1:19" ht="15.75" x14ac:dyDescent="0.25">
      <c r="A121" s="346"/>
      <c r="B121" s="346"/>
      <c r="C121" s="346"/>
      <c r="D121" s="346"/>
      <c r="E121" s="346"/>
      <c r="F121" s="346"/>
      <c r="G121" s="346"/>
      <c r="H121" s="346"/>
      <c r="I121" s="346"/>
      <c r="J121" s="346"/>
      <c r="K121" s="346"/>
      <c r="L121" s="346"/>
      <c r="M121" s="346"/>
      <c r="N121" s="346"/>
      <c r="O121" s="346"/>
      <c r="P121" s="346"/>
      <c r="Q121" s="346"/>
      <c r="R121" s="346"/>
      <c r="S121" s="346"/>
    </row>
    <row r="122" spans="1:19" ht="15.75" x14ac:dyDescent="0.25">
      <c r="A122" s="346"/>
      <c r="B122" s="346"/>
      <c r="C122" s="346"/>
      <c r="D122" s="346"/>
      <c r="E122" s="346"/>
      <c r="F122" s="346"/>
      <c r="G122" s="346"/>
      <c r="H122" s="346"/>
      <c r="I122" s="346"/>
      <c r="J122" s="346"/>
      <c r="K122" s="346"/>
      <c r="L122" s="346"/>
      <c r="M122" s="346"/>
      <c r="N122" s="346"/>
      <c r="O122" s="346"/>
      <c r="P122" s="346"/>
      <c r="Q122" s="346"/>
      <c r="R122" s="346"/>
      <c r="S122" s="346"/>
    </row>
    <row r="123" spans="1:19" ht="15.75" x14ac:dyDescent="0.25">
      <c r="A123" s="346"/>
      <c r="B123" s="346"/>
      <c r="C123" s="346"/>
      <c r="D123" s="346"/>
      <c r="E123" s="346"/>
      <c r="F123" s="346"/>
      <c r="G123" s="346"/>
      <c r="H123" s="346"/>
      <c r="I123" s="346"/>
      <c r="J123" s="346"/>
      <c r="K123" s="346"/>
      <c r="L123" s="346"/>
      <c r="M123" s="346"/>
      <c r="N123" s="346"/>
      <c r="O123" s="346"/>
      <c r="P123" s="346"/>
      <c r="Q123" s="346"/>
      <c r="R123" s="346"/>
      <c r="S123" s="346"/>
    </row>
    <row r="124" spans="1:19" ht="15.75" x14ac:dyDescent="0.25">
      <c r="A124" s="346"/>
      <c r="B124" s="346"/>
      <c r="C124" s="346"/>
      <c r="D124" s="346"/>
      <c r="E124" s="346"/>
      <c r="F124" s="346"/>
      <c r="G124" s="346"/>
      <c r="H124" s="346"/>
      <c r="I124" s="346"/>
      <c r="J124" s="346"/>
      <c r="K124" s="346"/>
      <c r="L124" s="346"/>
      <c r="M124" s="346"/>
      <c r="N124" s="346"/>
      <c r="O124" s="346"/>
      <c r="P124" s="346"/>
      <c r="Q124" s="346"/>
      <c r="R124" s="346"/>
      <c r="S124" s="346"/>
    </row>
    <row r="125" spans="1:19" ht="15.75" x14ac:dyDescent="0.25">
      <c r="A125" s="346"/>
      <c r="B125" s="346"/>
      <c r="C125" s="346"/>
      <c r="D125" s="346"/>
      <c r="E125" s="346"/>
      <c r="F125" s="346"/>
      <c r="G125" s="346"/>
      <c r="H125" s="346"/>
      <c r="I125" s="346"/>
      <c r="J125" s="346"/>
      <c r="K125" s="346"/>
      <c r="L125" s="346"/>
      <c r="M125" s="346"/>
      <c r="N125" s="346"/>
      <c r="O125" s="346"/>
      <c r="P125" s="346"/>
      <c r="Q125" s="346"/>
      <c r="R125" s="346"/>
      <c r="S125" s="346"/>
    </row>
    <row r="126" spans="1:19" ht="15.75" x14ac:dyDescent="0.25">
      <c r="A126" s="346"/>
      <c r="B126" s="346"/>
      <c r="C126" s="346"/>
      <c r="D126" s="346"/>
      <c r="E126" s="346"/>
      <c r="F126" s="346"/>
      <c r="G126" s="346"/>
      <c r="H126" s="346"/>
      <c r="I126" s="346"/>
      <c r="J126" s="346"/>
      <c r="K126" s="346"/>
      <c r="L126" s="346"/>
      <c r="M126" s="346"/>
      <c r="N126" s="346"/>
      <c r="O126" s="346"/>
      <c r="P126" s="346"/>
      <c r="Q126" s="346"/>
      <c r="R126" s="346"/>
      <c r="S126" s="346"/>
    </row>
    <row r="127" spans="1:19" ht="15.75" x14ac:dyDescent="0.25">
      <c r="A127" s="346"/>
      <c r="B127" s="346"/>
      <c r="C127" s="346"/>
      <c r="D127" s="346"/>
      <c r="E127" s="346"/>
      <c r="F127" s="346"/>
      <c r="G127" s="346"/>
      <c r="H127" s="346"/>
      <c r="I127" s="346"/>
      <c r="J127" s="346"/>
      <c r="K127" s="346"/>
      <c r="L127" s="346"/>
      <c r="M127" s="346"/>
      <c r="N127" s="346"/>
      <c r="O127" s="346"/>
      <c r="P127" s="346"/>
      <c r="Q127" s="346"/>
      <c r="R127" s="346"/>
      <c r="S127" s="346"/>
    </row>
    <row r="128" spans="1:19" ht="16.5" customHeight="1" x14ac:dyDescent="0.25">
      <c r="A128" s="346"/>
      <c r="B128" s="346"/>
      <c r="C128" s="346"/>
      <c r="D128" s="346"/>
      <c r="E128" s="346"/>
      <c r="F128" s="346"/>
      <c r="G128" s="346"/>
      <c r="H128" s="346"/>
      <c r="I128" s="346"/>
      <c r="J128" s="346"/>
      <c r="K128" s="346"/>
      <c r="L128" s="346"/>
      <c r="M128" s="346"/>
      <c r="N128" s="346"/>
      <c r="O128" s="346"/>
      <c r="P128" s="346"/>
      <c r="Q128" s="346"/>
      <c r="R128" s="346"/>
      <c r="S128" s="346"/>
    </row>
    <row r="129" spans="1:19" ht="15.75" x14ac:dyDescent="0.25">
      <c r="A129" s="346"/>
      <c r="B129" s="346"/>
      <c r="C129" s="346"/>
      <c r="D129" s="346"/>
      <c r="E129" s="346"/>
      <c r="F129" s="346"/>
      <c r="G129" s="346"/>
      <c r="H129" s="346"/>
      <c r="I129" s="346"/>
      <c r="J129" s="346"/>
      <c r="K129" s="346"/>
      <c r="L129" s="346"/>
      <c r="M129" s="346"/>
      <c r="N129" s="346"/>
      <c r="O129" s="346"/>
      <c r="P129" s="346"/>
      <c r="Q129" s="346"/>
      <c r="R129" s="346"/>
      <c r="S129" s="346"/>
    </row>
    <row r="130" spans="1:19" ht="15.75" x14ac:dyDescent="0.25">
      <c r="A130" s="346"/>
      <c r="B130" s="346"/>
      <c r="C130" s="346"/>
      <c r="D130" s="346"/>
      <c r="E130" s="346"/>
      <c r="F130" s="346"/>
      <c r="G130" s="346"/>
      <c r="H130" s="346"/>
      <c r="I130" s="346"/>
      <c r="J130" s="346"/>
      <c r="K130" s="346"/>
      <c r="L130" s="346"/>
      <c r="M130" s="346"/>
      <c r="N130" s="346"/>
      <c r="O130" s="346"/>
      <c r="P130" s="346"/>
      <c r="Q130" s="346"/>
      <c r="R130" s="346"/>
      <c r="S130" s="346"/>
    </row>
    <row r="131" spans="1:19" ht="15.75" x14ac:dyDescent="0.25">
      <c r="A131" s="346"/>
      <c r="B131" s="346"/>
      <c r="C131" s="346"/>
      <c r="D131" s="346"/>
      <c r="E131" s="346"/>
      <c r="F131" s="346"/>
      <c r="G131" s="346"/>
      <c r="H131" s="346"/>
      <c r="I131" s="346"/>
      <c r="J131" s="346"/>
      <c r="K131" s="346"/>
      <c r="L131" s="346"/>
      <c r="M131" s="346"/>
      <c r="N131" s="346"/>
      <c r="O131" s="346"/>
      <c r="P131" s="346"/>
      <c r="Q131" s="346"/>
      <c r="R131" s="346"/>
      <c r="S131" s="346"/>
    </row>
    <row r="132" spans="1:19" ht="15.75" x14ac:dyDescent="0.25">
      <c r="A132" s="346"/>
      <c r="B132" s="346"/>
      <c r="C132" s="346"/>
      <c r="D132" s="346"/>
      <c r="E132" s="346"/>
      <c r="F132" s="346"/>
      <c r="G132" s="346"/>
      <c r="H132" s="346"/>
      <c r="I132" s="346"/>
      <c r="J132" s="346"/>
      <c r="K132" s="346"/>
      <c r="L132" s="346"/>
      <c r="M132" s="346"/>
      <c r="N132" s="346"/>
      <c r="O132" s="346"/>
      <c r="P132" s="346"/>
      <c r="Q132" s="346"/>
      <c r="R132" s="346"/>
      <c r="S132" s="346"/>
    </row>
    <row r="133" spans="1:19" ht="15.75" x14ac:dyDescent="0.25">
      <c r="A133" s="346"/>
      <c r="B133" s="346"/>
      <c r="C133" s="346"/>
      <c r="D133" s="346"/>
      <c r="E133" s="346"/>
      <c r="F133" s="346"/>
      <c r="G133" s="346"/>
      <c r="H133" s="346"/>
      <c r="I133" s="346"/>
      <c r="J133" s="346"/>
      <c r="K133" s="346"/>
      <c r="L133" s="346"/>
      <c r="M133" s="346"/>
      <c r="N133" s="346"/>
      <c r="O133" s="346"/>
      <c r="P133" s="346"/>
      <c r="Q133" s="346"/>
      <c r="R133" s="346"/>
      <c r="S133" s="346"/>
    </row>
    <row r="134" spans="1:19" ht="15.75" x14ac:dyDescent="0.25">
      <c r="A134" s="346"/>
      <c r="B134" s="346"/>
      <c r="C134" s="346"/>
      <c r="D134" s="346"/>
      <c r="E134" s="346"/>
      <c r="F134" s="346"/>
      <c r="G134" s="346"/>
      <c r="H134" s="346"/>
      <c r="I134" s="346"/>
      <c r="J134" s="346"/>
      <c r="K134" s="346"/>
      <c r="L134" s="346"/>
      <c r="M134" s="346"/>
      <c r="N134" s="346"/>
      <c r="O134" s="346"/>
      <c r="P134" s="346"/>
      <c r="Q134" s="346"/>
      <c r="R134" s="346"/>
      <c r="S134" s="346"/>
    </row>
    <row r="135" spans="1:19" ht="15.75" x14ac:dyDescent="0.25">
      <c r="A135" s="346"/>
      <c r="B135" s="346"/>
      <c r="C135" s="346"/>
      <c r="D135" s="346"/>
      <c r="E135" s="346"/>
      <c r="F135" s="346"/>
      <c r="G135" s="346"/>
      <c r="H135" s="346"/>
      <c r="I135" s="346"/>
      <c r="J135" s="346"/>
      <c r="K135" s="346"/>
      <c r="L135" s="346"/>
      <c r="M135" s="346"/>
      <c r="N135" s="346"/>
      <c r="O135" s="346"/>
      <c r="P135" s="346"/>
      <c r="Q135" s="346"/>
      <c r="R135" s="346"/>
      <c r="S135" s="346"/>
    </row>
    <row r="136" spans="1:19" ht="15.75" x14ac:dyDescent="0.25">
      <c r="A136" s="346"/>
      <c r="B136" s="346"/>
      <c r="C136" s="346"/>
      <c r="D136" s="346"/>
      <c r="E136" s="346"/>
      <c r="F136" s="346"/>
      <c r="G136" s="346"/>
      <c r="H136" s="346"/>
      <c r="I136" s="346"/>
      <c r="J136" s="346"/>
      <c r="K136" s="346"/>
      <c r="L136" s="346"/>
      <c r="M136" s="346"/>
      <c r="N136" s="346"/>
      <c r="O136" s="346"/>
      <c r="P136" s="346"/>
      <c r="Q136" s="346"/>
      <c r="R136" s="346"/>
      <c r="S136" s="346"/>
    </row>
    <row r="137" spans="1:19" ht="15.75" x14ac:dyDescent="0.25">
      <c r="A137" s="346"/>
      <c r="B137" s="346"/>
      <c r="C137" s="346"/>
      <c r="D137" s="346"/>
      <c r="E137" s="346"/>
      <c r="F137" s="346"/>
      <c r="G137" s="346"/>
      <c r="H137" s="346"/>
      <c r="I137" s="346"/>
      <c r="J137" s="346"/>
      <c r="K137" s="346"/>
      <c r="L137" s="346"/>
      <c r="M137" s="346"/>
      <c r="N137" s="346"/>
      <c r="O137" s="346"/>
      <c r="P137" s="346"/>
      <c r="Q137" s="346"/>
      <c r="R137" s="346"/>
      <c r="S137" s="346"/>
    </row>
    <row r="138" spans="1:19" ht="15.75" x14ac:dyDescent="0.25">
      <c r="A138" s="346"/>
      <c r="B138" s="346"/>
      <c r="C138" s="346"/>
      <c r="D138" s="346"/>
      <c r="E138" s="346"/>
      <c r="F138" s="346"/>
      <c r="G138" s="346"/>
      <c r="H138" s="346"/>
      <c r="I138" s="346"/>
      <c r="J138" s="346"/>
      <c r="K138" s="346"/>
      <c r="L138" s="346"/>
      <c r="M138" s="346"/>
      <c r="N138" s="346"/>
      <c r="O138" s="346"/>
      <c r="P138" s="346"/>
      <c r="Q138" s="346"/>
      <c r="R138" s="346"/>
      <c r="S138" s="346"/>
    </row>
    <row r="139" spans="1:19" ht="15.75" x14ac:dyDescent="0.25">
      <c r="A139" s="346"/>
      <c r="B139" s="346"/>
      <c r="C139" s="346"/>
      <c r="D139" s="346"/>
      <c r="E139" s="346"/>
      <c r="F139" s="346"/>
      <c r="G139" s="346"/>
      <c r="H139" s="346"/>
      <c r="I139" s="346"/>
      <c r="J139" s="346"/>
      <c r="K139" s="346"/>
      <c r="L139" s="346"/>
      <c r="M139" s="346"/>
      <c r="N139" s="346"/>
      <c r="O139" s="346"/>
      <c r="P139" s="346"/>
      <c r="Q139" s="346"/>
      <c r="R139" s="346"/>
      <c r="S139" s="346"/>
    </row>
    <row r="140" spans="1:19" ht="15.75" x14ac:dyDescent="0.25">
      <c r="A140" s="346"/>
      <c r="B140" s="346"/>
      <c r="C140" s="346"/>
      <c r="D140" s="346"/>
      <c r="E140" s="346"/>
      <c r="F140" s="346"/>
      <c r="G140" s="346"/>
      <c r="H140" s="346"/>
      <c r="I140" s="346"/>
      <c r="J140" s="346"/>
      <c r="K140" s="346"/>
      <c r="L140" s="346"/>
      <c r="M140" s="346"/>
      <c r="N140" s="346"/>
      <c r="O140" s="346"/>
      <c r="P140" s="346"/>
      <c r="Q140" s="346"/>
      <c r="R140" s="346"/>
      <c r="S140" s="346"/>
    </row>
    <row r="141" spans="1:19" ht="15.75" x14ac:dyDescent="0.25">
      <c r="A141" s="346"/>
      <c r="B141" s="346"/>
      <c r="C141" s="346"/>
      <c r="D141" s="346"/>
      <c r="E141" s="346"/>
      <c r="F141" s="346"/>
      <c r="G141" s="346"/>
      <c r="H141" s="346"/>
      <c r="I141" s="346"/>
      <c r="J141" s="346"/>
      <c r="K141" s="346"/>
      <c r="L141" s="346"/>
      <c r="M141" s="346"/>
      <c r="N141" s="346"/>
      <c r="O141" s="346"/>
      <c r="P141" s="346"/>
      <c r="Q141" s="346"/>
      <c r="R141" s="346"/>
      <c r="S141" s="346"/>
    </row>
    <row r="142" spans="1:19" ht="15.75" x14ac:dyDescent="0.25">
      <c r="A142" s="346"/>
      <c r="B142" s="346"/>
      <c r="C142" s="346"/>
      <c r="D142" s="346"/>
      <c r="E142" s="346"/>
      <c r="F142" s="346"/>
      <c r="G142" s="346"/>
      <c r="H142" s="346"/>
      <c r="I142" s="346"/>
      <c r="J142" s="346"/>
      <c r="K142" s="346"/>
      <c r="L142" s="346"/>
      <c r="M142" s="346"/>
      <c r="N142" s="346"/>
      <c r="O142" s="346"/>
      <c r="P142" s="346"/>
      <c r="Q142" s="346"/>
      <c r="R142" s="346"/>
      <c r="S142" s="346"/>
    </row>
    <row r="143" spans="1:19" ht="15.75" x14ac:dyDescent="0.25">
      <c r="A143" s="346"/>
      <c r="B143" s="346"/>
      <c r="C143" s="346"/>
      <c r="D143" s="346"/>
      <c r="E143" s="346"/>
      <c r="F143" s="346"/>
      <c r="G143" s="346"/>
      <c r="H143" s="346"/>
      <c r="I143" s="346"/>
      <c r="J143" s="346"/>
      <c r="K143" s="346"/>
      <c r="L143" s="346"/>
      <c r="M143" s="346"/>
      <c r="N143" s="346"/>
      <c r="O143" s="346"/>
      <c r="P143" s="346"/>
      <c r="Q143" s="346"/>
      <c r="R143" s="346"/>
      <c r="S143" s="346"/>
    </row>
    <row r="144" spans="1:19" ht="15.75" x14ac:dyDescent="0.25">
      <c r="A144" s="346"/>
      <c r="B144" s="346"/>
      <c r="C144" s="346"/>
      <c r="D144" s="346"/>
      <c r="E144" s="346"/>
      <c r="F144" s="346"/>
      <c r="G144" s="346"/>
      <c r="H144" s="346"/>
      <c r="I144" s="346"/>
      <c r="J144" s="346"/>
      <c r="K144" s="346"/>
      <c r="L144" s="346"/>
      <c r="M144" s="346"/>
      <c r="N144" s="346"/>
      <c r="O144" s="346"/>
      <c r="P144" s="346"/>
      <c r="Q144" s="346"/>
      <c r="R144" s="346"/>
      <c r="S144" s="346"/>
    </row>
    <row r="145" spans="1:19" ht="15.75" x14ac:dyDescent="0.25">
      <c r="A145" s="346"/>
      <c r="B145" s="346"/>
      <c r="C145" s="346"/>
      <c r="D145" s="346"/>
      <c r="E145" s="346"/>
      <c r="F145" s="346"/>
      <c r="G145" s="346"/>
      <c r="H145" s="346"/>
      <c r="I145" s="346"/>
      <c r="J145" s="346"/>
      <c r="K145" s="346"/>
      <c r="L145" s="346"/>
      <c r="M145" s="346"/>
      <c r="N145" s="346"/>
      <c r="O145" s="346"/>
      <c r="P145" s="346"/>
      <c r="Q145" s="346"/>
      <c r="R145" s="346"/>
      <c r="S145" s="346"/>
    </row>
    <row r="146" spans="1:19" ht="15.75" x14ac:dyDescent="0.25">
      <c r="A146" s="346"/>
      <c r="B146" s="346"/>
      <c r="C146" s="346"/>
      <c r="D146" s="346"/>
      <c r="E146" s="346"/>
      <c r="F146" s="346"/>
      <c r="G146" s="346"/>
      <c r="H146" s="346"/>
      <c r="I146" s="346"/>
      <c r="J146" s="346"/>
      <c r="K146" s="346"/>
      <c r="L146" s="346"/>
      <c r="M146" s="346"/>
      <c r="N146" s="346"/>
      <c r="O146" s="346"/>
      <c r="P146" s="346"/>
      <c r="Q146" s="346"/>
      <c r="R146" s="346"/>
      <c r="S146" s="346"/>
    </row>
    <row r="147" spans="1:19" ht="15.75" x14ac:dyDescent="0.25">
      <c r="A147" s="346"/>
      <c r="B147" s="346"/>
      <c r="C147" s="346"/>
      <c r="D147" s="346"/>
      <c r="E147" s="346"/>
      <c r="F147" s="346"/>
      <c r="G147" s="346"/>
      <c r="H147" s="346"/>
      <c r="I147" s="346"/>
      <c r="J147" s="346"/>
      <c r="K147" s="346"/>
      <c r="L147" s="346"/>
      <c r="M147" s="346"/>
      <c r="N147" s="346"/>
      <c r="O147" s="346"/>
      <c r="P147" s="346"/>
      <c r="Q147" s="346"/>
      <c r="R147" s="346"/>
      <c r="S147" s="346"/>
    </row>
    <row r="148" spans="1:19" ht="15.75" x14ac:dyDescent="0.25">
      <c r="A148" s="346"/>
      <c r="B148" s="346"/>
      <c r="C148" s="346"/>
      <c r="D148" s="346"/>
      <c r="E148" s="346"/>
      <c r="F148" s="346"/>
      <c r="G148" s="346"/>
      <c r="H148" s="346"/>
      <c r="I148" s="346"/>
      <c r="J148" s="346"/>
      <c r="K148" s="346"/>
      <c r="L148" s="346"/>
      <c r="M148" s="346"/>
      <c r="N148" s="346"/>
      <c r="O148" s="346"/>
      <c r="P148" s="346"/>
      <c r="Q148" s="346"/>
      <c r="R148" s="346"/>
      <c r="S148" s="346"/>
    </row>
    <row r="149" spans="1:19" ht="15.75" x14ac:dyDescent="0.25">
      <c r="A149" s="346"/>
      <c r="B149" s="346"/>
      <c r="C149" s="346"/>
      <c r="D149" s="346"/>
      <c r="E149" s="346"/>
      <c r="F149" s="346"/>
      <c r="G149" s="346"/>
      <c r="H149" s="346"/>
      <c r="I149" s="346"/>
      <c r="J149" s="346"/>
      <c r="K149" s="346"/>
      <c r="L149" s="346"/>
      <c r="M149" s="346"/>
      <c r="N149" s="346"/>
      <c r="O149" s="346"/>
      <c r="P149" s="346"/>
      <c r="Q149" s="346"/>
      <c r="R149" s="346"/>
      <c r="S149" s="346"/>
    </row>
    <row r="150" spans="1:19" ht="15.75" x14ac:dyDescent="0.25">
      <c r="A150" s="346"/>
      <c r="B150" s="346"/>
      <c r="C150" s="346"/>
      <c r="D150" s="346"/>
      <c r="E150" s="346"/>
      <c r="F150" s="346"/>
      <c r="G150" s="346"/>
      <c r="H150" s="346"/>
      <c r="I150" s="346"/>
      <c r="J150" s="346"/>
      <c r="K150" s="346"/>
      <c r="L150" s="346"/>
      <c r="M150" s="346"/>
      <c r="N150" s="346"/>
      <c r="O150" s="346"/>
      <c r="P150" s="346"/>
      <c r="Q150" s="346"/>
      <c r="R150" s="346"/>
      <c r="S150" s="346"/>
    </row>
    <row r="151" spans="1:19" ht="15.75" x14ac:dyDescent="0.25">
      <c r="A151" s="346"/>
      <c r="B151" s="346"/>
      <c r="C151" s="346"/>
      <c r="D151" s="346"/>
      <c r="E151" s="346"/>
      <c r="F151" s="346"/>
      <c r="G151" s="346"/>
      <c r="H151" s="346"/>
      <c r="I151" s="346"/>
      <c r="J151" s="346"/>
      <c r="K151" s="346"/>
      <c r="L151" s="346"/>
      <c r="M151" s="346"/>
      <c r="N151" s="346"/>
      <c r="O151" s="346"/>
      <c r="P151" s="346"/>
      <c r="Q151" s="346"/>
      <c r="R151" s="346"/>
      <c r="S151" s="346"/>
    </row>
    <row r="152" spans="1:19" ht="15.75" x14ac:dyDescent="0.25">
      <c r="A152" s="346"/>
      <c r="B152" s="346"/>
      <c r="C152" s="346"/>
      <c r="D152" s="346"/>
      <c r="E152" s="346"/>
      <c r="F152" s="346"/>
      <c r="G152" s="346"/>
      <c r="H152" s="346"/>
      <c r="I152" s="346"/>
      <c r="J152" s="346"/>
      <c r="K152" s="346"/>
      <c r="L152" s="346"/>
      <c r="M152" s="346"/>
      <c r="N152" s="346"/>
      <c r="O152" s="346"/>
      <c r="P152" s="346"/>
      <c r="Q152" s="346"/>
      <c r="R152" s="346"/>
      <c r="S152" s="346"/>
    </row>
    <row r="153" spans="1:19" ht="15.75" x14ac:dyDescent="0.25">
      <c r="A153" s="346"/>
      <c r="B153" s="346"/>
      <c r="C153" s="346"/>
      <c r="D153" s="346"/>
      <c r="E153" s="346"/>
      <c r="F153" s="346"/>
      <c r="G153" s="346"/>
      <c r="H153" s="346"/>
      <c r="I153" s="346"/>
      <c r="J153" s="346"/>
      <c r="K153" s="346"/>
      <c r="L153" s="346"/>
      <c r="M153" s="346"/>
      <c r="N153" s="346"/>
      <c r="O153" s="346"/>
      <c r="P153" s="346"/>
      <c r="Q153" s="346"/>
      <c r="R153" s="346"/>
      <c r="S153" s="346"/>
    </row>
    <row r="154" spans="1:19" ht="15.75" x14ac:dyDescent="0.25">
      <c r="A154" s="346"/>
      <c r="B154" s="346"/>
      <c r="C154" s="346"/>
      <c r="D154" s="346"/>
      <c r="E154" s="346"/>
      <c r="F154" s="346"/>
      <c r="G154" s="346"/>
      <c r="H154" s="346"/>
      <c r="I154" s="346"/>
      <c r="J154" s="346"/>
      <c r="K154" s="346"/>
      <c r="L154" s="346"/>
      <c r="M154" s="346"/>
      <c r="N154" s="346"/>
      <c r="O154" s="346"/>
      <c r="P154" s="346"/>
      <c r="Q154" s="346"/>
      <c r="R154" s="346"/>
      <c r="S154" s="346"/>
    </row>
    <row r="155" spans="1:19" ht="15.75" x14ac:dyDescent="0.25">
      <c r="A155" s="346"/>
      <c r="B155" s="346"/>
      <c r="C155" s="346"/>
      <c r="D155" s="346"/>
      <c r="E155" s="346"/>
      <c r="F155" s="346"/>
      <c r="G155" s="346"/>
      <c r="H155" s="346"/>
      <c r="I155" s="346"/>
      <c r="J155" s="346"/>
      <c r="K155" s="346"/>
      <c r="L155" s="346"/>
      <c r="M155" s="346"/>
      <c r="N155" s="346"/>
      <c r="O155" s="346"/>
      <c r="P155" s="346"/>
      <c r="Q155" s="346"/>
      <c r="R155" s="346"/>
      <c r="S155" s="346"/>
    </row>
    <row r="156" spans="1:19" ht="15.75" x14ac:dyDescent="0.25">
      <c r="A156" s="346"/>
      <c r="B156" s="346"/>
      <c r="C156" s="346"/>
      <c r="D156" s="346"/>
      <c r="E156" s="346"/>
      <c r="F156" s="346"/>
      <c r="G156" s="346"/>
      <c r="H156" s="346"/>
      <c r="I156" s="346"/>
      <c r="J156" s="346"/>
      <c r="K156" s="346"/>
      <c r="L156" s="346"/>
      <c r="M156" s="346"/>
      <c r="N156" s="346"/>
      <c r="O156" s="346"/>
      <c r="P156" s="346"/>
      <c r="Q156" s="346"/>
      <c r="R156" s="346"/>
      <c r="S156" s="346"/>
    </row>
    <row r="157" spans="1:19" ht="15.75" x14ac:dyDescent="0.25">
      <c r="A157" s="346"/>
      <c r="B157" s="346"/>
      <c r="C157" s="346"/>
      <c r="D157" s="346"/>
      <c r="E157" s="346"/>
      <c r="F157" s="346"/>
      <c r="G157" s="346"/>
      <c r="H157" s="346"/>
      <c r="I157" s="346"/>
      <c r="J157" s="346"/>
      <c r="K157" s="346"/>
      <c r="L157" s="346"/>
      <c r="M157" s="346"/>
      <c r="N157" s="346"/>
      <c r="O157" s="346"/>
      <c r="P157" s="346"/>
      <c r="Q157" s="346"/>
      <c r="R157" s="346"/>
      <c r="S157" s="346"/>
    </row>
    <row r="158" spans="1:19" ht="15.75" x14ac:dyDescent="0.25">
      <c r="A158" s="346"/>
      <c r="B158" s="346"/>
      <c r="C158" s="346"/>
      <c r="D158" s="346"/>
      <c r="E158" s="346"/>
      <c r="F158" s="346"/>
      <c r="G158" s="346"/>
      <c r="H158" s="346"/>
      <c r="I158" s="346"/>
      <c r="J158" s="346"/>
      <c r="K158" s="346"/>
      <c r="L158" s="346"/>
      <c r="M158" s="346"/>
      <c r="N158" s="346"/>
      <c r="O158" s="346"/>
      <c r="P158" s="346"/>
      <c r="Q158" s="346"/>
      <c r="R158" s="346"/>
      <c r="S158" s="346"/>
    </row>
    <row r="159" spans="1:19" ht="15.75" x14ac:dyDescent="0.25">
      <c r="A159" s="346"/>
      <c r="B159" s="346"/>
      <c r="C159" s="346"/>
      <c r="D159" s="346"/>
      <c r="E159" s="346"/>
      <c r="F159" s="346"/>
      <c r="G159" s="346"/>
      <c r="H159" s="346"/>
      <c r="I159" s="346"/>
      <c r="J159" s="346"/>
      <c r="K159" s="346"/>
      <c r="L159" s="346"/>
      <c r="M159" s="346"/>
      <c r="N159" s="346"/>
      <c r="O159" s="346"/>
      <c r="P159" s="346"/>
      <c r="Q159" s="346"/>
      <c r="R159" s="346"/>
      <c r="S159" s="346"/>
    </row>
    <row r="160" spans="1:19" ht="15.75" x14ac:dyDescent="0.25">
      <c r="A160" s="346"/>
      <c r="B160" s="346"/>
      <c r="C160" s="346"/>
      <c r="D160" s="346"/>
      <c r="E160" s="346"/>
      <c r="F160" s="346"/>
      <c r="G160" s="346"/>
      <c r="H160" s="346"/>
      <c r="I160" s="346"/>
      <c r="J160" s="346"/>
      <c r="K160" s="346"/>
      <c r="L160" s="346"/>
      <c r="M160" s="346"/>
      <c r="N160" s="346"/>
      <c r="O160" s="346"/>
      <c r="P160" s="346"/>
      <c r="Q160" s="346"/>
      <c r="R160" s="346"/>
      <c r="S160" s="346"/>
    </row>
    <row r="161" spans="1:19" ht="15.75" x14ac:dyDescent="0.25">
      <c r="A161" s="346"/>
      <c r="B161" s="346"/>
      <c r="C161" s="346"/>
      <c r="D161" s="346"/>
      <c r="E161" s="346"/>
      <c r="F161" s="346"/>
      <c r="G161" s="346"/>
      <c r="H161" s="346"/>
      <c r="I161" s="346"/>
      <c r="J161" s="346"/>
      <c r="K161" s="346"/>
      <c r="L161" s="346"/>
      <c r="M161" s="346"/>
      <c r="N161" s="346"/>
      <c r="O161" s="346"/>
      <c r="P161" s="346"/>
      <c r="Q161" s="346"/>
      <c r="R161" s="346"/>
      <c r="S161" s="346"/>
    </row>
    <row r="162" spans="1:19" ht="15.75" x14ac:dyDescent="0.25">
      <c r="A162" s="346"/>
      <c r="B162" s="346"/>
      <c r="C162" s="346"/>
      <c r="D162" s="346"/>
      <c r="E162" s="346"/>
      <c r="F162" s="346"/>
      <c r="G162" s="346"/>
      <c r="H162" s="346"/>
      <c r="I162" s="346"/>
      <c r="J162" s="346"/>
      <c r="K162" s="346"/>
      <c r="L162" s="346"/>
      <c r="M162" s="346"/>
      <c r="N162" s="346"/>
      <c r="O162" s="346"/>
      <c r="P162" s="346"/>
      <c r="Q162" s="346"/>
      <c r="R162" s="346"/>
      <c r="S162" s="346"/>
    </row>
    <row r="163" spans="1:19" ht="15.75" x14ac:dyDescent="0.25">
      <c r="A163" s="346"/>
      <c r="B163" s="346"/>
      <c r="C163" s="346"/>
      <c r="D163" s="346"/>
      <c r="E163" s="346"/>
      <c r="F163" s="346"/>
      <c r="G163" s="346"/>
      <c r="H163" s="346"/>
      <c r="I163" s="346"/>
      <c r="J163" s="346"/>
      <c r="K163" s="346"/>
      <c r="L163" s="346"/>
      <c r="M163" s="346"/>
      <c r="N163" s="346"/>
      <c r="O163" s="346"/>
      <c r="P163" s="346"/>
      <c r="Q163" s="346"/>
      <c r="R163" s="346"/>
      <c r="S163" s="346"/>
    </row>
    <row r="164" spans="1:19" ht="15.75" x14ac:dyDescent="0.25">
      <c r="A164" s="346"/>
      <c r="B164" s="346"/>
      <c r="C164" s="346"/>
      <c r="D164" s="346"/>
      <c r="E164" s="346"/>
      <c r="F164" s="346"/>
      <c r="G164" s="346"/>
      <c r="H164" s="346"/>
      <c r="I164" s="346"/>
      <c r="J164" s="346"/>
      <c r="K164" s="346"/>
      <c r="L164" s="346"/>
      <c r="M164" s="346"/>
      <c r="N164" s="346"/>
      <c r="O164" s="346"/>
      <c r="P164" s="346"/>
      <c r="Q164" s="346"/>
      <c r="R164" s="346"/>
      <c r="S164" s="346"/>
    </row>
    <row r="165" spans="1:19" ht="15.75" x14ac:dyDescent="0.25">
      <c r="A165" s="346"/>
      <c r="B165" s="346"/>
      <c r="C165" s="346"/>
      <c r="D165" s="346"/>
      <c r="E165" s="346"/>
      <c r="F165" s="346"/>
      <c r="G165" s="346"/>
      <c r="H165" s="346"/>
      <c r="I165" s="346"/>
      <c r="J165" s="346"/>
      <c r="K165" s="346"/>
      <c r="L165" s="346"/>
      <c r="M165" s="346"/>
      <c r="N165" s="346"/>
      <c r="O165" s="346"/>
      <c r="P165" s="346"/>
      <c r="Q165" s="346"/>
      <c r="R165" s="346"/>
      <c r="S165" s="346"/>
    </row>
    <row r="166" spans="1:19" ht="15.75" x14ac:dyDescent="0.25">
      <c r="A166" s="346"/>
      <c r="B166" s="346"/>
      <c r="C166" s="346"/>
      <c r="D166" s="346"/>
      <c r="E166" s="346"/>
      <c r="F166" s="346"/>
      <c r="G166" s="346"/>
      <c r="H166" s="346"/>
      <c r="I166" s="346"/>
      <c r="J166" s="346"/>
      <c r="K166" s="346"/>
      <c r="L166" s="346"/>
      <c r="M166" s="346"/>
      <c r="N166" s="346"/>
      <c r="O166" s="346"/>
      <c r="P166" s="346"/>
      <c r="Q166" s="346"/>
      <c r="R166" s="346"/>
      <c r="S166" s="346"/>
    </row>
    <row r="167" spans="1:19" ht="15.75" x14ac:dyDescent="0.25">
      <c r="A167" s="346"/>
      <c r="B167" s="346"/>
      <c r="C167" s="346"/>
      <c r="D167" s="346"/>
      <c r="E167" s="346"/>
      <c r="F167" s="346"/>
      <c r="G167" s="346"/>
      <c r="H167" s="346"/>
      <c r="I167" s="346"/>
      <c r="J167" s="346"/>
      <c r="K167" s="346"/>
      <c r="L167" s="346"/>
      <c r="M167" s="346"/>
      <c r="N167" s="346"/>
      <c r="O167" s="346"/>
      <c r="P167" s="346"/>
      <c r="Q167" s="346"/>
      <c r="R167" s="346"/>
      <c r="S167" s="346"/>
    </row>
    <row r="168" spans="1:19" ht="15.75" x14ac:dyDescent="0.25">
      <c r="A168" s="346"/>
      <c r="B168" s="346"/>
      <c r="C168" s="346"/>
      <c r="D168" s="346"/>
      <c r="E168" s="346"/>
      <c r="F168" s="346"/>
      <c r="G168" s="346"/>
      <c r="H168" s="346"/>
      <c r="I168" s="346"/>
      <c r="J168" s="346"/>
      <c r="K168" s="346"/>
      <c r="L168" s="346"/>
      <c r="M168" s="346"/>
      <c r="N168" s="346"/>
      <c r="O168" s="346"/>
      <c r="P168" s="346"/>
      <c r="Q168" s="346"/>
      <c r="R168" s="346"/>
      <c r="S168" s="346"/>
    </row>
    <row r="169" spans="1:19" ht="15.75" x14ac:dyDescent="0.25">
      <c r="A169" s="346"/>
      <c r="B169" s="346"/>
      <c r="C169" s="346"/>
      <c r="D169" s="346"/>
      <c r="E169" s="346"/>
      <c r="F169" s="346"/>
      <c r="G169" s="346"/>
      <c r="H169" s="346"/>
      <c r="I169" s="346"/>
      <c r="J169" s="346"/>
      <c r="K169" s="346"/>
      <c r="L169" s="346"/>
      <c r="M169" s="346"/>
      <c r="N169" s="346"/>
      <c r="O169" s="346"/>
      <c r="P169" s="346"/>
      <c r="Q169" s="346"/>
      <c r="R169" s="346"/>
      <c r="S169" s="346"/>
    </row>
    <row r="170" spans="1:19" ht="15.75" x14ac:dyDescent="0.25">
      <c r="A170" s="346"/>
      <c r="B170" s="346"/>
      <c r="C170" s="346"/>
      <c r="D170" s="346"/>
      <c r="E170" s="346"/>
      <c r="F170" s="346"/>
      <c r="G170" s="346"/>
      <c r="H170" s="346"/>
      <c r="I170" s="346"/>
      <c r="J170" s="346"/>
      <c r="K170" s="346"/>
      <c r="L170" s="346"/>
      <c r="M170" s="346"/>
      <c r="N170" s="346"/>
      <c r="O170" s="346"/>
      <c r="P170" s="346"/>
      <c r="Q170" s="346"/>
      <c r="R170" s="346"/>
      <c r="S170" s="346"/>
    </row>
    <row r="171" spans="1:19" ht="15.75" x14ac:dyDescent="0.25">
      <c r="A171" s="346"/>
      <c r="B171" s="346"/>
      <c r="C171" s="346"/>
      <c r="D171" s="346"/>
      <c r="E171" s="346"/>
      <c r="F171" s="346"/>
      <c r="G171" s="346"/>
      <c r="H171" s="346"/>
      <c r="I171" s="346"/>
      <c r="J171" s="346"/>
      <c r="K171" s="346"/>
      <c r="L171" s="346"/>
      <c r="M171" s="346"/>
      <c r="N171" s="346"/>
      <c r="O171" s="346"/>
      <c r="P171" s="346"/>
      <c r="Q171" s="346"/>
      <c r="R171" s="346"/>
      <c r="S171" s="346"/>
    </row>
    <row r="172" spans="1:19" ht="15.75" x14ac:dyDescent="0.25">
      <c r="A172" s="346"/>
      <c r="B172" s="346"/>
      <c r="C172" s="346"/>
      <c r="D172" s="346"/>
      <c r="E172" s="346"/>
      <c r="F172" s="346"/>
      <c r="G172" s="346"/>
      <c r="H172" s="346"/>
      <c r="I172" s="346"/>
      <c r="J172" s="346"/>
      <c r="K172" s="346"/>
      <c r="L172" s="346"/>
      <c r="M172" s="346"/>
      <c r="N172" s="346"/>
      <c r="O172" s="346"/>
      <c r="P172" s="346"/>
      <c r="Q172" s="346"/>
      <c r="R172" s="346"/>
      <c r="S172" s="346"/>
    </row>
    <row r="173" spans="1:19" ht="15.75" x14ac:dyDescent="0.25">
      <c r="A173" s="346"/>
      <c r="B173" s="346"/>
      <c r="C173" s="346"/>
      <c r="D173" s="346"/>
      <c r="E173" s="346"/>
      <c r="F173" s="346"/>
      <c r="G173" s="346"/>
      <c r="H173" s="346"/>
      <c r="I173" s="346"/>
      <c r="J173" s="346"/>
      <c r="K173" s="346"/>
      <c r="L173" s="346"/>
      <c r="M173" s="346"/>
      <c r="N173" s="346"/>
      <c r="O173" s="346"/>
      <c r="P173" s="346"/>
      <c r="Q173" s="346"/>
      <c r="R173" s="346"/>
      <c r="S173" s="346"/>
    </row>
    <row r="174" spans="1:19" ht="15.75" x14ac:dyDescent="0.25">
      <c r="A174" s="346"/>
      <c r="B174" s="346"/>
      <c r="C174" s="346"/>
      <c r="D174" s="346"/>
      <c r="E174" s="346"/>
      <c r="F174" s="346"/>
      <c r="G174" s="346"/>
      <c r="H174" s="346"/>
      <c r="I174" s="346"/>
      <c r="J174" s="346"/>
      <c r="K174" s="346"/>
      <c r="L174" s="346"/>
      <c r="M174" s="346"/>
      <c r="N174" s="346"/>
      <c r="O174" s="346"/>
      <c r="P174" s="346"/>
      <c r="Q174" s="346"/>
      <c r="R174" s="346"/>
      <c r="S174" s="346"/>
    </row>
    <row r="175" spans="1:19" ht="15.75" x14ac:dyDescent="0.25">
      <c r="A175" s="346"/>
      <c r="B175" s="346"/>
      <c r="C175" s="346"/>
      <c r="D175" s="346"/>
      <c r="E175" s="346"/>
      <c r="F175" s="346"/>
      <c r="G175" s="346"/>
      <c r="H175" s="346"/>
      <c r="I175" s="346"/>
      <c r="J175" s="346"/>
      <c r="K175" s="346"/>
      <c r="L175" s="346"/>
      <c r="M175" s="346"/>
      <c r="N175" s="346"/>
      <c r="O175" s="346"/>
      <c r="P175" s="346"/>
      <c r="Q175" s="346"/>
      <c r="R175" s="346"/>
      <c r="S175" s="346"/>
    </row>
    <row r="176" spans="1:19" ht="15.75" x14ac:dyDescent="0.25">
      <c r="A176" s="346"/>
      <c r="B176" s="346"/>
      <c r="C176" s="346"/>
      <c r="D176" s="346"/>
      <c r="E176" s="346"/>
      <c r="F176" s="346"/>
      <c r="G176" s="346"/>
      <c r="H176" s="346"/>
      <c r="I176" s="346"/>
      <c r="J176" s="346"/>
      <c r="K176" s="346"/>
      <c r="L176" s="346"/>
      <c r="M176" s="346"/>
      <c r="N176" s="346"/>
      <c r="O176" s="346"/>
      <c r="P176" s="346"/>
      <c r="Q176" s="346"/>
      <c r="R176" s="346"/>
      <c r="S176" s="346"/>
    </row>
    <row r="177" spans="1:19" ht="15.75" x14ac:dyDescent="0.25">
      <c r="A177" s="346"/>
      <c r="B177" s="346"/>
      <c r="C177" s="346"/>
      <c r="D177" s="346"/>
      <c r="E177" s="346"/>
      <c r="F177" s="346"/>
      <c r="G177" s="346"/>
      <c r="H177" s="346"/>
      <c r="I177" s="346"/>
      <c r="J177" s="346"/>
      <c r="K177" s="346"/>
      <c r="L177" s="346"/>
      <c r="M177" s="346"/>
      <c r="N177" s="346"/>
      <c r="O177" s="346"/>
      <c r="P177" s="346"/>
      <c r="Q177" s="346"/>
      <c r="R177" s="346"/>
      <c r="S177" s="346"/>
    </row>
    <row r="178" spans="1:19" ht="15.75" x14ac:dyDescent="0.25">
      <c r="A178" s="346"/>
      <c r="B178" s="346"/>
      <c r="C178" s="346"/>
      <c r="D178" s="346"/>
      <c r="E178" s="346"/>
      <c r="F178" s="346"/>
      <c r="G178" s="346"/>
      <c r="H178" s="346"/>
      <c r="I178" s="346"/>
      <c r="J178" s="346"/>
      <c r="K178" s="346"/>
      <c r="L178" s="346"/>
      <c r="M178" s="346"/>
      <c r="N178" s="346"/>
      <c r="O178" s="346"/>
      <c r="P178" s="346"/>
      <c r="Q178" s="346"/>
      <c r="R178" s="346"/>
      <c r="S178" s="346"/>
    </row>
    <row r="179" spans="1:19" ht="15.75" x14ac:dyDescent="0.25">
      <c r="A179" s="346"/>
      <c r="B179" s="346"/>
      <c r="C179" s="346"/>
      <c r="D179" s="346"/>
      <c r="E179" s="346"/>
      <c r="F179" s="346"/>
      <c r="G179" s="346"/>
      <c r="H179" s="346"/>
      <c r="I179" s="346"/>
      <c r="J179" s="346"/>
      <c r="K179" s="346"/>
      <c r="L179" s="346"/>
      <c r="M179" s="346"/>
      <c r="N179" s="346"/>
      <c r="O179" s="346"/>
      <c r="P179" s="346"/>
      <c r="Q179" s="346"/>
      <c r="R179" s="346"/>
      <c r="S179" s="346"/>
    </row>
    <row r="180" spans="1:19" ht="15.75" x14ac:dyDescent="0.25">
      <c r="A180" s="346"/>
      <c r="B180" s="346"/>
      <c r="C180" s="346"/>
      <c r="D180" s="346"/>
      <c r="E180" s="346"/>
      <c r="F180" s="346"/>
      <c r="G180" s="346"/>
      <c r="H180" s="346"/>
      <c r="I180" s="346"/>
      <c r="J180" s="346"/>
      <c r="K180" s="346"/>
      <c r="L180" s="346"/>
      <c r="M180" s="346"/>
      <c r="N180" s="346"/>
      <c r="O180" s="346"/>
      <c r="P180" s="346"/>
      <c r="Q180" s="346"/>
      <c r="R180" s="346"/>
      <c r="S180" s="346"/>
    </row>
    <row r="181" spans="1:19" ht="15.75" x14ac:dyDescent="0.25">
      <c r="A181" s="346"/>
      <c r="B181" s="346"/>
      <c r="C181" s="346"/>
      <c r="D181" s="346"/>
      <c r="E181" s="346"/>
      <c r="F181" s="346"/>
      <c r="G181" s="346"/>
      <c r="H181" s="346"/>
      <c r="I181" s="346"/>
      <c r="J181" s="346"/>
      <c r="K181" s="346"/>
      <c r="L181" s="346"/>
      <c r="M181" s="346"/>
      <c r="N181" s="346"/>
      <c r="O181" s="346"/>
      <c r="P181" s="346"/>
      <c r="Q181" s="346"/>
      <c r="R181" s="346"/>
      <c r="S181" s="346"/>
    </row>
    <row r="182" spans="1:19" ht="15.75" x14ac:dyDescent="0.25">
      <c r="A182" s="346"/>
      <c r="B182" s="346"/>
      <c r="C182" s="346"/>
      <c r="D182" s="346"/>
      <c r="E182" s="346"/>
      <c r="F182" s="346"/>
      <c r="G182" s="346"/>
      <c r="H182" s="346"/>
      <c r="I182" s="346"/>
      <c r="J182" s="346"/>
      <c r="K182" s="346"/>
      <c r="L182" s="346"/>
      <c r="M182" s="346"/>
      <c r="N182" s="346"/>
      <c r="O182" s="346"/>
      <c r="P182" s="346"/>
      <c r="Q182" s="346"/>
      <c r="R182" s="346"/>
      <c r="S182" s="346"/>
    </row>
    <row r="183" spans="1:19" ht="15.75" x14ac:dyDescent="0.25">
      <c r="A183" s="346"/>
      <c r="B183" s="346"/>
      <c r="C183" s="346"/>
      <c r="D183" s="346"/>
      <c r="E183" s="346"/>
      <c r="F183" s="346"/>
      <c r="G183" s="346"/>
      <c r="H183" s="346"/>
      <c r="I183" s="346"/>
      <c r="J183" s="346"/>
      <c r="K183" s="346"/>
      <c r="L183" s="346"/>
      <c r="M183" s="346"/>
      <c r="N183" s="346"/>
      <c r="O183" s="346"/>
      <c r="P183" s="346"/>
      <c r="Q183" s="346"/>
      <c r="R183" s="346"/>
      <c r="S183" s="346"/>
    </row>
    <row r="184" spans="1:19" ht="15.75" x14ac:dyDescent="0.25">
      <c r="A184" s="346"/>
      <c r="B184" s="346"/>
      <c r="C184" s="346"/>
      <c r="D184" s="346"/>
      <c r="E184" s="346"/>
      <c r="F184" s="346"/>
      <c r="G184" s="346"/>
      <c r="H184" s="346"/>
      <c r="I184" s="346"/>
      <c r="J184" s="346"/>
      <c r="K184" s="346"/>
      <c r="L184" s="346"/>
      <c r="M184" s="346"/>
      <c r="N184" s="346"/>
      <c r="O184" s="346"/>
      <c r="P184" s="346"/>
      <c r="Q184" s="346"/>
      <c r="R184" s="346"/>
      <c r="S184" s="346"/>
    </row>
    <row r="185" spans="1:19" ht="15.75" x14ac:dyDescent="0.25">
      <c r="A185" s="346"/>
      <c r="B185" s="346"/>
      <c r="C185" s="346"/>
      <c r="D185" s="346"/>
      <c r="E185" s="346"/>
      <c r="F185" s="346"/>
      <c r="G185" s="346"/>
      <c r="H185" s="346"/>
      <c r="I185" s="346"/>
      <c r="J185" s="346"/>
      <c r="K185" s="346"/>
      <c r="L185" s="346"/>
      <c r="M185" s="346"/>
      <c r="N185" s="346"/>
      <c r="O185" s="346"/>
      <c r="P185" s="346"/>
      <c r="Q185" s="346"/>
      <c r="R185" s="346"/>
      <c r="S185" s="346"/>
    </row>
    <row r="186" spans="1:19" ht="15.75" x14ac:dyDescent="0.25">
      <c r="A186" s="346"/>
      <c r="B186" s="346"/>
      <c r="C186" s="346"/>
      <c r="D186" s="346"/>
      <c r="E186" s="346"/>
      <c r="F186" s="346"/>
      <c r="G186" s="346"/>
      <c r="H186" s="346"/>
      <c r="I186" s="346"/>
      <c r="J186" s="346"/>
      <c r="K186" s="346"/>
      <c r="L186" s="346"/>
      <c r="M186" s="346"/>
      <c r="N186" s="346"/>
      <c r="O186" s="346"/>
      <c r="P186" s="346"/>
      <c r="Q186" s="346"/>
      <c r="R186" s="346"/>
      <c r="S186" s="346"/>
    </row>
    <row r="187" spans="1:19" ht="15.75" x14ac:dyDescent="0.25">
      <c r="A187" s="346"/>
      <c r="B187" s="346"/>
      <c r="C187" s="346"/>
      <c r="D187" s="346"/>
      <c r="E187" s="346"/>
      <c r="F187" s="346"/>
      <c r="G187" s="346"/>
      <c r="H187" s="346"/>
      <c r="I187" s="346"/>
      <c r="J187" s="346"/>
      <c r="K187" s="346"/>
      <c r="L187" s="346"/>
      <c r="M187" s="346"/>
      <c r="N187" s="346"/>
      <c r="O187" s="346"/>
      <c r="P187" s="346"/>
      <c r="Q187" s="346"/>
      <c r="R187" s="346"/>
      <c r="S187" s="346"/>
    </row>
    <row r="188" spans="1:19" ht="15.75" x14ac:dyDescent="0.25">
      <c r="A188" s="346"/>
      <c r="B188" s="346"/>
      <c r="C188" s="346"/>
      <c r="D188" s="346"/>
      <c r="E188" s="346"/>
      <c r="F188" s="346"/>
      <c r="G188" s="346"/>
      <c r="H188" s="346"/>
      <c r="I188" s="346"/>
      <c r="J188" s="346"/>
      <c r="K188" s="346"/>
      <c r="L188" s="346"/>
      <c r="M188" s="346"/>
      <c r="N188" s="346"/>
      <c r="O188" s="346"/>
      <c r="P188" s="346"/>
      <c r="Q188" s="346"/>
      <c r="R188" s="346"/>
      <c r="S188" s="346"/>
    </row>
    <row r="189" spans="1:19" ht="15.75" x14ac:dyDescent="0.25">
      <c r="A189" s="346"/>
      <c r="B189" s="346"/>
      <c r="C189" s="346"/>
      <c r="D189" s="346"/>
      <c r="E189" s="346"/>
      <c r="F189" s="346"/>
      <c r="G189" s="346"/>
      <c r="H189" s="346"/>
      <c r="I189" s="346"/>
      <c r="J189" s="346"/>
      <c r="K189" s="346"/>
      <c r="L189" s="346"/>
      <c r="M189" s="346"/>
      <c r="N189" s="346"/>
      <c r="O189" s="346"/>
      <c r="P189" s="346"/>
      <c r="Q189" s="346"/>
      <c r="R189" s="346"/>
      <c r="S189" s="346"/>
    </row>
    <row r="190" spans="1:19" ht="15.75" x14ac:dyDescent="0.25">
      <c r="A190" s="346"/>
      <c r="B190" s="346"/>
      <c r="C190" s="346"/>
      <c r="D190" s="346"/>
      <c r="E190" s="346"/>
      <c r="F190" s="346"/>
      <c r="G190" s="346"/>
      <c r="H190" s="346"/>
      <c r="I190" s="346"/>
      <c r="J190" s="346"/>
      <c r="K190" s="346"/>
      <c r="L190" s="346"/>
      <c r="M190" s="346"/>
      <c r="N190" s="346"/>
      <c r="O190" s="346"/>
      <c r="P190" s="346"/>
      <c r="Q190" s="346"/>
      <c r="R190" s="346"/>
      <c r="S190" s="346"/>
    </row>
    <row r="191" spans="1:19" ht="15.75" x14ac:dyDescent="0.25">
      <c r="A191" s="346"/>
      <c r="B191" s="346"/>
      <c r="C191" s="346"/>
      <c r="D191" s="346"/>
      <c r="E191" s="346"/>
      <c r="F191" s="346"/>
      <c r="G191" s="346"/>
      <c r="H191" s="346"/>
      <c r="I191" s="346"/>
      <c r="J191" s="346"/>
      <c r="K191" s="346"/>
      <c r="L191" s="346"/>
      <c r="M191" s="346"/>
      <c r="N191" s="346"/>
      <c r="O191" s="346"/>
      <c r="P191" s="346"/>
      <c r="Q191" s="346"/>
      <c r="R191" s="346"/>
      <c r="S191" s="346"/>
    </row>
    <row r="192" spans="1:19" ht="15.75" x14ac:dyDescent="0.25">
      <c r="A192" s="346"/>
      <c r="B192" s="346"/>
      <c r="C192" s="346"/>
      <c r="D192" s="346"/>
      <c r="E192" s="346"/>
      <c r="F192" s="346"/>
      <c r="G192" s="346"/>
      <c r="H192" s="346"/>
      <c r="I192" s="346"/>
      <c r="J192" s="346"/>
      <c r="K192" s="346"/>
      <c r="L192" s="346"/>
      <c r="M192" s="346"/>
      <c r="N192" s="346"/>
      <c r="O192" s="346"/>
      <c r="P192" s="346"/>
      <c r="Q192" s="346"/>
      <c r="R192" s="346"/>
      <c r="S192" s="346"/>
    </row>
    <row r="193" spans="1:19" ht="15.75" x14ac:dyDescent="0.25">
      <c r="A193" s="346"/>
      <c r="B193" s="346"/>
      <c r="C193" s="346"/>
      <c r="D193" s="346"/>
      <c r="E193" s="346"/>
      <c r="F193" s="346"/>
      <c r="G193" s="346"/>
      <c r="H193" s="346"/>
      <c r="I193" s="346"/>
      <c r="J193" s="346"/>
      <c r="K193" s="346"/>
      <c r="L193" s="346"/>
      <c r="M193" s="346"/>
      <c r="N193" s="346"/>
      <c r="O193" s="346"/>
      <c r="P193" s="346"/>
      <c r="Q193" s="346"/>
      <c r="R193" s="346"/>
      <c r="S193" s="346"/>
    </row>
    <row r="194" spans="1:19" ht="15.75" x14ac:dyDescent="0.25">
      <c r="A194" s="346"/>
      <c r="B194" s="346"/>
      <c r="C194" s="346"/>
      <c r="D194" s="346"/>
      <c r="E194" s="346"/>
      <c r="F194" s="346"/>
      <c r="G194" s="346"/>
      <c r="H194" s="346"/>
      <c r="I194" s="346"/>
      <c r="J194" s="346"/>
      <c r="K194" s="346"/>
      <c r="L194" s="346"/>
      <c r="M194" s="346"/>
      <c r="N194" s="346"/>
      <c r="O194" s="346"/>
      <c r="P194" s="346"/>
      <c r="Q194" s="346"/>
      <c r="R194" s="346"/>
      <c r="S194" s="346"/>
    </row>
    <row r="195" spans="1:19" ht="15.75" x14ac:dyDescent="0.25">
      <c r="A195" s="346"/>
      <c r="B195" s="346"/>
      <c r="C195" s="346"/>
      <c r="D195" s="346"/>
      <c r="E195" s="346"/>
      <c r="F195" s="346"/>
      <c r="G195" s="346"/>
      <c r="H195" s="346"/>
      <c r="I195" s="346"/>
      <c r="J195" s="346"/>
      <c r="K195" s="346"/>
      <c r="L195" s="346"/>
      <c r="M195" s="346"/>
      <c r="N195" s="346"/>
      <c r="O195" s="346"/>
      <c r="P195" s="346"/>
      <c r="Q195" s="346"/>
      <c r="R195" s="346"/>
      <c r="S195" s="346"/>
    </row>
    <row r="196" spans="1:19" ht="15.75" x14ac:dyDescent="0.25">
      <c r="A196" s="346"/>
      <c r="B196" s="346"/>
      <c r="C196" s="346"/>
      <c r="D196" s="346"/>
      <c r="E196" s="346"/>
      <c r="F196" s="346"/>
      <c r="G196" s="346"/>
      <c r="H196" s="346"/>
      <c r="I196" s="346"/>
      <c r="J196" s="346"/>
      <c r="K196" s="346"/>
      <c r="L196" s="346"/>
      <c r="M196" s="346"/>
      <c r="N196" s="346"/>
      <c r="O196" s="346"/>
      <c r="P196" s="346"/>
      <c r="Q196" s="346"/>
      <c r="R196" s="346"/>
      <c r="S196" s="346"/>
    </row>
    <row r="197" spans="1:19" ht="15.75" x14ac:dyDescent="0.25">
      <c r="A197" s="346"/>
      <c r="B197" s="346"/>
      <c r="C197" s="346"/>
      <c r="D197" s="346"/>
      <c r="E197" s="346"/>
      <c r="F197" s="346"/>
      <c r="G197" s="346"/>
      <c r="H197" s="346"/>
      <c r="I197" s="346"/>
      <c r="J197" s="346"/>
      <c r="K197" s="346"/>
      <c r="L197" s="346"/>
      <c r="M197" s="346"/>
      <c r="N197" s="346"/>
      <c r="O197" s="346"/>
      <c r="P197" s="346"/>
      <c r="Q197" s="346"/>
      <c r="R197" s="346"/>
      <c r="S197" s="346"/>
    </row>
    <row r="198" spans="1:19" ht="15.75" x14ac:dyDescent="0.25">
      <c r="A198" s="346"/>
      <c r="B198" s="346"/>
      <c r="C198" s="346"/>
      <c r="D198" s="346"/>
      <c r="E198" s="346"/>
      <c r="F198" s="346"/>
      <c r="G198" s="346"/>
      <c r="H198" s="346"/>
      <c r="I198" s="346"/>
      <c r="J198" s="346"/>
      <c r="K198" s="346"/>
      <c r="L198" s="346"/>
      <c r="M198" s="346"/>
      <c r="N198" s="346"/>
      <c r="O198" s="346"/>
      <c r="P198" s="346"/>
      <c r="Q198" s="346"/>
      <c r="R198" s="346"/>
      <c r="S198" s="346"/>
    </row>
    <row r="199" spans="1:19" ht="15.75" x14ac:dyDescent="0.25">
      <c r="A199" s="346"/>
      <c r="B199" s="346"/>
      <c r="C199" s="346"/>
      <c r="D199" s="346"/>
      <c r="E199" s="346"/>
      <c r="F199" s="346"/>
      <c r="G199" s="346"/>
      <c r="H199" s="346"/>
      <c r="I199" s="346"/>
      <c r="J199" s="346"/>
      <c r="K199" s="346"/>
      <c r="L199" s="346"/>
      <c r="M199" s="346"/>
      <c r="N199" s="346"/>
      <c r="O199" s="346"/>
      <c r="P199" s="346"/>
      <c r="Q199" s="346"/>
      <c r="R199" s="346"/>
      <c r="S199" s="346"/>
    </row>
    <row r="200" spans="1:19" ht="15.75" x14ac:dyDescent="0.25">
      <c r="A200" s="346"/>
      <c r="B200" s="346"/>
      <c r="C200" s="346"/>
      <c r="D200" s="346"/>
      <c r="E200" s="346"/>
      <c r="F200" s="346"/>
      <c r="G200" s="346"/>
      <c r="H200" s="346"/>
      <c r="I200" s="346"/>
      <c r="J200" s="346"/>
      <c r="K200" s="346"/>
      <c r="L200" s="346"/>
      <c r="M200" s="346"/>
      <c r="N200" s="346"/>
      <c r="O200" s="346"/>
      <c r="P200" s="346"/>
      <c r="Q200" s="346"/>
      <c r="R200" s="346"/>
      <c r="S200" s="346"/>
    </row>
    <row r="201" spans="1:19" ht="15.75" x14ac:dyDescent="0.25">
      <c r="A201" s="346"/>
      <c r="B201" s="346"/>
      <c r="C201" s="346"/>
      <c r="D201" s="346"/>
      <c r="E201" s="346"/>
      <c r="F201" s="346"/>
      <c r="G201" s="346"/>
      <c r="H201" s="346"/>
      <c r="I201" s="346"/>
      <c r="J201" s="346"/>
      <c r="K201" s="346"/>
      <c r="L201" s="346"/>
      <c r="M201" s="346"/>
      <c r="N201" s="346"/>
      <c r="O201" s="346"/>
      <c r="P201" s="346"/>
      <c r="Q201" s="346"/>
      <c r="R201" s="346"/>
      <c r="S201" s="346"/>
    </row>
    <row r="202" spans="1:19" ht="15.75" x14ac:dyDescent="0.25">
      <c r="A202" s="346"/>
      <c r="B202" s="346"/>
      <c r="C202" s="346"/>
      <c r="D202" s="346"/>
      <c r="E202" s="346"/>
      <c r="F202" s="346"/>
      <c r="G202" s="346"/>
      <c r="H202" s="346"/>
      <c r="I202" s="346"/>
      <c r="J202" s="346"/>
      <c r="K202" s="346"/>
      <c r="L202" s="346"/>
      <c r="M202" s="346"/>
      <c r="N202" s="346"/>
      <c r="O202" s="346"/>
      <c r="P202" s="346"/>
      <c r="Q202" s="346"/>
      <c r="R202" s="346"/>
      <c r="S202" s="346"/>
    </row>
    <row r="203" spans="1:19" ht="15.75" x14ac:dyDescent="0.25">
      <c r="A203" s="346"/>
      <c r="B203" s="346"/>
      <c r="C203" s="346"/>
      <c r="D203" s="346"/>
      <c r="E203" s="346"/>
      <c r="F203" s="346"/>
      <c r="G203" s="346"/>
      <c r="H203" s="346"/>
      <c r="I203" s="346"/>
      <c r="J203" s="346"/>
      <c r="K203" s="346"/>
      <c r="L203" s="346"/>
      <c r="M203" s="346"/>
      <c r="N203" s="346"/>
      <c r="O203" s="346"/>
      <c r="P203" s="346"/>
      <c r="Q203" s="346"/>
      <c r="R203" s="346"/>
      <c r="S203" s="346"/>
    </row>
    <row r="204" spans="1:19" ht="15.75" x14ac:dyDescent="0.25">
      <c r="A204" s="346"/>
      <c r="B204" s="346"/>
      <c r="C204" s="346"/>
      <c r="D204" s="346"/>
      <c r="E204" s="346"/>
      <c r="F204" s="346"/>
      <c r="G204" s="346"/>
      <c r="H204" s="346"/>
      <c r="I204" s="346"/>
      <c r="J204" s="346"/>
      <c r="K204" s="346"/>
      <c r="L204" s="346"/>
      <c r="M204" s="346"/>
      <c r="N204" s="346"/>
      <c r="O204" s="346"/>
      <c r="P204" s="346"/>
      <c r="Q204" s="346"/>
      <c r="R204" s="346"/>
      <c r="S204" s="346"/>
    </row>
    <row r="205" spans="1:19" ht="15.75" x14ac:dyDescent="0.25">
      <c r="A205" s="346"/>
      <c r="B205" s="346"/>
      <c r="C205" s="346"/>
      <c r="D205" s="346"/>
      <c r="E205" s="346"/>
      <c r="F205" s="346"/>
      <c r="G205" s="346"/>
      <c r="H205" s="346"/>
      <c r="I205" s="346"/>
      <c r="J205" s="346"/>
      <c r="K205" s="346"/>
      <c r="L205" s="346"/>
      <c r="M205" s="346"/>
      <c r="N205" s="346"/>
      <c r="O205" s="346"/>
      <c r="P205" s="346"/>
      <c r="Q205" s="346"/>
      <c r="R205" s="346"/>
      <c r="S205" s="346"/>
    </row>
    <row r="206" spans="1:19" ht="15.75" x14ac:dyDescent="0.25">
      <c r="A206" s="346"/>
      <c r="B206" s="346"/>
      <c r="C206" s="346"/>
      <c r="D206" s="346"/>
      <c r="E206" s="346"/>
      <c r="F206" s="346"/>
      <c r="G206" s="346"/>
      <c r="H206" s="346"/>
      <c r="I206" s="346"/>
      <c r="J206" s="346"/>
      <c r="K206" s="346"/>
      <c r="L206" s="346"/>
      <c r="M206" s="346"/>
      <c r="N206" s="346"/>
      <c r="O206" s="346"/>
      <c r="P206" s="346"/>
      <c r="Q206" s="346"/>
      <c r="R206" s="346"/>
      <c r="S206" s="346"/>
    </row>
    <row r="207" spans="1:19" ht="15.75" x14ac:dyDescent="0.25">
      <c r="A207" s="346"/>
      <c r="B207" s="346"/>
      <c r="C207" s="346"/>
      <c r="D207" s="346"/>
      <c r="E207" s="346"/>
      <c r="F207" s="346"/>
      <c r="G207" s="346"/>
      <c r="H207" s="346"/>
      <c r="I207" s="346"/>
      <c r="J207" s="346"/>
      <c r="K207" s="346"/>
      <c r="L207" s="346"/>
      <c r="M207" s="346"/>
      <c r="N207" s="346"/>
      <c r="O207" s="346"/>
      <c r="P207" s="346"/>
      <c r="Q207" s="346"/>
      <c r="R207" s="346"/>
      <c r="S207" s="346"/>
    </row>
    <row r="208" spans="1:19" ht="15.75" x14ac:dyDescent="0.25">
      <c r="A208" s="346"/>
      <c r="B208" s="346"/>
      <c r="C208" s="346"/>
      <c r="D208" s="346"/>
      <c r="E208" s="346"/>
      <c r="F208" s="346"/>
      <c r="G208" s="346"/>
      <c r="H208" s="346"/>
      <c r="I208" s="346"/>
      <c r="J208" s="346"/>
      <c r="K208" s="346"/>
      <c r="L208" s="346"/>
      <c r="M208" s="346"/>
      <c r="N208" s="346"/>
      <c r="O208" s="346"/>
      <c r="P208" s="346"/>
      <c r="Q208" s="346"/>
      <c r="R208" s="346"/>
      <c r="S208" s="346"/>
    </row>
    <row r="209" spans="1:19" ht="15.75" x14ac:dyDescent="0.25">
      <c r="A209" s="346"/>
      <c r="B209" s="346"/>
      <c r="C209" s="346"/>
      <c r="D209" s="346"/>
      <c r="E209" s="346"/>
      <c r="F209" s="346"/>
      <c r="G209" s="346"/>
      <c r="H209" s="346"/>
      <c r="I209" s="346"/>
      <c r="J209" s="346"/>
      <c r="K209" s="346"/>
      <c r="L209" s="346"/>
      <c r="M209" s="346"/>
      <c r="N209" s="346"/>
      <c r="O209" s="346"/>
      <c r="P209" s="346"/>
      <c r="Q209" s="346"/>
      <c r="R209" s="346"/>
      <c r="S209" s="346"/>
    </row>
    <row r="210" spans="1:19" ht="15.75" x14ac:dyDescent="0.25">
      <c r="A210" s="346"/>
      <c r="B210" s="346"/>
      <c r="C210" s="346"/>
      <c r="D210" s="346"/>
      <c r="E210" s="346"/>
      <c r="F210" s="346"/>
      <c r="G210" s="346"/>
      <c r="H210" s="346"/>
      <c r="I210" s="346"/>
      <c r="J210" s="346"/>
      <c r="K210" s="346"/>
      <c r="L210" s="346"/>
      <c r="M210" s="346"/>
      <c r="N210" s="346"/>
      <c r="O210" s="346"/>
      <c r="P210" s="346"/>
      <c r="Q210" s="346"/>
      <c r="R210" s="346"/>
      <c r="S210" s="346"/>
    </row>
    <row r="211" spans="1:19" ht="15.75" x14ac:dyDescent="0.25">
      <c r="A211" s="346"/>
      <c r="B211" s="346"/>
      <c r="C211" s="346"/>
      <c r="D211" s="346"/>
      <c r="E211" s="346"/>
      <c r="F211" s="346"/>
      <c r="G211" s="346"/>
      <c r="H211" s="346"/>
      <c r="I211" s="346"/>
      <c r="J211" s="346"/>
      <c r="K211" s="346"/>
      <c r="L211" s="346"/>
      <c r="M211" s="346"/>
      <c r="N211" s="346"/>
      <c r="O211" s="346"/>
      <c r="P211" s="346"/>
      <c r="Q211" s="346"/>
      <c r="R211" s="346"/>
      <c r="S211" s="346"/>
    </row>
    <row r="212" spans="1:19" ht="15.75" x14ac:dyDescent="0.25">
      <c r="A212" s="346"/>
      <c r="B212" s="346"/>
      <c r="C212" s="346"/>
      <c r="D212" s="346"/>
      <c r="E212" s="346"/>
      <c r="F212" s="346"/>
      <c r="G212" s="346"/>
      <c r="H212" s="346"/>
      <c r="I212" s="346"/>
      <c r="J212" s="346"/>
      <c r="K212" s="346"/>
      <c r="L212" s="346"/>
      <c r="M212" s="346"/>
      <c r="N212" s="346"/>
      <c r="O212" s="346"/>
      <c r="P212" s="346"/>
      <c r="Q212" s="346"/>
      <c r="R212" s="346"/>
      <c r="S212" s="346"/>
    </row>
    <row r="213" spans="1:19" ht="15.75" x14ac:dyDescent="0.25">
      <c r="A213" s="346"/>
      <c r="B213" s="346"/>
      <c r="C213" s="346"/>
      <c r="D213" s="346"/>
      <c r="E213" s="346"/>
      <c r="F213" s="346"/>
      <c r="G213" s="346"/>
      <c r="H213" s="346"/>
      <c r="I213" s="346"/>
      <c r="J213" s="346"/>
      <c r="K213" s="346"/>
      <c r="L213" s="346"/>
      <c r="M213" s="346"/>
      <c r="N213" s="346"/>
      <c r="O213" s="346"/>
      <c r="P213" s="346"/>
      <c r="Q213" s="346"/>
      <c r="R213" s="346"/>
      <c r="S213" s="346"/>
    </row>
    <row r="214" spans="1:19" ht="15.75" x14ac:dyDescent="0.25">
      <c r="A214" s="346"/>
      <c r="B214" s="346"/>
      <c r="C214" s="346"/>
      <c r="D214" s="346"/>
      <c r="E214" s="346"/>
      <c r="F214" s="346"/>
      <c r="G214" s="346"/>
      <c r="H214" s="346"/>
      <c r="I214" s="346"/>
      <c r="J214" s="346"/>
      <c r="K214" s="346"/>
      <c r="L214" s="346"/>
      <c r="M214" s="346"/>
      <c r="N214" s="346"/>
      <c r="O214" s="346"/>
      <c r="P214" s="346"/>
      <c r="Q214" s="346"/>
      <c r="R214" s="346"/>
      <c r="S214" s="346"/>
    </row>
    <row r="215" spans="1:19" ht="15.75" x14ac:dyDescent="0.25">
      <c r="A215" s="346"/>
      <c r="B215" s="346"/>
      <c r="C215" s="346"/>
      <c r="D215" s="346"/>
      <c r="E215" s="346"/>
      <c r="F215" s="346"/>
      <c r="G215" s="346"/>
      <c r="H215" s="346"/>
      <c r="I215" s="346"/>
      <c r="J215" s="346"/>
      <c r="K215" s="346"/>
      <c r="L215" s="346"/>
      <c r="M215" s="346"/>
      <c r="N215" s="346"/>
      <c r="O215" s="346"/>
      <c r="P215" s="346"/>
      <c r="Q215" s="346"/>
      <c r="R215" s="346"/>
      <c r="S215" s="346"/>
    </row>
    <row r="216" spans="1:19" ht="15.75" x14ac:dyDescent="0.25">
      <c r="A216" s="346"/>
      <c r="B216" s="346"/>
      <c r="C216" s="346"/>
      <c r="D216" s="346"/>
      <c r="E216" s="346"/>
      <c r="F216" s="346"/>
      <c r="G216" s="346"/>
      <c r="H216" s="346"/>
      <c r="I216" s="346"/>
      <c r="J216" s="346"/>
      <c r="K216" s="346"/>
      <c r="L216" s="346"/>
      <c r="M216" s="346"/>
      <c r="N216" s="346"/>
      <c r="O216" s="346"/>
      <c r="P216" s="346"/>
      <c r="Q216" s="346"/>
      <c r="R216" s="346"/>
      <c r="S216" s="346"/>
    </row>
    <row r="217" spans="1:19" ht="15.75" x14ac:dyDescent="0.25">
      <c r="A217" s="346"/>
      <c r="B217" s="346"/>
      <c r="C217" s="346"/>
      <c r="D217" s="346"/>
      <c r="E217" s="346"/>
      <c r="F217" s="346"/>
      <c r="G217" s="346"/>
      <c r="H217" s="346"/>
      <c r="I217" s="346"/>
      <c r="J217" s="346"/>
      <c r="K217" s="346"/>
      <c r="L217" s="346"/>
      <c r="M217" s="346"/>
      <c r="N217" s="346"/>
      <c r="O217" s="346"/>
      <c r="P217" s="346"/>
      <c r="Q217" s="346"/>
      <c r="R217" s="346"/>
      <c r="S217" s="346"/>
    </row>
    <row r="218" spans="1:19" ht="15.75" x14ac:dyDescent="0.25">
      <c r="A218" s="346"/>
      <c r="B218" s="346"/>
      <c r="C218" s="346"/>
      <c r="D218" s="346"/>
      <c r="E218" s="346"/>
      <c r="F218" s="346"/>
      <c r="G218" s="346"/>
      <c r="H218" s="346"/>
      <c r="I218" s="346"/>
      <c r="J218" s="346"/>
      <c r="K218" s="346"/>
      <c r="L218" s="346"/>
      <c r="M218" s="346"/>
      <c r="N218" s="346"/>
      <c r="O218" s="346"/>
      <c r="P218" s="346"/>
      <c r="Q218" s="346"/>
      <c r="R218" s="346"/>
      <c r="S218" s="346"/>
    </row>
    <row r="219" spans="1:19" ht="15.75" x14ac:dyDescent="0.25">
      <c r="A219" s="346"/>
      <c r="B219" s="346"/>
      <c r="C219" s="346"/>
      <c r="D219" s="346"/>
      <c r="E219" s="346"/>
      <c r="F219" s="346"/>
      <c r="G219" s="346"/>
      <c r="H219" s="346"/>
      <c r="I219" s="346"/>
      <c r="J219" s="346"/>
      <c r="K219" s="346"/>
      <c r="L219" s="346"/>
      <c r="M219" s="346"/>
      <c r="N219" s="346"/>
      <c r="O219" s="346"/>
      <c r="P219" s="346"/>
      <c r="Q219" s="346"/>
      <c r="R219" s="346"/>
      <c r="S219" s="346"/>
    </row>
    <row r="220" spans="1:19" ht="15.75" x14ac:dyDescent="0.25">
      <c r="A220" s="346"/>
      <c r="B220" s="346"/>
      <c r="C220" s="346"/>
      <c r="D220" s="346"/>
      <c r="E220" s="346"/>
      <c r="F220" s="346"/>
      <c r="G220" s="346"/>
      <c r="H220" s="346"/>
      <c r="I220" s="346"/>
      <c r="J220" s="346"/>
      <c r="K220" s="346"/>
      <c r="L220" s="346"/>
      <c r="M220" s="346"/>
      <c r="N220" s="346"/>
      <c r="O220" s="346"/>
      <c r="P220" s="346"/>
      <c r="Q220" s="346"/>
      <c r="R220" s="346"/>
      <c r="S220" s="346"/>
    </row>
    <row r="221" spans="1:19" ht="15.75" x14ac:dyDescent="0.25">
      <c r="A221" s="346"/>
      <c r="B221" s="346"/>
      <c r="C221" s="346"/>
      <c r="D221" s="346"/>
      <c r="E221" s="346"/>
      <c r="F221" s="346"/>
      <c r="G221" s="346"/>
      <c r="H221" s="346"/>
      <c r="I221" s="346"/>
      <c r="J221" s="346"/>
      <c r="K221" s="346"/>
      <c r="L221" s="346"/>
      <c r="M221" s="346"/>
      <c r="N221" s="346"/>
      <c r="O221" s="346"/>
      <c r="P221" s="346"/>
      <c r="Q221" s="346"/>
      <c r="R221" s="346"/>
      <c r="S221" s="346"/>
    </row>
    <row r="222" spans="1:19" ht="15.75" x14ac:dyDescent="0.25">
      <c r="A222" s="346"/>
      <c r="B222" s="346"/>
      <c r="C222" s="346"/>
      <c r="D222" s="346"/>
      <c r="E222" s="346"/>
      <c r="F222" s="346"/>
      <c r="G222" s="346"/>
      <c r="H222" s="346"/>
      <c r="I222" s="346"/>
      <c r="J222" s="346"/>
      <c r="K222" s="346"/>
      <c r="L222" s="346"/>
      <c r="M222" s="346"/>
      <c r="N222" s="346"/>
      <c r="O222" s="346"/>
      <c r="P222" s="346"/>
      <c r="Q222" s="346"/>
      <c r="R222" s="346"/>
      <c r="S222" s="346"/>
    </row>
    <row r="223" spans="1:19" ht="15.75" x14ac:dyDescent="0.25">
      <c r="A223" s="346"/>
      <c r="B223" s="346"/>
      <c r="C223" s="346"/>
      <c r="D223" s="346"/>
      <c r="E223" s="346"/>
      <c r="F223" s="346"/>
      <c r="G223" s="346"/>
      <c r="H223" s="346"/>
      <c r="I223" s="346"/>
      <c r="J223" s="346"/>
      <c r="K223" s="346"/>
      <c r="L223" s="346"/>
      <c r="M223" s="346"/>
      <c r="N223" s="346"/>
      <c r="O223" s="346"/>
      <c r="P223" s="346"/>
      <c r="Q223" s="346"/>
      <c r="R223" s="346"/>
      <c r="S223" s="346"/>
    </row>
    <row r="224" spans="1:19" ht="15.75" x14ac:dyDescent="0.25">
      <c r="A224" s="346"/>
      <c r="B224" s="346"/>
      <c r="C224" s="346"/>
      <c r="D224" s="346"/>
      <c r="E224" s="346"/>
      <c r="F224" s="346"/>
      <c r="G224" s="346"/>
      <c r="H224" s="346"/>
      <c r="I224" s="346"/>
      <c r="J224" s="346"/>
      <c r="K224" s="346"/>
      <c r="L224" s="346"/>
      <c r="M224" s="346"/>
      <c r="N224" s="346"/>
      <c r="O224" s="346"/>
      <c r="P224" s="346"/>
      <c r="Q224" s="346"/>
      <c r="R224" s="346"/>
      <c r="S224" s="346"/>
    </row>
    <row r="225" spans="1:19" ht="15.75" x14ac:dyDescent="0.25">
      <c r="A225" s="346"/>
      <c r="B225" s="346"/>
      <c r="C225" s="346"/>
      <c r="D225" s="346"/>
      <c r="E225" s="346"/>
      <c r="F225" s="346"/>
      <c r="G225" s="346"/>
      <c r="H225" s="346"/>
      <c r="I225" s="346"/>
      <c r="J225" s="346"/>
      <c r="K225" s="346"/>
      <c r="L225" s="346"/>
      <c r="M225" s="346"/>
      <c r="N225" s="346"/>
      <c r="O225" s="346"/>
      <c r="P225" s="346"/>
      <c r="Q225" s="346"/>
      <c r="R225" s="346"/>
      <c r="S225" s="346"/>
    </row>
    <row r="226" spans="1:19" ht="15.75" x14ac:dyDescent="0.25">
      <c r="A226" s="346"/>
      <c r="B226" s="346"/>
      <c r="C226" s="346"/>
      <c r="D226" s="346"/>
      <c r="E226" s="346"/>
      <c r="F226" s="346"/>
      <c r="G226" s="346"/>
      <c r="H226" s="346"/>
      <c r="I226" s="346"/>
      <c r="J226" s="346"/>
      <c r="K226" s="346"/>
      <c r="L226" s="346"/>
      <c r="M226" s="346"/>
      <c r="N226" s="346"/>
      <c r="O226" s="346"/>
      <c r="P226" s="346"/>
      <c r="Q226" s="346"/>
      <c r="R226" s="346"/>
      <c r="S226" s="346"/>
    </row>
    <row r="227" spans="1:19" ht="15.75" x14ac:dyDescent="0.25">
      <c r="A227" s="346"/>
      <c r="B227" s="346"/>
      <c r="C227" s="346"/>
      <c r="D227" s="346"/>
      <c r="E227" s="346"/>
      <c r="F227" s="346"/>
      <c r="G227" s="346"/>
      <c r="H227" s="346"/>
      <c r="I227" s="346"/>
      <c r="J227" s="346"/>
      <c r="K227" s="346"/>
      <c r="L227" s="346"/>
      <c r="M227" s="346"/>
      <c r="N227" s="346"/>
      <c r="O227" s="346"/>
      <c r="P227" s="346"/>
      <c r="Q227" s="346"/>
      <c r="R227" s="346"/>
      <c r="S227" s="346"/>
    </row>
    <row r="228" spans="1:19" ht="15.75" x14ac:dyDescent="0.25">
      <c r="A228" s="346"/>
      <c r="B228" s="346"/>
      <c r="C228" s="346"/>
      <c r="D228" s="346"/>
      <c r="E228" s="346"/>
      <c r="F228" s="346"/>
      <c r="G228" s="346"/>
      <c r="H228" s="346"/>
      <c r="I228" s="346"/>
      <c r="J228" s="346"/>
      <c r="K228" s="346"/>
      <c r="L228" s="346"/>
      <c r="M228" s="346"/>
      <c r="N228" s="346"/>
      <c r="O228" s="346"/>
      <c r="P228" s="346"/>
      <c r="Q228" s="346"/>
      <c r="R228" s="346"/>
      <c r="S228" s="346"/>
    </row>
    <row r="229" spans="1:19" ht="15.75" x14ac:dyDescent="0.25">
      <c r="A229" s="346"/>
      <c r="B229" s="346"/>
      <c r="C229" s="346"/>
      <c r="D229" s="346"/>
      <c r="E229" s="346"/>
      <c r="F229" s="346"/>
      <c r="G229" s="346"/>
      <c r="H229" s="346"/>
      <c r="I229" s="346"/>
      <c r="J229" s="346"/>
      <c r="K229" s="346"/>
      <c r="L229" s="346"/>
      <c r="M229" s="346"/>
      <c r="N229" s="346"/>
      <c r="O229" s="346"/>
      <c r="P229" s="346"/>
      <c r="Q229" s="346"/>
      <c r="R229" s="346"/>
      <c r="S229" s="346"/>
    </row>
    <row r="230" spans="1:19" ht="15.75" x14ac:dyDescent="0.25">
      <c r="A230" s="346"/>
      <c r="B230" s="346"/>
      <c r="C230" s="346"/>
      <c r="D230" s="346"/>
      <c r="E230" s="346"/>
      <c r="F230" s="346"/>
      <c r="G230" s="346"/>
      <c r="H230" s="346"/>
      <c r="I230" s="346"/>
      <c r="J230" s="346"/>
      <c r="K230" s="346"/>
      <c r="L230" s="346"/>
      <c r="M230" s="346"/>
      <c r="N230" s="346"/>
      <c r="O230" s="346"/>
      <c r="P230" s="346"/>
      <c r="Q230" s="346"/>
      <c r="R230" s="346"/>
      <c r="S230" s="346"/>
    </row>
    <row r="231" spans="1:19" ht="15.75" x14ac:dyDescent="0.25">
      <c r="A231" s="346"/>
      <c r="B231" s="346"/>
      <c r="C231" s="346"/>
      <c r="D231" s="346"/>
      <c r="E231" s="346"/>
      <c r="F231" s="346"/>
      <c r="G231" s="346"/>
      <c r="H231" s="346"/>
      <c r="I231" s="346"/>
      <c r="J231" s="346"/>
      <c r="K231" s="346"/>
      <c r="L231" s="346"/>
      <c r="M231" s="346"/>
      <c r="N231" s="346"/>
      <c r="O231" s="346"/>
      <c r="P231" s="346"/>
      <c r="Q231" s="346"/>
      <c r="R231" s="346"/>
      <c r="S231" s="346"/>
    </row>
    <row r="232" spans="1:19" ht="15.75" x14ac:dyDescent="0.25">
      <c r="A232" s="346"/>
      <c r="B232" s="346"/>
      <c r="C232" s="346"/>
      <c r="D232" s="346"/>
      <c r="E232" s="346"/>
      <c r="F232" s="346"/>
      <c r="G232" s="346"/>
      <c r="H232" s="346"/>
      <c r="I232" s="346"/>
      <c r="J232" s="346"/>
      <c r="K232" s="346"/>
      <c r="L232" s="346"/>
      <c r="M232" s="346"/>
      <c r="N232" s="346"/>
      <c r="O232" s="346"/>
      <c r="P232" s="346"/>
      <c r="Q232" s="346"/>
      <c r="R232" s="346"/>
      <c r="S232" s="346"/>
    </row>
    <row r="233" spans="1:19" ht="15.75" x14ac:dyDescent="0.25">
      <c r="A233" s="346"/>
      <c r="B233" s="346"/>
      <c r="C233" s="346"/>
      <c r="D233" s="346"/>
      <c r="E233" s="346"/>
      <c r="F233" s="346"/>
      <c r="G233" s="346"/>
      <c r="H233" s="346"/>
      <c r="I233" s="346"/>
      <c r="J233" s="346"/>
      <c r="K233" s="346"/>
      <c r="L233" s="346"/>
      <c r="M233" s="346"/>
      <c r="N233" s="346"/>
      <c r="O233" s="346"/>
      <c r="P233" s="346"/>
      <c r="Q233" s="346"/>
      <c r="R233" s="346"/>
      <c r="S233" s="346"/>
    </row>
    <row r="234" spans="1:19" ht="15.75" x14ac:dyDescent="0.25">
      <c r="A234" s="346"/>
      <c r="B234" s="346"/>
      <c r="C234" s="346"/>
      <c r="D234" s="346"/>
      <c r="E234" s="346"/>
      <c r="F234" s="346"/>
      <c r="G234" s="346"/>
      <c r="H234" s="346"/>
      <c r="I234" s="346"/>
      <c r="J234" s="346"/>
      <c r="K234" s="346"/>
      <c r="L234" s="346"/>
      <c r="M234" s="346"/>
      <c r="N234" s="346"/>
      <c r="O234" s="346"/>
      <c r="P234" s="346"/>
      <c r="Q234" s="346"/>
      <c r="R234" s="346"/>
      <c r="S234" s="346"/>
    </row>
  </sheetData>
  <mergeCells count="19">
    <mergeCell ref="L38:L40"/>
    <mergeCell ref="A1:A47"/>
    <mergeCell ref="B1:I1"/>
    <mergeCell ref="J1:L1"/>
    <mergeCell ref="B2:J2"/>
    <mergeCell ref="L4:L5"/>
    <mergeCell ref="B8:B10"/>
    <mergeCell ref="L8:L9"/>
    <mergeCell ref="B18:B20"/>
    <mergeCell ref="B38:B42"/>
    <mergeCell ref="C5:C6"/>
    <mergeCell ref="A49:A92"/>
    <mergeCell ref="J48:L48"/>
    <mergeCell ref="B53:B55"/>
    <mergeCell ref="B83:B86"/>
    <mergeCell ref="L53:L56"/>
    <mergeCell ref="L73:L76"/>
    <mergeCell ref="L83:L86"/>
    <mergeCell ref="B73:B77"/>
  </mergeCells>
  <pageMargins left="0.39370078740157483" right="0.39370078740157483" top="0.59055118110236227" bottom="0.59055118110236227" header="0" footer="0"/>
  <pageSetup paperSize="9" scale="7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5"/>
  <sheetViews>
    <sheetView zoomScaleNormal="100" workbookViewId="0">
      <selection activeCell="B1" sqref="B1"/>
    </sheetView>
  </sheetViews>
  <sheetFormatPr defaultColWidth="0.875" defaultRowHeight="15" x14ac:dyDescent="0.25"/>
  <cols>
    <col min="1" max="1" width="6.12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5" style="273" customWidth="1"/>
    <col min="13" max="13" width="14.375" style="273" customWidth="1"/>
    <col min="14" max="16384" width="0.875" style="273"/>
  </cols>
  <sheetData>
    <row r="1" spans="1:13" ht="19.7" customHeight="1" x14ac:dyDescent="0.25">
      <c r="A1" s="1919">
        <v>70</v>
      </c>
      <c r="B1" s="509"/>
      <c r="C1" s="509"/>
      <c r="D1" s="509"/>
      <c r="E1" s="315"/>
      <c r="F1" s="323"/>
      <c r="G1" s="323"/>
      <c r="H1" s="323"/>
      <c r="I1" s="1795" t="s">
        <v>1912</v>
      </c>
      <c r="J1" s="1795"/>
      <c r="K1" s="1795"/>
      <c r="L1" s="1795"/>
    </row>
    <row r="2" spans="1:13" ht="35.25" customHeight="1" x14ac:dyDescent="0.25">
      <c r="A2" s="1919"/>
      <c r="B2" s="513"/>
      <c r="C2" s="1637" t="s">
        <v>1910</v>
      </c>
      <c r="D2" s="514" t="s">
        <v>628</v>
      </c>
      <c r="E2" s="515" t="s">
        <v>780</v>
      </c>
      <c r="F2" s="515" t="s">
        <v>781</v>
      </c>
      <c r="G2" s="515" t="s">
        <v>782</v>
      </c>
      <c r="H2" s="515" t="s">
        <v>783</v>
      </c>
      <c r="I2" s="515" t="s">
        <v>784</v>
      </c>
      <c r="J2" s="516" t="s">
        <v>785</v>
      </c>
      <c r="K2" s="287"/>
      <c r="L2" s="1912"/>
    </row>
    <row r="3" spans="1:13" ht="33" customHeight="1" x14ac:dyDescent="0.25">
      <c r="A3" s="1919"/>
      <c r="B3" s="517"/>
      <c r="C3" s="292" t="s">
        <v>650</v>
      </c>
      <c r="D3" s="518" t="s">
        <v>484</v>
      </c>
      <c r="E3" s="519" t="s">
        <v>786</v>
      </c>
      <c r="F3" s="519" t="s">
        <v>787</v>
      </c>
      <c r="G3" s="519" t="s">
        <v>788</v>
      </c>
      <c r="H3" s="519" t="s">
        <v>789</v>
      </c>
      <c r="I3" s="519" t="s">
        <v>790</v>
      </c>
      <c r="J3" s="520" t="s">
        <v>791</v>
      </c>
      <c r="K3" s="291"/>
      <c r="L3" s="1920"/>
    </row>
    <row r="4" spans="1:13" x14ac:dyDescent="0.25">
      <c r="A4" s="1919"/>
      <c r="B4" s="405"/>
      <c r="C4" s="521"/>
      <c r="D4" s="522"/>
      <c r="E4" s="523" t="s">
        <v>614</v>
      </c>
      <c r="F4" s="523" t="s">
        <v>616</v>
      </c>
      <c r="G4" s="523" t="s">
        <v>619</v>
      </c>
      <c r="H4" s="523" t="s">
        <v>621</v>
      </c>
      <c r="I4" s="523" t="s">
        <v>624</v>
      </c>
      <c r="J4" s="1653" t="s">
        <v>626</v>
      </c>
      <c r="K4" s="296"/>
      <c r="L4" s="525"/>
    </row>
    <row r="5" spans="1:13" ht="7.5" customHeight="1" x14ac:dyDescent="0.25">
      <c r="A5" s="1919"/>
      <c r="B5" s="346"/>
      <c r="C5" s="346"/>
      <c r="D5" s="535"/>
      <c r="E5" s="346"/>
      <c r="F5" s="346"/>
      <c r="G5" s="346"/>
      <c r="H5" s="346"/>
      <c r="I5" s="346"/>
      <c r="J5" s="346"/>
      <c r="K5" s="346"/>
      <c r="L5" s="346"/>
    </row>
    <row r="6" spans="1:13" ht="14.85" customHeight="1" x14ac:dyDescent="0.25">
      <c r="A6" s="1919"/>
      <c r="B6" s="1916" t="s">
        <v>793</v>
      </c>
      <c r="C6" s="315" t="s">
        <v>687</v>
      </c>
      <c r="D6" s="540">
        <v>2010</v>
      </c>
      <c r="E6" s="541">
        <v>12382</v>
      </c>
      <c r="F6" s="332" t="s">
        <v>681</v>
      </c>
      <c r="G6" s="332" t="s">
        <v>681</v>
      </c>
      <c r="H6" s="355">
        <v>7528</v>
      </c>
      <c r="I6" s="332" t="s">
        <v>681</v>
      </c>
      <c r="J6" s="542">
        <v>19910</v>
      </c>
      <c r="K6" s="544"/>
      <c r="L6" s="1909" t="s">
        <v>688</v>
      </c>
      <c r="M6" s="545"/>
    </row>
    <row r="7" spans="1:13" ht="14.85" customHeight="1" x14ac:dyDescent="0.25">
      <c r="A7" s="1919"/>
      <c r="B7" s="1916"/>
      <c r="C7" s="305"/>
      <c r="D7" s="540">
        <v>2011</v>
      </c>
      <c r="E7" s="541">
        <v>13451</v>
      </c>
      <c r="F7" s="332" t="s">
        <v>681</v>
      </c>
      <c r="G7" s="332" t="s">
        <v>681</v>
      </c>
      <c r="H7" s="355">
        <v>8783</v>
      </c>
      <c r="I7" s="332" t="s">
        <v>681</v>
      </c>
      <c r="J7" s="542">
        <v>22234</v>
      </c>
      <c r="K7" s="544"/>
      <c r="L7" s="1909"/>
      <c r="M7" s="546"/>
    </row>
    <row r="8" spans="1:13" ht="14.85" customHeight="1" x14ac:dyDescent="0.25">
      <c r="A8" s="1919"/>
      <c r="B8" s="1916"/>
      <c r="C8" s="331"/>
      <c r="D8" s="540">
        <v>2012</v>
      </c>
      <c r="E8" s="541">
        <v>12919</v>
      </c>
      <c r="F8" s="332" t="s">
        <v>681</v>
      </c>
      <c r="G8" s="332" t="s">
        <v>681</v>
      </c>
      <c r="H8" s="355">
        <v>9105</v>
      </c>
      <c r="I8" s="332" t="s">
        <v>681</v>
      </c>
      <c r="J8" s="542">
        <v>22024</v>
      </c>
      <c r="K8" s="544"/>
      <c r="L8" s="1909"/>
      <c r="M8" s="545"/>
    </row>
    <row r="9" spans="1:13" ht="14.85" customHeight="1" x14ac:dyDescent="0.25">
      <c r="A9" s="1919"/>
      <c r="B9" s="1916"/>
      <c r="C9" s="331"/>
      <c r="D9" s="540">
        <v>2013</v>
      </c>
      <c r="E9" s="541">
        <v>12148</v>
      </c>
      <c r="F9" s="332" t="s">
        <v>681</v>
      </c>
      <c r="G9" s="332" t="s">
        <v>681</v>
      </c>
      <c r="H9" s="355">
        <v>9769</v>
      </c>
      <c r="I9" s="332" t="s">
        <v>681</v>
      </c>
      <c r="J9" s="542">
        <v>21917</v>
      </c>
      <c r="K9" s="544"/>
      <c r="L9" s="545"/>
      <c r="M9" s="545"/>
    </row>
    <row r="10" spans="1:13" ht="14.85" customHeight="1" x14ac:dyDescent="0.25">
      <c r="A10" s="1919"/>
      <c r="B10" s="357"/>
      <c r="C10" s="331"/>
      <c r="D10" s="540">
        <v>2014</v>
      </c>
      <c r="E10" s="541">
        <v>12325</v>
      </c>
      <c r="F10" s="332" t="s">
        <v>681</v>
      </c>
      <c r="G10" s="332" t="s">
        <v>681</v>
      </c>
      <c r="H10" s="355">
        <v>9113</v>
      </c>
      <c r="I10" s="332" t="s">
        <v>681</v>
      </c>
      <c r="J10" s="542">
        <v>21438</v>
      </c>
      <c r="K10" s="544"/>
      <c r="L10" s="545"/>
      <c r="M10" s="545"/>
    </row>
    <row r="11" spans="1:13" ht="14.85" customHeight="1" x14ac:dyDescent="0.25">
      <c r="A11" s="1919"/>
      <c r="B11" s="357"/>
      <c r="C11" s="331"/>
      <c r="D11" s="540">
        <v>2015</v>
      </c>
      <c r="E11" s="541">
        <v>13252</v>
      </c>
      <c r="F11" s="332" t="s">
        <v>681</v>
      </c>
      <c r="G11" s="332" t="s">
        <v>681</v>
      </c>
      <c r="H11" s="355">
        <v>12206</v>
      </c>
      <c r="I11" s="332" t="s">
        <v>681</v>
      </c>
      <c r="J11" s="542">
        <v>25458</v>
      </c>
      <c r="K11" s="544"/>
      <c r="L11" s="545"/>
      <c r="M11" s="545"/>
    </row>
    <row r="12" spans="1:13" ht="14.85" customHeight="1" x14ac:dyDescent="0.25">
      <c r="A12" s="1919"/>
      <c r="B12" s="357"/>
      <c r="C12" s="331"/>
      <c r="D12" s="540">
        <v>2016</v>
      </c>
      <c r="E12" s="541">
        <v>16253</v>
      </c>
      <c r="F12" s="332" t="s">
        <v>681</v>
      </c>
      <c r="G12" s="332" t="s">
        <v>681</v>
      </c>
      <c r="H12" s="355">
        <v>16384</v>
      </c>
      <c r="I12" s="332" t="s">
        <v>681</v>
      </c>
      <c r="J12" s="542">
        <v>32637</v>
      </c>
      <c r="K12" s="544"/>
      <c r="L12" s="545"/>
      <c r="M12" s="545"/>
    </row>
    <row r="13" spans="1:13" ht="14.85" customHeight="1" x14ac:dyDescent="0.25">
      <c r="A13" s="1919"/>
      <c r="B13" s="357"/>
      <c r="C13" s="331"/>
      <c r="D13" s="540">
        <v>2017</v>
      </c>
      <c r="E13" s="541">
        <v>15840</v>
      </c>
      <c r="F13" s="332" t="s">
        <v>681</v>
      </c>
      <c r="G13" s="332" t="s">
        <v>681</v>
      </c>
      <c r="H13" s="355">
        <v>21897</v>
      </c>
      <c r="I13" s="332" t="s">
        <v>681</v>
      </c>
      <c r="J13" s="542">
        <v>37737</v>
      </c>
      <c r="K13" s="544"/>
      <c r="L13" s="545"/>
      <c r="M13" s="545"/>
    </row>
    <row r="14" spans="1:13" ht="14.85" customHeight="1" x14ac:dyDescent="0.25">
      <c r="A14" s="1919"/>
      <c r="B14" s="357"/>
      <c r="C14" s="331"/>
      <c r="D14" s="543">
        <v>2018</v>
      </c>
      <c r="E14" s="541">
        <v>19854</v>
      </c>
      <c r="F14" s="332" t="s">
        <v>681</v>
      </c>
      <c r="G14" s="332" t="s">
        <v>681</v>
      </c>
      <c r="H14" s="355">
        <v>30329</v>
      </c>
      <c r="I14" s="332" t="s">
        <v>681</v>
      </c>
      <c r="J14" s="542">
        <v>50183</v>
      </c>
      <c r="K14" s="544"/>
      <c r="L14" s="544"/>
      <c r="M14" s="544"/>
    </row>
    <row r="15" spans="1:13" ht="14.85" customHeight="1" x14ac:dyDescent="0.25">
      <c r="A15" s="1919"/>
      <c r="B15" s="357"/>
      <c r="C15" s="331"/>
      <c r="D15" s="547">
        <v>2019</v>
      </c>
      <c r="E15" s="548">
        <v>30391</v>
      </c>
      <c r="F15" s="548" t="s">
        <v>681</v>
      </c>
      <c r="G15" s="548" t="s">
        <v>681</v>
      </c>
      <c r="H15" s="548">
        <v>40244</v>
      </c>
      <c r="I15" s="548" t="s">
        <v>681</v>
      </c>
      <c r="J15" s="549">
        <v>70635</v>
      </c>
      <c r="K15" s="550"/>
      <c r="L15" s="544"/>
      <c r="M15" s="551"/>
    </row>
    <row r="16" spans="1:13" ht="14.85" customHeight="1" x14ac:dyDescent="0.25">
      <c r="A16" s="1919"/>
      <c r="B16" s="1916" t="s">
        <v>689</v>
      </c>
      <c r="C16" s="315" t="s">
        <v>690</v>
      </c>
      <c r="D16" s="540">
        <v>2010</v>
      </c>
      <c r="E16" s="537">
        <v>63042</v>
      </c>
      <c r="F16" s="537" t="s">
        <v>681</v>
      </c>
      <c r="G16" s="537">
        <v>807</v>
      </c>
      <c r="H16" s="537">
        <v>4451</v>
      </c>
      <c r="I16" s="537" t="s">
        <v>681</v>
      </c>
      <c r="J16" s="538">
        <v>68300</v>
      </c>
      <c r="K16" s="552"/>
      <c r="L16" s="1909" t="s">
        <v>748</v>
      </c>
      <c r="M16" s="545"/>
    </row>
    <row r="17" spans="1:13" ht="14.85" customHeight="1" x14ac:dyDescent="0.25">
      <c r="A17" s="1919"/>
      <c r="B17" s="1916"/>
      <c r="C17" s="308"/>
      <c r="D17" s="540">
        <v>2011</v>
      </c>
      <c r="E17" s="537">
        <v>70525</v>
      </c>
      <c r="F17" s="537" t="s">
        <v>681</v>
      </c>
      <c r="G17" s="537">
        <v>696</v>
      </c>
      <c r="H17" s="537">
        <v>7912</v>
      </c>
      <c r="I17" s="537" t="s">
        <v>681</v>
      </c>
      <c r="J17" s="538">
        <v>79133</v>
      </c>
      <c r="K17" s="552"/>
      <c r="L17" s="1909"/>
      <c r="M17" s="544"/>
    </row>
    <row r="18" spans="1:13" ht="14.85" customHeight="1" x14ac:dyDescent="0.25">
      <c r="A18" s="1919"/>
      <c r="B18" s="1916"/>
      <c r="C18" s="308"/>
      <c r="D18" s="540">
        <v>2012</v>
      </c>
      <c r="E18" s="537">
        <v>78233</v>
      </c>
      <c r="F18" s="537" t="s">
        <v>681</v>
      </c>
      <c r="G18" s="537">
        <v>106</v>
      </c>
      <c r="H18" s="537">
        <v>10256</v>
      </c>
      <c r="I18" s="537" t="s">
        <v>681</v>
      </c>
      <c r="J18" s="538">
        <v>88595</v>
      </c>
      <c r="K18" s="552"/>
      <c r="L18" s="1909"/>
      <c r="M18" s="544"/>
    </row>
    <row r="19" spans="1:13" ht="14.85" customHeight="1" x14ac:dyDescent="0.25">
      <c r="A19" s="1919"/>
      <c r="B19" s="308"/>
      <c r="C19" s="308"/>
      <c r="D19" s="540">
        <v>2013</v>
      </c>
      <c r="E19" s="537">
        <v>84070</v>
      </c>
      <c r="F19" s="537" t="s">
        <v>681</v>
      </c>
      <c r="G19" s="537">
        <v>112</v>
      </c>
      <c r="H19" s="537">
        <v>13317</v>
      </c>
      <c r="I19" s="537" t="s">
        <v>681</v>
      </c>
      <c r="J19" s="538">
        <v>97499</v>
      </c>
      <c r="K19" s="552"/>
      <c r="L19" s="552"/>
      <c r="M19" s="544"/>
    </row>
    <row r="20" spans="1:13" ht="14.85" customHeight="1" x14ac:dyDescent="0.25">
      <c r="A20" s="1919"/>
      <c r="B20" s="308"/>
      <c r="C20" s="308"/>
      <c r="D20" s="540">
        <v>2014</v>
      </c>
      <c r="E20" s="537">
        <v>83415</v>
      </c>
      <c r="F20" s="537" t="s">
        <v>681</v>
      </c>
      <c r="G20" s="537">
        <v>115</v>
      </c>
      <c r="H20" s="537">
        <v>21586</v>
      </c>
      <c r="I20" s="537" t="s">
        <v>681</v>
      </c>
      <c r="J20" s="538">
        <v>105116</v>
      </c>
      <c r="K20" s="552"/>
      <c r="L20" s="552"/>
      <c r="M20" s="544"/>
    </row>
    <row r="21" spans="1:13" ht="14.85" customHeight="1" x14ac:dyDescent="0.25">
      <c r="A21" s="1919"/>
      <c r="B21" s="308"/>
      <c r="C21" s="308"/>
      <c r="D21" s="540">
        <v>2015</v>
      </c>
      <c r="E21" s="537">
        <v>101222</v>
      </c>
      <c r="F21" s="537" t="s">
        <v>681</v>
      </c>
      <c r="G21" s="537">
        <v>112</v>
      </c>
      <c r="H21" s="537">
        <v>40889</v>
      </c>
      <c r="I21" s="537" t="s">
        <v>681</v>
      </c>
      <c r="J21" s="538">
        <v>142223</v>
      </c>
      <c r="K21" s="552"/>
      <c r="L21" s="552"/>
      <c r="M21" s="544"/>
    </row>
    <row r="22" spans="1:13" ht="14.85" customHeight="1" x14ac:dyDescent="0.25">
      <c r="A22" s="1919"/>
      <c r="B22" s="308"/>
      <c r="C22" s="308"/>
      <c r="D22" s="540">
        <v>2016</v>
      </c>
      <c r="E22" s="537">
        <v>124575</v>
      </c>
      <c r="F22" s="537" t="s">
        <v>681</v>
      </c>
      <c r="G22" s="537">
        <v>667</v>
      </c>
      <c r="H22" s="537">
        <v>57644</v>
      </c>
      <c r="I22" s="537" t="s">
        <v>681</v>
      </c>
      <c r="J22" s="538">
        <v>182886</v>
      </c>
      <c r="K22" s="552"/>
      <c r="L22" s="552"/>
      <c r="M22" s="544"/>
    </row>
    <row r="23" spans="1:13" ht="14.85" customHeight="1" x14ac:dyDescent="0.25">
      <c r="A23" s="1919"/>
      <c r="B23" s="308"/>
      <c r="C23" s="308"/>
      <c r="D23" s="540">
        <v>2017</v>
      </c>
      <c r="E23" s="537">
        <v>146486</v>
      </c>
      <c r="F23" s="537" t="s">
        <v>681</v>
      </c>
      <c r="G23" s="537">
        <v>1487</v>
      </c>
      <c r="H23" s="537">
        <v>77686</v>
      </c>
      <c r="I23" s="537" t="s">
        <v>681</v>
      </c>
      <c r="J23" s="538">
        <v>225659</v>
      </c>
      <c r="K23" s="552"/>
      <c r="L23" s="552"/>
      <c r="M23" s="544"/>
    </row>
    <row r="24" spans="1:13" ht="14.85" customHeight="1" x14ac:dyDescent="0.25">
      <c r="A24" s="1919"/>
      <c r="B24" s="308"/>
      <c r="C24" s="308"/>
      <c r="D24" s="540">
        <v>2018</v>
      </c>
      <c r="E24" s="537">
        <v>177201</v>
      </c>
      <c r="F24" s="537" t="s">
        <v>681</v>
      </c>
      <c r="G24" s="537">
        <v>1407</v>
      </c>
      <c r="H24" s="537">
        <v>108460</v>
      </c>
      <c r="I24" s="537" t="s">
        <v>681</v>
      </c>
      <c r="J24" s="538">
        <v>287068</v>
      </c>
      <c r="K24" s="552"/>
      <c r="L24" s="552"/>
      <c r="M24" s="544"/>
    </row>
    <row r="25" spans="1:13" ht="14.85" customHeight="1" x14ac:dyDescent="0.25">
      <c r="A25" s="1919"/>
      <c r="B25" s="308"/>
      <c r="C25" s="308"/>
      <c r="D25" s="323">
        <v>2019</v>
      </c>
      <c r="E25" s="537">
        <v>215741</v>
      </c>
      <c r="F25" s="537" t="s">
        <v>681</v>
      </c>
      <c r="G25" s="537">
        <v>1692</v>
      </c>
      <c r="H25" s="537">
        <v>157077</v>
      </c>
      <c r="I25" s="537" t="s">
        <v>681</v>
      </c>
      <c r="J25" s="538">
        <v>374510</v>
      </c>
      <c r="K25" s="552"/>
      <c r="L25" s="552"/>
      <c r="M25" s="544"/>
    </row>
    <row r="26" spans="1:13" ht="14.85" customHeight="1" x14ac:dyDescent="0.25">
      <c r="A26" s="1919"/>
      <c r="B26" s="1916" t="s">
        <v>692</v>
      </c>
      <c r="C26" s="315" t="s">
        <v>693</v>
      </c>
      <c r="D26" s="540">
        <v>2010</v>
      </c>
      <c r="E26" s="332" t="s">
        <v>681</v>
      </c>
      <c r="F26" s="543">
        <v>97721</v>
      </c>
      <c r="G26" s="332" t="s">
        <v>681</v>
      </c>
      <c r="H26" s="543">
        <v>1167</v>
      </c>
      <c r="I26" s="332" t="s">
        <v>681</v>
      </c>
      <c r="J26" s="553">
        <v>98888</v>
      </c>
      <c r="K26" s="544"/>
      <c r="L26" s="1909" t="s">
        <v>694</v>
      </c>
      <c r="M26" s="545"/>
    </row>
    <row r="27" spans="1:13" ht="14.85" customHeight="1" x14ac:dyDescent="0.25">
      <c r="A27" s="1919"/>
      <c r="B27" s="1916"/>
      <c r="C27" s="330"/>
      <c r="D27" s="540">
        <v>2011</v>
      </c>
      <c r="E27" s="332" t="s">
        <v>681</v>
      </c>
      <c r="F27" s="543">
        <v>94177</v>
      </c>
      <c r="G27" s="332" t="s">
        <v>681</v>
      </c>
      <c r="H27" s="543">
        <v>988</v>
      </c>
      <c r="I27" s="332" t="s">
        <v>681</v>
      </c>
      <c r="J27" s="553">
        <v>95165</v>
      </c>
      <c r="K27" s="544"/>
      <c r="L27" s="1909"/>
      <c r="M27" s="545"/>
    </row>
    <row r="28" spans="1:13" ht="14.85" customHeight="1" x14ac:dyDescent="0.25">
      <c r="A28" s="1919"/>
      <c r="B28" s="1916"/>
      <c r="C28" s="330"/>
      <c r="D28" s="540">
        <v>2012</v>
      </c>
      <c r="E28" s="332" t="s">
        <v>681</v>
      </c>
      <c r="F28" s="543">
        <v>96390</v>
      </c>
      <c r="G28" s="332" t="s">
        <v>681</v>
      </c>
      <c r="H28" s="543">
        <v>1654</v>
      </c>
      <c r="I28" s="332" t="s">
        <v>681</v>
      </c>
      <c r="J28" s="553">
        <v>98044</v>
      </c>
      <c r="K28" s="544"/>
      <c r="L28" s="1909"/>
      <c r="M28" s="545"/>
    </row>
    <row r="29" spans="1:13" ht="14.85" customHeight="1" x14ac:dyDescent="0.25">
      <c r="A29" s="1919"/>
      <c r="B29" s="330"/>
      <c r="C29" s="330"/>
      <c r="D29" s="540">
        <v>2013</v>
      </c>
      <c r="E29" s="332" t="s">
        <v>681</v>
      </c>
      <c r="F29" s="543">
        <v>102748</v>
      </c>
      <c r="G29" s="332" t="s">
        <v>681</v>
      </c>
      <c r="H29" s="543">
        <v>1458</v>
      </c>
      <c r="I29" s="332" t="s">
        <v>681</v>
      </c>
      <c r="J29" s="553">
        <v>104206</v>
      </c>
      <c r="K29" s="544"/>
      <c r="L29" s="545"/>
      <c r="M29" s="545"/>
    </row>
    <row r="30" spans="1:13" ht="14.85" customHeight="1" x14ac:dyDescent="0.25">
      <c r="A30" s="1919"/>
      <c r="B30" s="330"/>
      <c r="C30" s="330"/>
      <c r="D30" s="540">
        <v>2014</v>
      </c>
      <c r="E30" s="332" t="s">
        <v>681</v>
      </c>
      <c r="F30" s="543">
        <v>115273</v>
      </c>
      <c r="G30" s="332" t="s">
        <v>681</v>
      </c>
      <c r="H30" s="543">
        <v>1553</v>
      </c>
      <c r="I30" s="332" t="s">
        <v>681</v>
      </c>
      <c r="J30" s="553">
        <v>116826</v>
      </c>
      <c r="K30" s="544"/>
      <c r="L30" s="545"/>
      <c r="M30" s="545"/>
    </row>
    <row r="31" spans="1:13" ht="14.85" customHeight="1" x14ac:dyDescent="0.25">
      <c r="A31" s="1919"/>
      <c r="B31" s="330"/>
      <c r="C31" s="330"/>
      <c r="D31" s="540">
        <v>2015</v>
      </c>
      <c r="E31" s="332" t="s">
        <v>681</v>
      </c>
      <c r="F31" s="543">
        <v>105376</v>
      </c>
      <c r="G31" s="332" t="s">
        <v>681</v>
      </c>
      <c r="H31" s="543">
        <v>2388</v>
      </c>
      <c r="I31" s="307" t="s">
        <v>681</v>
      </c>
      <c r="J31" s="553">
        <v>107764</v>
      </c>
      <c r="K31" s="544"/>
      <c r="L31" s="545"/>
      <c r="M31" s="545"/>
    </row>
    <row r="32" spans="1:13" ht="14.85" customHeight="1" x14ac:dyDescent="0.25">
      <c r="A32" s="1919"/>
      <c r="B32" s="330"/>
      <c r="C32" s="330"/>
      <c r="D32" s="322">
        <v>2016</v>
      </c>
      <c r="E32" s="332" t="s">
        <v>681</v>
      </c>
      <c r="F32" s="543">
        <v>104685</v>
      </c>
      <c r="G32" s="332" t="s">
        <v>681</v>
      </c>
      <c r="H32" s="543">
        <v>2930</v>
      </c>
      <c r="I32" s="332" t="s">
        <v>681</v>
      </c>
      <c r="J32" s="553">
        <v>107615</v>
      </c>
      <c r="K32" s="544"/>
      <c r="L32" s="545"/>
      <c r="M32" s="545"/>
    </row>
    <row r="33" spans="1:13" ht="14.85" customHeight="1" x14ac:dyDescent="0.25">
      <c r="A33" s="1919"/>
      <c r="B33" s="330"/>
      <c r="C33" s="330"/>
      <c r="D33" s="540">
        <v>2017</v>
      </c>
      <c r="E33" s="332" t="s">
        <v>681</v>
      </c>
      <c r="F33" s="543">
        <v>117954</v>
      </c>
      <c r="G33" s="332" t="s">
        <v>681</v>
      </c>
      <c r="H33" s="543">
        <v>3188</v>
      </c>
      <c r="I33" s="332" t="s">
        <v>681</v>
      </c>
      <c r="J33" s="553">
        <v>121142</v>
      </c>
      <c r="K33" s="544"/>
      <c r="L33" s="545"/>
      <c r="M33" s="545"/>
    </row>
    <row r="34" spans="1:13" ht="14.85" customHeight="1" x14ac:dyDescent="0.25">
      <c r="A34" s="1919"/>
      <c r="B34" s="330"/>
      <c r="C34" s="330"/>
      <c r="D34" s="540">
        <v>2018</v>
      </c>
      <c r="E34" s="332" t="s">
        <v>681</v>
      </c>
      <c r="F34" s="543">
        <v>145866</v>
      </c>
      <c r="G34" s="332" t="s">
        <v>681</v>
      </c>
      <c r="H34" s="543">
        <v>3749</v>
      </c>
      <c r="I34" s="332" t="s">
        <v>681</v>
      </c>
      <c r="J34" s="553">
        <v>149615</v>
      </c>
      <c r="K34" s="544"/>
      <c r="L34" s="545"/>
      <c r="M34" s="545"/>
    </row>
    <row r="35" spans="1:13" ht="14.85" customHeight="1" x14ac:dyDescent="0.25">
      <c r="A35" s="1919"/>
      <c r="B35" s="330"/>
      <c r="C35" s="330"/>
      <c r="D35" s="543">
        <v>2019</v>
      </c>
      <c r="E35" s="332" t="s">
        <v>681</v>
      </c>
      <c r="F35" s="355">
        <v>177995</v>
      </c>
      <c r="G35" s="355" t="s">
        <v>681</v>
      </c>
      <c r="H35" s="332">
        <v>5213</v>
      </c>
      <c r="I35" s="355" t="s">
        <v>681</v>
      </c>
      <c r="J35" s="553">
        <v>183208</v>
      </c>
      <c r="K35" s="545"/>
      <c r="L35" s="545"/>
      <c r="M35" s="545"/>
    </row>
    <row r="36" spans="1:13" ht="14.85" customHeight="1" x14ac:dyDescent="0.25">
      <c r="A36" s="1919"/>
      <c r="B36" s="1916" t="s">
        <v>695</v>
      </c>
      <c r="C36" s="315" t="s">
        <v>696</v>
      </c>
      <c r="D36" s="540">
        <v>2010</v>
      </c>
      <c r="E36" s="541">
        <v>33888</v>
      </c>
      <c r="F36" s="332" t="s">
        <v>681</v>
      </c>
      <c r="G36" s="543">
        <v>3557</v>
      </c>
      <c r="H36" s="332">
        <v>51135</v>
      </c>
      <c r="I36" s="543">
        <v>1502</v>
      </c>
      <c r="J36" s="553">
        <v>90082</v>
      </c>
      <c r="K36" s="544"/>
      <c r="L36" s="533" t="s">
        <v>697</v>
      </c>
      <c r="M36" s="545"/>
    </row>
    <row r="37" spans="1:13" ht="14.85" customHeight="1" x14ac:dyDescent="0.25">
      <c r="A37" s="1919"/>
      <c r="B37" s="1916"/>
      <c r="C37" s="308"/>
      <c r="D37" s="540">
        <v>2011</v>
      </c>
      <c r="E37" s="541">
        <v>40980</v>
      </c>
      <c r="F37" s="332" t="s">
        <v>681</v>
      </c>
      <c r="G37" s="543">
        <v>3820</v>
      </c>
      <c r="H37" s="332">
        <v>62248</v>
      </c>
      <c r="I37" s="543">
        <v>1829</v>
      </c>
      <c r="J37" s="553">
        <v>108877</v>
      </c>
      <c r="K37" s="544"/>
      <c r="L37" s="545"/>
      <c r="M37" s="545"/>
    </row>
    <row r="38" spans="1:13" ht="14.85" customHeight="1" x14ac:dyDescent="0.25">
      <c r="A38" s="1919"/>
      <c r="B38" s="1916"/>
      <c r="C38" s="308"/>
      <c r="D38" s="540">
        <v>2012</v>
      </c>
      <c r="E38" s="541">
        <v>49618</v>
      </c>
      <c r="F38" s="332" t="s">
        <v>681</v>
      </c>
      <c r="G38" s="543">
        <v>2401</v>
      </c>
      <c r="H38" s="332">
        <v>68183</v>
      </c>
      <c r="I38" s="543">
        <v>1091</v>
      </c>
      <c r="J38" s="553">
        <v>121293</v>
      </c>
      <c r="K38" s="544"/>
      <c r="L38" s="545"/>
      <c r="M38" s="545"/>
    </row>
    <row r="39" spans="1:13" ht="14.85" customHeight="1" x14ac:dyDescent="0.25">
      <c r="A39" s="1919"/>
      <c r="B39" s="308"/>
      <c r="C39" s="308"/>
      <c r="D39" s="540">
        <v>2013</v>
      </c>
      <c r="E39" s="541">
        <v>54633</v>
      </c>
      <c r="F39" s="332" t="s">
        <v>681</v>
      </c>
      <c r="G39" s="543">
        <v>2829</v>
      </c>
      <c r="H39" s="332">
        <v>76279</v>
      </c>
      <c r="I39" s="543">
        <v>1542</v>
      </c>
      <c r="J39" s="553">
        <v>135283</v>
      </c>
      <c r="K39" s="544"/>
      <c r="L39" s="545"/>
      <c r="M39" s="545"/>
    </row>
    <row r="40" spans="1:13" ht="14.85" customHeight="1" x14ac:dyDescent="0.25">
      <c r="A40" s="1919"/>
      <c r="B40" s="308"/>
      <c r="C40" s="308"/>
      <c r="D40" s="540">
        <v>2014</v>
      </c>
      <c r="E40" s="541">
        <v>56344</v>
      </c>
      <c r="F40" s="332" t="s">
        <v>681</v>
      </c>
      <c r="G40" s="543">
        <v>1629</v>
      </c>
      <c r="H40" s="332">
        <v>81156</v>
      </c>
      <c r="I40" s="543">
        <v>719</v>
      </c>
      <c r="J40" s="553">
        <v>139848</v>
      </c>
      <c r="K40" s="544"/>
      <c r="L40" s="545"/>
      <c r="M40" s="545"/>
    </row>
    <row r="41" spans="1:13" ht="14.85" customHeight="1" x14ac:dyDescent="0.25">
      <c r="A41" s="1919"/>
      <c r="B41" s="308"/>
      <c r="C41" s="308"/>
      <c r="D41" s="540">
        <v>2015</v>
      </c>
      <c r="E41" s="541">
        <v>75094</v>
      </c>
      <c r="F41" s="332" t="s">
        <v>681</v>
      </c>
      <c r="G41" s="543">
        <v>374</v>
      </c>
      <c r="H41" s="332">
        <v>99815</v>
      </c>
      <c r="I41" s="543">
        <v>795</v>
      </c>
      <c r="J41" s="553">
        <v>176078</v>
      </c>
      <c r="K41" s="544"/>
      <c r="L41" s="545"/>
      <c r="M41" s="545"/>
    </row>
    <row r="42" spans="1:13" ht="14.85" customHeight="1" x14ac:dyDescent="0.25">
      <c r="A42" s="1919"/>
      <c r="B42" s="308"/>
      <c r="C42" s="308"/>
      <c r="D42" s="540">
        <v>2016</v>
      </c>
      <c r="E42" s="541">
        <v>85706</v>
      </c>
      <c r="F42" s="332" t="s">
        <v>681</v>
      </c>
      <c r="G42" s="543">
        <v>702</v>
      </c>
      <c r="H42" s="332">
        <v>120219</v>
      </c>
      <c r="I42" s="543">
        <v>1517</v>
      </c>
      <c r="J42" s="553">
        <v>208144</v>
      </c>
      <c r="K42" s="544"/>
      <c r="L42" s="545"/>
      <c r="M42" s="545"/>
    </row>
    <row r="43" spans="1:13" ht="14.85" customHeight="1" x14ac:dyDescent="0.25">
      <c r="A43" s="1919"/>
      <c r="B43" s="308"/>
      <c r="C43" s="308"/>
      <c r="D43" s="540">
        <v>2017</v>
      </c>
      <c r="E43" s="541">
        <v>85059</v>
      </c>
      <c r="F43" s="332" t="s">
        <v>681</v>
      </c>
      <c r="G43" s="543">
        <v>1064</v>
      </c>
      <c r="H43" s="332">
        <v>150349</v>
      </c>
      <c r="I43" s="543">
        <v>1669</v>
      </c>
      <c r="J43" s="553">
        <v>238141</v>
      </c>
      <c r="K43" s="544"/>
      <c r="L43" s="545"/>
      <c r="M43" s="545"/>
    </row>
    <row r="44" spans="1:13" ht="14.85" customHeight="1" x14ac:dyDescent="0.25">
      <c r="A44" s="1919"/>
      <c r="B44" s="308"/>
      <c r="C44" s="308"/>
      <c r="D44" s="540">
        <v>2018</v>
      </c>
      <c r="E44" s="541">
        <v>92829</v>
      </c>
      <c r="F44" s="332" t="s">
        <v>681</v>
      </c>
      <c r="G44" s="543">
        <v>249</v>
      </c>
      <c r="H44" s="332">
        <v>189955</v>
      </c>
      <c r="I44" s="543">
        <v>2462</v>
      </c>
      <c r="J44" s="553">
        <v>285495</v>
      </c>
      <c r="K44" s="544"/>
      <c r="L44" s="545"/>
      <c r="M44" s="545"/>
    </row>
    <row r="45" spans="1:13" ht="14.85" customHeight="1" x14ac:dyDescent="0.25">
      <c r="A45" s="1919"/>
      <c r="B45" s="346"/>
      <c r="C45" s="346"/>
      <c r="D45" s="535">
        <v>2019</v>
      </c>
      <c r="E45" s="346">
        <v>114957</v>
      </c>
      <c r="F45" s="535" t="s">
        <v>681</v>
      </c>
      <c r="G45" s="346">
        <v>1076</v>
      </c>
      <c r="H45" s="346">
        <v>221129</v>
      </c>
      <c r="I45" s="346">
        <v>2794</v>
      </c>
      <c r="J45" s="554">
        <v>339956</v>
      </c>
      <c r="K45" s="346"/>
      <c r="L45" s="346"/>
    </row>
    <row r="46" spans="1:13" ht="15.2" customHeight="1" x14ac:dyDescent="0.25">
      <c r="A46" s="346"/>
      <c r="B46" s="346"/>
      <c r="C46" s="346"/>
      <c r="D46" s="535"/>
      <c r="E46" s="346"/>
      <c r="F46" s="346"/>
      <c r="G46" s="346"/>
      <c r="H46" s="346"/>
      <c r="I46" s="346"/>
      <c r="J46" s="1904" t="s">
        <v>1911</v>
      </c>
      <c r="K46" s="1904"/>
      <c r="L46" s="1904"/>
    </row>
    <row r="47" spans="1:13" ht="34.5" customHeight="1" x14ac:dyDescent="0.25">
      <c r="A47" s="1919">
        <v>71</v>
      </c>
      <c r="B47" s="994"/>
      <c r="C47" s="1638" t="s">
        <v>1910</v>
      </c>
      <c r="D47" s="996" t="s">
        <v>628</v>
      </c>
      <c r="E47" s="991" t="s">
        <v>780</v>
      </c>
      <c r="F47" s="991" t="s">
        <v>781</v>
      </c>
      <c r="G47" s="991" t="s">
        <v>782</v>
      </c>
      <c r="H47" s="991" t="s">
        <v>783</v>
      </c>
      <c r="I47" s="991" t="s">
        <v>784</v>
      </c>
      <c r="J47" s="1648" t="s">
        <v>785</v>
      </c>
      <c r="K47" s="1009"/>
      <c r="L47" s="997"/>
    </row>
    <row r="48" spans="1:13" ht="33" customHeight="1" x14ac:dyDescent="0.25">
      <c r="A48" s="1919"/>
      <c r="B48" s="1010"/>
      <c r="C48" s="992" t="s">
        <v>650</v>
      </c>
      <c r="D48" s="999" t="s">
        <v>484</v>
      </c>
      <c r="E48" s="992" t="s">
        <v>786</v>
      </c>
      <c r="F48" s="992" t="s">
        <v>787</v>
      </c>
      <c r="G48" s="992" t="s">
        <v>788</v>
      </c>
      <c r="H48" s="992" t="s">
        <v>789</v>
      </c>
      <c r="I48" s="992" t="s">
        <v>790</v>
      </c>
      <c r="J48" s="1006" t="s">
        <v>1536</v>
      </c>
      <c r="K48" s="1007"/>
      <c r="L48" s="1007"/>
    </row>
    <row r="49" spans="1:12" ht="15.2" customHeight="1" x14ac:dyDescent="0.25">
      <c r="A49" s="1919"/>
      <c r="B49" s="1011"/>
      <c r="C49" s="1639"/>
      <c r="D49" s="1004"/>
      <c r="E49" s="1012" t="s">
        <v>614</v>
      </c>
      <c r="F49" s="1012" t="s">
        <v>616</v>
      </c>
      <c r="G49" s="1012" t="s">
        <v>619</v>
      </c>
      <c r="H49" s="1012" t="s">
        <v>621</v>
      </c>
      <c r="I49" s="1012" t="s">
        <v>624</v>
      </c>
      <c r="J49" s="1042" t="s">
        <v>626</v>
      </c>
      <c r="K49" s="1008"/>
      <c r="L49" s="1008"/>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701</v>
      </c>
      <c r="C51" s="985" t="s">
        <v>702</v>
      </c>
      <c r="D51" s="535">
        <v>2010</v>
      </c>
      <c r="E51" s="535">
        <v>40590</v>
      </c>
      <c r="F51" s="535" t="s">
        <v>681</v>
      </c>
      <c r="G51" s="535">
        <v>6863</v>
      </c>
      <c r="H51" s="535">
        <v>6493</v>
      </c>
      <c r="I51" s="535" t="s">
        <v>681</v>
      </c>
      <c r="J51" s="559">
        <v>53946</v>
      </c>
      <c r="K51" s="346"/>
      <c r="L51" s="1907" t="s">
        <v>703</v>
      </c>
    </row>
    <row r="52" spans="1:12" ht="14.85" customHeight="1" x14ac:dyDescent="0.25">
      <c r="A52" s="1919"/>
      <c r="B52" s="1906"/>
      <c r="C52" s="985"/>
      <c r="D52" s="535">
        <v>2011</v>
      </c>
      <c r="E52" s="535">
        <v>45197</v>
      </c>
      <c r="F52" s="535" t="s">
        <v>681</v>
      </c>
      <c r="G52" s="535">
        <v>8059</v>
      </c>
      <c r="H52" s="535">
        <v>8445</v>
      </c>
      <c r="I52" s="535" t="s">
        <v>681</v>
      </c>
      <c r="J52" s="559">
        <v>61701</v>
      </c>
      <c r="K52" s="346"/>
      <c r="L52" s="1907"/>
    </row>
    <row r="53" spans="1:12" ht="14.85" customHeight="1" x14ac:dyDescent="0.25">
      <c r="A53" s="1919"/>
      <c r="B53" s="1906"/>
      <c r="C53" s="985"/>
      <c r="D53" s="535">
        <v>2012</v>
      </c>
      <c r="E53" s="535">
        <v>67629</v>
      </c>
      <c r="F53" s="535" t="s">
        <v>681</v>
      </c>
      <c r="G53" s="535">
        <v>8571</v>
      </c>
      <c r="H53" s="535">
        <v>9800</v>
      </c>
      <c r="I53" s="535" t="s">
        <v>681</v>
      </c>
      <c r="J53" s="559">
        <v>86000</v>
      </c>
      <c r="K53" s="346"/>
      <c r="L53" s="1907"/>
    </row>
    <row r="54" spans="1:12" ht="14.85" customHeight="1" x14ac:dyDescent="0.25">
      <c r="A54" s="1919"/>
      <c r="B54" s="1906"/>
      <c r="C54" s="985"/>
      <c r="D54" s="535">
        <v>2013</v>
      </c>
      <c r="E54" s="535">
        <v>74482</v>
      </c>
      <c r="F54" s="535" t="s">
        <v>681</v>
      </c>
      <c r="G54" s="535">
        <v>9594</v>
      </c>
      <c r="H54" s="535">
        <v>11434</v>
      </c>
      <c r="I54" s="535" t="s">
        <v>681</v>
      </c>
      <c r="J54" s="559">
        <v>95510</v>
      </c>
      <c r="K54" s="346"/>
      <c r="L54" s="1907"/>
    </row>
    <row r="55" spans="1:12" ht="14.85" customHeight="1" x14ac:dyDescent="0.25">
      <c r="A55" s="1919"/>
      <c r="B55" s="1906"/>
      <c r="C55" s="985"/>
      <c r="D55" s="535">
        <v>2014</v>
      </c>
      <c r="E55" s="535">
        <v>67699</v>
      </c>
      <c r="F55" s="535" t="s">
        <v>681</v>
      </c>
      <c r="G55" s="535">
        <v>10423</v>
      </c>
      <c r="H55" s="535">
        <v>14108</v>
      </c>
      <c r="I55" s="535" t="s">
        <v>681</v>
      </c>
      <c r="J55" s="559">
        <v>92230</v>
      </c>
      <c r="K55" s="346"/>
      <c r="L55" s="1907"/>
    </row>
    <row r="56" spans="1:12" ht="14.85" customHeight="1" x14ac:dyDescent="0.25">
      <c r="A56" s="1919"/>
      <c r="B56" s="346"/>
      <c r="C56" s="985"/>
      <c r="D56" s="535">
        <v>2015</v>
      </c>
      <c r="E56" s="535">
        <v>70480</v>
      </c>
      <c r="F56" s="535" t="s">
        <v>681</v>
      </c>
      <c r="G56" s="535">
        <v>10625</v>
      </c>
      <c r="H56" s="535">
        <v>26019</v>
      </c>
      <c r="I56" s="535" t="s">
        <v>681</v>
      </c>
      <c r="J56" s="559">
        <v>107124</v>
      </c>
      <c r="K56" s="346"/>
      <c r="L56" s="1907"/>
    </row>
    <row r="57" spans="1:12" ht="14.85" customHeight="1" x14ac:dyDescent="0.25">
      <c r="A57" s="1919"/>
      <c r="B57" s="346"/>
      <c r="C57" s="985"/>
      <c r="D57" s="535">
        <v>2016</v>
      </c>
      <c r="E57" s="535">
        <v>92194</v>
      </c>
      <c r="F57" s="535" t="s">
        <v>681</v>
      </c>
      <c r="G57" s="535">
        <v>10537</v>
      </c>
      <c r="H57" s="535">
        <v>32410</v>
      </c>
      <c r="I57" s="535" t="s">
        <v>681</v>
      </c>
      <c r="J57" s="559">
        <v>135141</v>
      </c>
      <c r="K57" s="346"/>
      <c r="L57" s="346"/>
    </row>
    <row r="58" spans="1:12" ht="14.85" customHeight="1" x14ac:dyDescent="0.25">
      <c r="A58" s="1919"/>
      <c r="B58" s="346"/>
      <c r="C58" s="985"/>
      <c r="D58" s="535">
        <v>2017</v>
      </c>
      <c r="E58" s="535">
        <v>116583</v>
      </c>
      <c r="F58" s="535" t="s">
        <v>681</v>
      </c>
      <c r="G58" s="535">
        <v>13285</v>
      </c>
      <c r="H58" s="535">
        <v>41762</v>
      </c>
      <c r="I58" s="535" t="s">
        <v>681</v>
      </c>
      <c r="J58" s="559">
        <v>171630</v>
      </c>
      <c r="K58" s="346"/>
      <c r="L58" s="346"/>
    </row>
    <row r="59" spans="1:12" ht="14.85" customHeight="1" x14ac:dyDescent="0.25">
      <c r="A59" s="1919"/>
      <c r="B59" s="346"/>
      <c r="C59" s="985"/>
      <c r="D59" s="535">
        <v>2018</v>
      </c>
      <c r="E59" s="535">
        <v>153001</v>
      </c>
      <c r="F59" s="535" t="s">
        <v>681</v>
      </c>
      <c r="G59" s="535">
        <v>17280</v>
      </c>
      <c r="H59" s="535">
        <v>54492</v>
      </c>
      <c r="I59" s="535" t="s">
        <v>681</v>
      </c>
      <c r="J59" s="559">
        <v>224773</v>
      </c>
      <c r="K59" s="346"/>
      <c r="L59" s="346"/>
    </row>
    <row r="60" spans="1:12" ht="14.85" customHeight="1" x14ac:dyDescent="0.25">
      <c r="A60" s="1919"/>
      <c r="B60" s="346"/>
      <c r="C60" s="985"/>
      <c r="D60" s="535">
        <v>2019</v>
      </c>
      <c r="E60" s="535">
        <v>199231</v>
      </c>
      <c r="F60" s="535" t="s">
        <v>681</v>
      </c>
      <c r="G60" s="535">
        <v>13482</v>
      </c>
      <c r="H60" s="535">
        <v>75118</v>
      </c>
      <c r="I60" s="535" t="s">
        <v>681</v>
      </c>
      <c r="J60" s="559">
        <v>287831</v>
      </c>
      <c r="K60" s="346"/>
      <c r="L60" s="346"/>
    </row>
    <row r="61" spans="1:12" ht="14.85" customHeight="1" x14ac:dyDescent="0.25">
      <c r="A61" s="1919"/>
      <c r="B61" s="1906" t="s">
        <v>794</v>
      </c>
      <c r="C61" s="985" t="s">
        <v>704</v>
      </c>
      <c r="D61" s="535">
        <v>2010</v>
      </c>
      <c r="E61" s="535">
        <v>21662</v>
      </c>
      <c r="F61" s="535" t="s">
        <v>681</v>
      </c>
      <c r="G61" s="535">
        <v>528</v>
      </c>
      <c r="H61" s="535">
        <v>2213</v>
      </c>
      <c r="I61" s="535" t="s">
        <v>681</v>
      </c>
      <c r="J61" s="559">
        <v>24403</v>
      </c>
      <c r="K61" s="346"/>
      <c r="L61" s="1907" t="s">
        <v>705</v>
      </c>
    </row>
    <row r="62" spans="1:12" ht="14.85" customHeight="1" x14ac:dyDescent="0.25">
      <c r="A62" s="1919"/>
      <c r="B62" s="1906"/>
      <c r="C62" s="985"/>
      <c r="D62" s="535">
        <v>2011</v>
      </c>
      <c r="E62" s="535">
        <v>26270</v>
      </c>
      <c r="F62" s="535" t="s">
        <v>681</v>
      </c>
      <c r="G62" s="535">
        <v>677</v>
      </c>
      <c r="H62" s="535">
        <v>3270</v>
      </c>
      <c r="I62" s="535" t="s">
        <v>681</v>
      </c>
      <c r="J62" s="559">
        <v>30217</v>
      </c>
      <c r="K62" s="346"/>
      <c r="L62" s="1907"/>
    </row>
    <row r="63" spans="1:12" ht="14.85" customHeight="1" x14ac:dyDescent="0.25">
      <c r="A63" s="1919"/>
      <c r="B63" s="1906"/>
      <c r="C63" s="985"/>
      <c r="D63" s="535">
        <v>2012</v>
      </c>
      <c r="E63" s="535">
        <v>28891</v>
      </c>
      <c r="F63" s="535" t="s">
        <v>681</v>
      </c>
      <c r="G63" s="535">
        <v>333</v>
      </c>
      <c r="H63" s="535">
        <v>3848</v>
      </c>
      <c r="I63" s="535" t="s">
        <v>681</v>
      </c>
      <c r="J63" s="559">
        <v>33072</v>
      </c>
      <c r="K63" s="346"/>
      <c r="L63" s="1907"/>
    </row>
    <row r="64" spans="1:12" ht="14.85" customHeight="1" x14ac:dyDescent="0.25">
      <c r="A64" s="1919"/>
      <c r="B64" s="1906"/>
      <c r="C64" s="985"/>
      <c r="D64" s="535">
        <v>2013</v>
      </c>
      <c r="E64" s="535">
        <v>31645</v>
      </c>
      <c r="F64" s="535" t="s">
        <v>681</v>
      </c>
      <c r="G64" s="535">
        <v>118</v>
      </c>
      <c r="H64" s="535">
        <v>4083</v>
      </c>
      <c r="I64" s="535" t="s">
        <v>681</v>
      </c>
      <c r="J64" s="559">
        <v>35846</v>
      </c>
      <c r="K64" s="346"/>
      <c r="L64" s="1907"/>
    </row>
    <row r="65" spans="1:12" ht="14.85" customHeight="1" x14ac:dyDescent="0.25">
      <c r="A65" s="1919"/>
      <c r="B65" s="1906"/>
      <c r="C65" s="985"/>
      <c r="D65" s="535">
        <v>2014</v>
      </c>
      <c r="E65" s="535">
        <v>30644</v>
      </c>
      <c r="F65" s="535" t="s">
        <v>681</v>
      </c>
      <c r="G65" s="535">
        <v>103</v>
      </c>
      <c r="H65" s="535">
        <v>5191</v>
      </c>
      <c r="I65" s="535" t="s">
        <v>681</v>
      </c>
      <c r="J65" s="559">
        <v>35938</v>
      </c>
      <c r="K65" s="346"/>
      <c r="L65" s="1907"/>
    </row>
    <row r="66" spans="1:12" ht="14.85" customHeight="1" x14ac:dyDescent="0.25">
      <c r="A66" s="1919"/>
      <c r="B66" s="1906"/>
      <c r="C66" s="985"/>
      <c r="D66" s="535">
        <v>2015</v>
      </c>
      <c r="E66" s="535">
        <v>35158</v>
      </c>
      <c r="F66" s="535" t="s">
        <v>681</v>
      </c>
      <c r="G66" s="535">
        <v>137</v>
      </c>
      <c r="H66" s="535">
        <v>8075</v>
      </c>
      <c r="I66" s="535" t="s">
        <v>681</v>
      </c>
      <c r="J66" s="559">
        <v>43370</v>
      </c>
      <c r="K66" s="346"/>
      <c r="L66" s="1907"/>
    </row>
    <row r="67" spans="1:12" ht="14.85" customHeight="1" x14ac:dyDescent="0.25">
      <c r="A67" s="1919"/>
      <c r="B67" s="346"/>
      <c r="C67" s="985"/>
      <c r="D67" s="535">
        <v>2016</v>
      </c>
      <c r="E67" s="535">
        <v>48547</v>
      </c>
      <c r="F67" s="535" t="s">
        <v>681</v>
      </c>
      <c r="G67" s="535">
        <v>119</v>
      </c>
      <c r="H67" s="535">
        <v>10672</v>
      </c>
      <c r="I67" s="535" t="s">
        <v>681</v>
      </c>
      <c r="J67" s="559">
        <v>59338</v>
      </c>
      <c r="K67" s="346"/>
      <c r="L67" s="1907"/>
    </row>
    <row r="68" spans="1:12" ht="14.85" customHeight="1" x14ac:dyDescent="0.25">
      <c r="A68" s="1919"/>
      <c r="B68" s="346"/>
      <c r="C68" s="985"/>
      <c r="D68" s="535">
        <v>2017</v>
      </c>
      <c r="E68" s="535">
        <v>56614</v>
      </c>
      <c r="F68" s="535" t="s">
        <v>681</v>
      </c>
      <c r="G68" s="535">
        <v>123</v>
      </c>
      <c r="H68" s="535">
        <v>14083</v>
      </c>
      <c r="I68" s="535" t="s">
        <v>681</v>
      </c>
      <c r="J68" s="559">
        <v>70820</v>
      </c>
      <c r="K68" s="346"/>
      <c r="L68" s="346"/>
    </row>
    <row r="69" spans="1:12" ht="14.85" customHeight="1" x14ac:dyDescent="0.25">
      <c r="A69" s="1919"/>
      <c r="B69" s="346"/>
      <c r="C69" s="985"/>
      <c r="D69" s="535">
        <v>2018</v>
      </c>
      <c r="E69" s="535">
        <v>77691</v>
      </c>
      <c r="F69" s="535" t="s">
        <v>681</v>
      </c>
      <c r="G69" s="535">
        <v>523</v>
      </c>
      <c r="H69" s="535">
        <v>19144</v>
      </c>
      <c r="I69" s="535" t="s">
        <v>681</v>
      </c>
      <c r="J69" s="559">
        <v>97358</v>
      </c>
      <c r="K69" s="346"/>
      <c r="L69" s="346"/>
    </row>
    <row r="70" spans="1:12" ht="14.85" customHeight="1" x14ac:dyDescent="0.25">
      <c r="A70" s="1919"/>
      <c r="B70" s="346"/>
      <c r="C70" s="985"/>
      <c r="D70" s="535">
        <v>2019</v>
      </c>
      <c r="E70" s="535">
        <v>95395</v>
      </c>
      <c r="F70" s="535" t="s">
        <v>681</v>
      </c>
      <c r="G70" s="535">
        <v>652</v>
      </c>
      <c r="H70" s="535">
        <v>27780</v>
      </c>
      <c r="I70" s="535" t="s">
        <v>681</v>
      </c>
      <c r="J70" s="559">
        <v>123827</v>
      </c>
      <c r="K70" s="346"/>
      <c r="L70" s="346"/>
    </row>
    <row r="71" spans="1:12" ht="14.85" customHeight="1" x14ac:dyDescent="0.25">
      <c r="A71" s="1919"/>
      <c r="B71" s="1906" t="s">
        <v>750</v>
      </c>
      <c r="C71" s="985" t="s">
        <v>707</v>
      </c>
      <c r="D71" s="535">
        <v>2010</v>
      </c>
      <c r="E71" s="535" t="s">
        <v>681</v>
      </c>
      <c r="F71" s="535" t="s">
        <v>681</v>
      </c>
      <c r="G71" s="535">
        <v>69434</v>
      </c>
      <c r="H71" s="535" t="s">
        <v>681</v>
      </c>
      <c r="I71" s="535" t="s">
        <v>681</v>
      </c>
      <c r="J71" s="559">
        <v>69434</v>
      </c>
      <c r="K71" s="346"/>
      <c r="L71" s="1907" t="s">
        <v>708</v>
      </c>
    </row>
    <row r="72" spans="1:12" ht="14.85" customHeight="1" x14ac:dyDescent="0.25">
      <c r="A72" s="1919"/>
      <c r="B72" s="1906"/>
      <c r="C72" s="985"/>
      <c r="D72" s="535">
        <v>2011</v>
      </c>
      <c r="E72" s="535" t="s">
        <v>681</v>
      </c>
      <c r="F72" s="535" t="s">
        <v>681</v>
      </c>
      <c r="G72" s="535">
        <v>71090</v>
      </c>
      <c r="H72" s="535" t="s">
        <v>681</v>
      </c>
      <c r="I72" s="535" t="s">
        <v>681</v>
      </c>
      <c r="J72" s="559">
        <v>71090</v>
      </c>
      <c r="K72" s="346"/>
      <c r="L72" s="1907"/>
    </row>
    <row r="73" spans="1:12" ht="14.85" customHeight="1" x14ac:dyDescent="0.25">
      <c r="A73" s="1919"/>
      <c r="B73" s="1906"/>
      <c r="C73" s="985"/>
      <c r="D73" s="535">
        <v>2012</v>
      </c>
      <c r="E73" s="535" t="s">
        <v>681</v>
      </c>
      <c r="F73" s="535" t="s">
        <v>681</v>
      </c>
      <c r="G73" s="535">
        <v>82703</v>
      </c>
      <c r="H73" s="535" t="s">
        <v>681</v>
      </c>
      <c r="I73" s="535" t="s">
        <v>681</v>
      </c>
      <c r="J73" s="559">
        <v>82703</v>
      </c>
      <c r="K73" s="346"/>
      <c r="L73" s="1907"/>
    </row>
    <row r="74" spans="1:12" ht="14.85" customHeight="1" x14ac:dyDescent="0.25">
      <c r="A74" s="1919"/>
      <c r="B74" s="1906"/>
      <c r="C74" s="985"/>
      <c r="D74" s="535">
        <v>2013</v>
      </c>
      <c r="E74" s="535" t="s">
        <v>681</v>
      </c>
      <c r="F74" s="535" t="s">
        <v>681</v>
      </c>
      <c r="G74" s="535">
        <v>90930</v>
      </c>
      <c r="H74" s="535" t="s">
        <v>681</v>
      </c>
      <c r="I74" s="535" t="s">
        <v>681</v>
      </c>
      <c r="J74" s="559">
        <v>90930</v>
      </c>
      <c r="K74" s="346"/>
      <c r="L74" s="1907"/>
    </row>
    <row r="75" spans="1:12" ht="14.85" customHeight="1" x14ac:dyDescent="0.25">
      <c r="A75" s="1919"/>
      <c r="B75" s="1906"/>
      <c r="C75" s="985"/>
      <c r="D75" s="535">
        <v>2014</v>
      </c>
      <c r="E75" s="535" t="s">
        <v>681</v>
      </c>
      <c r="F75" s="535" t="s">
        <v>681</v>
      </c>
      <c r="G75" s="535">
        <v>117168</v>
      </c>
      <c r="H75" s="535" t="s">
        <v>681</v>
      </c>
      <c r="I75" s="535" t="s">
        <v>681</v>
      </c>
      <c r="J75" s="559">
        <v>117168</v>
      </c>
      <c r="K75" s="346"/>
      <c r="L75" s="1907"/>
    </row>
    <row r="76" spans="1:12" ht="14.85" customHeight="1" x14ac:dyDescent="0.25">
      <c r="A76" s="1919"/>
      <c r="B76" s="346"/>
      <c r="C76" s="985"/>
      <c r="D76" s="535">
        <v>2015</v>
      </c>
      <c r="E76" s="535" t="s">
        <v>681</v>
      </c>
      <c r="F76" s="535" t="s">
        <v>681</v>
      </c>
      <c r="G76" s="535">
        <v>147578</v>
      </c>
      <c r="H76" s="535" t="s">
        <v>681</v>
      </c>
      <c r="I76" s="535" t="s">
        <v>681</v>
      </c>
      <c r="J76" s="559">
        <v>147578</v>
      </c>
      <c r="K76" s="346"/>
      <c r="L76" s="1907"/>
    </row>
    <row r="77" spans="1:12" ht="14.85" customHeight="1" x14ac:dyDescent="0.25">
      <c r="A77" s="1919"/>
      <c r="B77" s="346"/>
      <c r="C77" s="985"/>
      <c r="D77" s="535">
        <v>2016</v>
      </c>
      <c r="E77" s="535" t="s">
        <v>681</v>
      </c>
      <c r="F77" s="535" t="s">
        <v>681</v>
      </c>
      <c r="G77" s="535">
        <v>182158</v>
      </c>
      <c r="H77" s="535" t="s">
        <v>681</v>
      </c>
      <c r="I77" s="535" t="s">
        <v>681</v>
      </c>
      <c r="J77" s="559">
        <v>182158</v>
      </c>
      <c r="K77" s="346"/>
      <c r="L77" s="346"/>
    </row>
    <row r="78" spans="1:12" ht="14.85" customHeight="1" x14ac:dyDescent="0.25">
      <c r="A78" s="1919"/>
      <c r="B78" s="346"/>
      <c r="C78" s="985"/>
      <c r="D78" s="535">
        <v>2017</v>
      </c>
      <c r="E78" s="535" t="s">
        <v>681</v>
      </c>
      <c r="F78" s="535" t="s">
        <v>681</v>
      </c>
      <c r="G78" s="535">
        <v>236970</v>
      </c>
      <c r="H78" s="535" t="s">
        <v>681</v>
      </c>
      <c r="I78" s="535" t="s">
        <v>681</v>
      </c>
      <c r="J78" s="559">
        <v>236970</v>
      </c>
      <c r="K78" s="346"/>
      <c r="L78" s="346"/>
    </row>
    <row r="79" spans="1:12" ht="14.85" customHeight="1" x14ac:dyDescent="0.25">
      <c r="A79" s="1919"/>
      <c r="B79" s="346"/>
      <c r="C79" s="985"/>
      <c r="D79" s="535">
        <v>2018</v>
      </c>
      <c r="E79" s="535" t="s">
        <v>681</v>
      </c>
      <c r="F79" s="535" t="s">
        <v>681</v>
      </c>
      <c r="G79" s="535">
        <v>295852</v>
      </c>
      <c r="H79" s="535" t="s">
        <v>681</v>
      </c>
      <c r="I79" s="535" t="s">
        <v>681</v>
      </c>
      <c r="J79" s="559">
        <v>295852</v>
      </c>
      <c r="K79" s="346"/>
      <c r="L79" s="346"/>
    </row>
    <row r="80" spans="1:12" ht="14.85" customHeight="1" x14ac:dyDescent="0.25">
      <c r="A80" s="1919"/>
      <c r="B80" s="346"/>
      <c r="C80" s="985"/>
      <c r="D80" s="535">
        <v>2019</v>
      </c>
      <c r="E80" s="535" t="s">
        <v>681</v>
      </c>
      <c r="F80" s="535" t="s">
        <v>681</v>
      </c>
      <c r="G80" s="535">
        <v>353202</v>
      </c>
      <c r="H80" s="535" t="s">
        <v>681</v>
      </c>
      <c r="I80" s="535" t="s">
        <v>681</v>
      </c>
      <c r="J80" s="559">
        <v>353202</v>
      </c>
      <c r="K80" s="346"/>
      <c r="L80" s="346"/>
    </row>
    <row r="81" spans="1:12" ht="14.85" customHeight="1" x14ac:dyDescent="0.25">
      <c r="A81" s="1919"/>
      <c r="B81" s="346" t="s">
        <v>481</v>
      </c>
      <c r="C81" s="985" t="s">
        <v>709</v>
      </c>
      <c r="D81" s="535">
        <v>2010</v>
      </c>
      <c r="E81" s="535">
        <v>1464</v>
      </c>
      <c r="F81" s="535" t="s">
        <v>681</v>
      </c>
      <c r="G81" s="535">
        <v>77295</v>
      </c>
      <c r="H81" s="535">
        <v>969</v>
      </c>
      <c r="I81" s="535">
        <v>621</v>
      </c>
      <c r="J81" s="559">
        <v>80349</v>
      </c>
      <c r="K81" s="346"/>
      <c r="L81" s="327" t="s">
        <v>710</v>
      </c>
    </row>
    <row r="82" spans="1:12" ht="14.85" customHeight="1" x14ac:dyDescent="0.25">
      <c r="A82" s="1919"/>
      <c r="B82" s="346"/>
      <c r="C82" s="985"/>
      <c r="D82" s="535">
        <v>2011</v>
      </c>
      <c r="E82" s="535">
        <v>1589</v>
      </c>
      <c r="F82" s="535" t="s">
        <v>681</v>
      </c>
      <c r="G82" s="535">
        <v>83940</v>
      </c>
      <c r="H82" s="535">
        <v>956</v>
      </c>
      <c r="I82" s="535">
        <v>757</v>
      </c>
      <c r="J82" s="559">
        <v>87242</v>
      </c>
      <c r="K82" s="346"/>
      <c r="L82" s="346"/>
    </row>
    <row r="83" spans="1:12" ht="14.85" customHeight="1" x14ac:dyDescent="0.25">
      <c r="A83" s="1919"/>
      <c r="B83" s="346"/>
      <c r="C83" s="985"/>
      <c r="D83" s="535">
        <v>2012</v>
      </c>
      <c r="E83" s="535">
        <v>1855</v>
      </c>
      <c r="F83" s="535" t="s">
        <v>681</v>
      </c>
      <c r="G83" s="535">
        <v>97876</v>
      </c>
      <c r="H83" s="535">
        <v>1656</v>
      </c>
      <c r="I83" s="535">
        <v>436</v>
      </c>
      <c r="J83" s="559">
        <v>101823</v>
      </c>
      <c r="K83" s="346"/>
      <c r="L83" s="346"/>
    </row>
    <row r="84" spans="1:12" ht="14.85" customHeight="1" x14ac:dyDescent="0.25">
      <c r="A84" s="1919"/>
      <c r="B84" s="346"/>
      <c r="C84" s="985"/>
      <c r="D84" s="535">
        <v>2013</v>
      </c>
      <c r="E84" s="535">
        <v>1861</v>
      </c>
      <c r="F84" s="535" t="s">
        <v>681</v>
      </c>
      <c r="G84" s="535">
        <v>102935</v>
      </c>
      <c r="H84" s="535">
        <v>2128</v>
      </c>
      <c r="I84" s="535">
        <v>604</v>
      </c>
      <c r="J84" s="559">
        <v>107528</v>
      </c>
      <c r="K84" s="346"/>
      <c r="L84" s="346"/>
    </row>
    <row r="85" spans="1:12" ht="14.85" customHeight="1" x14ac:dyDescent="0.25">
      <c r="A85" s="1919"/>
      <c r="B85" s="346"/>
      <c r="C85" s="985"/>
      <c r="D85" s="535">
        <v>2014</v>
      </c>
      <c r="E85" s="535">
        <v>1681</v>
      </c>
      <c r="F85" s="535" t="s">
        <v>681</v>
      </c>
      <c r="G85" s="535">
        <v>102409</v>
      </c>
      <c r="H85" s="535">
        <v>1937</v>
      </c>
      <c r="I85" s="535">
        <v>278</v>
      </c>
      <c r="J85" s="559">
        <v>106305</v>
      </c>
      <c r="K85" s="346"/>
      <c r="L85" s="346"/>
    </row>
    <row r="86" spans="1:12" ht="14.85" customHeight="1" x14ac:dyDescent="0.25">
      <c r="A86" s="1919"/>
      <c r="B86" s="346"/>
      <c r="C86" s="985"/>
      <c r="D86" s="535">
        <v>2015</v>
      </c>
      <c r="E86" s="535">
        <v>2154</v>
      </c>
      <c r="F86" s="535" t="s">
        <v>681</v>
      </c>
      <c r="G86" s="535">
        <v>115687</v>
      </c>
      <c r="H86" s="535">
        <v>1774</v>
      </c>
      <c r="I86" s="535">
        <v>313</v>
      </c>
      <c r="J86" s="559">
        <v>119928</v>
      </c>
      <c r="K86" s="346"/>
      <c r="L86" s="346"/>
    </row>
    <row r="87" spans="1:12" ht="14.85" customHeight="1" x14ac:dyDescent="0.25">
      <c r="A87" s="1919"/>
      <c r="B87" s="346"/>
      <c r="C87" s="985"/>
      <c r="D87" s="535">
        <v>2016</v>
      </c>
      <c r="E87" s="535">
        <v>2518</v>
      </c>
      <c r="F87" s="535" t="s">
        <v>681</v>
      </c>
      <c r="G87" s="535">
        <v>125658</v>
      </c>
      <c r="H87" s="535">
        <v>3965</v>
      </c>
      <c r="I87" s="535">
        <v>604</v>
      </c>
      <c r="J87" s="559">
        <v>132745</v>
      </c>
      <c r="K87" s="346"/>
      <c r="L87" s="346"/>
    </row>
    <row r="88" spans="1:12" ht="14.85" customHeight="1" x14ac:dyDescent="0.25">
      <c r="A88" s="1919"/>
      <c r="B88" s="346"/>
      <c r="C88" s="985"/>
      <c r="D88" s="535">
        <v>2017</v>
      </c>
      <c r="E88" s="535">
        <v>3057</v>
      </c>
      <c r="F88" s="535" t="s">
        <v>681</v>
      </c>
      <c r="G88" s="535">
        <v>171418</v>
      </c>
      <c r="H88" s="535">
        <v>4875</v>
      </c>
      <c r="I88" s="535">
        <v>661</v>
      </c>
      <c r="J88" s="559">
        <v>180011</v>
      </c>
      <c r="K88" s="346"/>
      <c r="L88" s="346"/>
    </row>
    <row r="89" spans="1:12" ht="14.85" customHeight="1" x14ac:dyDescent="0.25">
      <c r="A89" s="1919"/>
      <c r="B89" s="346"/>
      <c r="C89" s="985"/>
      <c r="D89" s="535">
        <v>2018</v>
      </c>
      <c r="E89" s="535">
        <v>3653</v>
      </c>
      <c r="F89" s="535" t="s">
        <v>681</v>
      </c>
      <c r="G89" s="535">
        <v>203750</v>
      </c>
      <c r="H89" s="535">
        <v>6046</v>
      </c>
      <c r="I89" s="535">
        <v>664</v>
      </c>
      <c r="J89" s="559">
        <v>214113</v>
      </c>
      <c r="K89" s="346"/>
      <c r="L89" s="346"/>
    </row>
    <row r="90" spans="1:12" ht="14.85" customHeight="1" x14ac:dyDescent="0.25">
      <c r="A90" s="1919"/>
      <c r="B90" s="346"/>
      <c r="C90" s="985"/>
      <c r="D90" s="535">
        <v>2019</v>
      </c>
      <c r="E90" s="535">
        <v>5700</v>
      </c>
      <c r="F90" s="535" t="s">
        <v>681</v>
      </c>
      <c r="G90" s="535">
        <v>227894</v>
      </c>
      <c r="H90" s="535">
        <v>8015</v>
      </c>
      <c r="I90" s="535">
        <v>871</v>
      </c>
      <c r="J90" s="559">
        <v>242480</v>
      </c>
      <c r="K90" s="346"/>
      <c r="L90" s="346"/>
    </row>
    <row r="91" spans="1:12" ht="15.2" customHeight="1" x14ac:dyDescent="0.25">
      <c r="A91" s="346"/>
      <c r="B91" s="346"/>
      <c r="C91" s="346"/>
      <c r="D91" s="535"/>
      <c r="E91" s="346"/>
      <c r="F91" s="346"/>
      <c r="G91" s="346"/>
      <c r="H91" s="346"/>
      <c r="I91" s="346"/>
      <c r="J91" s="554"/>
      <c r="K91" s="346"/>
      <c r="L91" s="346"/>
    </row>
    <row r="92" spans="1:12" ht="15.2" customHeight="1" x14ac:dyDescent="0.25">
      <c r="A92" s="346"/>
      <c r="B92" s="346"/>
      <c r="C92" s="346"/>
      <c r="D92" s="535"/>
      <c r="E92" s="346"/>
      <c r="F92" s="346"/>
      <c r="G92" s="346"/>
      <c r="H92" s="346"/>
      <c r="I92" s="346"/>
      <c r="J92" s="554"/>
      <c r="K92" s="346"/>
      <c r="L92" s="346"/>
    </row>
    <row r="93" spans="1:12" ht="15.2" customHeight="1" x14ac:dyDescent="0.25">
      <c r="A93" s="346"/>
      <c r="B93" s="346"/>
      <c r="C93" s="346"/>
      <c r="D93" s="535"/>
      <c r="E93" s="346"/>
      <c r="F93" s="346"/>
      <c r="G93" s="346"/>
      <c r="H93" s="346"/>
      <c r="I93" s="346"/>
      <c r="J93" s="554"/>
      <c r="K93" s="346"/>
      <c r="L93" s="346"/>
    </row>
    <row r="94" spans="1:12" ht="15.2" customHeight="1" x14ac:dyDescent="0.25">
      <c r="A94" s="346"/>
      <c r="B94" s="346"/>
      <c r="C94" s="346"/>
      <c r="D94" s="535"/>
      <c r="E94" s="346"/>
      <c r="F94" s="346"/>
      <c r="G94" s="346"/>
      <c r="H94" s="346"/>
      <c r="I94" s="346"/>
      <c r="J94" s="554"/>
      <c r="K94" s="346"/>
      <c r="L94" s="346"/>
    </row>
    <row r="95" spans="1:12" ht="15.2" customHeight="1" x14ac:dyDescent="0.25">
      <c r="A95" s="346"/>
      <c r="B95" s="346"/>
      <c r="C95" s="346"/>
      <c r="D95" s="535"/>
      <c r="E95" s="346"/>
      <c r="F95" s="346"/>
      <c r="G95" s="346"/>
      <c r="H95" s="346"/>
      <c r="I95" s="346"/>
      <c r="J95" s="554"/>
      <c r="K95" s="346"/>
      <c r="L95" s="346"/>
    </row>
    <row r="96" spans="1:12" ht="15.2" customHeight="1" x14ac:dyDescent="0.25">
      <c r="A96" s="346"/>
      <c r="B96" s="346"/>
      <c r="C96" s="346"/>
      <c r="D96" s="535"/>
      <c r="E96" s="346"/>
      <c r="F96" s="346"/>
      <c r="G96" s="346"/>
      <c r="H96" s="346"/>
      <c r="I96" s="346"/>
      <c r="J96" s="554"/>
      <c r="K96" s="346"/>
      <c r="L96" s="346"/>
    </row>
    <row r="97" spans="1:12" ht="15.2" customHeight="1" x14ac:dyDescent="0.25">
      <c r="A97" s="346"/>
      <c r="B97" s="346"/>
      <c r="C97" s="346"/>
      <c r="D97" s="535"/>
      <c r="E97" s="346"/>
      <c r="F97" s="346"/>
      <c r="G97" s="346"/>
      <c r="H97" s="346"/>
      <c r="I97" s="346"/>
      <c r="J97" s="554"/>
      <c r="K97" s="346"/>
      <c r="L97" s="346"/>
    </row>
    <row r="98" spans="1:12" ht="15.2" customHeight="1" x14ac:dyDescent="0.25">
      <c r="A98" s="346"/>
      <c r="B98" s="346"/>
      <c r="C98" s="346"/>
      <c r="D98" s="535"/>
      <c r="E98" s="346"/>
      <c r="F98" s="346"/>
      <c r="G98" s="346"/>
      <c r="H98" s="346"/>
      <c r="I98" s="346"/>
      <c r="J98" s="554"/>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sheetData>
  <mergeCells count="18">
    <mergeCell ref="B36:B38"/>
    <mergeCell ref="A1:A45"/>
    <mergeCell ref="I1:L1"/>
    <mergeCell ref="L2:L3"/>
    <mergeCell ref="B6:B9"/>
    <mergeCell ref="L6:L8"/>
    <mergeCell ref="B16:B18"/>
    <mergeCell ref="L16:L18"/>
    <mergeCell ref="B26:B28"/>
    <mergeCell ref="L26:L28"/>
    <mergeCell ref="A47:A90"/>
    <mergeCell ref="J46:L46"/>
    <mergeCell ref="B51:B55"/>
    <mergeCell ref="B61:B66"/>
    <mergeCell ref="B71:B75"/>
    <mergeCell ref="L51:L56"/>
    <mergeCell ref="L61:L67"/>
    <mergeCell ref="L71:L76"/>
  </mergeCells>
  <pageMargins left="0.39370078740157483" right="0.39370078740157483" top="0.59055118110236227" bottom="0.59055118110236227" header="0" footer="0"/>
  <pageSetup paperSize="9" scale="7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6"/>
  <sheetViews>
    <sheetView zoomScaleNormal="100" workbookViewId="0">
      <selection activeCell="B1" sqref="B1:O3"/>
    </sheetView>
  </sheetViews>
  <sheetFormatPr defaultColWidth="1.25" defaultRowHeight="15" x14ac:dyDescent="0.25"/>
  <cols>
    <col min="1" max="1" width="6.125" style="273" customWidth="1"/>
    <col min="2" max="2" width="25" style="273" customWidth="1"/>
    <col min="3" max="3" width="6.375" style="273" customWidth="1"/>
    <col min="4" max="4" width="8" style="273" customWidth="1"/>
    <col min="5" max="5" width="13.125" style="273" customWidth="1"/>
    <col min="6" max="6" width="11" style="273" customWidth="1"/>
    <col min="7" max="7" width="20.625" style="273" customWidth="1"/>
    <col min="8" max="8" width="13.125" style="273" customWidth="1"/>
    <col min="9" max="9" width="30.125" style="273" customWidth="1"/>
    <col min="10" max="10" width="13.25" style="273" customWidth="1"/>
    <col min="11" max="11" width="2.25" style="273" customWidth="1"/>
    <col min="12" max="12" width="24.375" style="273" customWidth="1"/>
    <col min="13" max="16384" width="1.25" style="273"/>
  </cols>
  <sheetData>
    <row r="1" spans="1:20" ht="19.7" customHeight="1" x14ac:dyDescent="0.25">
      <c r="A1" s="1919">
        <v>72</v>
      </c>
      <c r="B1" s="509"/>
      <c r="C1" s="509"/>
      <c r="D1" s="509"/>
      <c r="E1" s="315"/>
      <c r="F1" s="323"/>
      <c r="G1" s="323"/>
      <c r="H1" s="323"/>
      <c r="I1" s="512"/>
      <c r="J1" s="1795" t="s">
        <v>1912</v>
      </c>
      <c r="K1" s="1795"/>
      <c r="L1" s="1795"/>
      <c r="M1" s="346"/>
      <c r="N1" s="346"/>
      <c r="O1" s="346"/>
      <c r="P1" s="346"/>
      <c r="Q1" s="346"/>
      <c r="R1" s="346"/>
      <c r="S1" s="346"/>
      <c r="T1" s="346"/>
    </row>
    <row r="2" spans="1:20" ht="36"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c r="T2" s="346"/>
    </row>
    <row r="3" spans="1:20" ht="33.75"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c r="T3" s="346"/>
    </row>
    <row r="4" spans="1:20"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c r="T4" s="346"/>
    </row>
    <row r="5" spans="1:20" ht="13.5" customHeight="1" x14ac:dyDescent="0.25">
      <c r="A5" s="1919"/>
      <c r="B5" s="346"/>
      <c r="C5" s="346"/>
      <c r="D5" s="535"/>
      <c r="E5" s="346"/>
      <c r="F5" s="346"/>
      <c r="G5" s="346"/>
      <c r="H5" s="346"/>
      <c r="I5" s="346"/>
      <c r="J5" s="346"/>
      <c r="K5" s="346"/>
      <c r="L5" s="346"/>
      <c r="M5" s="346"/>
      <c r="N5" s="346"/>
      <c r="O5" s="346"/>
      <c r="P5" s="346"/>
      <c r="Q5" s="346"/>
      <c r="R5" s="346"/>
      <c r="S5" s="346"/>
      <c r="T5" s="346"/>
    </row>
    <row r="6" spans="1:20" ht="14.45" customHeight="1" x14ac:dyDescent="0.25">
      <c r="A6" s="1919"/>
      <c r="B6" s="1916" t="s">
        <v>752</v>
      </c>
      <c r="C6" s="315" t="s">
        <v>711</v>
      </c>
      <c r="D6" s="540">
        <v>2010</v>
      </c>
      <c r="E6" s="537">
        <v>6143</v>
      </c>
      <c r="F6" s="537" t="s">
        <v>681</v>
      </c>
      <c r="G6" s="537">
        <v>48918</v>
      </c>
      <c r="H6" s="537">
        <v>1855</v>
      </c>
      <c r="I6" s="537">
        <v>1562</v>
      </c>
      <c r="J6" s="549">
        <v>58478</v>
      </c>
      <c r="K6" s="337"/>
      <c r="L6" s="1909" t="s">
        <v>712</v>
      </c>
      <c r="M6" s="346"/>
      <c r="N6" s="346"/>
      <c r="O6" s="346"/>
      <c r="P6" s="346"/>
      <c r="Q6" s="346"/>
      <c r="R6" s="346"/>
      <c r="S6" s="346"/>
      <c r="T6" s="346"/>
    </row>
    <row r="7" spans="1:20" ht="14.45" customHeight="1" x14ac:dyDescent="0.25">
      <c r="A7" s="1919"/>
      <c r="B7" s="1916"/>
      <c r="C7" s="308"/>
      <c r="D7" s="540">
        <v>2011</v>
      </c>
      <c r="E7" s="537">
        <v>7005</v>
      </c>
      <c r="F7" s="537" t="s">
        <v>681</v>
      </c>
      <c r="G7" s="537">
        <v>53119</v>
      </c>
      <c r="H7" s="537">
        <v>2310</v>
      </c>
      <c r="I7" s="537">
        <v>1869</v>
      </c>
      <c r="J7" s="549">
        <v>64303</v>
      </c>
      <c r="K7" s="337"/>
      <c r="L7" s="1909"/>
      <c r="M7" s="346"/>
      <c r="N7" s="346"/>
      <c r="O7" s="346"/>
      <c r="P7" s="346"/>
      <c r="Q7" s="346"/>
      <c r="R7" s="346"/>
      <c r="S7" s="346"/>
      <c r="T7" s="346"/>
    </row>
    <row r="8" spans="1:20" ht="14.45" customHeight="1" x14ac:dyDescent="0.25">
      <c r="A8" s="1919"/>
      <c r="B8" s="1916"/>
      <c r="C8" s="331"/>
      <c r="D8" s="540">
        <v>2012</v>
      </c>
      <c r="E8" s="537">
        <v>6912</v>
      </c>
      <c r="F8" s="537" t="s">
        <v>681</v>
      </c>
      <c r="G8" s="537">
        <v>63348</v>
      </c>
      <c r="H8" s="537">
        <v>2434</v>
      </c>
      <c r="I8" s="537">
        <v>1437</v>
      </c>
      <c r="J8" s="549">
        <v>74131</v>
      </c>
      <c r="K8" s="337"/>
      <c r="L8" s="1909"/>
      <c r="M8" s="346"/>
      <c r="N8" s="346"/>
      <c r="O8" s="346"/>
      <c r="P8" s="346"/>
      <c r="Q8" s="346"/>
      <c r="R8" s="346"/>
      <c r="S8" s="346"/>
      <c r="T8" s="346"/>
    </row>
    <row r="9" spans="1:20" ht="14.45" customHeight="1" x14ac:dyDescent="0.25">
      <c r="A9" s="1919"/>
      <c r="B9" s="1916"/>
      <c r="C9" s="331"/>
      <c r="D9" s="540">
        <v>2013</v>
      </c>
      <c r="E9" s="537">
        <v>8127</v>
      </c>
      <c r="F9" s="537" t="s">
        <v>681</v>
      </c>
      <c r="G9" s="537">
        <v>60355</v>
      </c>
      <c r="H9" s="537">
        <v>2474</v>
      </c>
      <c r="I9" s="537">
        <v>1647</v>
      </c>
      <c r="J9" s="549">
        <v>72603</v>
      </c>
      <c r="K9" s="337"/>
      <c r="L9" s="308"/>
      <c r="M9" s="346"/>
      <c r="N9" s="346"/>
      <c r="O9" s="346"/>
      <c r="P9" s="346"/>
      <c r="Q9" s="346"/>
      <c r="R9" s="346"/>
      <c r="S9" s="346"/>
      <c r="T9" s="346"/>
    </row>
    <row r="10" spans="1:20" ht="14.45" customHeight="1" x14ac:dyDescent="0.25">
      <c r="A10" s="1919"/>
      <c r="B10" s="357"/>
      <c r="C10" s="331"/>
      <c r="D10" s="540">
        <v>2014</v>
      </c>
      <c r="E10" s="537">
        <v>7826</v>
      </c>
      <c r="F10" s="537" t="s">
        <v>681</v>
      </c>
      <c r="G10" s="537">
        <v>60000</v>
      </c>
      <c r="H10" s="537">
        <v>2316</v>
      </c>
      <c r="I10" s="537">
        <v>1613</v>
      </c>
      <c r="J10" s="549">
        <v>71755</v>
      </c>
      <c r="K10" s="337"/>
      <c r="L10" s="308"/>
      <c r="M10" s="346"/>
      <c r="N10" s="346"/>
      <c r="O10" s="346"/>
      <c r="P10" s="346"/>
      <c r="Q10" s="346"/>
      <c r="R10" s="346"/>
      <c r="S10" s="346"/>
      <c r="T10" s="346"/>
    </row>
    <row r="11" spans="1:20" ht="14.45" customHeight="1" x14ac:dyDescent="0.25">
      <c r="A11" s="1919"/>
      <c r="B11" s="357"/>
      <c r="C11" s="331"/>
      <c r="D11" s="540">
        <v>2015</v>
      </c>
      <c r="E11" s="537">
        <v>11352</v>
      </c>
      <c r="F11" s="537" t="s">
        <v>681</v>
      </c>
      <c r="G11" s="537">
        <v>70252</v>
      </c>
      <c r="H11" s="537">
        <v>3415</v>
      </c>
      <c r="I11" s="537">
        <v>3617</v>
      </c>
      <c r="J11" s="549">
        <v>88636</v>
      </c>
      <c r="K11" s="337"/>
      <c r="L11" s="308"/>
      <c r="M11" s="346"/>
      <c r="N11" s="346"/>
      <c r="O11" s="346"/>
      <c r="P11" s="346"/>
      <c r="Q11" s="346"/>
      <c r="R11" s="346"/>
      <c r="S11" s="346"/>
      <c r="T11" s="346"/>
    </row>
    <row r="12" spans="1:20" ht="14.45" customHeight="1" x14ac:dyDescent="0.25">
      <c r="A12" s="1919"/>
      <c r="B12" s="357"/>
      <c r="C12" s="331"/>
      <c r="D12" s="540">
        <v>2016</v>
      </c>
      <c r="E12" s="537">
        <v>15292</v>
      </c>
      <c r="F12" s="537" t="s">
        <v>681</v>
      </c>
      <c r="G12" s="537">
        <v>76477</v>
      </c>
      <c r="H12" s="537">
        <v>3643</v>
      </c>
      <c r="I12" s="537">
        <v>3892</v>
      </c>
      <c r="J12" s="549">
        <v>99304</v>
      </c>
      <c r="K12" s="337"/>
      <c r="L12" s="308"/>
      <c r="M12" s="346"/>
      <c r="N12" s="346"/>
      <c r="O12" s="346"/>
      <c r="P12" s="346"/>
      <c r="Q12" s="346"/>
      <c r="R12" s="346"/>
      <c r="S12" s="346"/>
      <c r="T12" s="346"/>
    </row>
    <row r="13" spans="1:20" ht="14.45" customHeight="1" x14ac:dyDescent="0.25">
      <c r="A13" s="1919"/>
      <c r="B13" s="357"/>
      <c r="C13" s="331"/>
      <c r="D13" s="540">
        <v>2017</v>
      </c>
      <c r="E13" s="537">
        <v>19430</v>
      </c>
      <c r="F13" s="537" t="s">
        <v>681</v>
      </c>
      <c r="G13" s="537">
        <v>102507</v>
      </c>
      <c r="H13" s="537">
        <v>5534</v>
      </c>
      <c r="I13" s="537">
        <v>4499</v>
      </c>
      <c r="J13" s="549">
        <v>131970</v>
      </c>
      <c r="K13" s="337"/>
      <c r="L13" s="308"/>
      <c r="M13" s="346"/>
      <c r="N13" s="346"/>
      <c r="O13" s="346"/>
      <c r="P13" s="346"/>
      <c r="Q13" s="346"/>
      <c r="R13" s="346"/>
      <c r="S13" s="346"/>
      <c r="T13" s="346"/>
    </row>
    <row r="14" spans="1:20" ht="14.45" customHeight="1" x14ac:dyDescent="0.25">
      <c r="A14" s="1919"/>
      <c r="B14" s="357"/>
      <c r="C14" s="331"/>
      <c r="D14" s="543">
        <v>2018</v>
      </c>
      <c r="E14" s="537">
        <v>28498</v>
      </c>
      <c r="F14" s="537" t="s">
        <v>681</v>
      </c>
      <c r="G14" s="537">
        <v>117670</v>
      </c>
      <c r="H14" s="537">
        <v>6927</v>
      </c>
      <c r="I14" s="537">
        <v>5762</v>
      </c>
      <c r="J14" s="549">
        <v>158857</v>
      </c>
      <c r="K14" s="337"/>
      <c r="L14" s="337"/>
      <c r="M14" s="346"/>
      <c r="N14" s="346"/>
      <c r="O14" s="346"/>
      <c r="P14" s="346"/>
      <c r="Q14" s="346"/>
      <c r="R14" s="346"/>
      <c r="S14" s="346"/>
      <c r="T14" s="346"/>
    </row>
    <row r="15" spans="1:20" ht="14.45" customHeight="1" x14ac:dyDescent="0.25">
      <c r="A15" s="1919"/>
      <c r="B15" s="357"/>
      <c r="C15" s="331"/>
      <c r="D15" s="547">
        <v>2019</v>
      </c>
      <c r="E15" s="548">
        <v>102261</v>
      </c>
      <c r="F15" s="548" t="s">
        <v>681</v>
      </c>
      <c r="G15" s="548">
        <v>63626</v>
      </c>
      <c r="H15" s="548">
        <v>8115</v>
      </c>
      <c r="I15" s="548">
        <v>10661</v>
      </c>
      <c r="J15" s="549">
        <v>184663</v>
      </c>
      <c r="K15" s="555"/>
      <c r="L15" s="337"/>
      <c r="M15" s="346"/>
      <c r="N15" s="346"/>
      <c r="O15" s="346"/>
      <c r="P15" s="346"/>
      <c r="Q15" s="346"/>
      <c r="R15" s="346"/>
      <c r="S15" s="346"/>
      <c r="T15" s="346"/>
    </row>
    <row r="16" spans="1:20" ht="14.45" customHeight="1" x14ac:dyDescent="0.25">
      <c r="A16" s="1919"/>
      <c r="B16" s="1916" t="s">
        <v>713</v>
      </c>
      <c r="C16" s="331" t="s">
        <v>714</v>
      </c>
      <c r="D16" s="540">
        <v>2010</v>
      </c>
      <c r="E16" s="537">
        <v>2966</v>
      </c>
      <c r="F16" s="537" t="s">
        <v>681</v>
      </c>
      <c r="G16" s="537">
        <v>6142</v>
      </c>
      <c r="H16" s="537">
        <v>463</v>
      </c>
      <c r="I16" s="537">
        <v>337</v>
      </c>
      <c r="J16" s="538">
        <v>9908</v>
      </c>
      <c r="K16" s="539"/>
      <c r="L16" s="1909" t="s">
        <v>715</v>
      </c>
      <c r="M16" s="346"/>
      <c r="N16" s="346"/>
      <c r="O16" s="346"/>
      <c r="P16" s="346"/>
      <c r="Q16" s="346"/>
      <c r="R16" s="346"/>
      <c r="S16" s="346"/>
      <c r="T16" s="346"/>
    </row>
    <row r="17" spans="1:20" ht="14.45" customHeight="1" x14ac:dyDescent="0.25">
      <c r="A17" s="1919"/>
      <c r="B17" s="1916"/>
      <c r="C17" s="330"/>
      <c r="D17" s="540">
        <v>2011</v>
      </c>
      <c r="E17" s="537">
        <v>4704</v>
      </c>
      <c r="F17" s="537" t="s">
        <v>681</v>
      </c>
      <c r="G17" s="537">
        <v>6574</v>
      </c>
      <c r="H17" s="537">
        <v>705</v>
      </c>
      <c r="I17" s="537">
        <v>361</v>
      </c>
      <c r="J17" s="538">
        <v>12344</v>
      </c>
      <c r="K17" s="539"/>
      <c r="L17" s="1909"/>
      <c r="M17" s="346"/>
      <c r="N17" s="346"/>
      <c r="O17" s="346"/>
      <c r="P17" s="346"/>
      <c r="Q17" s="346"/>
      <c r="R17" s="346"/>
      <c r="S17" s="346"/>
      <c r="T17" s="346"/>
    </row>
    <row r="18" spans="1:20" ht="14.45" customHeight="1" x14ac:dyDescent="0.25">
      <c r="A18" s="1919"/>
      <c r="B18" s="1916"/>
      <c r="C18" s="308"/>
      <c r="D18" s="540">
        <v>2012</v>
      </c>
      <c r="E18" s="537">
        <v>7896</v>
      </c>
      <c r="F18" s="537" t="s">
        <v>681</v>
      </c>
      <c r="G18" s="537">
        <v>8189</v>
      </c>
      <c r="H18" s="537">
        <v>1033</v>
      </c>
      <c r="I18" s="537">
        <v>201</v>
      </c>
      <c r="J18" s="538">
        <v>17319</v>
      </c>
      <c r="K18" s="539"/>
      <c r="L18" s="1909"/>
      <c r="M18" s="346"/>
      <c r="N18" s="346"/>
      <c r="O18" s="346"/>
      <c r="P18" s="346"/>
      <c r="Q18" s="346"/>
      <c r="R18" s="346"/>
      <c r="S18" s="346"/>
      <c r="T18" s="346"/>
    </row>
    <row r="19" spans="1:20" ht="14.45" customHeight="1" x14ac:dyDescent="0.25">
      <c r="A19" s="1919"/>
      <c r="B19" s="308"/>
      <c r="C19" s="308"/>
      <c r="D19" s="540">
        <v>2013</v>
      </c>
      <c r="E19" s="537">
        <v>9755</v>
      </c>
      <c r="F19" s="537" t="s">
        <v>681</v>
      </c>
      <c r="G19" s="537">
        <v>8207</v>
      </c>
      <c r="H19" s="537">
        <v>1323</v>
      </c>
      <c r="I19" s="537">
        <v>278</v>
      </c>
      <c r="J19" s="538">
        <v>19563</v>
      </c>
      <c r="K19" s="539"/>
      <c r="L19" s="1909"/>
      <c r="M19" s="346"/>
      <c r="N19" s="346"/>
      <c r="O19" s="346"/>
      <c r="P19" s="346"/>
      <c r="Q19" s="346"/>
      <c r="R19" s="346"/>
      <c r="S19" s="346"/>
      <c r="T19" s="346"/>
    </row>
    <row r="20" spans="1:20" ht="14.45" customHeight="1" x14ac:dyDescent="0.25">
      <c r="A20" s="1919"/>
      <c r="B20" s="308"/>
      <c r="C20" s="308"/>
      <c r="D20" s="540">
        <v>2014</v>
      </c>
      <c r="E20" s="537">
        <v>9575</v>
      </c>
      <c r="F20" s="537" t="s">
        <v>681</v>
      </c>
      <c r="G20" s="537">
        <v>7935</v>
      </c>
      <c r="H20" s="537">
        <v>1495</v>
      </c>
      <c r="I20" s="537">
        <v>130</v>
      </c>
      <c r="J20" s="538">
        <v>19135</v>
      </c>
      <c r="K20" s="539"/>
      <c r="L20" s="539"/>
      <c r="M20" s="346"/>
      <c r="N20" s="346"/>
      <c r="O20" s="346"/>
      <c r="P20" s="346"/>
      <c r="Q20" s="346"/>
      <c r="R20" s="346"/>
      <c r="S20" s="346"/>
      <c r="T20" s="346"/>
    </row>
    <row r="21" spans="1:20" ht="14.45" customHeight="1" x14ac:dyDescent="0.25">
      <c r="A21" s="1919"/>
      <c r="B21" s="308"/>
      <c r="C21" s="308"/>
      <c r="D21" s="540">
        <v>2015</v>
      </c>
      <c r="E21" s="537">
        <v>8784</v>
      </c>
      <c r="F21" s="537" t="s">
        <v>681</v>
      </c>
      <c r="G21" s="537">
        <v>9546</v>
      </c>
      <c r="H21" s="537">
        <v>1961</v>
      </c>
      <c r="I21" s="537">
        <v>145</v>
      </c>
      <c r="J21" s="538">
        <v>20436</v>
      </c>
      <c r="K21" s="539"/>
      <c r="L21" s="539"/>
      <c r="M21" s="346"/>
      <c r="N21" s="346"/>
      <c r="O21" s="346"/>
      <c r="P21" s="346"/>
      <c r="Q21" s="346"/>
      <c r="R21" s="346"/>
      <c r="S21" s="346"/>
      <c r="T21" s="346"/>
    </row>
    <row r="22" spans="1:20" ht="14.45" customHeight="1" x14ac:dyDescent="0.25">
      <c r="A22" s="1919"/>
      <c r="B22" s="308"/>
      <c r="C22" s="308"/>
      <c r="D22" s="540">
        <v>2016</v>
      </c>
      <c r="E22" s="537">
        <v>8741</v>
      </c>
      <c r="F22" s="537" t="s">
        <v>681</v>
      </c>
      <c r="G22" s="537">
        <v>11366</v>
      </c>
      <c r="H22" s="537">
        <v>2770</v>
      </c>
      <c r="I22" s="537">
        <v>278</v>
      </c>
      <c r="J22" s="538">
        <v>23155</v>
      </c>
      <c r="K22" s="539"/>
      <c r="L22" s="539"/>
      <c r="M22" s="346"/>
      <c r="N22" s="346"/>
      <c r="O22" s="346"/>
      <c r="P22" s="346"/>
      <c r="Q22" s="346"/>
      <c r="R22" s="346"/>
      <c r="S22" s="346"/>
      <c r="T22" s="346"/>
    </row>
    <row r="23" spans="1:20" ht="14.45" customHeight="1" x14ac:dyDescent="0.25">
      <c r="A23" s="1919"/>
      <c r="B23" s="308"/>
      <c r="C23" s="308"/>
      <c r="D23" s="540">
        <v>2017</v>
      </c>
      <c r="E23" s="537">
        <v>7404</v>
      </c>
      <c r="F23" s="537" t="s">
        <v>681</v>
      </c>
      <c r="G23" s="537">
        <v>16689</v>
      </c>
      <c r="H23" s="537">
        <v>3864</v>
      </c>
      <c r="I23" s="537">
        <v>307</v>
      </c>
      <c r="J23" s="538">
        <v>28264</v>
      </c>
      <c r="K23" s="539"/>
      <c r="L23" s="539"/>
      <c r="M23" s="346"/>
      <c r="N23" s="346"/>
      <c r="O23" s="346"/>
      <c r="P23" s="346"/>
      <c r="Q23" s="346"/>
      <c r="R23" s="346"/>
      <c r="S23" s="346"/>
      <c r="T23" s="346"/>
    </row>
    <row r="24" spans="1:20" ht="14.45" customHeight="1" x14ac:dyDescent="0.25">
      <c r="A24" s="1919"/>
      <c r="B24" s="308"/>
      <c r="C24" s="308"/>
      <c r="D24" s="540">
        <v>2018</v>
      </c>
      <c r="E24" s="537">
        <v>8755</v>
      </c>
      <c r="F24" s="537" t="s">
        <v>681</v>
      </c>
      <c r="G24" s="537">
        <v>19578</v>
      </c>
      <c r="H24" s="537">
        <v>5332</v>
      </c>
      <c r="I24" s="537">
        <v>369</v>
      </c>
      <c r="J24" s="538">
        <v>34034</v>
      </c>
      <c r="K24" s="539"/>
      <c r="L24" s="539"/>
      <c r="M24" s="346"/>
      <c r="N24" s="346"/>
      <c r="O24" s="346"/>
      <c r="P24" s="346"/>
      <c r="Q24" s="346"/>
      <c r="R24" s="346"/>
      <c r="S24" s="346"/>
      <c r="T24" s="346"/>
    </row>
    <row r="25" spans="1:20" ht="14.45" customHeight="1" x14ac:dyDescent="0.25">
      <c r="A25" s="1919"/>
      <c r="B25" s="308"/>
      <c r="C25" s="308"/>
      <c r="D25" s="323">
        <v>2019</v>
      </c>
      <c r="E25" s="537">
        <v>8991</v>
      </c>
      <c r="F25" s="537" t="s">
        <v>681</v>
      </c>
      <c r="G25" s="537">
        <v>22216</v>
      </c>
      <c r="H25" s="537">
        <v>7932</v>
      </c>
      <c r="I25" s="537">
        <v>432</v>
      </c>
      <c r="J25" s="538">
        <v>39571</v>
      </c>
      <c r="K25" s="539"/>
      <c r="L25" s="539"/>
      <c r="M25" s="346"/>
      <c r="N25" s="346"/>
      <c r="O25" s="346"/>
      <c r="P25" s="346"/>
      <c r="Q25" s="346"/>
      <c r="R25" s="346"/>
      <c r="S25" s="346"/>
      <c r="T25" s="346"/>
    </row>
    <row r="26" spans="1:20" ht="14.45" customHeight="1" x14ac:dyDescent="0.25">
      <c r="A26" s="1919"/>
      <c r="B26" s="1926" t="s">
        <v>754</v>
      </c>
      <c r="C26" s="331" t="s">
        <v>716</v>
      </c>
      <c r="D26" s="540">
        <v>2010</v>
      </c>
      <c r="E26" s="332">
        <v>1960</v>
      </c>
      <c r="F26" s="332" t="s">
        <v>681</v>
      </c>
      <c r="G26" s="332" t="s">
        <v>681</v>
      </c>
      <c r="H26" s="355">
        <v>7037</v>
      </c>
      <c r="I26" s="543">
        <v>4133</v>
      </c>
      <c r="J26" s="553">
        <v>13130</v>
      </c>
      <c r="K26" s="337"/>
      <c r="L26" s="533" t="s">
        <v>717</v>
      </c>
      <c r="M26" s="346"/>
      <c r="N26" s="346"/>
      <c r="O26" s="346"/>
      <c r="P26" s="346"/>
      <c r="Q26" s="346"/>
      <c r="R26" s="346"/>
      <c r="S26" s="346"/>
      <c r="T26" s="346"/>
    </row>
    <row r="27" spans="1:20" ht="14.45" customHeight="1" x14ac:dyDescent="0.25">
      <c r="A27" s="1919"/>
      <c r="B27" s="1926"/>
      <c r="C27" s="330"/>
      <c r="D27" s="540">
        <v>2011</v>
      </c>
      <c r="E27" s="332">
        <v>2614</v>
      </c>
      <c r="F27" s="332" t="s">
        <v>681</v>
      </c>
      <c r="G27" s="332" t="s">
        <v>681</v>
      </c>
      <c r="H27" s="332">
        <v>8839</v>
      </c>
      <c r="I27" s="543">
        <v>4803</v>
      </c>
      <c r="J27" s="553">
        <v>16256</v>
      </c>
      <c r="K27" s="337"/>
      <c r="L27" s="308"/>
      <c r="M27" s="346"/>
      <c r="N27" s="346"/>
      <c r="O27" s="346"/>
      <c r="P27" s="346"/>
      <c r="Q27" s="346"/>
      <c r="R27" s="346"/>
      <c r="S27" s="346"/>
      <c r="T27" s="346"/>
    </row>
    <row r="28" spans="1:20" ht="14.45" customHeight="1" x14ac:dyDescent="0.25">
      <c r="A28" s="1919"/>
      <c r="B28" s="1926"/>
      <c r="C28" s="330"/>
      <c r="D28" s="540">
        <v>2012</v>
      </c>
      <c r="E28" s="332">
        <v>3028</v>
      </c>
      <c r="F28" s="332" t="s">
        <v>681</v>
      </c>
      <c r="G28" s="332" t="s">
        <v>681</v>
      </c>
      <c r="H28" s="332">
        <v>9106</v>
      </c>
      <c r="I28" s="543">
        <v>5819</v>
      </c>
      <c r="J28" s="553">
        <v>17953</v>
      </c>
      <c r="K28" s="337"/>
      <c r="L28" s="308"/>
      <c r="M28" s="346"/>
      <c r="N28" s="346"/>
      <c r="O28" s="346"/>
      <c r="P28" s="346"/>
      <c r="Q28" s="346"/>
      <c r="R28" s="346"/>
      <c r="S28" s="346"/>
      <c r="T28" s="346"/>
    </row>
    <row r="29" spans="1:20" ht="14.45" customHeight="1" x14ac:dyDescent="0.25">
      <c r="A29" s="1919"/>
      <c r="B29" s="330"/>
      <c r="C29" s="330"/>
      <c r="D29" s="540">
        <v>2013</v>
      </c>
      <c r="E29" s="332">
        <v>2708</v>
      </c>
      <c r="F29" s="332" t="s">
        <v>681</v>
      </c>
      <c r="G29" s="332" t="s">
        <v>681</v>
      </c>
      <c r="H29" s="332">
        <v>10460</v>
      </c>
      <c r="I29" s="543">
        <v>6652</v>
      </c>
      <c r="J29" s="553">
        <v>19820</v>
      </c>
      <c r="K29" s="337"/>
      <c r="L29" s="308"/>
      <c r="M29" s="346"/>
      <c r="N29" s="346"/>
      <c r="O29" s="346"/>
      <c r="P29" s="346"/>
      <c r="Q29" s="346"/>
      <c r="R29" s="346"/>
      <c r="S29" s="346"/>
      <c r="T29" s="346"/>
    </row>
    <row r="30" spans="1:20" ht="14.45" customHeight="1" x14ac:dyDescent="0.25">
      <c r="A30" s="1919"/>
      <c r="B30" s="330"/>
      <c r="C30" s="330"/>
      <c r="D30" s="540">
        <v>2014</v>
      </c>
      <c r="E30" s="332">
        <v>2735</v>
      </c>
      <c r="F30" s="332" t="s">
        <v>681</v>
      </c>
      <c r="G30" s="332" t="s">
        <v>681</v>
      </c>
      <c r="H30" s="332">
        <v>9747</v>
      </c>
      <c r="I30" s="543">
        <v>8026</v>
      </c>
      <c r="J30" s="553">
        <v>20508</v>
      </c>
      <c r="K30" s="337"/>
      <c r="L30" s="308"/>
      <c r="M30" s="346"/>
      <c r="N30" s="346"/>
      <c r="O30" s="346"/>
      <c r="P30" s="346"/>
      <c r="Q30" s="346"/>
      <c r="R30" s="346"/>
      <c r="S30" s="346"/>
      <c r="T30" s="346"/>
    </row>
    <row r="31" spans="1:20" ht="14.45" customHeight="1" x14ac:dyDescent="0.25">
      <c r="A31" s="1919"/>
      <c r="B31" s="330"/>
      <c r="C31" s="330"/>
      <c r="D31" s="540">
        <v>2015</v>
      </c>
      <c r="E31" s="332">
        <v>3007</v>
      </c>
      <c r="F31" s="332" t="s">
        <v>681</v>
      </c>
      <c r="G31" s="332" t="s">
        <v>681</v>
      </c>
      <c r="H31" s="332">
        <v>10500</v>
      </c>
      <c r="I31" s="323">
        <v>8968</v>
      </c>
      <c r="J31" s="553">
        <v>22475</v>
      </c>
      <c r="K31" s="337"/>
      <c r="L31" s="308"/>
      <c r="M31" s="346"/>
      <c r="N31" s="346"/>
      <c r="O31" s="346"/>
      <c r="P31" s="346"/>
      <c r="Q31" s="346"/>
      <c r="R31" s="346"/>
      <c r="S31" s="346"/>
      <c r="T31" s="346"/>
    </row>
    <row r="32" spans="1:20" ht="14.45" customHeight="1" x14ac:dyDescent="0.25">
      <c r="A32" s="1919"/>
      <c r="B32" s="330"/>
      <c r="C32" s="330"/>
      <c r="D32" s="322">
        <v>2016</v>
      </c>
      <c r="E32" s="332">
        <v>3793</v>
      </c>
      <c r="F32" s="332" t="s">
        <v>681</v>
      </c>
      <c r="G32" s="332" t="s">
        <v>681</v>
      </c>
      <c r="H32" s="332">
        <v>12682</v>
      </c>
      <c r="I32" s="543">
        <v>10219</v>
      </c>
      <c r="J32" s="553">
        <v>26694</v>
      </c>
      <c r="K32" s="337"/>
      <c r="L32" s="308"/>
      <c r="M32" s="346"/>
      <c r="N32" s="346"/>
      <c r="O32" s="346"/>
      <c r="P32" s="346"/>
      <c r="Q32" s="346"/>
      <c r="R32" s="346"/>
      <c r="S32" s="346"/>
      <c r="T32" s="346"/>
    </row>
    <row r="33" spans="1:20" ht="14.45" customHeight="1" x14ac:dyDescent="0.25">
      <c r="A33" s="1919"/>
      <c r="B33" s="330"/>
      <c r="C33" s="330"/>
      <c r="D33" s="540">
        <v>2017</v>
      </c>
      <c r="E33" s="332">
        <v>4780</v>
      </c>
      <c r="F33" s="332" t="s">
        <v>681</v>
      </c>
      <c r="G33" s="332" t="s">
        <v>681</v>
      </c>
      <c r="H33" s="332">
        <v>16682</v>
      </c>
      <c r="I33" s="543">
        <v>14566</v>
      </c>
      <c r="J33" s="553">
        <v>36028</v>
      </c>
      <c r="K33" s="337"/>
      <c r="L33" s="308"/>
      <c r="M33" s="346"/>
      <c r="N33" s="346"/>
      <c r="O33" s="346"/>
      <c r="P33" s="346"/>
      <c r="Q33" s="346"/>
      <c r="R33" s="346"/>
      <c r="S33" s="346"/>
      <c r="T33" s="346"/>
    </row>
    <row r="34" spans="1:20" ht="14.45" customHeight="1" x14ac:dyDescent="0.25">
      <c r="A34" s="1919"/>
      <c r="B34" s="330"/>
      <c r="C34" s="330"/>
      <c r="D34" s="540">
        <v>2018</v>
      </c>
      <c r="E34" s="332">
        <v>6271</v>
      </c>
      <c r="F34" s="332" t="s">
        <v>681</v>
      </c>
      <c r="G34" s="332" t="s">
        <v>681</v>
      </c>
      <c r="H34" s="332">
        <v>21404</v>
      </c>
      <c r="I34" s="543">
        <v>18689</v>
      </c>
      <c r="J34" s="553">
        <v>46364</v>
      </c>
      <c r="K34" s="337"/>
      <c r="L34" s="308"/>
      <c r="M34" s="346"/>
      <c r="N34" s="346"/>
      <c r="O34" s="346"/>
      <c r="P34" s="346"/>
      <c r="Q34" s="346"/>
      <c r="R34" s="346"/>
      <c r="S34" s="346"/>
      <c r="T34" s="346"/>
    </row>
    <row r="35" spans="1:20" ht="14.45" customHeight="1" x14ac:dyDescent="0.25">
      <c r="A35" s="1919"/>
      <c r="B35" s="330"/>
      <c r="C35" s="330"/>
      <c r="D35" s="543">
        <v>2019</v>
      </c>
      <c r="E35" s="332">
        <v>8826</v>
      </c>
      <c r="F35" s="543" t="s">
        <v>681</v>
      </c>
      <c r="G35" s="543" t="s">
        <v>681</v>
      </c>
      <c r="H35" s="332">
        <v>27319</v>
      </c>
      <c r="I35" s="543">
        <v>24262</v>
      </c>
      <c r="J35" s="553">
        <v>60407</v>
      </c>
      <c r="K35" s="308"/>
      <c r="L35" s="308"/>
      <c r="M35" s="346"/>
      <c r="N35" s="346"/>
      <c r="O35" s="346"/>
      <c r="P35" s="346"/>
      <c r="Q35" s="346"/>
      <c r="R35" s="346"/>
      <c r="S35" s="346"/>
      <c r="T35" s="346"/>
    </row>
    <row r="36" spans="1:20" ht="14.45" customHeight="1" x14ac:dyDescent="0.25">
      <c r="A36" s="1919"/>
      <c r="B36" s="1925" t="s">
        <v>755</v>
      </c>
      <c r="C36" s="315"/>
      <c r="D36" s="556">
        <v>2010</v>
      </c>
      <c r="E36" s="553">
        <v>1755991</v>
      </c>
      <c r="F36" s="553">
        <v>97721</v>
      </c>
      <c r="G36" s="553">
        <v>221977</v>
      </c>
      <c r="H36" s="553">
        <v>298721</v>
      </c>
      <c r="I36" s="553">
        <v>8155</v>
      </c>
      <c r="J36" s="553">
        <v>2382565</v>
      </c>
      <c r="K36" s="337"/>
      <c r="L36" s="1924" t="s">
        <v>795</v>
      </c>
      <c r="M36" s="346"/>
      <c r="N36" s="346"/>
      <c r="O36" s="346"/>
      <c r="P36" s="346"/>
      <c r="Q36" s="346"/>
      <c r="R36" s="346"/>
      <c r="S36" s="346"/>
      <c r="T36" s="346"/>
    </row>
    <row r="37" spans="1:20" ht="14.45" customHeight="1" x14ac:dyDescent="0.25">
      <c r="A37" s="1919"/>
      <c r="B37" s="1925"/>
      <c r="C37" s="308"/>
      <c r="D37" s="556">
        <v>2011</v>
      </c>
      <c r="E37" s="553">
        <v>2158081</v>
      </c>
      <c r="F37" s="553">
        <v>94177</v>
      </c>
      <c r="G37" s="553">
        <v>239750</v>
      </c>
      <c r="H37" s="553">
        <v>366181</v>
      </c>
      <c r="I37" s="553">
        <v>9619</v>
      </c>
      <c r="J37" s="553">
        <v>2867808</v>
      </c>
      <c r="K37" s="337"/>
      <c r="L37" s="1924"/>
      <c r="M37" s="346"/>
      <c r="N37" s="346"/>
      <c r="O37" s="346"/>
      <c r="P37" s="346"/>
      <c r="Q37" s="346"/>
      <c r="R37" s="346"/>
      <c r="S37" s="346"/>
      <c r="T37" s="346"/>
    </row>
    <row r="38" spans="1:20" ht="14.45" customHeight="1" x14ac:dyDescent="0.25">
      <c r="A38" s="1919"/>
      <c r="B38" s="1925"/>
      <c r="C38" s="308"/>
      <c r="D38" s="556">
        <v>2012</v>
      </c>
      <c r="E38" s="553">
        <v>2265036</v>
      </c>
      <c r="F38" s="553">
        <v>96390</v>
      </c>
      <c r="G38" s="553">
        <v>273874</v>
      </c>
      <c r="H38" s="553">
        <v>398290</v>
      </c>
      <c r="I38" s="553">
        <v>8984</v>
      </c>
      <c r="J38" s="553">
        <v>3042574</v>
      </c>
      <c r="K38" s="337"/>
      <c r="L38" s="1924"/>
    </row>
    <row r="39" spans="1:20" ht="14.45" customHeight="1" x14ac:dyDescent="0.25">
      <c r="A39" s="1919"/>
      <c r="B39" s="308"/>
      <c r="C39" s="308"/>
      <c r="D39" s="556">
        <v>2013</v>
      </c>
      <c r="E39" s="553">
        <v>2235209</v>
      </c>
      <c r="F39" s="553">
        <v>102748</v>
      </c>
      <c r="G39" s="553">
        <v>286996</v>
      </c>
      <c r="H39" s="553">
        <v>443491</v>
      </c>
      <c r="I39" s="553">
        <v>10723</v>
      </c>
      <c r="J39" s="553">
        <v>3079167</v>
      </c>
      <c r="K39" s="337"/>
      <c r="L39" s="308"/>
    </row>
    <row r="40" spans="1:20" ht="14.45" customHeight="1" x14ac:dyDescent="0.25">
      <c r="A40" s="1919"/>
      <c r="B40" s="308"/>
      <c r="C40" s="308"/>
      <c r="D40" s="556">
        <v>2014</v>
      </c>
      <c r="E40" s="553">
        <v>2435632</v>
      </c>
      <c r="F40" s="553">
        <v>115273</v>
      </c>
      <c r="G40" s="553">
        <v>307820</v>
      </c>
      <c r="H40" s="553">
        <v>484536</v>
      </c>
      <c r="I40" s="553">
        <v>10766</v>
      </c>
      <c r="J40" s="553">
        <v>3354027</v>
      </c>
      <c r="K40" s="337"/>
      <c r="L40" s="308"/>
    </row>
    <row r="41" spans="1:20" ht="14.45" customHeight="1" x14ac:dyDescent="0.25">
      <c r="A41" s="1919"/>
      <c r="B41" s="308"/>
      <c r="C41" s="308"/>
      <c r="D41" s="556">
        <v>2015</v>
      </c>
      <c r="E41" s="553">
        <v>3075741</v>
      </c>
      <c r="F41" s="553">
        <v>105376</v>
      </c>
      <c r="G41" s="553">
        <v>366993</v>
      </c>
      <c r="H41" s="553">
        <v>627293</v>
      </c>
      <c r="I41" s="553">
        <v>13838</v>
      </c>
      <c r="J41" s="553">
        <v>4189241</v>
      </c>
      <c r="K41" s="337"/>
      <c r="L41" s="308"/>
    </row>
    <row r="42" spans="1:20" ht="14.45" customHeight="1" x14ac:dyDescent="0.25">
      <c r="A42" s="1919"/>
      <c r="B42" s="308"/>
      <c r="C42" s="308"/>
      <c r="D42" s="556">
        <v>2016</v>
      </c>
      <c r="E42" s="553">
        <v>3759145</v>
      </c>
      <c r="F42" s="553">
        <v>104685</v>
      </c>
      <c r="G42" s="553">
        <v>429010</v>
      </c>
      <c r="H42" s="553">
        <v>748944</v>
      </c>
      <c r="I42" s="553">
        <v>16510</v>
      </c>
      <c r="J42" s="553">
        <v>5058294</v>
      </c>
      <c r="K42" s="337"/>
      <c r="L42" s="308"/>
    </row>
    <row r="43" spans="1:20" ht="14.45" customHeight="1" x14ac:dyDescent="0.25">
      <c r="A43" s="1919"/>
      <c r="B43" s="308"/>
      <c r="C43" s="308"/>
      <c r="D43" s="556">
        <v>2017</v>
      </c>
      <c r="E43" s="553">
        <v>4628384</v>
      </c>
      <c r="F43" s="553">
        <v>117954</v>
      </c>
      <c r="G43" s="553">
        <v>582567</v>
      </c>
      <c r="H43" s="553">
        <v>904790</v>
      </c>
      <c r="I43" s="553">
        <v>21702</v>
      </c>
      <c r="J43" s="553">
        <v>6255397</v>
      </c>
      <c r="K43" s="337"/>
      <c r="L43" s="308"/>
    </row>
    <row r="44" spans="1:20" ht="14.45" customHeight="1" x14ac:dyDescent="0.25">
      <c r="A44" s="1919"/>
      <c r="B44" s="308"/>
      <c r="C44" s="308"/>
      <c r="D44" s="557">
        <v>2018</v>
      </c>
      <c r="E44" s="558">
        <v>5504780</v>
      </c>
      <c r="F44" s="558">
        <v>145866</v>
      </c>
      <c r="G44" s="558">
        <v>718471</v>
      </c>
      <c r="H44" s="558">
        <v>1096406</v>
      </c>
      <c r="I44" s="558">
        <v>27946</v>
      </c>
      <c r="J44" s="558">
        <v>7493469</v>
      </c>
      <c r="K44" s="337"/>
      <c r="L44" s="308"/>
    </row>
    <row r="45" spans="1:20" ht="14.45" customHeight="1" x14ac:dyDescent="0.25">
      <c r="A45" s="1919"/>
      <c r="B45" s="346"/>
      <c r="C45" s="346"/>
      <c r="D45" s="559">
        <v>2019</v>
      </c>
      <c r="E45" s="554">
        <v>6153915</v>
      </c>
      <c r="F45" s="554">
        <v>177995</v>
      </c>
      <c r="G45" s="554">
        <v>722009</v>
      </c>
      <c r="H45" s="554">
        <v>1277885</v>
      </c>
      <c r="I45" s="554">
        <v>39020</v>
      </c>
      <c r="J45" s="554">
        <v>8370824</v>
      </c>
      <c r="K45" s="346"/>
      <c r="L45" s="346"/>
    </row>
    <row r="46" spans="1:20" ht="20.25" customHeight="1" x14ac:dyDescent="0.3">
      <c r="A46" s="1919">
        <v>73</v>
      </c>
      <c r="B46" s="1922" t="s">
        <v>796</v>
      </c>
      <c r="C46" s="1922"/>
      <c r="D46" s="1922"/>
      <c r="E46" s="1922"/>
      <c r="F46" s="1922"/>
      <c r="G46" s="1922"/>
      <c r="H46" s="1922"/>
      <c r="I46" s="1922"/>
      <c r="J46" s="1922"/>
      <c r="K46" s="1922"/>
      <c r="L46" s="1922"/>
    </row>
    <row r="47" spans="1:20" ht="20.25" customHeight="1" x14ac:dyDescent="0.3">
      <c r="A47" s="1919"/>
      <c r="B47" s="1923" t="s">
        <v>1789</v>
      </c>
      <c r="C47" s="1923"/>
      <c r="D47" s="1923"/>
      <c r="E47" s="1923"/>
      <c r="F47" s="1923"/>
      <c r="G47" s="1923"/>
      <c r="H47" s="1923"/>
      <c r="I47" s="1923"/>
      <c r="J47" s="1923"/>
      <c r="K47" s="1923"/>
      <c r="L47" s="1923"/>
    </row>
    <row r="48" spans="1:20" ht="20.25" customHeight="1" x14ac:dyDescent="0.25">
      <c r="A48" s="1919"/>
      <c r="B48" s="327"/>
      <c r="C48" s="327"/>
      <c r="D48" s="1025"/>
      <c r="E48" s="327"/>
      <c r="F48" s="327"/>
      <c r="G48" s="327"/>
      <c r="H48" s="327"/>
      <c r="I48" s="1921" t="s">
        <v>1537</v>
      </c>
      <c r="J48" s="1921"/>
      <c r="K48" s="1921"/>
      <c r="L48" s="1921"/>
    </row>
    <row r="49" spans="1:12" ht="36" customHeight="1" x14ac:dyDescent="0.25">
      <c r="A49" s="1919"/>
      <c r="B49" s="1018"/>
      <c r="C49" s="1638" t="s">
        <v>1910</v>
      </c>
      <c r="D49" s="991" t="s">
        <v>628</v>
      </c>
      <c r="E49" s="991" t="s">
        <v>780</v>
      </c>
      <c r="F49" s="991" t="s">
        <v>781</v>
      </c>
      <c r="G49" s="991" t="s">
        <v>782</v>
      </c>
      <c r="H49" s="991" t="s">
        <v>783</v>
      </c>
      <c r="I49" s="991" t="s">
        <v>784</v>
      </c>
      <c r="J49" s="1005" t="s">
        <v>785</v>
      </c>
      <c r="K49" s="1017"/>
      <c r="L49" s="1024"/>
    </row>
    <row r="50" spans="1:12" ht="33" customHeight="1" x14ac:dyDescent="0.25">
      <c r="A50" s="1919"/>
      <c r="B50" s="1019"/>
      <c r="C50" s="992" t="s">
        <v>650</v>
      </c>
      <c r="D50" s="992" t="s">
        <v>484</v>
      </c>
      <c r="E50" s="992" t="s">
        <v>786</v>
      </c>
      <c r="F50" s="992" t="s">
        <v>787</v>
      </c>
      <c r="G50" s="992" t="s">
        <v>788</v>
      </c>
      <c r="H50" s="992" t="s">
        <v>789</v>
      </c>
      <c r="I50" s="992" t="s">
        <v>790</v>
      </c>
      <c r="J50" s="1006" t="s">
        <v>1536</v>
      </c>
      <c r="K50" s="1015"/>
      <c r="L50" s="1015"/>
    </row>
    <row r="51" spans="1:12" ht="15.2" customHeight="1" x14ac:dyDescent="0.25">
      <c r="A51" s="1919"/>
      <c r="B51" s="1020"/>
      <c r="C51" s="1021"/>
      <c r="D51" s="1022"/>
      <c r="E51" s="1026" t="s">
        <v>614</v>
      </c>
      <c r="F51" s="1026" t="s">
        <v>616</v>
      </c>
      <c r="G51" s="1026" t="s">
        <v>619</v>
      </c>
      <c r="H51" s="1026" t="s">
        <v>621</v>
      </c>
      <c r="I51" s="1026" t="s">
        <v>624</v>
      </c>
      <c r="J51" s="1035" t="s">
        <v>626</v>
      </c>
      <c r="K51" s="1016"/>
      <c r="L51" s="1016"/>
    </row>
    <row r="52" spans="1:12" ht="7.5" customHeight="1" x14ac:dyDescent="0.25">
      <c r="A52" s="1919"/>
      <c r="B52" s="346"/>
      <c r="C52" s="346"/>
      <c r="D52" s="535"/>
      <c r="E52" s="346"/>
      <c r="F52" s="346"/>
      <c r="G52" s="346"/>
      <c r="H52" s="346"/>
      <c r="I52" s="346"/>
      <c r="J52" s="554"/>
      <c r="K52" s="346"/>
      <c r="L52" s="346"/>
    </row>
    <row r="53" spans="1:12" ht="13.5" customHeight="1" x14ac:dyDescent="0.25">
      <c r="A53" s="1919"/>
      <c r="B53" s="1906" t="s">
        <v>663</v>
      </c>
      <c r="C53" s="985" t="s">
        <v>664</v>
      </c>
      <c r="D53" s="535">
        <v>2010</v>
      </c>
      <c r="E53" s="570">
        <v>5.4</v>
      </c>
      <c r="F53" s="570" t="s">
        <v>681</v>
      </c>
      <c r="G53" s="570">
        <v>0.8</v>
      </c>
      <c r="H53" s="570">
        <v>30.9</v>
      </c>
      <c r="I53" s="570" t="s">
        <v>681</v>
      </c>
      <c r="J53" s="578">
        <v>7.9</v>
      </c>
      <c r="K53" s="346"/>
      <c r="L53" s="1907" t="s">
        <v>665</v>
      </c>
    </row>
    <row r="54" spans="1:12" ht="13.5" customHeight="1" x14ac:dyDescent="0.25">
      <c r="A54" s="1919"/>
      <c r="B54" s="1906"/>
      <c r="C54" s="985"/>
      <c r="D54" s="535">
        <v>2011</v>
      </c>
      <c r="E54" s="570">
        <v>6.1</v>
      </c>
      <c r="F54" s="570" t="s">
        <v>681</v>
      </c>
      <c r="G54" s="570">
        <v>0.8</v>
      </c>
      <c r="H54" s="570">
        <v>32.799999999999997</v>
      </c>
      <c r="I54" s="570" t="s">
        <v>681</v>
      </c>
      <c r="J54" s="578">
        <v>8.8000000000000007</v>
      </c>
      <c r="K54" s="346"/>
      <c r="L54" s="1907"/>
    </row>
    <row r="55" spans="1:12" ht="13.5" customHeight="1" x14ac:dyDescent="0.25">
      <c r="A55" s="1919"/>
      <c r="B55" s="1906"/>
      <c r="C55" s="985"/>
      <c r="D55" s="535">
        <v>2012</v>
      </c>
      <c r="E55" s="570">
        <v>6.1</v>
      </c>
      <c r="F55" s="570" t="s">
        <v>681</v>
      </c>
      <c r="G55" s="570">
        <v>0.9</v>
      </c>
      <c r="H55" s="570">
        <v>30.7</v>
      </c>
      <c r="I55" s="570" t="s">
        <v>681</v>
      </c>
      <c r="J55" s="578">
        <v>8.6</v>
      </c>
      <c r="K55" s="346"/>
      <c r="L55" s="1907"/>
    </row>
    <row r="56" spans="1:12" ht="13.5" customHeight="1" x14ac:dyDescent="0.25">
      <c r="A56" s="1919"/>
      <c r="B56" s="1906"/>
      <c r="C56" s="985"/>
      <c r="D56" s="535">
        <v>2013</v>
      </c>
      <c r="E56" s="570">
        <v>7.5</v>
      </c>
      <c r="F56" s="570" t="s">
        <v>681</v>
      </c>
      <c r="G56" s="570">
        <v>0.9</v>
      </c>
      <c r="H56" s="570">
        <v>30.8</v>
      </c>
      <c r="I56" s="570" t="s">
        <v>681</v>
      </c>
      <c r="J56" s="578">
        <v>10</v>
      </c>
      <c r="K56" s="346"/>
      <c r="L56" s="1907"/>
    </row>
    <row r="57" spans="1:12" ht="13.5" customHeight="1" x14ac:dyDescent="0.25">
      <c r="A57" s="1919"/>
      <c r="B57" s="1906"/>
      <c r="C57" s="985"/>
      <c r="D57" s="535">
        <v>2014</v>
      </c>
      <c r="E57" s="570">
        <v>8.9</v>
      </c>
      <c r="F57" s="570" t="s">
        <v>681</v>
      </c>
      <c r="G57" s="570">
        <v>0.7</v>
      </c>
      <c r="H57" s="570">
        <v>33.6</v>
      </c>
      <c r="I57" s="570" t="s">
        <v>681</v>
      </c>
      <c r="J57" s="578">
        <v>11.4</v>
      </c>
      <c r="K57" s="346"/>
      <c r="L57" s="1907"/>
    </row>
    <row r="58" spans="1:12" ht="13.5" customHeight="1" x14ac:dyDescent="0.25">
      <c r="A58" s="1919"/>
      <c r="B58" s="1906"/>
      <c r="C58" s="985"/>
      <c r="D58" s="535">
        <v>2015</v>
      </c>
      <c r="E58" s="570">
        <v>11</v>
      </c>
      <c r="F58" s="570" t="s">
        <v>681</v>
      </c>
      <c r="G58" s="570">
        <v>0.7</v>
      </c>
      <c r="H58" s="570">
        <v>34.9</v>
      </c>
      <c r="I58" s="570" t="s">
        <v>681</v>
      </c>
      <c r="J58" s="578">
        <v>13.3</v>
      </c>
      <c r="K58" s="346"/>
      <c r="L58" s="346"/>
    </row>
    <row r="59" spans="1:12" ht="13.5" customHeight="1" x14ac:dyDescent="0.25">
      <c r="A59" s="1919"/>
      <c r="B59" s="1906"/>
      <c r="C59" s="985"/>
      <c r="D59" s="535">
        <v>2016</v>
      </c>
      <c r="E59" s="570">
        <v>10.6</v>
      </c>
      <c r="F59" s="570" t="s">
        <v>681</v>
      </c>
      <c r="G59" s="570">
        <v>0.6</v>
      </c>
      <c r="H59" s="570">
        <v>33.799999999999997</v>
      </c>
      <c r="I59" s="570" t="s">
        <v>681</v>
      </c>
      <c r="J59" s="578">
        <v>13</v>
      </c>
      <c r="K59" s="346"/>
      <c r="L59" s="346"/>
    </row>
    <row r="60" spans="1:12" ht="13.5" customHeight="1" x14ac:dyDescent="0.25">
      <c r="A60" s="1919"/>
      <c r="B60" s="346"/>
      <c r="C60" s="985"/>
      <c r="D60" s="535">
        <v>2017</v>
      </c>
      <c r="E60" s="570">
        <v>9.6</v>
      </c>
      <c r="F60" s="570" t="s">
        <v>681</v>
      </c>
      <c r="G60" s="570">
        <v>0.6</v>
      </c>
      <c r="H60" s="570">
        <v>31.2</v>
      </c>
      <c r="I60" s="570" t="s">
        <v>681</v>
      </c>
      <c r="J60" s="578">
        <v>11.6</v>
      </c>
      <c r="K60" s="346"/>
      <c r="L60" s="346"/>
    </row>
    <row r="61" spans="1:12" ht="13.5" customHeight="1" x14ac:dyDescent="0.25">
      <c r="A61" s="1919"/>
      <c r="B61" s="346"/>
      <c r="C61" s="985"/>
      <c r="D61" s="535">
        <v>2018</v>
      </c>
      <c r="E61" s="570">
        <v>10</v>
      </c>
      <c r="F61" s="570" t="s">
        <v>681</v>
      </c>
      <c r="G61" s="570">
        <v>0.6</v>
      </c>
      <c r="H61" s="570">
        <v>29</v>
      </c>
      <c r="I61" s="570" t="s">
        <v>681</v>
      </c>
      <c r="J61" s="578">
        <v>11.6</v>
      </c>
      <c r="K61" s="346"/>
      <c r="L61" s="346"/>
    </row>
    <row r="62" spans="1:12" ht="13.5" customHeight="1" x14ac:dyDescent="0.25">
      <c r="A62" s="1919"/>
      <c r="B62" s="346"/>
      <c r="C62" s="985"/>
      <c r="D62" s="535">
        <v>2019</v>
      </c>
      <c r="E62" s="570">
        <v>8.9</v>
      </c>
      <c r="F62" s="570" t="s">
        <v>681</v>
      </c>
      <c r="G62" s="570">
        <v>0.6</v>
      </c>
      <c r="H62" s="570">
        <v>24.6</v>
      </c>
      <c r="I62" s="570" t="s">
        <v>681</v>
      </c>
      <c r="J62" s="578">
        <v>10.4</v>
      </c>
      <c r="K62" s="346"/>
      <c r="L62" s="346"/>
    </row>
    <row r="63" spans="1:12" ht="13.5" customHeight="1" x14ac:dyDescent="0.25">
      <c r="A63" s="1919"/>
      <c r="B63" s="1906" t="s">
        <v>666</v>
      </c>
      <c r="C63" s="985" t="s">
        <v>667</v>
      </c>
      <c r="D63" s="535">
        <v>2010</v>
      </c>
      <c r="E63" s="570">
        <v>6.8</v>
      </c>
      <c r="F63" s="570" t="s">
        <v>681</v>
      </c>
      <c r="G63" s="570" t="s">
        <v>681</v>
      </c>
      <c r="H63" s="570">
        <v>0</v>
      </c>
      <c r="I63" s="570" t="s">
        <v>681</v>
      </c>
      <c r="J63" s="578">
        <v>5</v>
      </c>
      <c r="K63" s="346"/>
      <c r="L63" s="327" t="s">
        <v>744</v>
      </c>
    </row>
    <row r="64" spans="1:12" ht="13.5" customHeight="1" x14ac:dyDescent="0.25">
      <c r="A64" s="1919"/>
      <c r="B64" s="1906"/>
      <c r="C64" s="985"/>
      <c r="D64" s="535">
        <v>2011</v>
      </c>
      <c r="E64" s="570">
        <v>7.2</v>
      </c>
      <c r="F64" s="570" t="s">
        <v>681</v>
      </c>
      <c r="G64" s="570" t="s">
        <v>681</v>
      </c>
      <c r="H64" s="570">
        <v>0</v>
      </c>
      <c r="I64" s="570" t="s">
        <v>681</v>
      </c>
      <c r="J64" s="578">
        <v>5.4</v>
      </c>
      <c r="K64" s="346"/>
      <c r="L64" s="346"/>
    </row>
    <row r="65" spans="1:12" ht="13.5" customHeight="1" x14ac:dyDescent="0.25">
      <c r="A65" s="1919"/>
      <c r="B65" s="1906"/>
      <c r="C65" s="985"/>
      <c r="D65" s="535">
        <v>2012</v>
      </c>
      <c r="E65" s="570">
        <v>6.7</v>
      </c>
      <c r="F65" s="570" t="s">
        <v>681</v>
      </c>
      <c r="G65" s="570" t="s">
        <v>681</v>
      </c>
      <c r="H65" s="570">
        <v>0</v>
      </c>
      <c r="I65" s="570" t="s">
        <v>681</v>
      </c>
      <c r="J65" s="578">
        <v>5</v>
      </c>
      <c r="K65" s="346"/>
      <c r="L65" s="346"/>
    </row>
    <row r="66" spans="1:12" ht="13.5" customHeight="1" x14ac:dyDescent="0.25">
      <c r="A66" s="1919"/>
      <c r="B66" s="1906"/>
      <c r="C66" s="985"/>
      <c r="D66" s="535">
        <v>2013</v>
      </c>
      <c r="E66" s="570">
        <v>6.9</v>
      </c>
      <c r="F66" s="570" t="s">
        <v>681</v>
      </c>
      <c r="G66" s="570" t="s">
        <v>681</v>
      </c>
      <c r="H66" s="570">
        <v>0</v>
      </c>
      <c r="I66" s="570" t="s">
        <v>681</v>
      </c>
      <c r="J66" s="578">
        <v>5</v>
      </c>
      <c r="K66" s="346"/>
      <c r="L66" s="346"/>
    </row>
    <row r="67" spans="1:12" ht="13.5" customHeight="1" x14ac:dyDescent="0.25">
      <c r="A67" s="1919"/>
      <c r="B67" s="1906"/>
      <c r="C67" s="985"/>
      <c r="D67" s="535">
        <v>2014</v>
      </c>
      <c r="E67" s="570">
        <v>6.4</v>
      </c>
      <c r="F67" s="570" t="s">
        <v>681</v>
      </c>
      <c r="G67" s="570" t="s">
        <v>681</v>
      </c>
      <c r="H67" s="570">
        <v>0</v>
      </c>
      <c r="I67" s="570" t="s">
        <v>681</v>
      </c>
      <c r="J67" s="578">
        <v>4.7</v>
      </c>
      <c r="K67" s="346"/>
      <c r="L67" s="346"/>
    </row>
    <row r="68" spans="1:12" ht="13.5" customHeight="1" x14ac:dyDescent="0.25">
      <c r="A68" s="1919"/>
      <c r="B68" s="1906"/>
      <c r="C68" s="985"/>
      <c r="D68" s="535">
        <v>2015</v>
      </c>
      <c r="E68" s="570">
        <v>6.1</v>
      </c>
      <c r="F68" s="570" t="s">
        <v>681</v>
      </c>
      <c r="G68" s="570" t="s">
        <v>681</v>
      </c>
      <c r="H68" s="570">
        <v>0</v>
      </c>
      <c r="I68" s="570" t="s">
        <v>681</v>
      </c>
      <c r="J68" s="578">
        <v>4.5</v>
      </c>
      <c r="K68" s="346"/>
      <c r="L68" s="346"/>
    </row>
    <row r="69" spans="1:12" ht="13.5" customHeight="1" x14ac:dyDescent="0.25">
      <c r="A69" s="1919"/>
      <c r="B69" s="346"/>
      <c r="C69" s="985"/>
      <c r="D69" s="535">
        <v>2016</v>
      </c>
      <c r="E69" s="570">
        <v>6.7</v>
      </c>
      <c r="F69" s="570" t="s">
        <v>681</v>
      </c>
      <c r="G69" s="570" t="s">
        <v>681</v>
      </c>
      <c r="H69" s="570">
        <v>0</v>
      </c>
      <c r="I69" s="570" t="s">
        <v>681</v>
      </c>
      <c r="J69" s="578">
        <v>5</v>
      </c>
      <c r="K69" s="346"/>
      <c r="L69" s="346"/>
    </row>
    <row r="70" spans="1:12" ht="13.5" customHeight="1" x14ac:dyDescent="0.25">
      <c r="A70" s="1919"/>
      <c r="B70" s="346"/>
      <c r="C70" s="985"/>
      <c r="D70" s="535">
        <v>2017</v>
      </c>
      <c r="E70" s="570">
        <v>7.4</v>
      </c>
      <c r="F70" s="570" t="s">
        <v>681</v>
      </c>
      <c r="G70" s="570" t="s">
        <v>681</v>
      </c>
      <c r="H70" s="570">
        <v>0</v>
      </c>
      <c r="I70" s="570" t="s">
        <v>681</v>
      </c>
      <c r="J70" s="578">
        <v>5.5</v>
      </c>
      <c r="K70" s="346"/>
      <c r="L70" s="346"/>
    </row>
    <row r="71" spans="1:12" ht="13.5" customHeight="1" x14ac:dyDescent="0.25">
      <c r="A71" s="1919"/>
      <c r="B71" s="346"/>
      <c r="C71" s="985"/>
      <c r="D71" s="535">
        <v>2018</v>
      </c>
      <c r="E71" s="570">
        <v>7.5</v>
      </c>
      <c r="F71" s="570" t="s">
        <v>681</v>
      </c>
      <c r="G71" s="570" t="s">
        <v>681</v>
      </c>
      <c r="H71" s="570">
        <v>0</v>
      </c>
      <c r="I71" s="570" t="s">
        <v>681</v>
      </c>
      <c r="J71" s="578">
        <v>5.5</v>
      </c>
      <c r="K71" s="346"/>
      <c r="L71" s="346"/>
    </row>
    <row r="72" spans="1:12" ht="13.5" customHeight="1" x14ac:dyDescent="0.25">
      <c r="A72" s="1919"/>
      <c r="B72" s="346"/>
      <c r="C72" s="985"/>
      <c r="D72" s="535">
        <v>2019</v>
      </c>
      <c r="E72" s="570">
        <v>7</v>
      </c>
      <c r="F72" s="570" t="s">
        <v>681</v>
      </c>
      <c r="G72" s="570" t="s">
        <v>681</v>
      </c>
      <c r="H72" s="570">
        <v>0</v>
      </c>
      <c r="I72" s="570" t="s">
        <v>681</v>
      </c>
      <c r="J72" s="578">
        <v>5.2</v>
      </c>
      <c r="K72" s="346"/>
      <c r="L72" s="346"/>
    </row>
    <row r="73" spans="1:12" ht="13.5" customHeight="1" x14ac:dyDescent="0.25">
      <c r="A73" s="1919"/>
      <c r="B73" s="346" t="s">
        <v>669</v>
      </c>
      <c r="C73" s="985" t="s">
        <v>670</v>
      </c>
      <c r="D73" s="535">
        <v>2010</v>
      </c>
      <c r="E73" s="570">
        <v>43.7</v>
      </c>
      <c r="F73" s="570" t="s">
        <v>681</v>
      </c>
      <c r="G73" s="570" t="s">
        <v>681</v>
      </c>
      <c r="H73" s="570">
        <v>8.6</v>
      </c>
      <c r="I73" s="570" t="s">
        <v>681</v>
      </c>
      <c r="J73" s="578">
        <v>33.299999999999997</v>
      </c>
      <c r="K73" s="346"/>
      <c r="L73" s="327" t="s">
        <v>671</v>
      </c>
    </row>
    <row r="74" spans="1:12" ht="13.5" customHeight="1" x14ac:dyDescent="0.25">
      <c r="A74" s="1919"/>
      <c r="B74" s="346"/>
      <c r="C74" s="985"/>
      <c r="D74" s="535">
        <v>2011</v>
      </c>
      <c r="E74" s="570">
        <v>42.9</v>
      </c>
      <c r="F74" s="570" t="s">
        <v>681</v>
      </c>
      <c r="G74" s="570" t="s">
        <v>681</v>
      </c>
      <c r="H74" s="570">
        <v>6.2</v>
      </c>
      <c r="I74" s="570" t="s">
        <v>681</v>
      </c>
      <c r="J74" s="578">
        <v>33.1</v>
      </c>
      <c r="K74" s="346"/>
      <c r="L74" s="346"/>
    </row>
    <row r="75" spans="1:12" ht="13.5" customHeight="1" x14ac:dyDescent="0.25">
      <c r="A75" s="1919"/>
      <c r="B75" s="346"/>
      <c r="C75" s="985"/>
      <c r="D75" s="535">
        <v>2012</v>
      </c>
      <c r="E75" s="570">
        <v>40.9</v>
      </c>
      <c r="F75" s="570" t="s">
        <v>681</v>
      </c>
      <c r="G75" s="570" t="s">
        <v>681</v>
      </c>
      <c r="H75" s="570">
        <v>6.4</v>
      </c>
      <c r="I75" s="570" t="s">
        <v>681</v>
      </c>
      <c r="J75" s="578">
        <v>31.3</v>
      </c>
      <c r="K75" s="346"/>
      <c r="L75" s="346"/>
    </row>
    <row r="76" spans="1:12" ht="13.5" customHeight="1" x14ac:dyDescent="0.25">
      <c r="A76" s="1919"/>
      <c r="B76" s="346"/>
      <c r="C76" s="985"/>
      <c r="D76" s="535">
        <v>2013</v>
      </c>
      <c r="E76" s="570">
        <v>38.299999999999997</v>
      </c>
      <c r="F76" s="570" t="s">
        <v>681</v>
      </c>
      <c r="G76" s="570" t="s">
        <v>681</v>
      </c>
      <c r="H76" s="570">
        <v>6.2</v>
      </c>
      <c r="I76" s="570" t="s">
        <v>681</v>
      </c>
      <c r="J76" s="578">
        <v>28.7</v>
      </c>
      <c r="K76" s="346"/>
      <c r="L76" s="346"/>
    </row>
    <row r="77" spans="1:12" ht="13.5" customHeight="1" x14ac:dyDescent="0.25">
      <c r="A77" s="1919"/>
      <c r="B77" s="346"/>
      <c r="C77" s="985"/>
      <c r="D77" s="535">
        <v>2014</v>
      </c>
      <c r="E77" s="570">
        <v>38.9</v>
      </c>
      <c r="F77" s="570" t="s">
        <v>681</v>
      </c>
      <c r="G77" s="570" t="s">
        <v>681</v>
      </c>
      <c r="H77" s="570">
        <v>5.7</v>
      </c>
      <c r="I77" s="570" t="s">
        <v>681</v>
      </c>
      <c r="J77" s="578">
        <v>29.1</v>
      </c>
      <c r="K77" s="346"/>
      <c r="L77" s="346"/>
    </row>
    <row r="78" spans="1:12" ht="13.5" customHeight="1" x14ac:dyDescent="0.25">
      <c r="A78" s="1919"/>
      <c r="B78" s="346"/>
      <c r="C78" s="985"/>
      <c r="D78" s="535">
        <v>2015</v>
      </c>
      <c r="E78" s="570">
        <v>37.9</v>
      </c>
      <c r="F78" s="570" t="s">
        <v>681</v>
      </c>
      <c r="G78" s="570" t="s">
        <v>681</v>
      </c>
      <c r="H78" s="570">
        <v>6.2</v>
      </c>
      <c r="I78" s="570" t="s">
        <v>681</v>
      </c>
      <c r="J78" s="578">
        <v>28.8</v>
      </c>
      <c r="K78" s="346"/>
      <c r="L78" s="346"/>
    </row>
    <row r="79" spans="1:12" ht="13.5" customHeight="1" x14ac:dyDescent="0.25">
      <c r="A79" s="1919"/>
      <c r="B79" s="346"/>
      <c r="C79" s="985"/>
      <c r="D79" s="535">
        <v>2016</v>
      </c>
      <c r="E79" s="570">
        <v>37.6</v>
      </c>
      <c r="F79" s="570" t="s">
        <v>681</v>
      </c>
      <c r="G79" s="570" t="s">
        <v>681</v>
      </c>
      <c r="H79" s="570">
        <v>6.3</v>
      </c>
      <c r="I79" s="570" t="s">
        <v>681</v>
      </c>
      <c r="J79" s="578">
        <v>28.8</v>
      </c>
      <c r="K79" s="346"/>
      <c r="L79" s="346"/>
    </row>
    <row r="80" spans="1:12" ht="13.5" customHeight="1" x14ac:dyDescent="0.25">
      <c r="A80" s="1919"/>
      <c r="B80" s="346"/>
      <c r="C80" s="985"/>
      <c r="D80" s="535">
        <v>2017</v>
      </c>
      <c r="E80" s="570">
        <v>37.799999999999997</v>
      </c>
      <c r="F80" s="570" t="s">
        <v>681</v>
      </c>
      <c r="G80" s="570" t="s">
        <v>681</v>
      </c>
      <c r="H80" s="570">
        <v>6</v>
      </c>
      <c r="I80" s="570" t="s">
        <v>681</v>
      </c>
      <c r="J80" s="578">
        <v>28.9</v>
      </c>
      <c r="K80" s="346"/>
      <c r="L80" s="346"/>
    </row>
    <row r="81" spans="1:12" ht="13.5" customHeight="1" x14ac:dyDescent="0.25">
      <c r="A81" s="1919"/>
      <c r="B81" s="346"/>
      <c r="C81" s="985"/>
      <c r="D81" s="535">
        <v>2018</v>
      </c>
      <c r="E81" s="570">
        <v>36.200000000000003</v>
      </c>
      <c r="F81" s="570" t="s">
        <v>681</v>
      </c>
      <c r="G81" s="570" t="s">
        <v>681</v>
      </c>
      <c r="H81" s="570">
        <v>6</v>
      </c>
      <c r="I81" s="570" t="s">
        <v>681</v>
      </c>
      <c r="J81" s="578">
        <v>27.5</v>
      </c>
      <c r="K81" s="346"/>
      <c r="L81" s="346"/>
    </row>
    <row r="82" spans="1:12" ht="13.5" customHeight="1" x14ac:dyDescent="0.25">
      <c r="A82" s="1919"/>
      <c r="B82" s="346"/>
      <c r="C82" s="985"/>
      <c r="D82" s="535">
        <v>2019</v>
      </c>
      <c r="E82" s="570">
        <v>33.5</v>
      </c>
      <c r="F82" s="570" t="s">
        <v>681</v>
      </c>
      <c r="G82" s="570" t="s">
        <v>681</v>
      </c>
      <c r="H82" s="570">
        <v>6.2</v>
      </c>
      <c r="I82" s="570" t="s">
        <v>681</v>
      </c>
      <c r="J82" s="578">
        <v>25.6</v>
      </c>
      <c r="K82" s="346"/>
      <c r="L82" s="346"/>
    </row>
    <row r="83" spans="1:12" ht="13.5" customHeight="1" x14ac:dyDescent="0.25">
      <c r="A83" s="1919"/>
      <c r="B83" s="1906" t="s">
        <v>745</v>
      </c>
      <c r="C83" s="985" t="s">
        <v>672</v>
      </c>
      <c r="D83" s="535">
        <v>2010</v>
      </c>
      <c r="E83" s="570">
        <v>5.3</v>
      </c>
      <c r="F83" s="570" t="s">
        <v>681</v>
      </c>
      <c r="G83" s="570" t="s">
        <v>681</v>
      </c>
      <c r="H83" s="570">
        <v>0</v>
      </c>
      <c r="I83" s="570" t="s">
        <v>681</v>
      </c>
      <c r="J83" s="578">
        <v>3.9</v>
      </c>
      <c r="K83" s="346"/>
      <c r="L83" s="1907" t="s">
        <v>746</v>
      </c>
    </row>
    <row r="84" spans="1:12" ht="13.5" customHeight="1" x14ac:dyDescent="0.25">
      <c r="A84" s="1919"/>
      <c r="B84" s="1906"/>
      <c r="C84" s="985"/>
      <c r="D84" s="535">
        <v>2011</v>
      </c>
      <c r="E84" s="570">
        <v>5.7</v>
      </c>
      <c r="F84" s="570" t="s">
        <v>681</v>
      </c>
      <c r="G84" s="570" t="s">
        <v>681</v>
      </c>
      <c r="H84" s="570">
        <v>0</v>
      </c>
      <c r="I84" s="570" t="s">
        <v>681</v>
      </c>
      <c r="J84" s="578">
        <v>4.3</v>
      </c>
      <c r="K84" s="346"/>
      <c r="L84" s="1907"/>
    </row>
    <row r="85" spans="1:12" ht="13.5" customHeight="1" x14ac:dyDescent="0.25">
      <c r="A85" s="1919"/>
      <c r="B85" s="1906"/>
      <c r="C85" s="985"/>
      <c r="D85" s="535">
        <v>2012</v>
      </c>
      <c r="E85" s="570">
        <v>6.1</v>
      </c>
      <c r="F85" s="570" t="s">
        <v>681</v>
      </c>
      <c r="G85" s="570" t="s">
        <v>681</v>
      </c>
      <c r="H85" s="570">
        <v>0</v>
      </c>
      <c r="I85" s="570" t="s">
        <v>681</v>
      </c>
      <c r="J85" s="578">
        <v>4.5</v>
      </c>
      <c r="K85" s="346"/>
      <c r="L85" s="1907"/>
    </row>
    <row r="86" spans="1:12" ht="13.5" customHeight="1" x14ac:dyDescent="0.25">
      <c r="A86" s="1919"/>
      <c r="B86" s="1906"/>
      <c r="C86" s="985"/>
      <c r="D86" s="535">
        <v>2013</v>
      </c>
      <c r="E86" s="570">
        <v>6</v>
      </c>
      <c r="F86" s="570" t="s">
        <v>681</v>
      </c>
      <c r="G86" s="570" t="s">
        <v>681</v>
      </c>
      <c r="H86" s="570">
        <v>0</v>
      </c>
      <c r="I86" s="570" t="s">
        <v>681</v>
      </c>
      <c r="J86" s="578">
        <v>4.4000000000000004</v>
      </c>
      <c r="K86" s="346"/>
      <c r="L86" s="346"/>
    </row>
    <row r="87" spans="1:12" ht="13.5" customHeight="1" x14ac:dyDescent="0.25">
      <c r="A87" s="1919"/>
      <c r="B87" s="346"/>
      <c r="C87" s="985"/>
      <c r="D87" s="535">
        <v>2014</v>
      </c>
      <c r="E87" s="570">
        <v>6.1</v>
      </c>
      <c r="F87" s="570" t="s">
        <v>681</v>
      </c>
      <c r="G87" s="570" t="s">
        <v>681</v>
      </c>
      <c r="H87" s="570">
        <v>0</v>
      </c>
      <c r="I87" s="570" t="s">
        <v>681</v>
      </c>
      <c r="J87" s="578">
        <v>4.4000000000000004</v>
      </c>
      <c r="K87" s="346"/>
      <c r="L87" s="346"/>
    </row>
    <row r="88" spans="1:12" ht="13.5" customHeight="1" x14ac:dyDescent="0.25">
      <c r="A88" s="1919"/>
      <c r="B88" s="346"/>
      <c r="C88" s="985"/>
      <c r="D88" s="535">
        <v>2015</v>
      </c>
      <c r="E88" s="570">
        <v>5.7</v>
      </c>
      <c r="F88" s="570" t="s">
        <v>681</v>
      </c>
      <c r="G88" s="570" t="s">
        <v>681</v>
      </c>
      <c r="H88" s="570">
        <v>0</v>
      </c>
      <c r="I88" s="570" t="s">
        <v>681</v>
      </c>
      <c r="J88" s="578">
        <v>4.2</v>
      </c>
      <c r="K88" s="346"/>
      <c r="L88" s="346"/>
    </row>
    <row r="89" spans="1:12" ht="13.5" customHeight="1" x14ac:dyDescent="0.25">
      <c r="A89" s="1919"/>
      <c r="B89" s="346"/>
      <c r="C89" s="985"/>
      <c r="D89" s="535">
        <v>2016</v>
      </c>
      <c r="E89" s="570">
        <v>6.4</v>
      </c>
      <c r="F89" s="570" t="s">
        <v>681</v>
      </c>
      <c r="G89" s="570" t="s">
        <v>681</v>
      </c>
      <c r="H89" s="570">
        <v>0</v>
      </c>
      <c r="I89" s="570" t="s">
        <v>681</v>
      </c>
      <c r="J89" s="578">
        <v>4.8</v>
      </c>
      <c r="K89" s="346"/>
      <c r="L89" s="346"/>
    </row>
    <row r="90" spans="1:12" ht="13.5" customHeight="1" x14ac:dyDescent="0.25">
      <c r="A90" s="1919"/>
      <c r="B90" s="346"/>
      <c r="C90" s="985"/>
      <c r="D90" s="535">
        <v>2017</v>
      </c>
      <c r="E90" s="570">
        <v>6.1</v>
      </c>
      <c r="F90" s="570" t="s">
        <v>681</v>
      </c>
      <c r="G90" s="570" t="s">
        <v>681</v>
      </c>
      <c r="H90" s="570">
        <v>0</v>
      </c>
      <c r="I90" s="570" t="s">
        <v>681</v>
      </c>
      <c r="J90" s="578">
        <v>4.5</v>
      </c>
      <c r="K90" s="346"/>
      <c r="L90" s="346"/>
    </row>
    <row r="91" spans="1:12" ht="13.5" customHeight="1" x14ac:dyDescent="0.25">
      <c r="A91" s="1919"/>
      <c r="B91" s="346"/>
      <c r="C91" s="985"/>
      <c r="D91" s="535">
        <v>2018</v>
      </c>
      <c r="E91" s="570">
        <v>6.7</v>
      </c>
      <c r="F91" s="570" t="s">
        <v>681</v>
      </c>
      <c r="G91" s="570" t="s">
        <v>681</v>
      </c>
      <c r="H91" s="570">
        <v>0</v>
      </c>
      <c r="I91" s="570" t="s">
        <v>681</v>
      </c>
      <c r="J91" s="578">
        <v>4.9000000000000004</v>
      </c>
      <c r="K91" s="346"/>
      <c r="L91" s="346"/>
    </row>
    <row r="92" spans="1:12" ht="13.5" customHeight="1" x14ac:dyDescent="0.25">
      <c r="A92" s="1919"/>
      <c r="B92" s="346"/>
      <c r="C92" s="985"/>
      <c r="D92" s="535">
        <v>2019</v>
      </c>
      <c r="E92" s="570">
        <v>6.6</v>
      </c>
      <c r="F92" s="570" t="s">
        <v>681</v>
      </c>
      <c r="G92" s="570" t="s">
        <v>681</v>
      </c>
      <c r="H92" s="570">
        <v>0</v>
      </c>
      <c r="I92" s="570" t="s">
        <v>681</v>
      </c>
      <c r="J92" s="578">
        <v>4.8</v>
      </c>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sheetData>
  <mergeCells count="19">
    <mergeCell ref="L36:L38"/>
    <mergeCell ref="A1:A45"/>
    <mergeCell ref="J1:L1"/>
    <mergeCell ref="L2:L3"/>
    <mergeCell ref="B6:B9"/>
    <mergeCell ref="L6:L8"/>
    <mergeCell ref="B16:B18"/>
    <mergeCell ref="L16:L19"/>
    <mergeCell ref="B36:B38"/>
    <mergeCell ref="B26:B28"/>
    <mergeCell ref="B83:B86"/>
    <mergeCell ref="L83:L85"/>
    <mergeCell ref="A46:A92"/>
    <mergeCell ref="I48:L48"/>
    <mergeCell ref="B53:B59"/>
    <mergeCell ref="L53:L57"/>
    <mergeCell ref="B63:B68"/>
    <mergeCell ref="B46:L46"/>
    <mergeCell ref="B47:L47"/>
  </mergeCells>
  <pageMargins left="0.39370078740157483" right="0.39370078740157483" top="0.59055118110236227" bottom="0.59055118110236227" header="0" footer="0"/>
  <pageSetup paperSize="9" scale="7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5"/>
  <sheetViews>
    <sheetView zoomScaleNormal="100" workbookViewId="0">
      <selection activeCell="B1" sqref="A1:XFD1"/>
    </sheetView>
  </sheetViews>
  <sheetFormatPr defaultColWidth="1.25" defaultRowHeight="15" x14ac:dyDescent="0.25"/>
  <cols>
    <col min="1" max="1" width="6.25" style="273" customWidth="1"/>
    <col min="2" max="2" width="24.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 style="273" customWidth="1"/>
    <col min="10" max="10" width="13.125" style="273" customWidth="1"/>
    <col min="11" max="11" width="2.25" style="273" customWidth="1"/>
    <col min="12" max="12" width="24.5" style="273" customWidth="1"/>
    <col min="13" max="13" width="19.125" style="273" customWidth="1"/>
    <col min="14" max="16384" width="1.25" style="273"/>
  </cols>
  <sheetData>
    <row r="1" spans="1:19" ht="18.75" customHeight="1" x14ac:dyDescent="0.25">
      <c r="A1" s="1919">
        <v>74</v>
      </c>
      <c r="B1" s="509"/>
      <c r="C1" s="509"/>
      <c r="D1" s="509"/>
      <c r="E1" s="315"/>
      <c r="F1" s="323"/>
      <c r="G1" s="323"/>
      <c r="H1" s="323"/>
      <c r="I1" s="510"/>
      <c r="J1" s="1795" t="s">
        <v>1914</v>
      </c>
      <c r="K1" s="1795"/>
      <c r="L1" s="1795"/>
      <c r="M1" s="346"/>
      <c r="N1" s="346"/>
      <c r="O1" s="346"/>
      <c r="P1" s="346"/>
      <c r="Q1" s="346"/>
      <c r="R1" s="346"/>
      <c r="S1" s="346"/>
    </row>
    <row r="2" spans="1:19" ht="36"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row>
    <row r="3" spans="1:19"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row>
    <row r="4" spans="1:19"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row>
    <row r="5" spans="1:19" ht="9" customHeight="1" x14ac:dyDescent="0.25">
      <c r="A5" s="1919"/>
      <c r="B5" s="308"/>
      <c r="C5" s="308"/>
      <c r="D5" s="308"/>
      <c r="E5" s="353"/>
      <c r="F5" s="353"/>
      <c r="G5" s="353"/>
      <c r="H5" s="353"/>
      <c r="I5" s="353"/>
      <c r="J5" s="526"/>
      <c r="K5" s="511"/>
      <c r="L5" s="337"/>
      <c r="M5" s="346"/>
      <c r="N5" s="346"/>
      <c r="O5" s="346"/>
      <c r="P5" s="346"/>
      <c r="Q5" s="346"/>
      <c r="R5" s="346"/>
      <c r="S5" s="346"/>
    </row>
    <row r="6" spans="1:19" ht="14.85" customHeight="1" x14ac:dyDescent="0.25">
      <c r="A6" s="1919"/>
      <c r="B6" s="1916" t="s">
        <v>673</v>
      </c>
      <c r="C6" s="315" t="s">
        <v>674</v>
      </c>
      <c r="D6" s="323">
        <v>2010</v>
      </c>
      <c r="E6" s="566">
        <v>1.3</v>
      </c>
      <c r="F6" s="566" t="s">
        <v>681</v>
      </c>
      <c r="G6" s="566">
        <v>0.8</v>
      </c>
      <c r="H6" s="566">
        <v>0</v>
      </c>
      <c r="I6" s="566" t="s">
        <v>681</v>
      </c>
      <c r="J6" s="567">
        <v>1</v>
      </c>
      <c r="K6" s="539"/>
      <c r="L6" s="1909" t="s">
        <v>675</v>
      </c>
      <c r="M6" s="346"/>
      <c r="N6" s="346"/>
      <c r="O6" s="346"/>
      <c r="P6" s="346"/>
      <c r="Q6" s="346"/>
      <c r="R6" s="346"/>
      <c r="S6" s="346"/>
    </row>
    <row r="7" spans="1:19" ht="14.85" customHeight="1" x14ac:dyDescent="0.25">
      <c r="A7" s="1919"/>
      <c r="B7" s="1916"/>
      <c r="C7" s="305"/>
      <c r="D7" s="323">
        <v>2011</v>
      </c>
      <c r="E7" s="566">
        <v>1.1000000000000001</v>
      </c>
      <c r="F7" s="566" t="s">
        <v>681</v>
      </c>
      <c r="G7" s="566">
        <v>0.8</v>
      </c>
      <c r="H7" s="566">
        <v>0</v>
      </c>
      <c r="I7" s="566" t="s">
        <v>681</v>
      </c>
      <c r="J7" s="567">
        <v>0.9</v>
      </c>
      <c r="K7" s="539"/>
      <c r="L7" s="1909"/>
      <c r="M7" s="346"/>
      <c r="N7" s="346"/>
      <c r="O7" s="346"/>
      <c r="P7" s="346"/>
      <c r="Q7" s="346"/>
      <c r="R7" s="346"/>
      <c r="S7" s="346"/>
    </row>
    <row r="8" spans="1:19" ht="14.85" customHeight="1" x14ac:dyDescent="0.25">
      <c r="A8" s="1919"/>
      <c r="B8" s="1916"/>
      <c r="C8" s="308"/>
      <c r="D8" s="323">
        <v>2012</v>
      </c>
      <c r="E8" s="566">
        <v>0.9</v>
      </c>
      <c r="F8" s="566" t="s">
        <v>681</v>
      </c>
      <c r="G8" s="566">
        <v>0.7</v>
      </c>
      <c r="H8" s="566">
        <v>0.1</v>
      </c>
      <c r="I8" s="566" t="s">
        <v>681</v>
      </c>
      <c r="J8" s="567">
        <v>0.8</v>
      </c>
      <c r="K8" s="539"/>
      <c r="L8" s="1909"/>
      <c r="M8" s="346"/>
      <c r="N8" s="346"/>
      <c r="O8" s="346"/>
      <c r="P8" s="346"/>
      <c r="Q8" s="346"/>
      <c r="R8" s="346"/>
      <c r="S8" s="346"/>
    </row>
    <row r="9" spans="1:19" ht="14.85" customHeight="1" x14ac:dyDescent="0.25">
      <c r="A9" s="1919"/>
      <c r="B9" s="1916"/>
      <c r="C9" s="308"/>
      <c r="D9" s="323">
        <v>2013</v>
      </c>
      <c r="E9" s="566">
        <v>0.9</v>
      </c>
      <c r="F9" s="566" t="s">
        <v>681</v>
      </c>
      <c r="G9" s="566">
        <v>0.6</v>
      </c>
      <c r="H9" s="566">
        <v>0.1</v>
      </c>
      <c r="I9" s="566" t="s">
        <v>681</v>
      </c>
      <c r="J9" s="567">
        <v>0.7</v>
      </c>
      <c r="K9" s="539"/>
      <c r="L9" s="1909"/>
      <c r="M9" s="346"/>
      <c r="N9" s="346"/>
      <c r="O9" s="346"/>
      <c r="P9" s="346"/>
      <c r="Q9" s="346"/>
      <c r="R9" s="346"/>
      <c r="S9" s="346"/>
    </row>
    <row r="10" spans="1:19" ht="14.85" customHeight="1" x14ac:dyDescent="0.25">
      <c r="A10" s="1919"/>
      <c r="B10" s="308"/>
      <c r="C10" s="308"/>
      <c r="D10" s="323">
        <v>2014</v>
      </c>
      <c r="E10" s="566">
        <v>0.9</v>
      </c>
      <c r="F10" s="566" t="s">
        <v>681</v>
      </c>
      <c r="G10" s="566">
        <v>0.6</v>
      </c>
      <c r="H10" s="566">
        <v>0.1</v>
      </c>
      <c r="I10" s="566" t="s">
        <v>681</v>
      </c>
      <c r="J10" s="567">
        <v>0.7</v>
      </c>
      <c r="K10" s="539"/>
      <c r="L10" s="539"/>
      <c r="M10" s="346"/>
      <c r="N10" s="346"/>
      <c r="O10" s="346"/>
      <c r="P10" s="346"/>
      <c r="Q10" s="346"/>
      <c r="R10" s="346"/>
      <c r="S10" s="346"/>
    </row>
    <row r="11" spans="1:19" ht="14.85" customHeight="1" x14ac:dyDescent="0.25">
      <c r="A11" s="1919"/>
      <c r="B11" s="308"/>
      <c r="C11" s="308"/>
      <c r="D11" s="323">
        <v>2015</v>
      </c>
      <c r="E11" s="566">
        <v>0.7</v>
      </c>
      <c r="F11" s="566" t="s">
        <v>681</v>
      </c>
      <c r="G11" s="566">
        <v>1</v>
      </c>
      <c r="H11" s="566">
        <v>0.1</v>
      </c>
      <c r="I11" s="566" t="s">
        <v>681</v>
      </c>
      <c r="J11" s="567">
        <v>0.6</v>
      </c>
      <c r="K11" s="539"/>
      <c r="L11" s="539"/>
      <c r="M11" s="346"/>
      <c r="N11" s="346"/>
      <c r="O11" s="346"/>
      <c r="P11" s="346"/>
      <c r="Q11" s="346"/>
      <c r="R11" s="346"/>
      <c r="S11" s="346"/>
    </row>
    <row r="12" spans="1:19" ht="14.85" customHeight="1" x14ac:dyDescent="0.25">
      <c r="A12" s="1919"/>
      <c r="B12" s="308"/>
      <c r="C12" s="308"/>
      <c r="D12" s="323">
        <v>2016</v>
      </c>
      <c r="E12" s="566">
        <v>0.7</v>
      </c>
      <c r="F12" s="566" t="s">
        <v>681</v>
      </c>
      <c r="G12" s="566">
        <v>1.2</v>
      </c>
      <c r="H12" s="566">
        <v>0.1</v>
      </c>
      <c r="I12" s="566" t="s">
        <v>681</v>
      </c>
      <c r="J12" s="567">
        <v>0.6</v>
      </c>
      <c r="K12" s="539"/>
      <c r="L12" s="539"/>
      <c r="M12" s="346"/>
      <c r="N12" s="346"/>
      <c r="O12" s="346"/>
      <c r="P12" s="346"/>
      <c r="Q12" s="346"/>
      <c r="R12" s="346"/>
      <c r="S12" s="346"/>
    </row>
    <row r="13" spans="1:19" ht="14.85" customHeight="1" x14ac:dyDescent="0.25">
      <c r="A13" s="1919"/>
      <c r="B13" s="308"/>
      <c r="C13" s="308"/>
      <c r="D13" s="323">
        <v>2017</v>
      </c>
      <c r="E13" s="566">
        <v>0.6</v>
      </c>
      <c r="F13" s="566" t="s">
        <v>681</v>
      </c>
      <c r="G13" s="566">
        <v>1.3</v>
      </c>
      <c r="H13" s="566">
        <v>0.1</v>
      </c>
      <c r="I13" s="566" t="s">
        <v>681</v>
      </c>
      <c r="J13" s="567">
        <v>0.6</v>
      </c>
      <c r="K13" s="539"/>
      <c r="L13" s="539"/>
      <c r="M13" s="346"/>
      <c r="N13" s="346"/>
      <c r="O13" s="346"/>
      <c r="P13" s="346"/>
      <c r="Q13" s="346"/>
      <c r="R13" s="346"/>
      <c r="S13" s="346"/>
    </row>
    <row r="14" spans="1:19" ht="14.85" customHeight="1" x14ac:dyDescent="0.25">
      <c r="A14" s="1919"/>
      <c r="B14" s="308"/>
      <c r="C14" s="308"/>
      <c r="D14" s="323">
        <v>2018</v>
      </c>
      <c r="E14" s="566">
        <v>0.6</v>
      </c>
      <c r="F14" s="566" t="s">
        <v>681</v>
      </c>
      <c r="G14" s="566">
        <v>1.4</v>
      </c>
      <c r="H14" s="566">
        <v>0.1</v>
      </c>
      <c r="I14" s="566" t="s">
        <v>681</v>
      </c>
      <c r="J14" s="567">
        <v>0.6</v>
      </c>
      <c r="K14" s="539"/>
      <c r="L14" s="539"/>
      <c r="M14" s="346"/>
      <c r="N14" s="346"/>
      <c r="O14" s="346"/>
      <c r="P14" s="346"/>
      <c r="Q14" s="346"/>
      <c r="R14" s="346"/>
      <c r="S14" s="346"/>
    </row>
    <row r="15" spans="1:19" ht="14.85" customHeight="1" x14ac:dyDescent="0.25">
      <c r="A15" s="1919"/>
      <c r="B15" s="308"/>
      <c r="C15" s="308"/>
      <c r="D15" s="323">
        <v>2019</v>
      </c>
      <c r="E15" s="563">
        <v>0.7</v>
      </c>
      <c r="F15" s="563" t="s">
        <v>681</v>
      </c>
      <c r="G15" s="563">
        <v>1.6</v>
      </c>
      <c r="H15" s="563">
        <v>0.1</v>
      </c>
      <c r="I15" s="563" t="s">
        <v>681</v>
      </c>
      <c r="J15" s="565">
        <v>0.6</v>
      </c>
      <c r="K15" s="539"/>
      <c r="L15" s="539"/>
      <c r="M15" s="346"/>
      <c r="N15" s="346"/>
      <c r="O15" s="346"/>
      <c r="P15" s="346"/>
      <c r="Q15" s="346"/>
      <c r="R15" s="346"/>
      <c r="S15" s="346"/>
    </row>
    <row r="16" spans="1:19" ht="14.85" customHeight="1" x14ac:dyDescent="0.25">
      <c r="A16" s="1919"/>
      <c r="B16" s="308" t="s">
        <v>676</v>
      </c>
      <c r="C16" s="315" t="s">
        <v>677</v>
      </c>
      <c r="D16" s="540">
        <v>2010</v>
      </c>
      <c r="E16" s="571">
        <v>6.2</v>
      </c>
      <c r="F16" s="560" t="s">
        <v>681</v>
      </c>
      <c r="G16" s="560" t="s">
        <v>681</v>
      </c>
      <c r="H16" s="568">
        <v>7.9</v>
      </c>
      <c r="I16" s="560" t="s">
        <v>681</v>
      </c>
      <c r="J16" s="572">
        <v>5.6</v>
      </c>
      <c r="K16" s="337"/>
      <c r="L16" s="533" t="s">
        <v>678</v>
      </c>
      <c r="M16" s="346"/>
      <c r="N16" s="346"/>
      <c r="O16" s="346"/>
      <c r="P16" s="346"/>
      <c r="Q16" s="346"/>
      <c r="R16" s="346"/>
      <c r="S16" s="346"/>
    </row>
    <row r="17" spans="1:19" ht="14.85" customHeight="1" x14ac:dyDescent="0.25">
      <c r="A17" s="1919"/>
      <c r="B17" s="308"/>
      <c r="C17" s="305"/>
      <c r="D17" s="540">
        <v>2011</v>
      </c>
      <c r="E17" s="571">
        <v>6.2</v>
      </c>
      <c r="F17" s="560" t="s">
        <v>681</v>
      </c>
      <c r="G17" s="560" t="s">
        <v>681</v>
      </c>
      <c r="H17" s="568">
        <v>7</v>
      </c>
      <c r="I17" s="560" t="s">
        <v>681</v>
      </c>
      <c r="J17" s="572">
        <v>5.6</v>
      </c>
      <c r="K17" s="337"/>
      <c r="L17" s="308"/>
      <c r="M17" s="346"/>
      <c r="N17" s="346"/>
      <c r="O17" s="346"/>
      <c r="P17" s="346"/>
      <c r="Q17" s="346"/>
      <c r="R17" s="346"/>
      <c r="S17" s="346"/>
    </row>
    <row r="18" spans="1:19" ht="14.85" customHeight="1" x14ac:dyDescent="0.25">
      <c r="A18" s="1919"/>
      <c r="B18" s="308"/>
      <c r="C18" s="305"/>
      <c r="D18" s="540">
        <v>2012</v>
      </c>
      <c r="E18" s="571">
        <v>6.9</v>
      </c>
      <c r="F18" s="560" t="s">
        <v>681</v>
      </c>
      <c r="G18" s="560" t="s">
        <v>681</v>
      </c>
      <c r="H18" s="568">
        <v>5.4</v>
      </c>
      <c r="I18" s="560" t="s">
        <v>681</v>
      </c>
      <c r="J18" s="572">
        <v>5.9</v>
      </c>
      <c r="K18" s="337"/>
      <c r="L18" s="308"/>
      <c r="M18" s="346"/>
      <c r="N18" s="346"/>
      <c r="O18" s="346"/>
      <c r="P18" s="346"/>
      <c r="Q18" s="346"/>
      <c r="R18" s="346"/>
      <c r="S18" s="346"/>
    </row>
    <row r="19" spans="1:19" ht="14.85" customHeight="1" x14ac:dyDescent="0.25">
      <c r="A19" s="1919"/>
      <c r="B19" s="308"/>
      <c r="C19" s="305"/>
      <c r="D19" s="540">
        <v>2013</v>
      </c>
      <c r="E19" s="571">
        <v>6.4</v>
      </c>
      <c r="F19" s="560" t="s">
        <v>681</v>
      </c>
      <c r="G19" s="560" t="s">
        <v>681</v>
      </c>
      <c r="H19" s="568">
        <v>5.4</v>
      </c>
      <c r="I19" s="560" t="s">
        <v>681</v>
      </c>
      <c r="J19" s="572">
        <v>5.4</v>
      </c>
      <c r="K19" s="337"/>
      <c r="L19" s="308"/>
      <c r="M19" s="346"/>
      <c r="N19" s="346"/>
      <c r="O19" s="346"/>
      <c r="P19" s="346"/>
      <c r="Q19" s="346"/>
      <c r="R19" s="346"/>
      <c r="S19" s="346"/>
    </row>
    <row r="20" spans="1:19" ht="14.85" customHeight="1" x14ac:dyDescent="0.25">
      <c r="A20" s="1919"/>
      <c r="B20" s="308"/>
      <c r="C20" s="305"/>
      <c r="D20" s="540">
        <v>2014</v>
      </c>
      <c r="E20" s="571">
        <v>5.5</v>
      </c>
      <c r="F20" s="560" t="s">
        <v>681</v>
      </c>
      <c r="G20" s="560" t="s">
        <v>681</v>
      </c>
      <c r="H20" s="568">
        <v>5.8</v>
      </c>
      <c r="I20" s="560" t="s">
        <v>681</v>
      </c>
      <c r="J20" s="572">
        <v>4.8</v>
      </c>
      <c r="K20" s="337"/>
      <c r="L20" s="308"/>
      <c r="M20" s="346"/>
      <c r="N20" s="346"/>
      <c r="O20" s="346"/>
      <c r="P20" s="346"/>
      <c r="Q20" s="346"/>
      <c r="R20" s="346"/>
      <c r="S20" s="346"/>
    </row>
    <row r="21" spans="1:19" ht="14.85" customHeight="1" x14ac:dyDescent="0.25">
      <c r="A21" s="1919"/>
      <c r="B21" s="308"/>
      <c r="C21" s="305"/>
      <c r="D21" s="540">
        <v>2015</v>
      </c>
      <c r="E21" s="571">
        <v>5.2</v>
      </c>
      <c r="F21" s="560" t="s">
        <v>681</v>
      </c>
      <c r="G21" s="560" t="s">
        <v>681</v>
      </c>
      <c r="H21" s="568">
        <v>4.7</v>
      </c>
      <c r="I21" s="560" t="s">
        <v>681</v>
      </c>
      <c r="J21" s="572">
        <v>4.5</v>
      </c>
      <c r="K21" s="337"/>
      <c r="L21" s="308"/>
      <c r="M21" s="346"/>
      <c r="N21" s="346"/>
      <c r="O21" s="346"/>
      <c r="P21" s="346"/>
      <c r="Q21" s="346"/>
      <c r="R21" s="346"/>
      <c r="S21" s="346"/>
    </row>
    <row r="22" spans="1:19" ht="14.85" customHeight="1" x14ac:dyDescent="0.25">
      <c r="A22" s="1919"/>
      <c r="B22" s="308"/>
      <c r="C22" s="305"/>
      <c r="D22" s="540">
        <v>2016</v>
      </c>
      <c r="E22" s="571">
        <v>5.6</v>
      </c>
      <c r="F22" s="560" t="s">
        <v>681</v>
      </c>
      <c r="G22" s="560" t="s">
        <v>681</v>
      </c>
      <c r="H22" s="568">
        <v>4.2</v>
      </c>
      <c r="I22" s="560" t="s">
        <v>681</v>
      </c>
      <c r="J22" s="572">
        <v>4.7</v>
      </c>
      <c r="K22" s="337"/>
      <c r="L22" s="308"/>
      <c r="M22" s="346"/>
      <c r="N22" s="346"/>
      <c r="O22" s="346"/>
      <c r="P22" s="346"/>
      <c r="Q22" s="346"/>
      <c r="R22" s="346"/>
      <c r="S22" s="346"/>
    </row>
    <row r="23" spans="1:19" ht="14.85" customHeight="1" x14ac:dyDescent="0.25">
      <c r="A23" s="1919"/>
      <c r="B23" s="308"/>
      <c r="C23" s="305"/>
      <c r="D23" s="540">
        <v>2017</v>
      </c>
      <c r="E23" s="571">
        <v>6.3</v>
      </c>
      <c r="F23" s="560" t="s">
        <v>681</v>
      </c>
      <c r="G23" s="560" t="s">
        <v>681</v>
      </c>
      <c r="H23" s="568">
        <v>4.0999999999999996</v>
      </c>
      <c r="I23" s="560" t="s">
        <v>681</v>
      </c>
      <c r="J23" s="572">
        <v>5.2</v>
      </c>
      <c r="K23" s="337"/>
      <c r="L23" s="308"/>
      <c r="M23" s="346"/>
      <c r="N23" s="346"/>
      <c r="O23" s="346"/>
      <c r="P23" s="346"/>
      <c r="Q23" s="346"/>
      <c r="R23" s="346"/>
      <c r="S23" s="346"/>
    </row>
    <row r="24" spans="1:19" ht="14.85" customHeight="1" x14ac:dyDescent="0.25">
      <c r="A24" s="1919"/>
      <c r="B24" s="308"/>
      <c r="C24" s="305"/>
      <c r="D24" s="323">
        <v>2018</v>
      </c>
      <c r="E24" s="571">
        <v>7.1</v>
      </c>
      <c r="F24" s="560" t="s">
        <v>681</v>
      </c>
      <c r="G24" s="560" t="s">
        <v>681</v>
      </c>
      <c r="H24" s="568">
        <v>3.6</v>
      </c>
      <c r="I24" s="560" t="s">
        <v>681</v>
      </c>
      <c r="J24" s="572">
        <v>5.7</v>
      </c>
      <c r="K24" s="337"/>
      <c r="L24" s="308"/>
      <c r="M24" s="346"/>
      <c r="N24" s="346"/>
      <c r="O24" s="346"/>
      <c r="P24" s="346"/>
      <c r="Q24" s="346"/>
      <c r="R24" s="346"/>
      <c r="S24" s="346"/>
    </row>
    <row r="25" spans="1:19" ht="14.85" customHeight="1" x14ac:dyDescent="0.25">
      <c r="A25" s="1919"/>
      <c r="B25" s="308"/>
      <c r="C25" s="305"/>
      <c r="D25" s="540">
        <v>2019</v>
      </c>
      <c r="E25" s="566">
        <v>8.5</v>
      </c>
      <c r="F25" s="566" t="s">
        <v>681</v>
      </c>
      <c r="G25" s="566" t="s">
        <v>681</v>
      </c>
      <c r="H25" s="566">
        <v>3.7</v>
      </c>
      <c r="I25" s="566" t="s">
        <v>681</v>
      </c>
      <c r="J25" s="567">
        <v>6.8</v>
      </c>
      <c r="K25" s="337"/>
      <c r="L25" s="308"/>
      <c r="M25" s="346"/>
      <c r="N25" s="346"/>
      <c r="O25" s="346"/>
      <c r="P25" s="346"/>
      <c r="Q25" s="346"/>
      <c r="R25" s="346"/>
      <c r="S25" s="346"/>
    </row>
    <row r="26" spans="1:19" ht="14.85" customHeight="1" x14ac:dyDescent="0.25">
      <c r="A26" s="1919"/>
      <c r="B26" s="1916" t="s">
        <v>679</v>
      </c>
      <c r="C26" s="315" t="s">
        <v>680</v>
      </c>
      <c r="D26" s="540">
        <v>2010</v>
      </c>
      <c r="E26" s="571">
        <v>12.5</v>
      </c>
      <c r="F26" s="560" t="s">
        <v>681</v>
      </c>
      <c r="G26" s="560" t="s">
        <v>681</v>
      </c>
      <c r="H26" s="568">
        <v>21.2</v>
      </c>
      <c r="I26" s="560" t="s">
        <v>681</v>
      </c>
      <c r="J26" s="572">
        <v>11.9</v>
      </c>
      <c r="K26" s="337"/>
      <c r="L26" s="1909" t="s">
        <v>792</v>
      </c>
      <c r="M26" s="346"/>
      <c r="N26" s="346"/>
      <c r="O26" s="346"/>
      <c r="P26" s="346"/>
      <c r="Q26" s="346"/>
      <c r="R26" s="346"/>
      <c r="S26" s="346"/>
    </row>
    <row r="27" spans="1:19" ht="14.85" customHeight="1" x14ac:dyDescent="0.25">
      <c r="A27" s="1919"/>
      <c r="B27" s="1916"/>
      <c r="C27" s="305"/>
      <c r="D27" s="540">
        <v>2011</v>
      </c>
      <c r="E27" s="571">
        <v>12.4</v>
      </c>
      <c r="F27" s="560" t="s">
        <v>681</v>
      </c>
      <c r="G27" s="560" t="s">
        <v>681</v>
      </c>
      <c r="H27" s="568">
        <v>21.7</v>
      </c>
      <c r="I27" s="560" t="s">
        <v>681</v>
      </c>
      <c r="J27" s="572">
        <v>12.1</v>
      </c>
      <c r="K27" s="337"/>
      <c r="L27" s="1909"/>
      <c r="M27" s="346"/>
      <c r="N27" s="346"/>
      <c r="O27" s="346"/>
      <c r="P27" s="346"/>
      <c r="Q27" s="346"/>
      <c r="R27" s="346"/>
      <c r="S27" s="346"/>
    </row>
    <row r="28" spans="1:19" ht="14.85" customHeight="1" x14ac:dyDescent="0.25">
      <c r="A28" s="1919"/>
      <c r="B28" s="1916"/>
      <c r="C28" s="305"/>
      <c r="D28" s="540">
        <v>2012</v>
      </c>
      <c r="E28" s="571">
        <v>12.6</v>
      </c>
      <c r="F28" s="560" t="s">
        <v>681</v>
      </c>
      <c r="G28" s="560" t="s">
        <v>681</v>
      </c>
      <c r="H28" s="568">
        <v>24.3</v>
      </c>
      <c r="I28" s="560" t="s">
        <v>681</v>
      </c>
      <c r="J28" s="572">
        <v>12.6</v>
      </c>
      <c r="K28" s="337"/>
      <c r="L28" s="1909"/>
      <c r="M28" s="346"/>
      <c r="N28" s="346"/>
      <c r="O28" s="346"/>
      <c r="P28" s="346"/>
      <c r="Q28" s="346"/>
      <c r="R28" s="346"/>
      <c r="S28" s="346"/>
    </row>
    <row r="29" spans="1:19" ht="14.85" customHeight="1" x14ac:dyDescent="0.25">
      <c r="A29" s="1919"/>
      <c r="B29" s="1916"/>
      <c r="C29" s="305"/>
      <c r="D29" s="540">
        <v>2013</v>
      </c>
      <c r="E29" s="571">
        <v>12.8</v>
      </c>
      <c r="F29" s="560" t="s">
        <v>681</v>
      </c>
      <c r="G29" s="560" t="s">
        <v>681</v>
      </c>
      <c r="H29" s="568">
        <v>23.7</v>
      </c>
      <c r="I29" s="560" t="s">
        <v>681</v>
      </c>
      <c r="J29" s="572">
        <v>12.7</v>
      </c>
      <c r="K29" s="337"/>
      <c r="L29" s="1909"/>
      <c r="M29" s="346"/>
      <c r="N29" s="346"/>
      <c r="O29" s="346"/>
      <c r="P29" s="346"/>
      <c r="Q29" s="346"/>
      <c r="R29" s="346"/>
      <c r="S29" s="346"/>
    </row>
    <row r="30" spans="1:19" ht="14.85" customHeight="1" x14ac:dyDescent="0.25">
      <c r="A30" s="1919"/>
      <c r="B30" s="1916"/>
      <c r="C30" s="305"/>
      <c r="D30" s="540">
        <v>2014</v>
      </c>
      <c r="E30" s="571">
        <v>14.2</v>
      </c>
      <c r="F30" s="560" t="s">
        <v>681</v>
      </c>
      <c r="G30" s="560" t="s">
        <v>681</v>
      </c>
      <c r="H30" s="568">
        <v>19.8</v>
      </c>
      <c r="I30" s="560" t="s">
        <v>681</v>
      </c>
      <c r="J30" s="572">
        <v>13.2</v>
      </c>
      <c r="K30" s="337"/>
      <c r="L30" s="1909"/>
      <c r="M30" s="346"/>
      <c r="N30" s="346"/>
      <c r="O30" s="346"/>
      <c r="P30" s="346"/>
      <c r="Q30" s="346"/>
      <c r="R30" s="346"/>
      <c r="S30" s="346"/>
    </row>
    <row r="31" spans="1:19" ht="14.85" customHeight="1" x14ac:dyDescent="0.25">
      <c r="A31" s="1919"/>
      <c r="B31" s="306"/>
      <c r="C31" s="305"/>
      <c r="D31" s="540">
        <v>2015</v>
      </c>
      <c r="E31" s="571">
        <v>14.6</v>
      </c>
      <c r="F31" s="560" t="s">
        <v>681</v>
      </c>
      <c r="G31" s="560" t="s">
        <v>681</v>
      </c>
      <c r="H31" s="568">
        <v>16.2</v>
      </c>
      <c r="I31" s="1314" t="s">
        <v>681</v>
      </c>
      <c r="J31" s="572">
        <v>13.1</v>
      </c>
      <c r="K31" s="337"/>
      <c r="L31" s="308"/>
      <c r="M31" s="346"/>
      <c r="N31" s="346"/>
      <c r="O31" s="346"/>
      <c r="P31" s="346"/>
      <c r="Q31" s="346"/>
      <c r="R31" s="346"/>
      <c r="S31" s="346"/>
    </row>
    <row r="32" spans="1:19" ht="14.85" customHeight="1" x14ac:dyDescent="0.25">
      <c r="A32" s="1919"/>
      <c r="B32" s="306"/>
      <c r="C32" s="305"/>
      <c r="D32" s="322">
        <v>2016</v>
      </c>
      <c r="E32" s="571">
        <v>14.1</v>
      </c>
      <c r="F32" s="560" t="s">
        <v>681</v>
      </c>
      <c r="G32" s="560" t="s">
        <v>681</v>
      </c>
      <c r="H32" s="568">
        <v>15.5</v>
      </c>
      <c r="I32" s="560" t="s">
        <v>681</v>
      </c>
      <c r="J32" s="572">
        <v>12.8</v>
      </c>
      <c r="K32" s="337"/>
      <c r="L32" s="308"/>
      <c r="M32" s="346"/>
      <c r="N32" s="346"/>
      <c r="O32" s="346"/>
      <c r="P32" s="346"/>
      <c r="Q32" s="346"/>
      <c r="R32" s="346"/>
      <c r="S32" s="346"/>
    </row>
    <row r="33" spans="1:19" ht="14.85" customHeight="1" x14ac:dyDescent="0.25">
      <c r="A33" s="1919"/>
      <c r="B33" s="306"/>
      <c r="C33" s="305"/>
      <c r="D33" s="540">
        <v>2017</v>
      </c>
      <c r="E33" s="571">
        <v>14.9</v>
      </c>
      <c r="F33" s="560" t="s">
        <v>681</v>
      </c>
      <c r="G33" s="560" t="s">
        <v>681</v>
      </c>
      <c r="H33" s="568">
        <v>16</v>
      </c>
      <c r="I33" s="560" t="s">
        <v>681</v>
      </c>
      <c r="J33" s="572">
        <v>13.3</v>
      </c>
      <c r="K33" s="337"/>
      <c r="L33" s="308"/>
      <c r="M33" s="346"/>
      <c r="N33" s="346"/>
      <c r="O33" s="346"/>
      <c r="P33" s="346"/>
      <c r="Q33" s="346"/>
      <c r="R33" s="346"/>
      <c r="S33" s="346"/>
    </row>
    <row r="34" spans="1:19" ht="14.85" customHeight="1" x14ac:dyDescent="0.25">
      <c r="A34" s="1919"/>
      <c r="B34" s="306"/>
      <c r="C34" s="305"/>
      <c r="D34" s="540">
        <v>2018</v>
      </c>
      <c r="E34" s="571">
        <v>14.4</v>
      </c>
      <c r="F34" s="560" t="s">
        <v>681</v>
      </c>
      <c r="G34" s="560" t="s">
        <v>681</v>
      </c>
      <c r="H34" s="568">
        <v>15.2</v>
      </c>
      <c r="I34" s="560" t="s">
        <v>681</v>
      </c>
      <c r="J34" s="572">
        <v>12.8</v>
      </c>
      <c r="K34" s="337"/>
      <c r="L34" s="308"/>
      <c r="M34" s="346"/>
      <c r="N34" s="346"/>
      <c r="O34" s="346"/>
      <c r="P34" s="346"/>
      <c r="Q34" s="346"/>
      <c r="R34" s="346"/>
      <c r="S34" s="346"/>
    </row>
    <row r="35" spans="1:19" ht="14.85" customHeight="1" x14ac:dyDescent="0.25">
      <c r="A35" s="1919"/>
      <c r="B35" s="308"/>
      <c r="C35" s="305"/>
      <c r="D35" s="540">
        <v>2019</v>
      </c>
      <c r="E35" s="571">
        <v>14.1</v>
      </c>
      <c r="F35" s="568" t="s">
        <v>681</v>
      </c>
      <c r="G35" s="568" t="s">
        <v>681</v>
      </c>
      <c r="H35" s="560">
        <v>15</v>
      </c>
      <c r="I35" s="568" t="s">
        <v>681</v>
      </c>
      <c r="J35" s="564">
        <v>12.6</v>
      </c>
      <c r="K35" s="337"/>
      <c r="L35" s="308"/>
      <c r="M35" s="346"/>
      <c r="N35" s="346"/>
      <c r="O35" s="346"/>
      <c r="P35" s="346"/>
      <c r="Q35" s="346"/>
      <c r="R35" s="346"/>
      <c r="S35" s="346"/>
    </row>
    <row r="36" spans="1:19" ht="14.85" customHeight="1" x14ac:dyDescent="0.25">
      <c r="A36" s="1919"/>
      <c r="B36" s="1916" t="s">
        <v>683</v>
      </c>
      <c r="C36" s="315" t="s">
        <v>684</v>
      </c>
      <c r="D36" s="540">
        <v>2010</v>
      </c>
      <c r="E36" s="571">
        <v>8.3000000000000007</v>
      </c>
      <c r="F36" s="560" t="s">
        <v>681</v>
      </c>
      <c r="G36" s="561">
        <v>2.2000000000000002</v>
      </c>
      <c r="H36" s="568">
        <v>3.5</v>
      </c>
      <c r="I36" s="560" t="s">
        <v>681</v>
      </c>
      <c r="J36" s="572">
        <v>6.8</v>
      </c>
      <c r="K36" s="337"/>
      <c r="L36" s="533" t="s">
        <v>685</v>
      </c>
      <c r="M36" s="346"/>
      <c r="N36" s="346"/>
      <c r="O36" s="346"/>
      <c r="P36" s="346"/>
      <c r="Q36" s="346"/>
      <c r="R36" s="346"/>
      <c r="S36" s="346"/>
    </row>
    <row r="37" spans="1:19" ht="14.85" customHeight="1" x14ac:dyDescent="0.25">
      <c r="A37" s="1919"/>
      <c r="B37" s="1916"/>
      <c r="C37" s="305"/>
      <c r="D37" s="540">
        <v>2011</v>
      </c>
      <c r="E37" s="571">
        <v>8.6</v>
      </c>
      <c r="F37" s="560" t="s">
        <v>681</v>
      </c>
      <c r="G37" s="561">
        <v>3.3</v>
      </c>
      <c r="H37" s="568">
        <v>3.7</v>
      </c>
      <c r="I37" s="560" t="s">
        <v>681</v>
      </c>
      <c r="J37" s="572">
        <v>7.2</v>
      </c>
      <c r="K37" s="337"/>
      <c r="L37" s="308"/>
      <c r="M37" s="346"/>
      <c r="N37" s="346"/>
      <c r="O37" s="346"/>
      <c r="P37" s="346"/>
      <c r="Q37" s="346"/>
      <c r="R37" s="346"/>
      <c r="S37" s="346"/>
    </row>
    <row r="38" spans="1:19" ht="14.85" customHeight="1" x14ac:dyDescent="0.25">
      <c r="A38" s="1919"/>
      <c r="B38" s="1916"/>
      <c r="C38" s="305"/>
      <c r="D38" s="540">
        <v>2012</v>
      </c>
      <c r="E38" s="571">
        <v>8.4</v>
      </c>
      <c r="F38" s="560" t="s">
        <v>681</v>
      </c>
      <c r="G38" s="561">
        <v>2.3000000000000003</v>
      </c>
      <c r="H38" s="568">
        <v>3.7</v>
      </c>
      <c r="I38" s="560" t="s">
        <v>681</v>
      </c>
      <c r="J38" s="572">
        <v>7</v>
      </c>
      <c r="K38" s="337"/>
      <c r="L38" s="308"/>
      <c r="M38" s="346"/>
      <c r="N38" s="346"/>
      <c r="O38" s="346"/>
      <c r="P38" s="346"/>
      <c r="Q38" s="346"/>
      <c r="R38" s="346"/>
      <c r="S38" s="346"/>
    </row>
    <row r="39" spans="1:19" ht="14.85" customHeight="1" x14ac:dyDescent="0.25">
      <c r="A39" s="1919"/>
      <c r="B39" s="1916"/>
      <c r="C39" s="305"/>
      <c r="D39" s="540">
        <v>2013</v>
      </c>
      <c r="E39" s="571">
        <v>8.6999999999999993</v>
      </c>
      <c r="F39" s="560" t="s">
        <v>681</v>
      </c>
      <c r="G39" s="561">
        <v>2.7</v>
      </c>
      <c r="H39" s="568">
        <v>3.9</v>
      </c>
      <c r="I39" s="560" t="s">
        <v>681</v>
      </c>
      <c r="J39" s="572">
        <v>7.1</v>
      </c>
      <c r="K39" s="337"/>
      <c r="L39" s="308"/>
      <c r="M39" s="346"/>
      <c r="N39" s="346"/>
      <c r="O39" s="346"/>
      <c r="P39" s="346"/>
      <c r="Q39" s="346"/>
      <c r="R39" s="346"/>
      <c r="S39" s="346"/>
    </row>
    <row r="40" spans="1:19" ht="14.85" customHeight="1" x14ac:dyDescent="0.25">
      <c r="A40" s="1919"/>
      <c r="B40" s="1916"/>
      <c r="C40" s="305"/>
      <c r="D40" s="540">
        <v>2014</v>
      </c>
      <c r="E40" s="571">
        <v>7.9</v>
      </c>
      <c r="F40" s="560" t="s">
        <v>681</v>
      </c>
      <c r="G40" s="561">
        <v>1.2</v>
      </c>
      <c r="H40" s="568">
        <v>4.4000000000000004</v>
      </c>
      <c r="I40" s="560" t="s">
        <v>681</v>
      </c>
      <c r="J40" s="572">
        <v>6.5</v>
      </c>
      <c r="K40" s="337"/>
      <c r="L40" s="308"/>
      <c r="M40" s="346"/>
      <c r="N40" s="346"/>
      <c r="O40" s="346"/>
      <c r="P40" s="346"/>
      <c r="Q40" s="346"/>
      <c r="R40" s="346"/>
      <c r="S40" s="346"/>
    </row>
    <row r="41" spans="1:19" ht="14.85" customHeight="1" x14ac:dyDescent="0.25">
      <c r="A41" s="1919"/>
      <c r="B41" s="306"/>
      <c r="C41" s="305"/>
      <c r="D41" s="540">
        <v>2015</v>
      </c>
      <c r="E41" s="571">
        <v>8.4</v>
      </c>
      <c r="F41" s="560" t="s">
        <v>681</v>
      </c>
      <c r="G41" s="561">
        <v>1.8</v>
      </c>
      <c r="H41" s="568">
        <v>5</v>
      </c>
      <c r="I41" s="560" t="s">
        <v>681</v>
      </c>
      <c r="J41" s="572">
        <v>7.1</v>
      </c>
      <c r="K41" s="337"/>
      <c r="L41" s="308"/>
      <c r="M41" s="346"/>
      <c r="N41" s="346"/>
      <c r="O41" s="346"/>
      <c r="P41" s="346"/>
      <c r="Q41" s="346"/>
      <c r="R41" s="346"/>
      <c r="S41" s="346"/>
    </row>
    <row r="42" spans="1:19" ht="14.85" customHeight="1" x14ac:dyDescent="0.25">
      <c r="A42" s="1919"/>
      <c r="B42" s="306"/>
      <c r="C42" s="305"/>
      <c r="D42" s="540">
        <v>2016</v>
      </c>
      <c r="E42" s="571">
        <v>7.7</v>
      </c>
      <c r="F42" s="560" t="s">
        <v>681</v>
      </c>
      <c r="G42" s="561">
        <v>3.2</v>
      </c>
      <c r="H42" s="568">
        <v>4.9000000000000004</v>
      </c>
      <c r="I42" s="560" t="s">
        <v>681</v>
      </c>
      <c r="J42" s="572">
        <v>6.8</v>
      </c>
      <c r="K42" s="337"/>
      <c r="L42" s="308"/>
      <c r="M42" s="346"/>
      <c r="N42" s="346"/>
      <c r="O42" s="346"/>
      <c r="P42" s="346"/>
      <c r="Q42" s="346"/>
      <c r="R42" s="346"/>
      <c r="S42" s="346"/>
    </row>
    <row r="43" spans="1:19" ht="14.85" customHeight="1" x14ac:dyDescent="0.25">
      <c r="A43" s="1919"/>
      <c r="B43" s="306"/>
      <c r="C43" s="305"/>
      <c r="D43" s="540">
        <v>2017</v>
      </c>
      <c r="E43" s="571">
        <v>7.5</v>
      </c>
      <c r="F43" s="560" t="s">
        <v>681</v>
      </c>
      <c r="G43" s="561">
        <v>4.8</v>
      </c>
      <c r="H43" s="568">
        <v>5.0999999999999996</v>
      </c>
      <c r="I43" s="560" t="s">
        <v>681</v>
      </c>
      <c r="J43" s="572">
        <v>6.7</v>
      </c>
      <c r="K43" s="337"/>
      <c r="L43" s="308"/>
      <c r="M43" s="346"/>
      <c r="N43" s="346"/>
      <c r="O43" s="346"/>
      <c r="P43" s="346"/>
      <c r="Q43" s="346"/>
      <c r="R43" s="346"/>
      <c r="S43" s="346"/>
    </row>
    <row r="44" spans="1:19" ht="14.85" customHeight="1" x14ac:dyDescent="0.25">
      <c r="A44" s="1919"/>
      <c r="B44" s="306"/>
      <c r="C44" s="305"/>
      <c r="D44" s="540">
        <v>2018</v>
      </c>
      <c r="E44" s="571">
        <v>7.2</v>
      </c>
      <c r="F44" s="560" t="s">
        <v>681</v>
      </c>
      <c r="G44" s="561">
        <v>6.7</v>
      </c>
      <c r="H44" s="568">
        <v>5.4</v>
      </c>
      <c r="I44" s="560" t="s">
        <v>681</v>
      </c>
      <c r="J44" s="572">
        <v>6.7</v>
      </c>
      <c r="K44" s="337"/>
      <c r="L44" s="308"/>
      <c r="M44" s="346"/>
      <c r="N44" s="346"/>
      <c r="O44" s="346"/>
      <c r="P44" s="346"/>
      <c r="Q44" s="346"/>
      <c r="R44" s="346"/>
      <c r="S44" s="346"/>
    </row>
    <row r="45" spans="1:19" ht="14.85" customHeight="1" x14ac:dyDescent="0.25">
      <c r="A45" s="1919"/>
      <c r="B45" s="346"/>
      <c r="C45" s="346"/>
      <c r="D45" s="534">
        <v>2019</v>
      </c>
      <c r="E45" s="573">
        <v>8</v>
      </c>
      <c r="F45" s="570" t="s">
        <v>681</v>
      </c>
      <c r="G45" s="573">
        <v>3.1</v>
      </c>
      <c r="H45" s="573">
        <v>5.2</v>
      </c>
      <c r="I45" s="570" t="s">
        <v>681</v>
      </c>
      <c r="J45" s="574">
        <v>7</v>
      </c>
      <c r="K45" s="346"/>
      <c r="L45" s="346"/>
      <c r="M45" s="346"/>
      <c r="N45" s="346"/>
      <c r="O45" s="346"/>
      <c r="P45" s="346"/>
      <c r="Q45" s="346"/>
      <c r="R45" s="346"/>
      <c r="S45" s="346"/>
    </row>
    <row r="46" spans="1:19" ht="15.75" x14ac:dyDescent="0.25">
      <c r="A46" s="1919">
        <v>75</v>
      </c>
      <c r="B46" s="346"/>
      <c r="C46" s="346"/>
      <c r="D46" s="346"/>
      <c r="E46" s="346"/>
      <c r="F46" s="346"/>
      <c r="G46" s="346"/>
      <c r="H46" s="346"/>
      <c r="I46" s="346"/>
      <c r="J46" s="1904" t="s">
        <v>1913</v>
      </c>
      <c r="K46" s="1904"/>
      <c r="L46" s="1904"/>
      <c r="M46" s="346"/>
      <c r="N46" s="346"/>
      <c r="O46" s="346"/>
      <c r="P46" s="346"/>
      <c r="Q46" s="346"/>
      <c r="R46" s="346"/>
      <c r="S46" s="346"/>
    </row>
    <row r="47" spans="1:19" ht="34.5" customHeight="1" x14ac:dyDescent="0.25">
      <c r="A47" s="1919"/>
      <c r="B47" s="1018"/>
      <c r="C47" s="1638" t="s">
        <v>1910</v>
      </c>
      <c r="D47" s="1638" t="s">
        <v>628</v>
      </c>
      <c r="E47" s="1638" t="s">
        <v>780</v>
      </c>
      <c r="F47" s="1638" t="s">
        <v>781</v>
      </c>
      <c r="G47" s="1638" t="s">
        <v>782</v>
      </c>
      <c r="H47" s="1638" t="s">
        <v>783</v>
      </c>
      <c r="I47" s="1638" t="s">
        <v>784</v>
      </c>
      <c r="J47" s="1005" t="s">
        <v>785</v>
      </c>
      <c r="K47" s="988"/>
      <c r="L47" s="1024"/>
      <c r="M47" s="346"/>
      <c r="N47" s="346"/>
      <c r="O47" s="346"/>
      <c r="P47" s="346"/>
      <c r="Q47" s="346"/>
      <c r="R47" s="346"/>
      <c r="S47" s="346"/>
    </row>
    <row r="48" spans="1:19" ht="33" customHeight="1" x14ac:dyDescent="0.25">
      <c r="A48" s="1919"/>
      <c r="B48" s="1019"/>
      <c r="C48" s="992" t="s">
        <v>650</v>
      </c>
      <c r="D48" s="992" t="s">
        <v>484</v>
      </c>
      <c r="E48" s="992" t="s">
        <v>786</v>
      </c>
      <c r="F48" s="992" t="s">
        <v>787</v>
      </c>
      <c r="G48" s="992" t="s">
        <v>788</v>
      </c>
      <c r="H48" s="992" t="s">
        <v>789</v>
      </c>
      <c r="I48" s="992" t="s">
        <v>790</v>
      </c>
      <c r="J48" s="1006" t="s">
        <v>1536</v>
      </c>
      <c r="K48" s="986"/>
      <c r="L48" s="986"/>
      <c r="M48" s="346"/>
      <c r="N48" s="346"/>
      <c r="O48" s="346"/>
      <c r="P48" s="346"/>
      <c r="Q48" s="346"/>
      <c r="R48" s="346"/>
      <c r="S48" s="346"/>
    </row>
    <row r="49" spans="1:19" ht="15.75" x14ac:dyDescent="0.25">
      <c r="A49" s="1919"/>
      <c r="B49" s="989"/>
      <c r="C49" s="1002"/>
      <c r="D49" s="1002"/>
      <c r="E49" s="1041" t="s">
        <v>614</v>
      </c>
      <c r="F49" s="1041" t="s">
        <v>616</v>
      </c>
      <c r="G49" s="1041" t="s">
        <v>619</v>
      </c>
      <c r="H49" s="1041" t="s">
        <v>621</v>
      </c>
      <c r="I49" s="1041" t="s">
        <v>624</v>
      </c>
      <c r="J49" s="1679" t="s">
        <v>626</v>
      </c>
      <c r="K49" s="987"/>
      <c r="L49" s="987"/>
      <c r="M49" s="346"/>
      <c r="N49" s="346"/>
      <c r="O49" s="346"/>
      <c r="P49" s="346"/>
      <c r="Q49" s="346"/>
      <c r="R49" s="346"/>
      <c r="S49" s="346"/>
    </row>
    <row r="50" spans="1:19" ht="8.25" customHeight="1" x14ac:dyDescent="0.25">
      <c r="A50" s="1919"/>
      <c r="B50" s="346"/>
      <c r="C50" s="346"/>
      <c r="D50" s="346"/>
      <c r="E50" s="346"/>
      <c r="F50" s="346"/>
      <c r="G50" s="346"/>
      <c r="H50" s="346"/>
      <c r="I50" s="346"/>
      <c r="J50" s="554"/>
      <c r="K50" s="346"/>
      <c r="L50" s="346"/>
      <c r="M50" s="346"/>
      <c r="N50" s="346"/>
      <c r="O50" s="346"/>
      <c r="P50" s="346"/>
      <c r="Q50" s="346"/>
      <c r="R50" s="346"/>
      <c r="S50" s="346"/>
    </row>
    <row r="51" spans="1:19" ht="14.85" customHeight="1" x14ac:dyDescent="0.25">
      <c r="A51" s="1919"/>
      <c r="B51" s="1906" t="s">
        <v>793</v>
      </c>
      <c r="C51" s="985" t="s">
        <v>687</v>
      </c>
      <c r="D51" s="535">
        <v>2010</v>
      </c>
      <c r="E51" s="570">
        <v>0.7</v>
      </c>
      <c r="F51" s="570" t="s">
        <v>681</v>
      </c>
      <c r="G51" s="570" t="s">
        <v>681</v>
      </c>
      <c r="H51" s="570">
        <v>2.5</v>
      </c>
      <c r="I51" s="570" t="s">
        <v>681</v>
      </c>
      <c r="J51" s="578">
        <v>0.8</v>
      </c>
      <c r="K51" s="346"/>
      <c r="L51" s="1907" t="s">
        <v>688</v>
      </c>
      <c r="M51" s="346"/>
      <c r="N51" s="346"/>
      <c r="O51" s="346"/>
      <c r="P51" s="346"/>
      <c r="Q51" s="346"/>
      <c r="R51" s="346"/>
      <c r="S51" s="346"/>
    </row>
    <row r="52" spans="1:19" ht="14.85" customHeight="1" x14ac:dyDescent="0.25">
      <c r="A52" s="1919"/>
      <c r="B52" s="1906"/>
      <c r="C52" s="985"/>
      <c r="D52" s="535">
        <v>2011</v>
      </c>
      <c r="E52" s="570">
        <v>0.6</v>
      </c>
      <c r="F52" s="570" t="s">
        <v>681</v>
      </c>
      <c r="G52" s="570" t="s">
        <v>681</v>
      </c>
      <c r="H52" s="570">
        <v>2.4</v>
      </c>
      <c r="I52" s="570" t="s">
        <v>681</v>
      </c>
      <c r="J52" s="578">
        <v>0.8</v>
      </c>
      <c r="K52" s="346"/>
      <c r="L52" s="1907"/>
      <c r="M52" s="346"/>
      <c r="N52" s="346"/>
      <c r="O52" s="346"/>
      <c r="P52" s="346"/>
      <c r="Q52" s="346"/>
      <c r="R52" s="346"/>
      <c r="S52" s="346"/>
    </row>
    <row r="53" spans="1:19" ht="14.85" customHeight="1" x14ac:dyDescent="0.25">
      <c r="A53" s="1919"/>
      <c r="B53" s="1906"/>
      <c r="C53" s="985"/>
      <c r="D53" s="535">
        <v>2012</v>
      </c>
      <c r="E53" s="570">
        <v>0.6</v>
      </c>
      <c r="F53" s="570" t="s">
        <v>681</v>
      </c>
      <c r="G53" s="570" t="s">
        <v>681</v>
      </c>
      <c r="H53" s="570">
        <v>2.2999999999999998</v>
      </c>
      <c r="I53" s="570" t="s">
        <v>681</v>
      </c>
      <c r="J53" s="578">
        <v>0.7</v>
      </c>
      <c r="K53" s="346"/>
      <c r="L53" s="1907"/>
      <c r="M53" s="346"/>
      <c r="N53" s="346"/>
      <c r="O53" s="346"/>
      <c r="P53" s="346"/>
      <c r="Q53" s="346"/>
      <c r="R53" s="346"/>
      <c r="S53" s="346"/>
    </row>
    <row r="54" spans="1:19" ht="14.85" customHeight="1" x14ac:dyDescent="0.25">
      <c r="A54" s="1919"/>
      <c r="B54" s="1906"/>
      <c r="C54" s="985"/>
      <c r="D54" s="535">
        <v>2013</v>
      </c>
      <c r="E54" s="570">
        <v>0.5</v>
      </c>
      <c r="F54" s="570" t="s">
        <v>681</v>
      </c>
      <c r="G54" s="570" t="s">
        <v>681</v>
      </c>
      <c r="H54" s="570">
        <v>2.2000000000000002</v>
      </c>
      <c r="I54" s="570" t="s">
        <v>681</v>
      </c>
      <c r="J54" s="578">
        <v>0.7</v>
      </c>
      <c r="K54" s="346"/>
      <c r="L54" s="1907"/>
      <c r="M54" s="346"/>
      <c r="N54" s="346"/>
      <c r="O54" s="346"/>
      <c r="P54" s="346"/>
      <c r="Q54" s="346"/>
      <c r="R54" s="346"/>
      <c r="S54" s="346"/>
    </row>
    <row r="55" spans="1:19" ht="14.85" customHeight="1" x14ac:dyDescent="0.25">
      <c r="A55" s="1919"/>
      <c r="B55" s="1906"/>
      <c r="C55" s="985"/>
      <c r="D55" s="535">
        <v>2014</v>
      </c>
      <c r="E55" s="570">
        <v>0.5</v>
      </c>
      <c r="F55" s="570" t="s">
        <v>681</v>
      </c>
      <c r="G55" s="570" t="s">
        <v>681</v>
      </c>
      <c r="H55" s="570">
        <v>1.9</v>
      </c>
      <c r="I55" s="570" t="s">
        <v>681</v>
      </c>
      <c r="J55" s="578">
        <v>0.6</v>
      </c>
      <c r="K55" s="346"/>
      <c r="L55" s="1907"/>
      <c r="M55" s="346"/>
      <c r="N55" s="346"/>
      <c r="O55" s="346"/>
      <c r="P55" s="346"/>
      <c r="Q55" s="346"/>
      <c r="R55" s="346"/>
      <c r="S55" s="346"/>
    </row>
    <row r="56" spans="1:19" ht="14.85" customHeight="1" x14ac:dyDescent="0.25">
      <c r="A56" s="1919"/>
      <c r="B56" s="1906"/>
      <c r="C56" s="985"/>
      <c r="D56" s="535">
        <v>2015</v>
      </c>
      <c r="E56" s="570">
        <v>0.4</v>
      </c>
      <c r="F56" s="570" t="s">
        <v>681</v>
      </c>
      <c r="G56" s="570" t="s">
        <v>681</v>
      </c>
      <c r="H56" s="570">
        <v>1.9</v>
      </c>
      <c r="I56" s="570" t="s">
        <v>681</v>
      </c>
      <c r="J56" s="578">
        <v>0.6</v>
      </c>
      <c r="K56" s="346"/>
      <c r="L56" s="1907"/>
      <c r="M56" s="346"/>
      <c r="N56" s="346"/>
      <c r="O56" s="346"/>
      <c r="P56" s="346"/>
      <c r="Q56" s="346"/>
      <c r="R56" s="346"/>
      <c r="S56" s="346"/>
    </row>
    <row r="57" spans="1:19" ht="14.85" customHeight="1" x14ac:dyDescent="0.25">
      <c r="A57" s="1919"/>
      <c r="B57" s="346"/>
      <c r="C57" s="985"/>
      <c r="D57" s="535">
        <v>2016</v>
      </c>
      <c r="E57" s="570">
        <v>0.4</v>
      </c>
      <c r="F57" s="570" t="s">
        <v>681</v>
      </c>
      <c r="G57" s="570" t="s">
        <v>681</v>
      </c>
      <c r="H57" s="570">
        <v>2.2000000000000002</v>
      </c>
      <c r="I57" s="570" t="s">
        <v>681</v>
      </c>
      <c r="J57" s="578">
        <v>0.6</v>
      </c>
      <c r="K57" s="346"/>
      <c r="L57" s="346"/>
      <c r="M57" s="346"/>
      <c r="N57" s="346"/>
      <c r="O57" s="346"/>
      <c r="P57" s="346"/>
      <c r="Q57" s="346"/>
      <c r="R57" s="346"/>
      <c r="S57" s="346"/>
    </row>
    <row r="58" spans="1:19" ht="14.85" customHeight="1" x14ac:dyDescent="0.25">
      <c r="A58" s="1919"/>
      <c r="B58" s="346"/>
      <c r="C58" s="985"/>
      <c r="D58" s="535">
        <v>2017</v>
      </c>
      <c r="E58" s="570">
        <v>0.3</v>
      </c>
      <c r="F58" s="570" t="s">
        <v>681</v>
      </c>
      <c r="G58" s="570" t="s">
        <v>681</v>
      </c>
      <c r="H58" s="570">
        <v>2.4</v>
      </c>
      <c r="I58" s="570" t="s">
        <v>681</v>
      </c>
      <c r="J58" s="578">
        <v>0.6</v>
      </c>
      <c r="K58" s="346"/>
      <c r="L58" s="346"/>
      <c r="M58" s="346"/>
      <c r="N58" s="346"/>
      <c r="O58" s="346"/>
      <c r="P58" s="346"/>
      <c r="Q58" s="346"/>
      <c r="R58" s="346"/>
      <c r="S58" s="346"/>
    </row>
    <row r="59" spans="1:19" ht="14.85" customHeight="1" x14ac:dyDescent="0.25">
      <c r="A59" s="1919"/>
      <c r="B59" s="346"/>
      <c r="C59" s="985"/>
      <c r="D59" s="535">
        <v>2018</v>
      </c>
      <c r="E59" s="570">
        <v>0.4</v>
      </c>
      <c r="F59" s="570" t="s">
        <v>681</v>
      </c>
      <c r="G59" s="570" t="s">
        <v>681</v>
      </c>
      <c r="H59" s="570">
        <v>2.8</v>
      </c>
      <c r="I59" s="570" t="s">
        <v>681</v>
      </c>
      <c r="J59" s="578">
        <v>0.7</v>
      </c>
      <c r="K59" s="346"/>
      <c r="L59" s="346"/>
      <c r="M59" s="346"/>
      <c r="N59" s="346"/>
      <c r="O59" s="346"/>
      <c r="P59" s="346"/>
      <c r="Q59" s="346"/>
      <c r="R59" s="346"/>
      <c r="S59" s="346"/>
    </row>
    <row r="60" spans="1:19" ht="14.85" customHeight="1" x14ac:dyDescent="0.25">
      <c r="A60" s="1919"/>
      <c r="B60" s="346"/>
      <c r="C60" s="985"/>
      <c r="D60" s="535">
        <v>2019</v>
      </c>
      <c r="E60" s="570">
        <v>0.5</v>
      </c>
      <c r="F60" s="570" t="s">
        <v>681</v>
      </c>
      <c r="G60" s="570" t="s">
        <v>681</v>
      </c>
      <c r="H60" s="570">
        <v>3.2</v>
      </c>
      <c r="I60" s="570" t="s">
        <v>681</v>
      </c>
      <c r="J60" s="578">
        <v>0.8</v>
      </c>
      <c r="K60" s="346"/>
      <c r="L60" s="346"/>
      <c r="M60" s="346"/>
      <c r="N60" s="346"/>
      <c r="O60" s="346"/>
      <c r="P60" s="346"/>
      <c r="Q60" s="346"/>
      <c r="R60" s="346"/>
      <c r="S60" s="346"/>
    </row>
    <row r="61" spans="1:19" ht="14.85" customHeight="1" x14ac:dyDescent="0.25">
      <c r="A61" s="1919"/>
      <c r="B61" s="1906" t="s">
        <v>689</v>
      </c>
      <c r="C61" s="985" t="s">
        <v>690</v>
      </c>
      <c r="D61" s="535">
        <v>2010</v>
      </c>
      <c r="E61" s="570">
        <v>3.6</v>
      </c>
      <c r="F61" s="570" t="s">
        <v>681</v>
      </c>
      <c r="G61" s="570">
        <v>0.4</v>
      </c>
      <c r="H61" s="570">
        <v>1.5</v>
      </c>
      <c r="I61" s="570" t="s">
        <v>681</v>
      </c>
      <c r="J61" s="578">
        <v>2.9</v>
      </c>
      <c r="K61" s="346"/>
      <c r="L61" s="1907" t="s">
        <v>748</v>
      </c>
      <c r="M61" s="346"/>
      <c r="N61" s="346"/>
      <c r="O61" s="346"/>
      <c r="P61" s="346"/>
      <c r="Q61" s="346"/>
      <c r="R61" s="346"/>
      <c r="S61" s="346"/>
    </row>
    <row r="62" spans="1:19" ht="14.85" customHeight="1" x14ac:dyDescent="0.25">
      <c r="A62" s="1919"/>
      <c r="B62" s="1906"/>
      <c r="C62" s="985"/>
      <c r="D62" s="535">
        <v>2011</v>
      </c>
      <c r="E62" s="570">
        <v>3.3</v>
      </c>
      <c r="F62" s="570" t="s">
        <v>681</v>
      </c>
      <c r="G62" s="570">
        <v>0.3</v>
      </c>
      <c r="H62" s="570">
        <v>2.2000000000000002</v>
      </c>
      <c r="I62" s="570" t="s">
        <v>681</v>
      </c>
      <c r="J62" s="578">
        <v>2.8</v>
      </c>
      <c r="K62" s="346"/>
      <c r="L62" s="1907"/>
      <c r="M62" s="346"/>
      <c r="N62" s="346"/>
      <c r="O62" s="346"/>
      <c r="P62" s="346"/>
      <c r="Q62" s="346"/>
      <c r="R62" s="346"/>
      <c r="S62" s="346"/>
    </row>
    <row r="63" spans="1:19" ht="14.85" customHeight="1" x14ac:dyDescent="0.25">
      <c r="A63" s="1919"/>
      <c r="B63" s="1906"/>
      <c r="C63" s="985"/>
      <c r="D63" s="535">
        <v>2012</v>
      </c>
      <c r="E63" s="570">
        <v>3.5</v>
      </c>
      <c r="F63" s="570" t="s">
        <v>681</v>
      </c>
      <c r="G63" s="570">
        <v>0</v>
      </c>
      <c r="H63" s="570">
        <v>2.6</v>
      </c>
      <c r="I63" s="570" t="s">
        <v>681</v>
      </c>
      <c r="J63" s="578">
        <v>2.9</v>
      </c>
      <c r="K63" s="346"/>
      <c r="L63" s="1907"/>
      <c r="M63" s="346"/>
      <c r="N63" s="346"/>
      <c r="O63" s="346"/>
      <c r="P63" s="346"/>
      <c r="Q63" s="346"/>
      <c r="R63" s="346"/>
      <c r="S63" s="346"/>
    </row>
    <row r="64" spans="1:19" ht="14.85" customHeight="1" x14ac:dyDescent="0.25">
      <c r="A64" s="1919"/>
      <c r="B64" s="1906"/>
      <c r="C64" s="985"/>
      <c r="D64" s="535">
        <v>2013</v>
      </c>
      <c r="E64" s="570">
        <v>3.8</v>
      </c>
      <c r="F64" s="570" t="s">
        <v>681</v>
      </c>
      <c r="G64" s="570">
        <v>0</v>
      </c>
      <c r="H64" s="570">
        <v>3</v>
      </c>
      <c r="I64" s="570" t="s">
        <v>681</v>
      </c>
      <c r="J64" s="578">
        <v>3.2</v>
      </c>
      <c r="K64" s="346"/>
      <c r="L64" s="1907"/>
      <c r="M64" s="346"/>
      <c r="N64" s="346"/>
      <c r="O64" s="346"/>
      <c r="P64" s="346"/>
      <c r="Q64" s="346"/>
      <c r="R64" s="346"/>
      <c r="S64" s="346"/>
    </row>
    <row r="65" spans="1:19" ht="14.85" customHeight="1" x14ac:dyDescent="0.25">
      <c r="A65" s="1919"/>
      <c r="B65" s="1906"/>
      <c r="C65" s="985"/>
      <c r="D65" s="535">
        <v>2014</v>
      </c>
      <c r="E65" s="570">
        <v>3.4</v>
      </c>
      <c r="F65" s="570" t="s">
        <v>681</v>
      </c>
      <c r="G65" s="570">
        <v>0</v>
      </c>
      <c r="H65" s="570">
        <v>4.5</v>
      </c>
      <c r="I65" s="570" t="s">
        <v>681</v>
      </c>
      <c r="J65" s="578">
        <v>3.1</v>
      </c>
      <c r="K65" s="346"/>
      <c r="L65" s="346"/>
      <c r="M65" s="346"/>
      <c r="N65" s="346"/>
      <c r="O65" s="346"/>
      <c r="P65" s="346"/>
      <c r="Q65" s="346"/>
      <c r="R65" s="346"/>
      <c r="S65" s="346"/>
    </row>
    <row r="66" spans="1:19" ht="14.85" customHeight="1" x14ac:dyDescent="0.25">
      <c r="A66" s="1919"/>
      <c r="B66" s="1906"/>
      <c r="C66" s="985"/>
      <c r="D66" s="535">
        <v>2015</v>
      </c>
      <c r="E66" s="570">
        <v>3.3</v>
      </c>
      <c r="F66" s="570" t="s">
        <v>681</v>
      </c>
      <c r="G66" s="570">
        <v>0</v>
      </c>
      <c r="H66" s="570">
        <v>6.5</v>
      </c>
      <c r="I66" s="570" t="s">
        <v>681</v>
      </c>
      <c r="J66" s="578">
        <v>3.4</v>
      </c>
      <c r="K66" s="346"/>
      <c r="L66" s="346"/>
      <c r="M66" s="346"/>
      <c r="N66" s="346"/>
      <c r="O66" s="346"/>
      <c r="P66" s="346"/>
      <c r="Q66" s="346"/>
      <c r="R66" s="346"/>
      <c r="S66" s="346"/>
    </row>
    <row r="67" spans="1:19" ht="14.85" customHeight="1" x14ac:dyDescent="0.25">
      <c r="A67" s="1919"/>
      <c r="B67" s="346"/>
      <c r="C67" s="985"/>
      <c r="D67" s="535">
        <v>2016</v>
      </c>
      <c r="E67" s="570">
        <v>3.3</v>
      </c>
      <c r="F67" s="570" t="s">
        <v>681</v>
      </c>
      <c r="G67" s="570">
        <v>0.2</v>
      </c>
      <c r="H67" s="570">
        <v>7.7</v>
      </c>
      <c r="I67" s="570" t="s">
        <v>681</v>
      </c>
      <c r="J67" s="578">
        <v>3.6</v>
      </c>
      <c r="K67" s="346"/>
      <c r="L67" s="346"/>
      <c r="M67" s="346"/>
      <c r="N67" s="346"/>
      <c r="O67" s="346"/>
      <c r="P67" s="346"/>
      <c r="Q67" s="346"/>
      <c r="R67" s="346"/>
      <c r="S67" s="346"/>
    </row>
    <row r="68" spans="1:19" ht="14.85" customHeight="1" x14ac:dyDescent="0.25">
      <c r="A68" s="1919"/>
      <c r="B68" s="346"/>
      <c r="C68" s="985"/>
      <c r="D68" s="535">
        <v>2017</v>
      </c>
      <c r="E68" s="570">
        <v>3.2</v>
      </c>
      <c r="F68" s="570" t="s">
        <v>681</v>
      </c>
      <c r="G68" s="570">
        <v>0.2</v>
      </c>
      <c r="H68" s="570">
        <v>8.6</v>
      </c>
      <c r="I68" s="570" t="s">
        <v>681</v>
      </c>
      <c r="J68" s="578">
        <v>3.6</v>
      </c>
      <c r="K68" s="346"/>
      <c r="L68" s="346"/>
      <c r="M68" s="346"/>
      <c r="N68" s="346"/>
      <c r="O68" s="346"/>
      <c r="P68" s="346"/>
      <c r="Q68" s="346"/>
      <c r="R68" s="346"/>
      <c r="S68" s="346"/>
    </row>
    <row r="69" spans="1:19" ht="14.85" customHeight="1" x14ac:dyDescent="0.25">
      <c r="A69" s="1919"/>
      <c r="B69" s="346"/>
      <c r="C69" s="985"/>
      <c r="D69" s="535">
        <v>2018</v>
      </c>
      <c r="E69" s="570">
        <v>3.2</v>
      </c>
      <c r="F69" s="570" t="s">
        <v>681</v>
      </c>
      <c r="G69" s="570">
        <v>0.2</v>
      </c>
      <c r="H69" s="570">
        <v>9.9</v>
      </c>
      <c r="I69" s="570" t="s">
        <v>681</v>
      </c>
      <c r="J69" s="578">
        <v>3.8</v>
      </c>
      <c r="K69" s="346"/>
      <c r="L69" s="346"/>
      <c r="M69" s="346"/>
      <c r="N69" s="346"/>
      <c r="O69" s="346"/>
      <c r="P69" s="346"/>
      <c r="Q69" s="346"/>
      <c r="R69" s="346"/>
      <c r="S69" s="346"/>
    </row>
    <row r="70" spans="1:19" ht="14.85" customHeight="1" x14ac:dyDescent="0.25">
      <c r="A70" s="1919"/>
      <c r="B70" s="346"/>
      <c r="C70" s="985"/>
      <c r="D70" s="535">
        <v>2019</v>
      </c>
      <c r="E70" s="570">
        <v>3.5</v>
      </c>
      <c r="F70" s="570" t="s">
        <v>681</v>
      </c>
      <c r="G70" s="570">
        <v>0.2</v>
      </c>
      <c r="H70" s="570">
        <v>12.3</v>
      </c>
      <c r="I70" s="570" t="s">
        <v>681</v>
      </c>
      <c r="J70" s="578">
        <v>4.5</v>
      </c>
      <c r="K70" s="346"/>
      <c r="L70" s="346"/>
      <c r="M70" s="346"/>
      <c r="N70" s="346"/>
      <c r="O70" s="346"/>
      <c r="P70" s="346"/>
      <c r="Q70" s="346"/>
      <c r="R70" s="346"/>
      <c r="S70" s="346"/>
    </row>
    <row r="71" spans="1:19" ht="14.85" customHeight="1" x14ac:dyDescent="0.25">
      <c r="A71" s="1919"/>
      <c r="B71" s="1906" t="s">
        <v>692</v>
      </c>
      <c r="C71" s="985" t="s">
        <v>693</v>
      </c>
      <c r="D71" s="535">
        <v>2010</v>
      </c>
      <c r="E71" s="570" t="s">
        <v>681</v>
      </c>
      <c r="F71" s="570">
        <v>100</v>
      </c>
      <c r="G71" s="570" t="s">
        <v>681</v>
      </c>
      <c r="H71" s="570">
        <v>0.4</v>
      </c>
      <c r="I71" s="570" t="s">
        <v>681</v>
      </c>
      <c r="J71" s="578">
        <v>4.0999999999999996</v>
      </c>
      <c r="K71" s="346"/>
      <c r="L71" s="1907" t="s">
        <v>694</v>
      </c>
      <c r="M71" s="346"/>
      <c r="N71" s="346"/>
      <c r="O71" s="346"/>
      <c r="P71" s="346"/>
      <c r="Q71" s="346"/>
      <c r="R71" s="346"/>
      <c r="S71" s="346"/>
    </row>
    <row r="72" spans="1:19" ht="14.85" customHeight="1" x14ac:dyDescent="0.25">
      <c r="A72" s="1919"/>
      <c r="B72" s="1906"/>
      <c r="C72" s="985"/>
      <c r="D72" s="535">
        <v>2011</v>
      </c>
      <c r="E72" s="570" t="s">
        <v>681</v>
      </c>
      <c r="F72" s="570">
        <v>100</v>
      </c>
      <c r="G72" s="570" t="s">
        <v>681</v>
      </c>
      <c r="H72" s="570">
        <v>0.3</v>
      </c>
      <c r="I72" s="570" t="s">
        <v>681</v>
      </c>
      <c r="J72" s="578">
        <v>3.3</v>
      </c>
      <c r="K72" s="346"/>
      <c r="L72" s="1907"/>
      <c r="M72" s="346"/>
      <c r="N72" s="346"/>
      <c r="O72" s="346"/>
      <c r="P72" s="346"/>
      <c r="Q72" s="346"/>
      <c r="R72" s="346"/>
      <c r="S72" s="346"/>
    </row>
    <row r="73" spans="1:19" ht="14.85" customHeight="1" x14ac:dyDescent="0.25">
      <c r="A73" s="1919"/>
      <c r="B73" s="1906"/>
      <c r="C73" s="985"/>
      <c r="D73" s="535">
        <v>2012</v>
      </c>
      <c r="E73" s="570" t="s">
        <v>681</v>
      </c>
      <c r="F73" s="570">
        <v>100</v>
      </c>
      <c r="G73" s="570" t="s">
        <v>681</v>
      </c>
      <c r="H73" s="570">
        <v>0.4</v>
      </c>
      <c r="I73" s="570" t="s">
        <v>681</v>
      </c>
      <c r="J73" s="578">
        <v>3.2</v>
      </c>
      <c r="K73" s="346"/>
      <c r="L73" s="1907"/>
      <c r="M73" s="346"/>
      <c r="N73" s="346"/>
      <c r="O73" s="346"/>
      <c r="P73" s="346"/>
      <c r="Q73" s="346"/>
      <c r="R73" s="346"/>
      <c r="S73" s="346"/>
    </row>
    <row r="74" spans="1:19" ht="14.85" customHeight="1" x14ac:dyDescent="0.25">
      <c r="A74" s="1919"/>
      <c r="B74" s="1906"/>
      <c r="C74" s="985"/>
      <c r="D74" s="535">
        <v>2013</v>
      </c>
      <c r="E74" s="570" t="s">
        <v>681</v>
      </c>
      <c r="F74" s="570">
        <v>100</v>
      </c>
      <c r="G74" s="570" t="s">
        <v>681</v>
      </c>
      <c r="H74" s="570">
        <v>0.3</v>
      </c>
      <c r="I74" s="570" t="s">
        <v>681</v>
      </c>
      <c r="J74" s="578">
        <v>3.4</v>
      </c>
      <c r="K74" s="346"/>
      <c r="L74" s="1907"/>
      <c r="M74" s="346"/>
      <c r="N74" s="346"/>
      <c r="O74" s="346"/>
      <c r="P74" s="346"/>
      <c r="Q74" s="346"/>
      <c r="R74" s="346"/>
      <c r="S74" s="346"/>
    </row>
    <row r="75" spans="1:19" ht="14.85" customHeight="1" x14ac:dyDescent="0.25">
      <c r="A75" s="1919"/>
      <c r="B75" s="1906"/>
      <c r="C75" s="985"/>
      <c r="D75" s="535">
        <v>2014</v>
      </c>
      <c r="E75" s="570" t="s">
        <v>681</v>
      </c>
      <c r="F75" s="570">
        <v>100</v>
      </c>
      <c r="G75" s="570" t="s">
        <v>681</v>
      </c>
      <c r="H75" s="570">
        <v>0.3</v>
      </c>
      <c r="I75" s="570" t="s">
        <v>681</v>
      </c>
      <c r="J75" s="578">
        <v>3.5</v>
      </c>
      <c r="K75" s="346"/>
      <c r="L75" s="1907"/>
      <c r="M75" s="346"/>
      <c r="N75" s="346"/>
      <c r="O75" s="346"/>
      <c r="P75" s="346"/>
      <c r="Q75" s="346"/>
      <c r="R75" s="346"/>
      <c r="S75" s="346"/>
    </row>
    <row r="76" spans="1:19" ht="14.85" customHeight="1" x14ac:dyDescent="0.25">
      <c r="A76" s="1919"/>
      <c r="B76" s="1906"/>
      <c r="C76" s="985"/>
      <c r="D76" s="535">
        <v>2015</v>
      </c>
      <c r="E76" s="570" t="s">
        <v>681</v>
      </c>
      <c r="F76" s="570">
        <v>100</v>
      </c>
      <c r="G76" s="570" t="s">
        <v>681</v>
      </c>
      <c r="H76" s="570">
        <v>0.4</v>
      </c>
      <c r="I76" s="570" t="s">
        <v>681</v>
      </c>
      <c r="J76" s="578">
        <v>2.6</v>
      </c>
      <c r="K76" s="346"/>
      <c r="L76" s="1907"/>
      <c r="M76" s="346"/>
      <c r="N76" s="346"/>
      <c r="O76" s="346"/>
      <c r="P76" s="346"/>
      <c r="Q76" s="346"/>
      <c r="R76" s="346"/>
      <c r="S76" s="346"/>
    </row>
    <row r="77" spans="1:19" ht="14.85" customHeight="1" x14ac:dyDescent="0.25">
      <c r="A77" s="1919"/>
      <c r="B77" s="346"/>
      <c r="C77" s="985"/>
      <c r="D77" s="535">
        <v>2016</v>
      </c>
      <c r="E77" s="570" t="s">
        <v>681</v>
      </c>
      <c r="F77" s="570">
        <v>100</v>
      </c>
      <c r="G77" s="570" t="s">
        <v>681</v>
      </c>
      <c r="H77" s="570">
        <v>0.4</v>
      </c>
      <c r="I77" s="570" t="s">
        <v>681</v>
      </c>
      <c r="J77" s="578">
        <v>2.1</v>
      </c>
      <c r="K77" s="346"/>
      <c r="L77" s="346"/>
      <c r="M77" s="346"/>
      <c r="N77" s="346"/>
      <c r="O77" s="346"/>
      <c r="P77" s="346"/>
      <c r="Q77" s="346"/>
      <c r="R77" s="346"/>
      <c r="S77" s="346"/>
    </row>
    <row r="78" spans="1:19" ht="14.85" customHeight="1" x14ac:dyDescent="0.25">
      <c r="A78" s="1919"/>
      <c r="B78" s="346"/>
      <c r="C78" s="985"/>
      <c r="D78" s="535">
        <v>2017</v>
      </c>
      <c r="E78" s="570" t="s">
        <v>681</v>
      </c>
      <c r="F78" s="570">
        <v>100</v>
      </c>
      <c r="G78" s="570" t="s">
        <v>681</v>
      </c>
      <c r="H78" s="570">
        <v>0.4</v>
      </c>
      <c r="I78" s="570" t="s">
        <v>681</v>
      </c>
      <c r="J78" s="578">
        <v>1.9</v>
      </c>
      <c r="K78" s="346"/>
      <c r="L78" s="346"/>
      <c r="M78" s="346"/>
      <c r="N78" s="346"/>
      <c r="O78" s="346"/>
      <c r="P78" s="346"/>
      <c r="Q78" s="346"/>
      <c r="R78" s="346"/>
      <c r="S78" s="346"/>
    </row>
    <row r="79" spans="1:19" ht="14.85" customHeight="1" x14ac:dyDescent="0.25">
      <c r="A79" s="1919"/>
      <c r="B79" s="346"/>
      <c r="C79" s="985"/>
      <c r="D79" s="535">
        <v>2018</v>
      </c>
      <c r="E79" s="570" t="s">
        <v>681</v>
      </c>
      <c r="F79" s="570">
        <v>100</v>
      </c>
      <c r="G79" s="570" t="s">
        <v>681</v>
      </c>
      <c r="H79" s="570">
        <v>0.3</v>
      </c>
      <c r="I79" s="570" t="s">
        <v>681</v>
      </c>
      <c r="J79" s="578">
        <v>2</v>
      </c>
      <c r="K79" s="346"/>
      <c r="L79" s="346"/>
      <c r="M79" s="346"/>
      <c r="N79" s="346"/>
      <c r="O79" s="346"/>
      <c r="P79" s="346"/>
      <c r="Q79" s="346"/>
      <c r="R79" s="346"/>
      <c r="S79" s="346"/>
    </row>
    <row r="80" spans="1:19" ht="14.85" customHeight="1" x14ac:dyDescent="0.25">
      <c r="A80" s="1919"/>
      <c r="B80" s="346"/>
      <c r="C80" s="985"/>
      <c r="D80" s="535">
        <v>2019</v>
      </c>
      <c r="E80" s="570" t="s">
        <v>681</v>
      </c>
      <c r="F80" s="570">
        <v>100</v>
      </c>
      <c r="G80" s="570" t="s">
        <v>681</v>
      </c>
      <c r="H80" s="570">
        <v>0.4</v>
      </c>
      <c r="I80" s="570" t="s">
        <v>681</v>
      </c>
      <c r="J80" s="578">
        <v>2.2000000000000002</v>
      </c>
      <c r="K80" s="346"/>
      <c r="L80" s="346"/>
      <c r="M80" s="346"/>
      <c r="N80" s="346"/>
      <c r="O80" s="346"/>
      <c r="P80" s="346"/>
      <c r="Q80" s="346"/>
      <c r="R80" s="346"/>
      <c r="S80" s="346"/>
    </row>
    <row r="81" spans="1:19" ht="14.85" customHeight="1" x14ac:dyDescent="0.25">
      <c r="A81" s="1919"/>
      <c r="B81" s="1906" t="s">
        <v>695</v>
      </c>
      <c r="C81" s="985" t="s">
        <v>696</v>
      </c>
      <c r="D81" s="535">
        <v>2010</v>
      </c>
      <c r="E81" s="570">
        <v>1.9</v>
      </c>
      <c r="F81" s="570" t="s">
        <v>681</v>
      </c>
      <c r="G81" s="570">
        <v>1.6</v>
      </c>
      <c r="H81" s="570">
        <v>17.100000000000001</v>
      </c>
      <c r="I81" s="570">
        <v>18.399999999999999</v>
      </c>
      <c r="J81" s="578">
        <v>3.8</v>
      </c>
      <c r="K81" s="346"/>
      <c r="L81" s="327" t="s">
        <v>697</v>
      </c>
      <c r="M81" s="346"/>
      <c r="N81" s="346"/>
      <c r="O81" s="346"/>
      <c r="P81" s="346"/>
      <c r="Q81" s="346"/>
      <c r="R81" s="346"/>
      <c r="S81" s="346"/>
    </row>
    <row r="82" spans="1:19" ht="14.85" customHeight="1" x14ac:dyDescent="0.25">
      <c r="A82" s="1919"/>
      <c r="B82" s="1906"/>
      <c r="C82" s="985"/>
      <c r="D82" s="535">
        <v>2011</v>
      </c>
      <c r="E82" s="570">
        <v>1.9</v>
      </c>
      <c r="F82" s="570" t="s">
        <v>681</v>
      </c>
      <c r="G82" s="570">
        <v>1.6</v>
      </c>
      <c r="H82" s="570">
        <v>17</v>
      </c>
      <c r="I82" s="570">
        <v>19</v>
      </c>
      <c r="J82" s="578">
        <v>3.8</v>
      </c>
      <c r="K82" s="346"/>
      <c r="L82" s="346"/>
      <c r="M82" s="346"/>
      <c r="N82" s="346"/>
      <c r="O82" s="346"/>
      <c r="P82" s="346"/>
      <c r="Q82" s="346"/>
      <c r="R82" s="346"/>
      <c r="S82" s="346"/>
    </row>
    <row r="83" spans="1:19" ht="14.85" customHeight="1" x14ac:dyDescent="0.25">
      <c r="A83" s="1919"/>
      <c r="B83" s="1906"/>
      <c r="C83" s="985"/>
      <c r="D83" s="535">
        <v>2012</v>
      </c>
      <c r="E83" s="570">
        <v>2.2000000000000002</v>
      </c>
      <c r="F83" s="570" t="s">
        <v>681</v>
      </c>
      <c r="G83" s="570">
        <v>0.9</v>
      </c>
      <c r="H83" s="570">
        <v>17.100000000000001</v>
      </c>
      <c r="I83" s="570">
        <v>12.1</v>
      </c>
      <c r="J83" s="578">
        <v>4</v>
      </c>
      <c r="K83" s="346"/>
      <c r="L83" s="346"/>
      <c r="M83" s="346"/>
      <c r="N83" s="346"/>
      <c r="O83" s="346"/>
      <c r="P83" s="346"/>
      <c r="Q83" s="346"/>
      <c r="R83" s="346"/>
      <c r="S83" s="346"/>
    </row>
    <row r="84" spans="1:19" ht="14.85" customHeight="1" x14ac:dyDescent="0.25">
      <c r="A84" s="1919"/>
      <c r="B84" s="1906"/>
      <c r="C84" s="985"/>
      <c r="D84" s="535">
        <v>2013</v>
      </c>
      <c r="E84" s="570">
        <v>2.5</v>
      </c>
      <c r="F84" s="570" t="s">
        <v>681</v>
      </c>
      <c r="G84" s="570">
        <v>1</v>
      </c>
      <c r="H84" s="570">
        <v>17.2</v>
      </c>
      <c r="I84" s="570">
        <v>14.4</v>
      </c>
      <c r="J84" s="578">
        <v>4.4000000000000004</v>
      </c>
      <c r="K84" s="346"/>
      <c r="L84" s="346"/>
      <c r="M84" s="346"/>
      <c r="N84" s="346"/>
      <c r="O84" s="346"/>
      <c r="P84" s="346"/>
      <c r="Q84" s="346"/>
      <c r="R84" s="346"/>
      <c r="S84" s="346"/>
    </row>
    <row r="85" spans="1:19" ht="14.85" customHeight="1" x14ac:dyDescent="0.25">
      <c r="A85" s="1919"/>
      <c r="B85" s="346"/>
      <c r="C85" s="985"/>
      <c r="D85" s="535">
        <v>2014</v>
      </c>
      <c r="E85" s="570">
        <v>2.2999999999999998</v>
      </c>
      <c r="F85" s="570" t="s">
        <v>681</v>
      </c>
      <c r="G85" s="570">
        <v>0.5</v>
      </c>
      <c r="H85" s="570">
        <v>16.7</v>
      </c>
      <c r="I85" s="570">
        <v>6.7</v>
      </c>
      <c r="J85" s="578">
        <v>4.2</v>
      </c>
      <c r="K85" s="346"/>
      <c r="L85" s="346"/>
      <c r="M85" s="346"/>
      <c r="N85" s="346"/>
      <c r="O85" s="346"/>
      <c r="P85" s="346"/>
      <c r="Q85" s="346"/>
      <c r="R85" s="346"/>
      <c r="S85" s="346"/>
    </row>
    <row r="86" spans="1:19" ht="14.85" customHeight="1" x14ac:dyDescent="0.25">
      <c r="A86" s="1919"/>
      <c r="B86" s="346"/>
      <c r="C86" s="985"/>
      <c r="D86" s="535">
        <v>2015</v>
      </c>
      <c r="E86" s="570">
        <v>2.4</v>
      </c>
      <c r="F86" s="570" t="s">
        <v>681</v>
      </c>
      <c r="G86" s="570">
        <v>0.1</v>
      </c>
      <c r="H86" s="570">
        <v>15.9</v>
      </c>
      <c r="I86" s="570">
        <v>5.7</v>
      </c>
      <c r="J86" s="578">
        <v>4.2</v>
      </c>
      <c r="K86" s="346"/>
      <c r="L86" s="346"/>
      <c r="M86" s="346"/>
      <c r="N86" s="346"/>
      <c r="O86" s="346"/>
      <c r="P86" s="346"/>
      <c r="Q86" s="346"/>
      <c r="R86" s="346"/>
      <c r="S86" s="346"/>
    </row>
    <row r="87" spans="1:19" ht="14.85" customHeight="1" x14ac:dyDescent="0.25">
      <c r="A87" s="1919"/>
      <c r="B87" s="346"/>
      <c r="C87" s="985"/>
      <c r="D87" s="535">
        <v>2016</v>
      </c>
      <c r="E87" s="570">
        <v>2.2999999999999998</v>
      </c>
      <c r="F87" s="570" t="s">
        <v>681</v>
      </c>
      <c r="G87" s="570">
        <v>0.2</v>
      </c>
      <c r="H87" s="570">
        <v>16.100000000000001</v>
      </c>
      <c r="I87" s="570">
        <v>9.1999999999999993</v>
      </c>
      <c r="J87" s="578">
        <v>4.0999999999999996</v>
      </c>
      <c r="K87" s="346"/>
      <c r="L87" s="346"/>
      <c r="M87" s="346"/>
      <c r="N87" s="346"/>
      <c r="O87" s="346"/>
      <c r="P87" s="346"/>
      <c r="Q87" s="346"/>
      <c r="R87" s="346"/>
      <c r="S87" s="346"/>
    </row>
    <row r="88" spans="1:19" ht="14.85" customHeight="1" x14ac:dyDescent="0.25">
      <c r="A88" s="1919"/>
      <c r="B88" s="346"/>
      <c r="C88" s="985"/>
      <c r="D88" s="535">
        <v>2017</v>
      </c>
      <c r="E88" s="570">
        <v>1.8</v>
      </c>
      <c r="F88" s="570" t="s">
        <v>681</v>
      </c>
      <c r="G88" s="570">
        <v>0.2</v>
      </c>
      <c r="H88" s="570">
        <v>16.600000000000001</v>
      </c>
      <c r="I88" s="570">
        <v>7.7</v>
      </c>
      <c r="J88" s="578">
        <v>3.8</v>
      </c>
      <c r="K88" s="346"/>
      <c r="L88" s="346"/>
      <c r="M88" s="346"/>
      <c r="N88" s="346"/>
      <c r="O88" s="346"/>
      <c r="P88" s="346"/>
      <c r="Q88" s="346"/>
      <c r="R88" s="346"/>
      <c r="S88" s="346"/>
    </row>
    <row r="89" spans="1:19" ht="14.85" customHeight="1" x14ac:dyDescent="0.25">
      <c r="A89" s="1919"/>
      <c r="B89" s="346"/>
      <c r="C89" s="985"/>
      <c r="D89" s="535">
        <v>2018</v>
      </c>
      <c r="E89" s="570">
        <v>1.7</v>
      </c>
      <c r="F89" s="570" t="s">
        <v>681</v>
      </c>
      <c r="G89" s="570">
        <v>0</v>
      </c>
      <c r="H89" s="570">
        <v>17.3</v>
      </c>
      <c r="I89" s="570">
        <v>8.8000000000000007</v>
      </c>
      <c r="J89" s="578">
        <v>3.8</v>
      </c>
      <c r="K89" s="346"/>
      <c r="L89" s="346"/>
      <c r="M89" s="346"/>
      <c r="N89" s="346"/>
      <c r="O89" s="346"/>
      <c r="P89" s="346"/>
      <c r="Q89" s="346"/>
      <c r="R89" s="346"/>
      <c r="S89" s="346"/>
    </row>
    <row r="90" spans="1:19" ht="14.85" customHeight="1" x14ac:dyDescent="0.25">
      <c r="A90" s="1919"/>
      <c r="B90" s="346"/>
      <c r="C90" s="985"/>
      <c r="D90" s="535">
        <v>2019</v>
      </c>
      <c r="E90" s="570">
        <v>1.9</v>
      </c>
      <c r="F90" s="570" t="s">
        <v>681</v>
      </c>
      <c r="G90" s="570">
        <v>0.1</v>
      </c>
      <c r="H90" s="570">
        <v>17.3</v>
      </c>
      <c r="I90" s="570">
        <v>7.2</v>
      </c>
      <c r="J90" s="578">
        <v>4.0999999999999996</v>
      </c>
      <c r="K90" s="346"/>
      <c r="L90" s="346"/>
      <c r="M90" s="346"/>
      <c r="N90" s="346"/>
      <c r="O90" s="346"/>
      <c r="P90" s="346"/>
      <c r="Q90" s="346"/>
      <c r="R90" s="346"/>
      <c r="S90" s="346"/>
    </row>
    <row r="91" spans="1:19" ht="15.75" x14ac:dyDescent="0.25">
      <c r="A91" s="346"/>
      <c r="B91" s="346"/>
      <c r="C91" s="346"/>
      <c r="D91" s="346"/>
      <c r="E91" s="346"/>
      <c r="F91" s="346"/>
      <c r="G91" s="346"/>
      <c r="H91" s="346"/>
      <c r="I91" s="346"/>
      <c r="J91" s="346"/>
      <c r="K91" s="346"/>
      <c r="L91" s="346"/>
      <c r="M91" s="346"/>
      <c r="N91" s="346"/>
      <c r="O91" s="346"/>
      <c r="P91" s="346"/>
      <c r="Q91" s="346"/>
      <c r="R91" s="346"/>
      <c r="S91" s="346"/>
    </row>
    <row r="92" spans="1:19" ht="15.75" x14ac:dyDescent="0.25">
      <c r="A92" s="346"/>
      <c r="B92" s="346"/>
      <c r="C92" s="346"/>
      <c r="D92" s="346"/>
      <c r="E92" s="346"/>
      <c r="F92" s="346"/>
      <c r="G92" s="346"/>
      <c r="H92" s="346"/>
      <c r="I92" s="346"/>
      <c r="J92" s="346"/>
      <c r="K92" s="346"/>
      <c r="L92" s="346"/>
      <c r="M92" s="346"/>
      <c r="N92" s="346"/>
      <c r="O92" s="346"/>
      <c r="P92" s="346"/>
      <c r="Q92" s="346"/>
      <c r="R92" s="346"/>
      <c r="S92" s="346"/>
    </row>
    <row r="93" spans="1:19" ht="15.75" x14ac:dyDescent="0.25">
      <c r="A93" s="346"/>
      <c r="B93" s="346"/>
      <c r="C93" s="346"/>
      <c r="D93" s="346"/>
      <c r="E93" s="346"/>
      <c r="F93" s="346"/>
      <c r="G93" s="346"/>
      <c r="H93" s="346"/>
      <c r="I93" s="346"/>
      <c r="J93" s="346"/>
      <c r="K93" s="346"/>
      <c r="L93" s="346"/>
      <c r="M93" s="346"/>
      <c r="N93" s="346"/>
      <c r="O93" s="346"/>
      <c r="P93" s="346"/>
      <c r="Q93" s="346"/>
      <c r="R93" s="346"/>
      <c r="S93" s="346"/>
    </row>
    <row r="94" spans="1:19" ht="15.75" x14ac:dyDescent="0.25">
      <c r="A94" s="346"/>
      <c r="B94" s="346"/>
      <c r="C94" s="346"/>
      <c r="D94" s="346"/>
      <c r="E94" s="346"/>
      <c r="F94" s="346"/>
      <c r="G94" s="346"/>
      <c r="H94" s="346"/>
      <c r="I94" s="346"/>
      <c r="J94" s="346"/>
      <c r="K94" s="346"/>
      <c r="L94" s="346"/>
      <c r="M94" s="346"/>
      <c r="N94" s="346"/>
      <c r="O94" s="346"/>
      <c r="P94" s="346"/>
      <c r="Q94" s="346"/>
      <c r="R94" s="346"/>
      <c r="S94" s="346"/>
    </row>
    <row r="95" spans="1:19" ht="15.75" x14ac:dyDescent="0.25">
      <c r="A95" s="346"/>
      <c r="B95" s="346"/>
      <c r="C95" s="346"/>
      <c r="D95" s="346"/>
      <c r="E95" s="346"/>
      <c r="F95" s="346"/>
      <c r="G95" s="346"/>
      <c r="H95" s="346"/>
      <c r="I95" s="346"/>
      <c r="J95" s="346"/>
      <c r="K95" s="346"/>
      <c r="L95" s="346"/>
      <c r="M95" s="346"/>
      <c r="N95" s="346"/>
      <c r="O95" s="346"/>
      <c r="P95" s="346"/>
      <c r="Q95" s="346"/>
      <c r="R95" s="346"/>
      <c r="S95" s="346"/>
    </row>
    <row r="96" spans="1:19" ht="15.75" x14ac:dyDescent="0.25">
      <c r="A96" s="346"/>
      <c r="B96" s="346"/>
      <c r="C96" s="346"/>
      <c r="D96" s="346"/>
      <c r="E96" s="346"/>
      <c r="F96" s="346"/>
      <c r="G96" s="346"/>
      <c r="H96" s="346"/>
      <c r="I96" s="346"/>
      <c r="J96" s="346"/>
      <c r="K96" s="346"/>
      <c r="L96" s="346"/>
      <c r="M96" s="346"/>
      <c r="N96" s="346"/>
      <c r="O96" s="346"/>
      <c r="P96" s="346"/>
      <c r="Q96" s="346"/>
      <c r="R96" s="346"/>
      <c r="S96" s="346"/>
    </row>
    <row r="97" spans="1:19" ht="15.75" x14ac:dyDescent="0.25">
      <c r="A97" s="346"/>
      <c r="B97" s="346"/>
      <c r="C97" s="346"/>
      <c r="D97" s="346"/>
      <c r="E97" s="346"/>
      <c r="F97" s="346"/>
      <c r="G97" s="346"/>
      <c r="H97" s="346"/>
      <c r="I97" s="346"/>
      <c r="J97" s="346"/>
      <c r="K97" s="346"/>
      <c r="L97" s="346"/>
      <c r="M97" s="346"/>
      <c r="N97" s="346"/>
      <c r="O97" s="346"/>
      <c r="P97" s="346"/>
      <c r="Q97" s="346"/>
      <c r="R97" s="346"/>
      <c r="S97" s="346"/>
    </row>
    <row r="98" spans="1:19" ht="15.75" x14ac:dyDescent="0.25">
      <c r="A98" s="346"/>
      <c r="B98" s="346"/>
      <c r="C98" s="346"/>
      <c r="D98" s="346"/>
      <c r="E98" s="346"/>
      <c r="F98" s="346"/>
      <c r="G98" s="346"/>
      <c r="H98" s="346"/>
      <c r="I98" s="346"/>
      <c r="J98" s="346"/>
      <c r="K98" s="346"/>
      <c r="L98" s="346"/>
      <c r="M98" s="346"/>
      <c r="N98" s="346"/>
      <c r="O98" s="346"/>
      <c r="P98" s="346"/>
      <c r="Q98" s="346"/>
      <c r="R98" s="346"/>
      <c r="S98" s="346"/>
    </row>
    <row r="99" spans="1:19" ht="15.75" x14ac:dyDescent="0.25">
      <c r="A99" s="346"/>
      <c r="B99" s="346"/>
      <c r="C99" s="346"/>
      <c r="D99" s="346"/>
      <c r="E99" s="346"/>
      <c r="F99" s="346"/>
      <c r="G99" s="346"/>
      <c r="H99" s="346"/>
      <c r="I99" s="346"/>
      <c r="J99" s="346"/>
      <c r="K99" s="346"/>
      <c r="L99" s="346"/>
      <c r="M99" s="346"/>
      <c r="N99" s="346"/>
      <c r="O99" s="346"/>
      <c r="P99" s="346"/>
      <c r="Q99" s="346"/>
      <c r="R99" s="346"/>
      <c r="S99" s="346"/>
    </row>
    <row r="100" spans="1:19" ht="15.75" x14ac:dyDescent="0.25">
      <c r="A100" s="346"/>
      <c r="B100" s="346"/>
      <c r="C100" s="346"/>
      <c r="D100" s="346"/>
      <c r="E100" s="346"/>
      <c r="F100" s="346"/>
      <c r="G100" s="346"/>
      <c r="H100" s="346"/>
      <c r="I100" s="346"/>
      <c r="J100" s="346"/>
      <c r="K100" s="346"/>
      <c r="L100" s="346"/>
      <c r="M100" s="346"/>
      <c r="N100" s="346"/>
      <c r="O100" s="346"/>
      <c r="P100" s="346"/>
      <c r="Q100" s="346"/>
      <c r="R100" s="346"/>
      <c r="S100" s="346"/>
    </row>
    <row r="101" spans="1:19" ht="15.75" x14ac:dyDescent="0.25">
      <c r="A101" s="346"/>
      <c r="B101" s="346"/>
      <c r="C101" s="346"/>
      <c r="D101" s="346"/>
      <c r="E101" s="346"/>
      <c r="F101" s="346"/>
      <c r="G101" s="346"/>
      <c r="H101" s="346"/>
      <c r="I101" s="346"/>
      <c r="J101" s="346"/>
      <c r="K101" s="346"/>
      <c r="L101" s="346"/>
      <c r="M101" s="346"/>
      <c r="N101" s="346"/>
      <c r="O101" s="346"/>
      <c r="P101" s="346"/>
      <c r="Q101" s="346"/>
      <c r="R101" s="346"/>
      <c r="S101" s="346"/>
    </row>
    <row r="102" spans="1:19" ht="15.75" x14ac:dyDescent="0.25">
      <c r="A102" s="346"/>
      <c r="B102" s="346"/>
      <c r="C102" s="346"/>
      <c r="D102" s="346"/>
      <c r="E102" s="346"/>
      <c r="F102" s="346"/>
      <c r="G102" s="346"/>
      <c r="H102" s="346"/>
      <c r="I102" s="346"/>
      <c r="J102" s="346"/>
      <c r="K102" s="346"/>
      <c r="L102" s="346"/>
      <c r="M102" s="346"/>
      <c r="N102" s="346"/>
      <c r="O102" s="346"/>
      <c r="P102" s="346"/>
      <c r="Q102" s="346"/>
      <c r="R102" s="346"/>
      <c r="S102" s="346"/>
    </row>
    <row r="103" spans="1:19" ht="15.75" x14ac:dyDescent="0.25">
      <c r="A103" s="346"/>
      <c r="B103" s="346"/>
      <c r="C103" s="346"/>
      <c r="D103" s="346"/>
      <c r="E103" s="346"/>
      <c r="F103" s="346"/>
      <c r="G103" s="346"/>
      <c r="H103" s="346"/>
      <c r="I103" s="346"/>
      <c r="J103" s="346"/>
      <c r="K103" s="346"/>
      <c r="L103" s="346"/>
      <c r="M103" s="346"/>
      <c r="N103" s="346"/>
      <c r="O103" s="346"/>
      <c r="P103" s="346"/>
      <c r="Q103" s="346"/>
      <c r="R103" s="346"/>
      <c r="S103" s="346"/>
    </row>
    <row r="104" spans="1:19" ht="15.75" x14ac:dyDescent="0.25">
      <c r="A104" s="346"/>
      <c r="B104" s="346"/>
      <c r="C104" s="346"/>
      <c r="D104" s="346"/>
      <c r="E104" s="346"/>
      <c r="F104" s="346"/>
      <c r="G104" s="346"/>
      <c r="H104" s="346"/>
      <c r="I104" s="346"/>
      <c r="J104" s="346"/>
      <c r="K104" s="346"/>
      <c r="L104" s="346"/>
      <c r="M104" s="346"/>
      <c r="N104" s="346"/>
      <c r="O104" s="346"/>
      <c r="P104" s="346"/>
      <c r="Q104" s="346"/>
      <c r="R104" s="346"/>
      <c r="S104" s="346"/>
    </row>
    <row r="105" spans="1:19" ht="15.75" x14ac:dyDescent="0.25">
      <c r="A105" s="346"/>
      <c r="B105" s="346"/>
      <c r="C105" s="346"/>
      <c r="D105" s="346"/>
      <c r="E105" s="346"/>
      <c r="F105" s="346"/>
      <c r="G105" s="346"/>
      <c r="H105" s="346"/>
      <c r="I105" s="346"/>
      <c r="J105" s="346"/>
      <c r="K105" s="346"/>
      <c r="L105" s="346"/>
      <c r="M105" s="346"/>
      <c r="N105" s="346"/>
      <c r="O105" s="346"/>
      <c r="P105" s="346"/>
      <c r="Q105" s="346"/>
      <c r="R105" s="346"/>
      <c r="S105" s="346"/>
    </row>
    <row r="106" spans="1:19" ht="15.75" x14ac:dyDescent="0.25">
      <c r="A106" s="346"/>
      <c r="B106" s="346"/>
      <c r="C106" s="346"/>
      <c r="D106" s="346"/>
      <c r="E106" s="346"/>
      <c r="F106" s="346"/>
      <c r="G106" s="346"/>
      <c r="H106" s="346"/>
      <c r="I106" s="346"/>
      <c r="J106" s="346"/>
      <c r="K106" s="346"/>
      <c r="L106" s="346"/>
      <c r="M106" s="346"/>
      <c r="N106" s="346"/>
      <c r="O106" s="346"/>
      <c r="P106" s="346"/>
      <c r="Q106" s="346"/>
      <c r="R106" s="346"/>
      <c r="S106" s="346"/>
    </row>
    <row r="107" spans="1:19" ht="15.75" x14ac:dyDescent="0.25">
      <c r="A107" s="346"/>
      <c r="B107" s="346"/>
      <c r="C107" s="346"/>
      <c r="D107" s="346"/>
      <c r="E107" s="346"/>
      <c r="F107" s="346"/>
      <c r="G107" s="346"/>
      <c r="H107" s="346"/>
      <c r="I107" s="346"/>
      <c r="J107" s="346"/>
      <c r="K107" s="346"/>
      <c r="L107" s="346"/>
      <c r="M107" s="346"/>
      <c r="N107" s="346"/>
      <c r="O107" s="346"/>
      <c r="P107" s="346"/>
      <c r="Q107" s="346"/>
      <c r="R107" s="346"/>
      <c r="S107" s="346"/>
    </row>
    <row r="108" spans="1:19" ht="15.75" x14ac:dyDescent="0.25">
      <c r="A108" s="346"/>
      <c r="B108" s="346"/>
      <c r="C108" s="346"/>
      <c r="D108" s="346"/>
      <c r="E108" s="346"/>
      <c r="F108" s="346"/>
      <c r="G108" s="346"/>
      <c r="H108" s="346"/>
      <c r="I108" s="346"/>
      <c r="J108" s="346"/>
      <c r="K108" s="346"/>
      <c r="L108" s="346"/>
      <c r="M108" s="346"/>
      <c r="N108" s="346"/>
      <c r="O108" s="346"/>
      <c r="P108" s="346"/>
      <c r="Q108" s="346"/>
      <c r="R108" s="346"/>
      <c r="S108" s="346"/>
    </row>
    <row r="109" spans="1:19" ht="15.75" x14ac:dyDescent="0.25">
      <c r="A109" s="346"/>
      <c r="B109" s="346"/>
      <c r="C109" s="346"/>
      <c r="D109" s="346"/>
      <c r="E109" s="346"/>
      <c r="F109" s="346"/>
      <c r="G109" s="346"/>
      <c r="H109" s="346"/>
      <c r="I109" s="346"/>
      <c r="J109" s="346"/>
      <c r="K109" s="346"/>
      <c r="L109" s="346"/>
      <c r="M109" s="346"/>
      <c r="N109" s="346"/>
      <c r="O109" s="346"/>
      <c r="P109" s="346"/>
      <c r="Q109" s="346"/>
      <c r="R109" s="346"/>
      <c r="S109" s="346"/>
    </row>
    <row r="110" spans="1:19" ht="15.75" x14ac:dyDescent="0.25">
      <c r="A110" s="346"/>
      <c r="B110" s="346"/>
      <c r="C110" s="346"/>
      <c r="D110" s="346"/>
      <c r="E110" s="346"/>
      <c r="F110" s="346"/>
      <c r="G110" s="346"/>
      <c r="H110" s="346"/>
      <c r="I110" s="346"/>
      <c r="J110" s="346"/>
      <c r="K110" s="346"/>
      <c r="L110" s="346"/>
      <c r="M110" s="346"/>
      <c r="N110" s="346"/>
      <c r="O110" s="346"/>
      <c r="P110" s="346"/>
      <c r="Q110" s="346"/>
      <c r="R110" s="346"/>
      <c r="S110" s="346"/>
    </row>
    <row r="111" spans="1:19" ht="15.75" x14ac:dyDescent="0.25">
      <c r="A111" s="346"/>
      <c r="B111" s="346"/>
      <c r="C111" s="346"/>
      <c r="D111" s="346"/>
      <c r="E111" s="346"/>
      <c r="F111" s="346"/>
      <c r="G111" s="346"/>
      <c r="H111" s="346"/>
      <c r="I111" s="346"/>
      <c r="J111" s="346"/>
      <c r="K111" s="346"/>
      <c r="L111" s="346"/>
      <c r="M111" s="346"/>
      <c r="N111" s="346"/>
      <c r="O111" s="346"/>
      <c r="P111" s="346"/>
      <c r="Q111" s="346"/>
      <c r="R111" s="346"/>
      <c r="S111" s="346"/>
    </row>
    <row r="112" spans="1:19" ht="15.75" x14ac:dyDescent="0.25">
      <c r="A112" s="346"/>
      <c r="B112" s="346"/>
      <c r="C112" s="346"/>
      <c r="D112" s="346"/>
      <c r="E112" s="346"/>
      <c r="F112" s="346"/>
      <c r="G112" s="346"/>
      <c r="H112" s="346"/>
      <c r="I112" s="346"/>
      <c r="J112" s="346"/>
      <c r="K112" s="346"/>
      <c r="L112" s="346"/>
      <c r="M112" s="346"/>
      <c r="N112" s="346"/>
      <c r="O112" s="346"/>
      <c r="P112" s="346"/>
      <c r="Q112" s="346"/>
      <c r="R112" s="346"/>
      <c r="S112" s="346"/>
    </row>
    <row r="113" spans="1:19" ht="15.75" x14ac:dyDescent="0.25">
      <c r="A113" s="346"/>
      <c r="B113" s="346"/>
      <c r="C113" s="346"/>
      <c r="D113" s="346"/>
      <c r="E113" s="346"/>
      <c r="F113" s="346"/>
      <c r="G113" s="346"/>
      <c r="H113" s="346"/>
      <c r="I113" s="346"/>
      <c r="J113" s="346"/>
      <c r="K113" s="346"/>
      <c r="L113" s="346"/>
      <c r="M113" s="346"/>
      <c r="N113" s="346"/>
      <c r="O113" s="346"/>
      <c r="P113" s="346"/>
      <c r="Q113" s="346"/>
      <c r="R113" s="346"/>
      <c r="S113" s="346"/>
    </row>
    <row r="114" spans="1:19" ht="15.75" x14ac:dyDescent="0.25">
      <c r="A114" s="346"/>
      <c r="B114" s="346"/>
      <c r="C114" s="346"/>
      <c r="D114" s="346"/>
      <c r="E114" s="346"/>
      <c r="F114" s="346"/>
      <c r="G114" s="346"/>
      <c r="H114" s="346"/>
      <c r="I114" s="346"/>
      <c r="J114" s="346"/>
      <c r="K114" s="346"/>
      <c r="L114" s="346"/>
      <c r="M114" s="346"/>
      <c r="N114" s="346"/>
      <c r="O114" s="346"/>
      <c r="P114" s="346"/>
      <c r="Q114" s="346"/>
      <c r="R114" s="346"/>
      <c r="S114" s="346"/>
    </row>
    <row r="115" spans="1:19" ht="15.75" x14ac:dyDescent="0.25">
      <c r="A115" s="346"/>
      <c r="B115" s="346"/>
      <c r="C115" s="346"/>
      <c r="D115" s="346"/>
      <c r="E115" s="346"/>
      <c r="F115" s="346"/>
      <c r="G115" s="346"/>
      <c r="H115" s="346"/>
      <c r="I115" s="346"/>
      <c r="J115" s="346"/>
      <c r="K115" s="346"/>
      <c r="L115" s="346"/>
      <c r="M115" s="346"/>
      <c r="N115" s="346"/>
      <c r="O115" s="346"/>
      <c r="P115" s="346"/>
      <c r="Q115" s="346"/>
      <c r="R115" s="346"/>
      <c r="S115" s="346"/>
    </row>
    <row r="116" spans="1:19" ht="15.75" x14ac:dyDescent="0.25">
      <c r="A116" s="346"/>
      <c r="B116" s="346"/>
      <c r="C116" s="346"/>
      <c r="D116" s="346"/>
      <c r="E116" s="346"/>
      <c r="F116" s="346"/>
      <c r="G116" s="346"/>
      <c r="H116" s="346"/>
      <c r="I116" s="346"/>
      <c r="J116" s="346"/>
      <c r="K116" s="346"/>
      <c r="L116" s="346"/>
      <c r="M116" s="346"/>
      <c r="N116" s="346"/>
      <c r="O116" s="346"/>
      <c r="P116" s="346"/>
      <c r="Q116" s="346"/>
      <c r="R116" s="346"/>
      <c r="S116" s="346"/>
    </row>
    <row r="117" spans="1:19" ht="15.75" x14ac:dyDescent="0.25">
      <c r="A117" s="346"/>
      <c r="B117" s="346"/>
      <c r="C117" s="346"/>
      <c r="D117" s="346"/>
      <c r="E117" s="346"/>
      <c r="F117" s="346"/>
      <c r="G117" s="346"/>
      <c r="H117" s="346"/>
      <c r="I117" s="346"/>
      <c r="J117" s="346"/>
      <c r="K117" s="346"/>
      <c r="L117" s="346"/>
      <c r="M117" s="346"/>
      <c r="N117" s="346"/>
      <c r="O117" s="346"/>
      <c r="P117" s="346"/>
      <c r="Q117" s="346"/>
      <c r="R117" s="346"/>
      <c r="S117" s="346"/>
    </row>
    <row r="118" spans="1:19" ht="15.75" x14ac:dyDescent="0.25">
      <c r="A118" s="346"/>
      <c r="B118" s="346"/>
      <c r="C118" s="346"/>
      <c r="D118" s="346"/>
      <c r="E118" s="346"/>
      <c r="F118" s="346"/>
      <c r="G118" s="346"/>
      <c r="H118" s="346"/>
      <c r="I118" s="346"/>
      <c r="J118" s="346"/>
      <c r="K118" s="346"/>
      <c r="L118" s="346"/>
      <c r="M118" s="346"/>
      <c r="N118" s="346"/>
      <c r="O118" s="346"/>
      <c r="P118" s="346"/>
      <c r="Q118" s="346"/>
      <c r="R118" s="346"/>
      <c r="S118" s="346"/>
    </row>
    <row r="119" spans="1:19" ht="15.75" x14ac:dyDescent="0.25">
      <c r="A119" s="346"/>
      <c r="B119" s="346"/>
      <c r="C119" s="346"/>
      <c r="D119" s="346"/>
      <c r="E119" s="346"/>
      <c r="F119" s="346"/>
      <c r="G119" s="346"/>
      <c r="H119" s="346"/>
      <c r="I119" s="346"/>
      <c r="J119" s="346"/>
      <c r="K119" s="346"/>
      <c r="L119" s="346"/>
      <c r="M119" s="346"/>
      <c r="N119" s="346"/>
      <c r="O119" s="346"/>
      <c r="P119" s="346"/>
      <c r="Q119" s="346"/>
      <c r="R119" s="346"/>
      <c r="S119" s="346"/>
    </row>
    <row r="120" spans="1:19" ht="15.75" x14ac:dyDescent="0.25">
      <c r="A120" s="346"/>
      <c r="B120" s="346"/>
      <c r="C120" s="346"/>
      <c r="D120" s="346"/>
      <c r="E120" s="346"/>
      <c r="F120" s="346"/>
      <c r="G120" s="346"/>
      <c r="H120" s="346"/>
      <c r="I120" s="346"/>
      <c r="J120" s="346"/>
      <c r="K120" s="346"/>
      <c r="L120" s="346"/>
      <c r="M120" s="346"/>
      <c r="N120" s="346"/>
      <c r="O120" s="346"/>
      <c r="P120" s="346"/>
      <c r="Q120" s="346"/>
      <c r="R120" s="346"/>
      <c r="S120" s="346"/>
    </row>
    <row r="121" spans="1:19" ht="15.75" x14ac:dyDescent="0.25">
      <c r="A121" s="346"/>
      <c r="B121" s="346"/>
      <c r="C121" s="346"/>
      <c r="D121" s="346"/>
      <c r="E121" s="346"/>
      <c r="F121" s="346"/>
      <c r="G121" s="346"/>
      <c r="H121" s="346"/>
      <c r="I121" s="346"/>
      <c r="J121" s="346"/>
      <c r="K121" s="346"/>
      <c r="L121" s="346"/>
      <c r="M121" s="346"/>
      <c r="N121" s="346"/>
      <c r="O121" s="346"/>
      <c r="P121" s="346"/>
      <c r="Q121" s="346"/>
      <c r="R121" s="346"/>
      <c r="S121" s="346"/>
    </row>
    <row r="122" spans="1:19" ht="15.75" x14ac:dyDescent="0.25">
      <c r="A122" s="346"/>
      <c r="B122" s="346"/>
      <c r="C122" s="346"/>
      <c r="D122" s="346"/>
      <c r="E122" s="346"/>
      <c r="F122" s="346"/>
      <c r="G122" s="346"/>
      <c r="H122" s="346"/>
      <c r="I122" s="346"/>
      <c r="J122" s="346"/>
      <c r="K122" s="346"/>
      <c r="L122" s="346"/>
      <c r="M122" s="346"/>
      <c r="N122" s="346"/>
      <c r="O122" s="346"/>
      <c r="P122" s="346"/>
      <c r="Q122" s="346"/>
      <c r="R122" s="346"/>
      <c r="S122" s="346"/>
    </row>
    <row r="123" spans="1:19" ht="15.75" x14ac:dyDescent="0.25">
      <c r="A123" s="346"/>
      <c r="B123" s="346"/>
      <c r="C123" s="346"/>
      <c r="D123" s="346"/>
      <c r="E123" s="346"/>
      <c r="F123" s="346"/>
      <c r="G123" s="346"/>
      <c r="H123" s="346"/>
      <c r="I123" s="346"/>
      <c r="J123" s="346"/>
      <c r="K123" s="346"/>
      <c r="L123" s="346"/>
      <c r="M123" s="346"/>
      <c r="N123" s="346"/>
      <c r="O123" s="346"/>
      <c r="P123" s="346"/>
      <c r="Q123" s="346"/>
      <c r="R123" s="346"/>
      <c r="S123" s="346"/>
    </row>
    <row r="124" spans="1:19" ht="15.75" x14ac:dyDescent="0.25">
      <c r="A124" s="346"/>
      <c r="B124" s="346"/>
      <c r="C124" s="346"/>
      <c r="D124" s="346"/>
      <c r="E124" s="346"/>
      <c r="F124" s="346"/>
      <c r="G124" s="346"/>
      <c r="H124" s="346"/>
      <c r="I124" s="346"/>
      <c r="J124" s="346"/>
      <c r="K124" s="346"/>
      <c r="L124" s="346"/>
      <c r="M124" s="346"/>
      <c r="N124" s="346"/>
      <c r="O124" s="346"/>
      <c r="P124" s="346"/>
      <c r="Q124" s="346"/>
      <c r="R124" s="346"/>
      <c r="S124" s="346"/>
    </row>
    <row r="125" spans="1:19" ht="15.75" x14ac:dyDescent="0.25">
      <c r="A125" s="346"/>
      <c r="B125" s="346"/>
      <c r="C125" s="346"/>
      <c r="D125" s="346"/>
      <c r="E125" s="346"/>
      <c r="F125" s="346"/>
      <c r="G125" s="346"/>
      <c r="H125" s="346"/>
      <c r="I125" s="346"/>
      <c r="J125" s="346"/>
      <c r="K125" s="346"/>
      <c r="L125" s="346"/>
      <c r="M125" s="346"/>
      <c r="N125" s="346"/>
      <c r="O125" s="346"/>
      <c r="P125" s="346"/>
      <c r="Q125" s="346"/>
      <c r="R125" s="346"/>
      <c r="S125" s="346"/>
    </row>
    <row r="126" spans="1:19" ht="15.75" x14ac:dyDescent="0.25">
      <c r="A126" s="346"/>
      <c r="B126" s="346"/>
      <c r="C126" s="346"/>
      <c r="D126" s="346"/>
      <c r="E126" s="346"/>
      <c r="F126" s="346"/>
      <c r="G126" s="346"/>
      <c r="H126" s="346"/>
      <c r="I126" s="346"/>
      <c r="J126" s="346"/>
      <c r="K126" s="346"/>
      <c r="L126" s="346"/>
      <c r="M126" s="346"/>
      <c r="N126" s="346"/>
      <c r="O126" s="346"/>
      <c r="P126" s="346"/>
      <c r="Q126" s="346"/>
      <c r="R126" s="346"/>
      <c r="S126" s="346"/>
    </row>
    <row r="127" spans="1:19" ht="15.75" x14ac:dyDescent="0.25">
      <c r="A127" s="346"/>
      <c r="B127" s="346"/>
      <c r="C127" s="346"/>
      <c r="D127" s="346"/>
      <c r="E127" s="346"/>
      <c r="F127" s="346"/>
      <c r="G127" s="346"/>
      <c r="H127" s="346"/>
      <c r="I127" s="346"/>
      <c r="J127" s="346"/>
      <c r="K127" s="346"/>
      <c r="L127" s="346"/>
      <c r="M127" s="346"/>
      <c r="N127" s="346"/>
      <c r="O127" s="346"/>
      <c r="P127" s="346"/>
      <c r="Q127" s="346"/>
      <c r="R127" s="346"/>
      <c r="S127" s="346"/>
    </row>
    <row r="128" spans="1:19" ht="15.75" x14ac:dyDescent="0.25">
      <c r="A128" s="346"/>
      <c r="B128" s="346"/>
      <c r="C128" s="346"/>
      <c r="D128" s="346"/>
      <c r="E128" s="346"/>
      <c r="F128" s="346"/>
      <c r="G128" s="346"/>
      <c r="H128" s="346"/>
      <c r="I128" s="346"/>
      <c r="J128" s="346"/>
      <c r="K128" s="346"/>
      <c r="L128" s="346"/>
      <c r="M128" s="346"/>
      <c r="N128" s="346"/>
      <c r="O128" s="346"/>
      <c r="P128" s="346"/>
      <c r="Q128" s="346"/>
      <c r="R128" s="346"/>
      <c r="S128" s="346"/>
    </row>
    <row r="129" spans="1:19" ht="15.75" x14ac:dyDescent="0.25">
      <c r="A129" s="346"/>
      <c r="B129" s="346"/>
      <c r="C129" s="346"/>
      <c r="D129" s="346"/>
      <c r="E129" s="346"/>
      <c r="F129" s="346"/>
      <c r="G129" s="346"/>
      <c r="H129" s="346"/>
      <c r="I129" s="346"/>
      <c r="J129" s="346"/>
      <c r="K129" s="346"/>
      <c r="L129" s="346"/>
      <c r="M129" s="346"/>
      <c r="N129" s="346"/>
      <c r="O129" s="346"/>
      <c r="P129" s="346"/>
      <c r="Q129" s="346"/>
      <c r="R129" s="346"/>
      <c r="S129" s="346"/>
    </row>
    <row r="130" spans="1:19" ht="15.75" x14ac:dyDescent="0.25">
      <c r="A130" s="346"/>
      <c r="B130" s="346"/>
      <c r="C130" s="346"/>
      <c r="D130" s="346"/>
      <c r="E130" s="346"/>
      <c r="F130" s="346"/>
      <c r="G130" s="346"/>
      <c r="H130" s="346"/>
      <c r="I130" s="346"/>
      <c r="J130" s="346"/>
      <c r="K130" s="346"/>
      <c r="L130" s="346"/>
      <c r="M130" s="346"/>
      <c r="N130" s="346"/>
      <c r="O130" s="346"/>
      <c r="P130" s="346"/>
      <c r="Q130" s="346"/>
      <c r="R130" s="346"/>
      <c r="S130" s="346"/>
    </row>
    <row r="131" spans="1:19" ht="15.75" x14ac:dyDescent="0.25">
      <c r="A131" s="346"/>
      <c r="B131" s="346"/>
      <c r="C131" s="346"/>
      <c r="D131" s="346"/>
      <c r="E131" s="346"/>
      <c r="F131" s="346"/>
      <c r="G131" s="346"/>
      <c r="H131" s="346"/>
      <c r="I131" s="346"/>
      <c r="J131" s="346"/>
      <c r="K131" s="346"/>
      <c r="L131" s="346"/>
      <c r="M131" s="346"/>
      <c r="N131" s="346"/>
      <c r="O131" s="346"/>
      <c r="P131" s="346"/>
      <c r="Q131" s="346"/>
      <c r="R131" s="346"/>
      <c r="S131" s="346"/>
    </row>
    <row r="132" spans="1:19" ht="15.75" x14ac:dyDescent="0.25">
      <c r="A132" s="346"/>
      <c r="B132" s="346"/>
      <c r="C132" s="346"/>
      <c r="D132" s="346"/>
      <c r="E132" s="346"/>
      <c r="F132" s="346"/>
      <c r="G132" s="346"/>
      <c r="H132" s="346"/>
      <c r="I132" s="346"/>
      <c r="J132" s="346"/>
      <c r="K132" s="346"/>
      <c r="L132" s="346"/>
      <c r="M132" s="346"/>
      <c r="N132" s="346"/>
      <c r="O132" s="346"/>
      <c r="P132" s="346"/>
      <c r="Q132" s="346"/>
      <c r="R132" s="346"/>
      <c r="S132" s="346"/>
    </row>
    <row r="133" spans="1:19" ht="15.75" x14ac:dyDescent="0.25">
      <c r="A133" s="346"/>
      <c r="B133" s="346"/>
      <c r="C133" s="346"/>
      <c r="D133" s="346"/>
      <c r="E133" s="346"/>
      <c r="F133" s="346"/>
      <c r="G133" s="346"/>
      <c r="H133" s="346"/>
      <c r="I133" s="346"/>
      <c r="J133" s="346"/>
      <c r="K133" s="346"/>
      <c r="L133" s="346"/>
      <c r="M133" s="346"/>
      <c r="N133" s="346"/>
      <c r="O133" s="346"/>
      <c r="P133" s="346"/>
      <c r="Q133" s="346"/>
      <c r="R133" s="346"/>
      <c r="S133" s="346"/>
    </row>
    <row r="134" spans="1:19" ht="15.75" x14ac:dyDescent="0.25">
      <c r="A134" s="346"/>
      <c r="B134" s="346"/>
      <c r="C134" s="346"/>
      <c r="D134" s="346"/>
      <c r="E134" s="346"/>
      <c r="F134" s="346"/>
      <c r="G134" s="346"/>
      <c r="H134" s="346"/>
      <c r="I134" s="346"/>
      <c r="J134" s="346"/>
      <c r="K134" s="346"/>
      <c r="L134" s="346"/>
      <c r="M134" s="346"/>
      <c r="N134" s="346"/>
      <c r="O134" s="346"/>
      <c r="P134" s="346"/>
      <c r="Q134" s="346"/>
      <c r="R134" s="346"/>
      <c r="S134" s="346"/>
    </row>
    <row r="135" spans="1:19" ht="15.75" x14ac:dyDescent="0.25">
      <c r="A135" s="346"/>
      <c r="B135" s="346"/>
      <c r="C135" s="346"/>
      <c r="D135" s="346"/>
      <c r="E135" s="346"/>
      <c r="F135" s="346"/>
      <c r="G135" s="346"/>
      <c r="H135" s="346"/>
      <c r="I135" s="346"/>
      <c r="J135" s="346"/>
      <c r="K135" s="346"/>
      <c r="L135" s="346"/>
      <c r="M135" s="346"/>
      <c r="N135" s="346"/>
      <c r="O135" s="346"/>
      <c r="P135" s="346"/>
      <c r="Q135" s="346"/>
      <c r="R135" s="346"/>
      <c r="S135" s="346"/>
    </row>
    <row r="136" spans="1:19" ht="15.75" x14ac:dyDescent="0.25">
      <c r="A136" s="346"/>
      <c r="B136" s="346"/>
      <c r="C136" s="346"/>
      <c r="D136" s="346"/>
      <c r="E136" s="346"/>
      <c r="F136" s="346"/>
      <c r="G136" s="346"/>
      <c r="H136" s="346"/>
      <c r="I136" s="346"/>
      <c r="J136" s="346"/>
      <c r="K136" s="346"/>
      <c r="L136" s="346"/>
      <c r="M136" s="346"/>
      <c r="N136" s="346"/>
      <c r="O136" s="346"/>
      <c r="P136" s="346"/>
      <c r="Q136" s="346"/>
      <c r="R136" s="346"/>
      <c r="S136" s="346"/>
    </row>
    <row r="137" spans="1:19" ht="15.75" x14ac:dyDescent="0.25">
      <c r="A137" s="346"/>
      <c r="B137" s="346"/>
      <c r="C137" s="346"/>
      <c r="D137" s="346"/>
      <c r="E137" s="346"/>
      <c r="F137" s="346"/>
      <c r="G137" s="346"/>
      <c r="H137" s="346"/>
      <c r="I137" s="346"/>
      <c r="J137" s="346"/>
      <c r="K137" s="346"/>
      <c r="L137" s="346"/>
      <c r="M137" s="346"/>
      <c r="N137" s="346"/>
      <c r="O137" s="346"/>
      <c r="P137" s="346"/>
      <c r="Q137" s="346"/>
      <c r="R137" s="346"/>
      <c r="S137" s="346"/>
    </row>
    <row r="138" spans="1:19" ht="15.75" x14ac:dyDescent="0.25">
      <c r="A138" s="346"/>
      <c r="B138" s="346"/>
      <c r="C138" s="346"/>
      <c r="D138" s="346"/>
      <c r="E138" s="346"/>
      <c r="F138" s="346"/>
      <c r="G138" s="346"/>
      <c r="H138" s="346"/>
      <c r="I138" s="346"/>
      <c r="J138" s="346"/>
      <c r="K138" s="346"/>
      <c r="L138" s="346"/>
      <c r="M138" s="346"/>
      <c r="N138" s="346"/>
      <c r="O138" s="346"/>
      <c r="P138" s="346"/>
      <c r="Q138" s="346"/>
      <c r="R138" s="346"/>
      <c r="S138" s="346"/>
    </row>
    <row r="139" spans="1:19" ht="15.75" x14ac:dyDescent="0.25">
      <c r="A139" s="346"/>
      <c r="B139" s="346"/>
      <c r="C139" s="346"/>
      <c r="D139" s="346"/>
      <c r="E139" s="346"/>
      <c r="F139" s="346"/>
      <c r="G139" s="346"/>
      <c r="H139" s="346"/>
      <c r="I139" s="346"/>
      <c r="J139" s="346"/>
      <c r="K139" s="346"/>
      <c r="L139" s="346"/>
      <c r="M139" s="346"/>
      <c r="N139" s="346"/>
      <c r="O139" s="346"/>
      <c r="P139" s="346"/>
      <c r="Q139" s="346"/>
      <c r="R139" s="346"/>
      <c r="S139" s="346"/>
    </row>
    <row r="140" spans="1:19" ht="15.75" x14ac:dyDescent="0.25">
      <c r="A140" s="346"/>
      <c r="B140" s="346"/>
      <c r="C140" s="346"/>
      <c r="D140" s="346"/>
      <c r="E140" s="346"/>
      <c r="F140" s="346"/>
      <c r="G140" s="346"/>
      <c r="H140" s="346"/>
      <c r="I140" s="346"/>
      <c r="J140" s="346"/>
      <c r="K140" s="346"/>
      <c r="L140" s="346"/>
      <c r="M140" s="346"/>
      <c r="N140" s="346"/>
      <c r="O140" s="346"/>
      <c r="P140" s="346"/>
      <c r="Q140" s="346"/>
      <c r="R140" s="346"/>
      <c r="S140" s="346"/>
    </row>
    <row r="141" spans="1:19" ht="15.75" x14ac:dyDescent="0.25">
      <c r="A141" s="346"/>
      <c r="B141" s="346"/>
      <c r="C141" s="346"/>
      <c r="D141" s="346"/>
      <c r="E141" s="346"/>
      <c r="F141" s="346"/>
      <c r="G141" s="346"/>
      <c r="H141" s="346"/>
      <c r="I141" s="346"/>
      <c r="J141" s="346"/>
      <c r="K141" s="346"/>
      <c r="L141" s="346"/>
      <c r="M141" s="346"/>
      <c r="N141" s="346"/>
      <c r="O141" s="346"/>
      <c r="P141" s="346"/>
      <c r="Q141" s="346"/>
      <c r="R141" s="346"/>
      <c r="S141" s="346"/>
    </row>
    <row r="142" spans="1:19" ht="15.75" x14ac:dyDescent="0.25">
      <c r="A142" s="346"/>
      <c r="B142" s="346"/>
      <c r="C142" s="346"/>
      <c r="D142" s="346"/>
      <c r="E142" s="346"/>
      <c r="F142" s="346"/>
      <c r="G142" s="346"/>
      <c r="H142" s="346"/>
      <c r="I142" s="346"/>
      <c r="J142" s="346"/>
      <c r="K142" s="346"/>
      <c r="L142" s="346"/>
      <c r="M142" s="346"/>
      <c r="N142" s="346"/>
      <c r="O142" s="346"/>
      <c r="P142" s="346"/>
      <c r="Q142" s="346"/>
      <c r="R142" s="346"/>
      <c r="S142" s="346"/>
    </row>
    <row r="143" spans="1:19" ht="15.75" x14ac:dyDescent="0.25">
      <c r="A143" s="346"/>
      <c r="B143" s="346"/>
      <c r="C143" s="346"/>
      <c r="D143" s="346"/>
      <c r="E143" s="346"/>
      <c r="F143" s="346"/>
      <c r="G143" s="346"/>
      <c r="H143" s="346"/>
      <c r="I143" s="346"/>
      <c r="J143" s="346"/>
      <c r="K143" s="346"/>
      <c r="L143" s="346"/>
      <c r="M143" s="346"/>
      <c r="N143" s="346"/>
      <c r="O143" s="346"/>
      <c r="P143" s="346"/>
      <c r="Q143" s="346"/>
      <c r="R143" s="346"/>
      <c r="S143" s="346"/>
    </row>
    <row r="144" spans="1:19" ht="15.75" x14ac:dyDescent="0.25">
      <c r="A144" s="346"/>
      <c r="B144" s="346"/>
      <c r="C144" s="346"/>
      <c r="D144" s="346"/>
      <c r="E144" s="346"/>
      <c r="F144" s="346"/>
      <c r="G144" s="346"/>
      <c r="H144" s="346"/>
      <c r="I144" s="346"/>
      <c r="J144" s="346"/>
      <c r="K144" s="346"/>
      <c r="L144" s="346"/>
      <c r="M144" s="346"/>
      <c r="N144" s="346"/>
      <c r="O144" s="346"/>
      <c r="P144" s="346"/>
      <c r="Q144" s="346"/>
      <c r="R144" s="346"/>
      <c r="S144" s="346"/>
    </row>
    <row r="145" spans="1:19" ht="15.75" x14ac:dyDescent="0.25">
      <c r="A145" s="346"/>
      <c r="B145" s="346"/>
      <c r="C145" s="346"/>
      <c r="D145" s="346"/>
      <c r="E145" s="346"/>
      <c r="F145" s="346"/>
      <c r="G145" s="346"/>
      <c r="H145" s="346"/>
      <c r="I145" s="346"/>
      <c r="J145" s="346"/>
      <c r="K145" s="346"/>
      <c r="L145" s="346"/>
      <c r="M145" s="346"/>
      <c r="N145" s="346"/>
      <c r="O145" s="346"/>
      <c r="P145" s="346"/>
      <c r="Q145" s="346"/>
      <c r="R145" s="346"/>
      <c r="S145" s="346"/>
    </row>
    <row r="146" spans="1:19" ht="15.75" x14ac:dyDescent="0.25">
      <c r="A146" s="346"/>
      <c r="B146" s="346"/>
      <c r="C146" s="346"/>
      <c r="D146" s="346"/>
      <c r="E146" s="346"/>
      <c r="F146" s="346"/>
      <c r="G146" s="346"/>
      <c r="H146" s="346"/>
      <c r="I146" s="346"/>
      <c r="J146" s="346"/>
      <c r="K146" s="346"/>
      <c r="L146" s="346"/>
      <c r="M146" s="346"/>
      <c r="N146" s="346"/>
      <c r="O146" s="346"/>
      <c r="P146" s="346"/>
      <c r="Q146" s="346"/>
      <c r="R146" s="346"/>
      <c r="S146" s="346"/>
    </row>
    <row r="147" spans="1:19" ht="15.75" x14ac:dyDescent="0.25">
      <c r="A147" s="346"/>
      <c r="B147" s="346"/>
      <c r="C147" s="346"/>
      <c r="D147" s="346"/>
      <c r="E147" s="346"/>
      <c r="F147" s="346"/>
      <c r="G147" s="346"/>
      <c r="H147" s="346"/>
      <c r="I147" s="346"/>
      <c r="J147" s="346"/>
      <c r="K147" s="346"/>
      <c r="L147" s="346"/>
      <c r="M147" s="346"/>
      <c r="N147" s="346"/>
      <c r="O147" s="346"/>
      <c r="P147" s="346"/>
      <c r="Q147" s="346"/>
      <c r="R147" s="346"/>
      <c r="S147" s="346"/>
    </row>
    <row r="148" spans="1:19" ht="15.75" x14ac:dyDescent="0.25">
      <c r="A148" s="346"/>
      <c r="B148" s="346"/>
      <c r="C148" s="346"/>
      <c r="D148" s="346"/>
      <c r="E148" s="346"/>
      <c r="F148" s="346"/>
      <c r="G148" s="346"/>
      <c r="H148" s="346"/>
      <c r="I148" s="346"/>
      <c r="J148" s="346"/>
      <c r="K148" s="346"/>
      <c r="L148" s="346"/>
      <c r="M148" s="346"/>
      <c r="N148" s="346"/>
      <c r="O148" s="346"/>
      <c r="P148" s="346"/>
      <c r="Q148" s="346"/>
      <c r="R148" s="346"/>
      <c r="S148" s="346"/>
    </row>
    <row r="149" spans="1:19" ht="15.75" x14ac:dyDescent="0.25">
      <c r="A149" s="346"/>
      <c r="B149" s="346"/>
      <c r="C149" s="346"/>
      <c r="D149" s="346"/>
      <c r="E149" s="346"/>
      <c r="F149" s="346"/>
      <c r="G149" s="346"/>
      <c r="H149" s="346"/>
      <c r="I149" s="346"/>
      <c r="J149" s="346"/>
      <c r="K149" s="346"/>
      <c r="L149" s="346"/>
      <c r="M149" s="346"/>
      <c r="N149" s="346"/>
      <c r="O149" s="346"/>
      <c r="P149" s="346"/>
      <c r="Q149" s="346"/>
      <c r="R149" s="346"/>
      <c r="S149" s="346"/>
    </row>
    <row r="150" spans="1:19" ht="15.75" x14ac:dyDescent="0.25">
      <c r="A150" s="346"/>
      <c r="B150" s="346"/>
      <c r="C150" s="346"/>
      <c r="D150" s="346"/>
      <c r="E150" s="346"/>
      <c r="F150" s="346"/>
      <c r="G150" s="346"/>
      <c r="H150" s="346"/>
      <c r="I150" s="346"/>
      <c r="J150" s="346"/>
      <c r="K150" s="346"/>
      <c r="L150" s="346"/>
      <c r="M150" s="346"/>
      <c r="N150" s="346"/>
      <c r="O150" s="346"/>
      <c r="P150" s="346"/>
      <c r="Q150" s="346"/>
      <c r="R150" s="346"/>
      <c r="S150" s="346"/>
    </row>
    <row r="151" spans="1:19" ht="15.75" x14ac:dyDescent="0.25">
      <c r="A151" s="346"/>
      <c r="B151" s="346"/>
      <c r="C151" s="346"/>
      <c r="D151" s="346"/>
      <c r="E151" s="346"/>
      <c r="F151" s="346"/>
      <c r="G151" s="346"/>
      <c r="H151" s="346"/>
      <c r="I151" s="346"/>
      <c r="J151" s="346"/>
      <c r="K151" s="346"/>
      <c r="L151" s="346"/>
      <c r="M151" s="346"/>
      <c r="N151" s="346"/>
      <c r="O151" s="346"/>
      <c r="P151" s="346"/>
      <c r="Q151" s="346"/>
      <c r="R151" s="346"/>
      <c r="S151" s="346"/>
    </row>
    <row r="152" spans="1:19" ht="15.75" x14ac:dyDescent="0.25">
      <c r="A152" s="346"/>
      <c r="B152" s="346"/>
      <c r="C152" s="346"/>
      <c r="D152" s="346"/>
      <c r="E152" s="346"/>
      <c r="F152" s="346"/>
      <c r="G152" s="346"/>
      <c r="H152" s="346"/>
      <c r="I152" s="346"/>
      <c r="J152" s="346"/>
      <c r="K152" s="346"/>
      <c r="L152" s="346"/>
      <c r="M152" s="346"/>
      <c r="N152" s="346"/>
      <c r="O152" s="346"/>
      <c r="P152" s="346"/>
      <c r="Q152" s="346"/>
      <c r="R152" s="346"/>
      <c r="S152" s="346"/>
    </row>
    <row r="153" spans="1:19" ht="15.75" x14ac:dyDescent="0.25">
      <c r="A153" s="346"/>
      <c r="B153" s="346"/>
      <c r="C153" s="346"/>
      <c r="D153" s="346"/>
      <c r="E153" s="346"/>
      <c r="F153" s="346"/>
      <c r="G153" s="346"/>
      <c r="H153" s="346"/>
      <c r="I153" s="346"/>
      <c r="J153" s="346"/>
      <c r="K153" s="346"/>
      <c r="L153" s="346"/>
      <c r="M153" s="346"/>
      <c r="N153" s="346"/>
      <c r="O153" s="346"/>
      <c r="P153" s="346"/>
      <c r="Q153" s="346"/>
      <c r="R153" s="346"/>
      <c r="S153" s="346"/>
    </row>
    <row r="154" spans="1:19" ht="15.75" x14ac:dyDescent="0.25">
      <c r="A154" s="346"/>
      <c r="B154" s="346"/>
      <c r="C154" s="346"/>
      <c r="D154" s="346"/>
      <c r="E154" s="346"/>
      <c r="F154" s="346"/>
      <c r="G154" s="346"/>
      <c r="H154" s="346"/>
      <c r="I154" s="346"/>
      <c r="J154" s="346"/>
      <c r="K154" s="346"/>
      <c r="L154" s="346"/>
      <c r="M154" s="346"/>
      <c r="N154" s="346"/>
      <c r="O154" s="346"/>
      <c r="P154" s="346"/>
      <c r="Q154" s="346"/>
      <c r="R154" s="346"/>
      <c r="S154" s="346"/>
    </row>
    <row r="155" spans="1:19" ht="15.75" x14ac:dyDescent="0.25">
      <c r="A155" s="346"/>
      <c r="B155" s="346"/>
      <c r="C155" s="346"/>
      <c r="D155" s="346"/>
      <c r="E155" s="346"/>
      <c r="F155" s="346"/>
      <c r="G155" s="346"/>
      <c r="H155" s="346"/>
      <c r="I155" s="346"/>
      <c r="J155" s="346"/>
      <c r="K155" s="346"/>
      <c r="L155" s="346"/>
      <c r="M155" s="346"/>
      <c r="N155" s="346"/>
      <c r="O155" s="346"/>
      <c r="P155" s="346"/>
      <c r="Q155" s="346"/>
      <c r="R155" s="346"/>
      <c r="S155" s="346"/>
    </row>
    <row r="156" spans="1:19" ht="15.75" x14ac:dyDescent="0.25">
      <c r="A156" s="346"/>
      <c r="B156" s="346"/>
      <c r="C156" s="346"/>
      <c r="D156" s="346"/>
      <c r="E156" s="346"/>
      <c r="F156" s="346"/>
      <c r="G156" s="346"/>
      <c r="H156" s="346"/>
      <c r="I156" s="346"/>
      <c r="J156" s="346"/>
      <c r="K156" s="346"/>
      <c r="L156" s="346"/>
      <c r="M156" s="346"/>
      <c r="N156" s="346"/>
      <c r="O156" s="346"/>
      <c r="P156" s="346"/>
      <c r="Q156" s="346"/>
      <c r="R156" s="346"/>
      <c r="S156" s="346"/>
    </row>
    <row r="157" spans="1:19" ht="15.75" x14ac:dyDescent="0.25">
      <c r="A157" s="346"/>
      <c r="B157" s="346"/>
      <c r="C157" s="346"/>
      <c r="D157" s="346"/>
      <c r="E157" s="346"/>
      <c r="F157" s="346"/>
      <c r="G157" s="346"/>
      <c r="H157" s="346"/>
      <c r="I157" s="346"/>
      <c r="J157" s="346"/>
      <c r="K157" s="346"/>
      <c r="L157" s="346"/>
      <c r="M157" s="346"/>
      <c r="N157" s="346"/>
      <c r="O157" s="346"/>
      <c r="P157" s="346"/>
      <c r="Q157" s="346"/>
      <c r="R157" s="346"/>
      <c r="S157" s="346"/>
    </row>
    <row r="158" spans="1:19" ht="15.75" x14ac:dyDescent="0.25">
      <c r="A158" s="346"/>
      <c r="B158" s="346"/>
      <c r="C158" s="346"/>
      <c r="D158" s="346"/>
      <c r="E158" s="346"/>
      <c r="F158" s="346"/>
      <c r="G158" s="346"/>
      <c r="H158" s="346"/>
      <c r="I158" s="346"/>
      <c r="J158" s="346"/>
      <c r="K158" s="346"/>
      <c r="L158" s="346"/>
      <c r="M158" s="346"/>
      <c r="N158" s="346"/>
      <c r="O158" s="346"/>
      <c r="P158" s="346"/>
      <c r="Q158" s="346"/>
      <c r="R158" s="346"/>
      <c r="S158" s="346"/>
    </row>
    <row r="159" spans="1:19" ht="15.75" x14ac:dyDescent="0.25">
      <c r="A159" s="346"/>
      <c r="B159" s="346"/>
      <c r="C159" s="346"/>
      <c r="D159" s="346"/>
      <c r="E159" s="346"/>
      <c r="F159" s="346"/>
      <c r="G159" s="346"/>
      <c r="H159" s="346"/>
      <c r="I159" s="346"/>
      <c r="J159" s="346"/>
      <c r="K159" s="346"/>
      <c r="L159" s="346"/>
      <c r="M159" s="346"/>
      <c r="N159" s="346"/>
      <c r="O159" s="346"/>
      <c r="P159" s="346"/>
      <c r="Q159" s="346"/>
      <c r="R159" s="346"/>
      <c r="S159" s="346"/>
    </row>
    <row r="160" spans="1:19" ht="15.75" x14ac:dyDescent="0.25">
      <c r="A160" s="346"/>
      <c r="B160" s="346"/>
      <c r="C160" s="346"/>
      <c r="D160" s="346"/>
      <c r="E160" s="346"/>
      <c r="F160" s="346"/>
      <c r="G160" s="346"/>
      <c r="H160" s="346"/>
      <c r="I160" s="346"/>
      <c r="J160" s="346"/>
      <c r="K160" s="346"/>
      <c r="L160" s="346"/>
      <c r="M160" s="346"/>
      <c r="N160" s="346"/>
      <c r="O160" s="346"/>
      <c r="P160" s="346"/>
      <c r="Q160" s="346"/>
      <c r="R160" s="346"/>
      <c r="S160" s="346"/>
    </row>
    <row r="161" spans="1:19" ht="15.75" x14ac:dyDescent="0.25">
      <c r="A161" s="346"/>
      <c r="B161" s="346"/>
      <c r="C161" s="346"/>
      <c r="D161" s="346"/>
      <c r="E161" s="346"/>
      <c r="F161" s="346"/>
      <c r="G161" s="346"/>
      <c r="H161" s="346"/>
      <c r="I161" s="346"/>
      <c r="J161" s="346"/>
      <c r="K161" s="346"/>
      <c r="L161" s="346"/>
      <c r="M161" s="346"/>
      <c r="N161" s="346"/>
      <c r="O161" s="346"/>
      <c r="P161" s="346"/>
      <c r="Q161" s="346"/>
      <c r="R161" s="346"/>
      <c r="S161" s="346"/>
    </row>
    <row r="162" spans="1:19" ht="15.75" x14ac:dyDescent="0.25">
      <c r="A162" s="346"/>
      <c r="B162" s="346"/>
      <c r="C162" s="346"/>
      <c r="D162" s="346"/>
      <c r="E162" s="346"/>
      <c r="F162" s="346"/>
      <c r="G162" s="346"/>
      <c r="H162" s="346"/>
      <c r="I162" s="346"/>
      <c r="J162" s="346"/>
      <c r="K162" s="346"/>
      <c r="L162" s="346"/>
      <c r="M162" s="346"/>
      <c r="N162" s="346"/>
      <c r="O162" s="346"/>
      <c r="P162" s="346"/>
      <c r="Q162" s="346"/>
      <c r="R162" s="346"/>
      <c r="S162" s="346"/>
    </row>
    <row r="163" spans="1:19" ht="15.75" x14ac:dyDescent="0.25">
      <c r="A163" s="346"/>
      <c r="B163" s="346"/>
      <c r="C163" s="346"/>
      <c r="D163" s="346"/>
      <c r="E163" s="346"/>
      <c r="F163" s="346"/>
      <c r="G163" s="346"/>
      <c r="H163" s="346"/>
      <c r="I163" s="346"/>
      <c r="J163" s="346"/>
      <c r="K163" s="346"/>
      <c r="L163" s="346"/>
      <c r="M163" s="346"/>
      <c r="N163" s="346"/>
      <c r="O163" s="346"/>
      <c r="P163" s="346"/>
      <c r="Q163" s="346"/>
      <c r="R163" s="346"/>
      <c r="S163" s="346"/>
    </row>
    <row r="164" spans="1:19" ht="15.75" x14ac:dyDescent="0.25">
      <c r="A164" s="346"/>
      <c r="B164" s="346"/>
      <c r="C164" s="346"/>
      <c r="D164" s="346"/>
      <c r="E164" s="346"/>
      <c r="F164" s="346"/>
      <c r="G164" s="346"/>
      <c r="H164" s="346"/>
      <c r="I164" s="346"/>
      <c r="J164" s="346"/>
      <c r="K164" s="346"/>
      <c r="L164" s="346"/>
      <c r="M164" s="346"/>
      <c r="N164" s="346"/>
      <c r="O164" s="346"/>
      <c r="P164" s="346"/>
      <c r="Q164" s="346"/>
      <c r="R164" s="346"/>
      <c r="S164" s="346"/>
    </row>
    <row r="165" spans="1:19" ht="15.75" x14ac:dyDescent="0.25">
      <c r="A165" s="346"/>
      <c r="B165" s="346"/>
      <c r="C165" s="346"/>
      <c r="D165" s="346"/>
      <c r="E165" s="346"/>
      <c r="F165" s="346"/>
      <c r="G165" s="346"/>
      <c r="H165" s="346"/>
      <c r="I165" s="346"/>
      <c r="J165" s="346"/>
      <c r="K165" s="346"/>
      <c r="L165" s="346"/>
      <c r="M165" s="346"/>
      <c r="N165" s="346"/>
      <c r="O165" s="346"/>
      <c r="P165" s="346"/>
      <c r="Q165" s="346"/>
      <c r="R165" s="346"/>
      <c r="S165" s="346"/>
    </row>
    <row r="166" spans="1:19" ht="15.75" x14ac:dyDescent="0.25">
      <c r="A166" s="346"/>
      <c r="B166" s="346"/>
      <c r="C166" s="346"/>
      <c r="D166" s="346"/>
      <c r="E166" s="346"/>
      <c r="F166" s="346"/>
      <c r="G166" s="346"/>
      <c r="H166" s="346"/>
      <c r="I166" s="346"/>
      <c r="J166" s="346"/>
      <c r="K166" s="346"/>
      <c r="L166" s="346"/>
      <c r="M166" s="346"/>
      <c r="N166" s="346"/>
      <c r="O166" s="346"/>
      <c r="P166" s="346"/>
      <c r="Q166" s="346"/>
      <c r="R166" s="346"/>
      <c r="S166" s="346"/>
    </row>
    <row r="167" spans="1:19" ht="15.75" x14ac:dyDescent="0.25">
      <c r="A167" s="346"/>
      <c r="B167" s="346"/>
      <c r="C167" s="346"/>
      <c r="D167" s="346"/>
      <c r="E167" s="346"/>
      <c r="F167" s="346"/>
      <c r="G167" s="346"/>
      <c r="H167" s="346"/>
      <c r="I167" s="346"/>
      <c r="J167" s="346"/>
      <c r="K167" s="346"/>
      <c r="L167" s="346"/>
      <c r="M167" s="346"/>
      <c r="N167" s="346"/>
      <c r="O167" s="346"/>
      <c r="P167" s="346"/>
      <c r="Q167" s="346"/>
      <c r="R167" s="346"/>
      <c r="S167" s="346"/>
    </row>
    <row r="168" spans="1:19" ht="15.75" x14ac:dyDescent="0.25">
      <c r="A168" s="346"/>
      <c r="B168" s="346"/>
      <c r="C168" s="346"/>
      <c r="D168" s="346"/>
      <c r="E168" s="346"/>
      <c r="F168" s="346"/>
      <c r="G168" s="346"/>
      <c r="H168" s="346"/>
      <c r="I168" s="346"/>
      <c r="J168" s="346"/>
      <c r="K168" s="346"/>
      <c r="L168" s="346"/>
      <c r="M168" s="346"/>
      <c r="N168" s="346"/>
      <c r="O168" s="346"/>
      <c r="P168" s="346"/>
      <c r="Q168" s="346"/>
      <c r="R168" s="346"/>
      <c r="S168" s="346"/>
    </row>
    <row r="169" spans="1:19" ht="15.75" x14ac:dyDescent="0.25">
      <c r="A169" s="346"/>
      <c r="B169" s="346"/>
      <c r="C169" s="346"/>
      <c r="D169" s="346"/>
      <c r="E169" s="346"/>
      <c r="F169" s="346"/>
      <c r="G169" s="346"/>
      <c r="H169" s="346"/>
      <c r="I169" s="346"/>
      <c r="J169" s="346"/>
      <c r="K169" s="346"/>
      <c r="L169" s="346"/>
      <c r="M169" s="346"/>
      <c r="N169" s="346"/>
      <c r="O169" s="346"/>
      <c r="P169" s="346"/>
      <c r="Q169" s="346"/>
      <c r="R169" s="346"/>
      <c r="S169" s="346"/>
    </row>
    <row r="170" spans="1:19" ht="15.75" x14ac:dyDescent="0.25">
      <c r="A170" s="346"/>
      <c r="B170" s="346"/>
      <c r="C170" s="346"/>
      <c r="D170" s="346"/>
      <c r="E170" s="346"/>
      <c r="F170" s="346"/>
      <c r="G170" s="346"/>
      <c r="H170" s="346"/>
      <c r="I170" s="346"/>
      <c r="J170" s="346"/>
      <c r="K170" s="346"/>
      <c r="L170" s="346"/>
      <c r="M170" s="346"/>
      <c r="N170" s="346"/>
      <c r="O170" s="346"/>
      <c r="P170" s="346"/>
      <c r="Q170" s="346"/>
      <c r="R170" s="346"/>
      <c r="S170" s="346"/>
    </row>
    <row r="171" spans="1:19" ht="15.75" x14ac:dyDescent="0.25">
      <c r="A171" s="346"/>
      <c r="B171" s="346"/>
      <c r="C171" s="346"/>
      <c r="D171" s="346"/>
      <c r="E171" s="346"/>
      <c r="F171" s="346"/>
      <c r="G171" s="346"/>
      <c r="H171" s="346"/>
      <c r="I171" s="346"/>
      <c r="J171" s="346"/>
      <c r="K171" s="346"/>
      <c r="L171" s="346"/>
      <c r="M171" s="346"/>
      <c r="N171" s="346"/>
      <c r="O171" s="346"/>
      <c r="P171" s="346"/>
      <c r="Q171" s="346"/>
      <c r="R171" s="346"/>
      <c r="S171" s="346"/>
    </row>
    <row r="172" spans="1:19" ht="15.75" x14ac:dyDescent="0.25">
      <c r="A172" s="346"/>
      <c r="B172" s="346"/>
      <c r="C172" s="346"/>
      <c r="D172" s="346"/>
      <c r="E172" s="346"/>
      <c r="F172" s="346"/>
      <c r="G172" s="346"/>
      <c r="H172" s="346"/>
      <c r="I172" s="346"/>
      <c r="J172" s="346"/>
      <c r="K172" s="346"/>
      <c r="L172" s="346"/>
      <c r="M172" s="346"/>
      <c r="N172" s="346"/>
      <c r="O172" s="346"/>
      <c r="P172" s="346"/>
      <c r="Q172" s="346"/>
      <c r="R172" s="346"/>
      <c r="S172" s="346"/>
    </row>
    <row r="173" spans="1:19" ht="15.75" x14ac:dyDescent="0.25">
      <c r="A173" s="346"/>
      <c r="B173" s="346"/>
      <c r="C173" s="346"/>
      <c r="D173" s="346"/>
      <c r="E173" s="346"/>
      <c r="F173" s="346"/>
      <c r="G173" s="346"/>
      <c r="H173" s="346"/>
      <c r="I173" s="346"/>
      <c r="J173" s="346"/>
      <c r="K173" s="346"/>
      <c r="L173" s="346"/>
      <c r="M173" s="346"/>
      <c r="N173" s="346"/>
      <c r="O173" s="346"/>
      <c r="P173" s="346"/>
      <c r="Q173" s="346"/>
      <c r="R173" s="346"/>
      <c r="S173" s="346"/>
    </row>
    <row r="174" spans="1:19" ht="15.75" x14ac:dyDescent="0.25">
      <c r="A174" s="346"/>
      <c r="B174" s="346"/>
      <c r="C174" s="346"/>
      <c r="D174" s="346"/>
      <c r="E174" s="346"/>
      <c r="F174" s="346"/>
      <c r="G174" s="346"/>
      <c r="H174" s="346"/>
      <c r="I174" s="346"/>
      <c r="J174" s="346"/>
      <c r="K174" s="346"/>
      <c r="L174" s="346"/>
      <c r="M174" s="346"/>
      <c r="N174" s="346"/>
      <c r="O174" s="346"/>
      <c r="P174" s="346"/>
      <c r="Q174" s="346"/>
      <c r="R174" s="346"/>
      <c r="S174" s="346"/>
    </row>
    <row r="175" spans="1:19" ht="15.75" x14ac:dyDescent="0.25">
      <c r="A175" s="346"/>
      <c r="B175" s="346"/>
      <c r="C175" s="346"/>
      <c r="D175" s="346"/>
      <c r="E175" s="346"/>
      <c r="F175" s="346"/>
      <c r="G175" s="346"/>
      <c r="H175" s="346"/>
      <c r="I175" s="346"/>
      <c r="J175" s="346"/>
      <c r="K175" s="346"/>
      <c r="L175" s="346"/>
      <c r="M175" s="346"/>
      <c r="N175" s="346"/>
      <c r="O175" s="346"/>
      <c r="P175" s="346"/>
      <c r="Q175" s="346"/>
      <c r="R175" s="346"/>
      <c r="S175" s="346"/>
    </row>
    <row r="176" spans="1:19" ht="15.75" x14ac:dyDescent="0.25">
      <c r="A176" s="346"/>
      <c r="B176" s="346"/>
      <c r="C176" s="346"/>
      <c r="D176" s="346"/>
      <c r="E176" s="346"/>
      <c r="F176" s="346"/>
      <c r="G176" s="346"/>
      <c r="H176" s="346"/>
      <c r="I176" s="346"/>
      <c r="J176" s="346"/>
      <c r="K176" s="346"/>
      <c r="L176" s="346"/>
      <c r="M176" s="346"/>
      <c r="N176" s="346"/>
      <c r="O176" s="346"/>
      <c r="P176" s="346"/>
      <c r="Q176" s="346"/>
      <c r="R176" s="346"/>
      <c r="S176" s="346"/>
    </row>
    <row r="177" spans="1:19" ht="15.75" x14ac:dyDescent="0.25">
      <c r="A177" s="346"/>
      <c r="B177" s="346"/>
      <c r="C177" s="346"/>
      <c r="D177" s="346"/>
      <c r="E177" s="346"/>
      <c r="F177" s="346"/>
      <c r="G177" s="346"/>
      <c r="H177" s="346"/>
      <c r="I177" s="346"/>
      <c r="J177" s="346"/>
      <c r="K177" s="346"/>
      <c r="L177" s="346"/>
      <c r="M177" s="346"/>
      <c r="N177" s="346"/>
      <c r="O177" s="346"/>
      <c r="P177" s="346"/>
      <c r="Q177" s="346"/>
      <c r="R177" s="346"/>
      <c r="S177" s="346"/>
    </row>
    <row r="178" spans="1:19" ht="15.75" x14ac:dyDescent="0.25">
      <c r="A178" s="346"/>
      <c r="B178" s="346"/>
      <c r="C178" s="346"/>
      <c r="D178" s="346"/>
      <c r="E178" s="346"/>
      <c r="F178" s="346"/>
      <c r="G178" s="346"/>
      <c r="H178" s="346"/>
      <c r="I178" s="346"/>
      <c r="J178" s="346"/>
      <c r="K178" s="346"/>
      <c r="L178" s="346"/>
      <c r="M178" s="346"/>
      <c r="N178" s="346"/>
      <c r="O178" s="346"/>
      <c r="P178" s="346"/>
      <c r="Q178" s="346"/>
      <c r="R178" s="346"/>
      <c r="S178" s="346"/>
    </row>
    <row r="179" spans="1:19" ht="15.75" x14ac:dyDescent="0.25">
      <c r="A179" s="346"/>
      <c r="B179" s="346"/>
      <c r="C179" s="346"/>
      <c r="D179" s="346"/>
      <c r="E179" s="346"/>
      <c r="F179" s="346"/>
      <c r="G179" s="346"/>
      <c r="H179" s="346"/>
      <c r="I179" s="346"/>
      <c r="J179" s="346"/>
      <c r="K179" s="346"/>
      <c r="L179" s="346"/>
      <c r="M179" s="346"/>
      <c r="N179" s="346"/>
      <c r="O179" s="346"/>
      <c r="P179" s="346"/>
      <c r="Q179" s="346"/>
      <c r="R179" s="346"/>
      <c r="S179" s="346"/>
    </row>
    <row r="180" spans="1:19" ht="15.75" x14ac:dyDescent="0.25">
      <c r="A180" s="346"/>
      <c r="B180" s="346"/>
      <c r="C180" s="346"/>
      <c r="D180" s="346"/>
      <c r="E180" s="346"/>
      <c r="F180" s="346"/>
      <c r="G180" s="346"/>
      <c r="H180" s="346"/>
      <c r="I180" s="346"/>
      <c r="J180" s="346"/>
      <c r="K180" s="346"/>
      <c r="L180" s="346"/>
      <c r="M180" s="346"/>
      <c r="N180" s="346"/>
      <c r="O180" s="346"/>
      <c r="P180" s="346"/>
      <c r="Q180" s="346"/>
      <c r="R180" s="346"/>
      <c r="S180" s="346"/>
    </row>
    <row r="181" spans="1:19" ht="15.75" x14ac:dyDescent="0.25">
      <c r="A181" s="346"/>
      <c r="B181" s="346"/>
      <c r="C181" s="346"/>
      <c r="D181" s="346"/>
      <c r="E181" s="346"/>
      <c r="F181" s="346"/>
      <c r="G181" s="346"/>
      <c r="H181" s="346"/>
      <c r="I181" s="346"/>
      <c r="J181" s="346"/>
      <c r="K181" s="346"/>
      <c r="L181" s="346"/>
      <c r="M181" s="346"/>
      <c r="N181" s="346"/>
      <c r="O181" s="346"/>
      <c r="P181" s="346"/>
      <c r="Q181" s="346"/>
      <c r="R181" s="346"/>
      <c r="S181" s="346"/>
    </row>
    <row r="182" spans="1:19" ht="15.75" x14ac:dyDescent="0.25">
      <c r="A182" s="346"/>
      <c r="B182" s="346"/>
      <c r="C182" s="346"/>
      <c r="D182" s="346"/>
      <c r="E182" s="346"/>
      <c r="F182" s="346"/>
      <c r="G182" s="346"/>
      <c r="H182" s="346"/>
      <c r="I182" s="346"/>
      <c r="J182" s="346"/>
      <c r="K182" s="346"/>
      <c r="L182" s="346"/>
      <c r="M182" s="346"/>
      <c r="N182" s="346"/>
      <c r="O182" s="346"/>
      <c r="P182" s="346"/>
      <c r="Q182" s="346"/>
      <c r="R182" s="346"/>
      <c r="S182" s="346"/>
    </row>
    <row r="183" spans="1:19" ht="15.75" x14ac:dyDescent="0.25">
      <c r="A183" s="346"/>
      <c r="B183" s="346"/>
      <c r="C183" s="346"/>
      <c r="D183" s="346"/>
      <c r="E183" s="346"/>
      <c r="F183" s="346"/>
      <c r="G183" s="346"/>
      <c r="H183" s="346"/>
      <c r="I183" s="346"/>
      <c r="J183" s="346"/>
      <c r="K183" s="346"/>
      <c r="L183" s="346"/>
      <c r="M183" s="346"/>
      <c r="N183" s="346"/>
      <c r="O183" s="346"/>
      <c r="P183" s="346"/>
      <c r="Q183" s="346"/>
      <c r="R183" s="346"/>
      <c r="S183" s="346"/>
    </row>
    <row r="184" spans="1:19" ht="15.75" x14ac:dyDescent="0.25">
      <c r="A184" s="346"/>
      <c r="B184" s="346"/>
      <c r="C184" s="346"/>
      <c r="D184" s="346"/>
      <c r="E184" s="346"/>
      <c r="F184" s="346"/>
      <c r="G184" s="346"/>
      <c r="H184" s="346"/>
      <c r="I184" s="346"/>
      <c r="J184" s="346"/>
      <c r="K184" s="346"/>
      <c r="L184" s="346"/>
      <c r="M184" s="346"/>
      <c r="N184" s="346"/>
      <c r="O184" s="346"/>
      <c r="P184" s="346"/>
      <c r="Q184" s="346"/>
      <c r="R184" s="346"/>
      <c r="S184" s="346"/>
    </row>
    <row r="185" spans="1:19" ht="15.75" x14ac:dyDescent="0.25">
      <c r="A185" s="346"/>
      <c r="B185" s="346"/>
      <c r="C185" s="346"/>
      <c r="D185" s="346"/>
      <c r="E185" s="346"/>
      <c r="F185" s="346"/>
      <c r="G185" s="346"/>
      <c r="H185" s="346"/>
      <c r="I185" s="346"/>
      <c r="J185" s="346"/>
      <c r="K185" s="346"/>
      <c r="L185" s="346"/>
      <c r="M185" s="346"/>
      <c r="N185" s="346"/>
      <c r="O185" s="346"/>
      <c r="P185" s="346"/>
      <c r="Q185" s="346"/>
      <c r="R185" s="346"/>
      <c r="S185" s="346"/>
    </row>
  </sheetData>
  <mergeCells count="17">
    <mergeCell ref="B36:B40"/>
    <mergeCell ref="A1:A45"/>
    <mergeCell ref="J1:L1"/>
    <mergeCell ref="L2:L3"/>
    <mergeCell ref="B6:B9"/>
    <mergeCell ref="L6:L9"/>
    <mergeCell ref="B26:B30"/>
    <mergeCell ref="L26:L30"/>
    <mergeCell ref="B81:B84"/>
    <mergeCell ref="L51:L56"/>
    <mergeCell ref="L71:L76"/>
    <mergeCell ref="A46:A90"/>
    <mergeCell ref="J46:L46"/>
    <mergeCell ref="B51:B56"/>
    <mergeCell ref="B61:B66"/>
    <mergeCell ref="B71:B76"/>
    <mergeCell ref="L61:L64"/>
  </mergeCells>
  <pageMargins left="0.39370078740157483" right="0.39370078740157483" top="0.59055118110236227" bottom="0.59055118110236227" header="0" footer="0"/>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K23"/>
  <sheetViews>
    <sheetView zoomScaleNormal="100" workbookViewId="0">
      <selection activeCell="B1" sqref="B1:O2"/>
    </sheetView>
  </sheetViews>
  <sheetFormatPr defaultColWidth="7.875" defaultRowHeight="15" x14ac:dyDescent="0.25"/>
  <cols>
    <col min="1" max="10" width="8.125" style="69" customWidth="1"/>
    <col min="11" max="16384" width="7.875" style="69"/>
  </cols>
  <sheetData>
    <row r="12" spans="5:11" x14ac:dyDescent="0.25">
      <c r="J12" s="75"/>
      <c r="K12" s="75"/>
    </row>
    <row r="13" spans="5:11" x14ac:dyDescent="0.25">
      <c r="F13" s="75"/>
      <c r="G13" s="75"/>
    </row>
    <row r="15" spans="5:11" x14ac:dyDescent="0.25">
      <c r="E15" s="1415"/>
    </row>
    <row r="18" spans="2:9" ht="28.35" customHeight="1" x14ac:dyDescent="0.25">
      <c r="B18" s="67"/>
      <c r="C18" s="68"/>
      <c r="D18" s="68"/>
    </row>
    <row r="19" spans="2:9" ht="48.75" customHeight="1" x14ac:dyDescent="0.4">
      <c r="B19" s="70"/>
      <c r="C19" s="1735" t="s">
        <v>1738</v>
      </c>
      <c r="D19" s="1736"/>
      <c r="E19" s="1736"/>
      <c r="F19" s="1736"/>
      <c r="G19" s="1736"/>
      <c r="H19" s="1736"/>
    </row>
    <row r="20" spans="2:9" ht="49.5" customHeight="1" x14ac:dyDescent="0.25">
      <c r="B20" s="70"/>
      <c r="C20" s="1732" t="s">
        <v>1739</v>
      </c>
      <c r="D20" s="1732"/>
      <c r="E20" s="1732"/>
      <c r="F20" s="1732"/>
      <c r="G20" s="1732"/>
      <c r="H20" s="1732"/>
    </row>
    <row r="21" spans="2:9" ht="28.35" customHeight="1" x14ac:dyDescent="0.4">
      <c r="B21" s="71"/>
      <c r="C21" s="947"/>
      <c r="D21" s="72"/>
      <c r="E21" s="73"/>
      <c r="F21" s="73"/>
      <c r="G21" s="948"/>
      <c r="H21" s="74"/>
      <c r="I21" s="68"/>
    </row>
    <row r="22" spans="2:9" ht="83.25" customHeight="1" x14ac:dyDescent="0.25">
      <c r="C22" s="1733" t="s">
        <v>289</v>
      </c>
      <c r="D22" s="1733"/>
      <c r="E22" s="1733"/>
      <c r="F22" s="1733"/>
      <c r="G22" s="1733"/>
      <c r="H22" s="1734"/>
    </row>
    <row r="23" spans="2:9" ht="28.35" customHeight="1" x14ac:dyDescent="0.25">
      <c r="D23" s="75"/>
      <c r="E23" s="75"/>
      <c r="F23" s="75"/>
      <c r="G23" s="76"/>
      <c r="H23" s="71"/>
      <c r="I23" s="76"/>
    </row>
  </sheetData>
  <mergeCells count="3">
    <mergeCell ref="C20:H20"/>
    <mergeCell ref="C22:H22"/>
    <mergeCell ref="C19:H19"/>
  </mergeCells>
  <pageMargins left="0.70866141732283472" right="0.70866141732283472" top="0.74803149606299213" bottom="0.74803149606299213"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zoomScaleSheetLayoutView="46" workbookViewId="0">
      <selection activeCell="B1" sqref="B1:O3"/>
    </sheetView>
  </sheetViews>
  <sheetFormatPr defaultColWidth="1.25" defaultRowHeight="15" x14ac:dyDescent="0.25"/>
  <cols>
    <col min="1" max="1" width="6.25" style="273" customWidth="1"/>
    <col min="2" max="2" width="25" style="273" customWidth="1"/>
    <col min="3" max="3" width="6.375" style="273" customWidth="1"/>
    <col min="4" max="4" width="8" style="273" customWidth="1"/>
    <col min="5" max="5" width="13.125" style="273" customWidth="1"/>
    <col min="6" max="6" width="11" style="273" customWidth="1"/>
    <col min="7" max="7" width="21.375" style="273" customWidth="1"/>
    <col min="8" max="8" width="13.125" style="273" customWidth="1"/>
    <col min="9" max="9" width="30.125" style="273" customWidth="1"/>
    <col min="10" max="10" width="13.125" style="273" customWidth="1"/>
    <col min="11" max="11" width="2.25" style="273" customWidth="1"/>
    <col min="12" max="12" width="24.375" style="273" customWidth="1"/>
    <col min="13" max="16384" width="1.25" style="273"/>
  </cols>
  <sheetData>
    <row r="1" spans="1:12" ht="15.2" customHeight="1" x14ac:dyDescent="0.25">
      <c r="A1" s="1862">
        <v>76</v>
      </c>
      <c r="B1" s="509"/>
      <c r="C1" s="509"/>
      <c r="D1" s="509"/>
      <c r="E1" s="315"/>
      <c r="F1" s="323"/>
      <c r="G1" s="323"/>
      <c r="H1" s="323"/>
      <c r="I1" s="1795" t="s">
        <v>1915</v>
      </c>
      <c r="J1" s="1795"/>
      <c r="K1" s="1795"/>
      <c r="L1" s="1795"/>
    </row>
    <row r="2" spans="1:12" ht="34.5" customHeight="1" x14ac:dyDescent="0.25">
      <c r="A2" s="1862"/>
      <c r="B2" s="513"/>
      <c r="C2" s="1637" t="s">
        <v>1910</v>
      </c>
      <c r="D2" s="514" t="s">
        <v>628</v>
      </c>
      <c r="E2" s="515" t="s">
        <v>780</v>
      </c>
      <c r="F2" s="515" t="s">
        <v>781</v>
      </c>
      <c r="G2" s="515" t="s">
        <v>782</v>
      </c>
      <c r="H2" s="515" t="s">
        <v>783</v>
      </c>
      <c r="I2" s="515" t="s">
        <v>784</v>
      </c>
      <c r="J2" s="516" t="s">
        <v>785</v>
      </c>
      <c r="K2" s="287"/>
      <c r="L2" s="1912"/>
    </row>
    <row r="3" spans="1:12" ht="33" customHeight="1" x14ac:dyDescent="0.25">
      <c r="A3" s="1862"/>
      <c r="B3" s="517"/>
      <c r="C3" s="292" t="s">
        <v>650</v>
      </c>
      <c r="D3" s="518" t="s">
        <v>484</v>
      </c>
      <c r="E3" s="519" t="s">
        <v>786</v>
      </c>
      <c r="F3" s="519" t="s">
        <v>787</v>
      </c>
      <c r="G3" s="519" t="s">
        <v>788</v>
      </c>
      <c r="H3" s="519" t="s">
        <v>789</v>
      </c>
      <c r="I3" s="519" t="s">
        <v>790</v>
      </c>
      <c r="J3" s="520" t="s">
        <v>791</v>
      </c>
      <c r="K3" s="291"/>
      <c r="L3" s="1920"/>
    </row>
    <row r="4" spans="1:12" ht="17.25" customHeight="1" x14ac:dyDescent="0.25">
      <c r="A4" s="1862"/>
      <c r="B4" s="405"/>
      <c r="C4" s="521"/>
      <c r="D4" s="522"/>
      <c r="E4" s="523" t="s">
        <v>614</v>
      </c>
      <c r="F4" s="523" t="s">
        <v>616</v>
      </c>
      <c r="G4" s="523" t="s">
        <v>619</v>
      </c>
      <c r="H4" s="523" t="s">
        <v>621</v>
      </c>
      <c r="I4" s="523" t="s">
        <v>624</v>
      </c>
      <c r="J4" s="1653" t="s">
        <v>626</v>
      </c>
      <c r="K4" s="296"/>
      <c r="L4" s="525"/>
    </row>
    <row r="5" spans="1:12" ht="7.5" customHeight="1" x14ac:dyDescent="0.25">
      <c r="A5" s="1862"/>
      <c r="B5" s="308"/>
      <c r="C5" s="308"/>
      <c r="D5" s="308"/>
      <c r="E5" s="353"/>
      <c r="F5" s="353"/>
      <c r="G5" s="353"/>
      <c r="H5" s="353"/>
      <c r="I5" s="353"/>
      <c r="J5" s="526"/>
      <c r="K5" s="511"/>
      <c r="L5" s="337"/>
    </row>
    <row r="6" spans="1:12" ht="14.85" customHeight="1" x14ac:dyDescent="0.25">
      <c r="A6" s="1862"/>
      <c r="B6" s="1916" t="s">
        <v>701</v>
      </c>
      <c r="C6" s="315" t="s">
        <v>702</v>
      </c>
      <c r="D6" s="323">
        <v>2010</v>
      </c>
      <c r="E6" s="571">
        <v>2.2999999999999998</v>
      </c>
      <c r="F6" s="560" t="s">
        <v>681</v>
      </c>
      <c r="G6" s="561">
        <v>3.1</v>
      </c>
      <c r="H6" s="560">
        <v>2.2000000000000002</v>
      </c>
      <c r="I6" s="560" t="s">
        <v>681</v>
      </c>
      <c r="J6" s="564">
        <v>2.2999999999999998</v>
      </c>
      <c r="K6" s="337"/>
      <c r="L6" s="1909" t="s">
        <v>703</v>
      </c>
    </row>
    <row r="7" spans="1:12" ht="14.85" customHeight="1" x14ac:dyDescent="0.25">
      <c r="A7" s="1862"/>
      <c r="B7" s="1916"/>
      <c r="C7" s="330"/>
      <c r="D7" s="323">
        <v>2011</v>
      </c>
      <c r="E7" s="571">
        <v>2.1</v>
      </c>
      <c r="F7" s="560" t="s">
        <v>681</v>
      </c>
      <c r="G7" s="561">
        <v>3.4</v>
      </c>
      <c r="H7" s="560">
        <v>2.2999999999999998</v>
      </c>
      <c r="I7" s="560" t="s">
        <v>681</v>
      </c>
      <c r="J7" s="564">
        <v>2.1</v>
      </c>
      <c r="K7" s="337"/>
      <c r="L7" s="1909"/>
    </row>
    <row r="8" spans="1:12" ht="14.85" customHeight="1" x14ac:dyDescent="0.25">
      <c r="A8" s="1862"/>
      <c r="B8" s="1916"/>
      <c r="C8" s="331"/>
      <c r="D8" s="323">
        <v>2012</v>
      </c>
      <c r="E8" s="571">
        <v>3</v>
      </c>
      <c r="F8" s="560" t="s">
        <v>681</v>
      </c>
      <c r="G8" s="561">
        <v>3.1</v>
      </c>
      <c r="H8" s="560">
        <v>2.5</v>
      </c>
      <c r="I8" s="560" t="s">
        <v>681</v>
      </c>
      <c r="J8" s="564">
        <v>2.8</v>
      </c>
      <c r="K8" s="337"/>
      <c r="L8" s="1909"/>
    </row>
    <row r="9" spans="1:12" ht="14.85" customHeight="1" x14ac:dyDescent="0.25">
      <c r="A9" s="1862"/>
      <c r="B9" s="357"/>
      <c r="C9" s="331"/>
      <c r="D9" s="323">
        <v>2013</v>
      </c>
      <c r="E9" s="571">
        <v>3.3</v>
      </c>
      <c r="F9" s="560" t="s">
        <v>681</v>
      </c>
      <c r="G9" s="561">
        <v>3.3</v>
      </c>
      <c r="H9" s="560">
        <v>2.6</v>
      </c>
      <c r="I9" s="560" t="s">
        <v>681</v>
      </c>
      <c r="J9" s="564">
        <v>3.1</v>
      </c>
      <c r="K9" s="337"/>
      <c r="L9" s="308"/>
    </row>
    <row r="10" spans="1:12" ht="14.85" customHeight="1" x14ac:dyDescent="0.25">
      <c r="A10" s="1862"/>
      <c r="B10" s="357"/>
      <c r="C10" s="331"/>
      <c r="D10" s="323">
        <v>2014</v>
      </c>
      <c r="E10" s="571">
        <v>2.8</v>
      </c>
      <c r="F10" s="560" t="s">
        <v>681</v>
      </c>
      <c r="G10" s="561">
        <v>3.4</v>
      </c>
      <c r="H10" s="560">
        <v>2.9</v>
      </c>
      <c r="I10" s="560" t="s">
        <v>681</v>
      </c>
      <c r="J10" s="564">
        <v>2.7</v>
      </c>
      <c r="K10" s="337"/>
      <c r="L10" s="308"/>
    </row>
    <row r="11" spans="1:12" ht="14.85" customHeight="1" x14ac:dyDescent="0.25">
      <c r="A11" s="1862"/>
      <c r="B11" s="357"/>
      <c r="C11" s="331"/>
      <c r="D11" s="323">
        <v>2015</v>
      </c>
      <c r="E11" s="571">
        <v>2.2999999999999998</v>
      </c>
      <c r="F11" s="560" t="s">
        <v>681</v>
      </c>
      <c r="G11" s="561">
        <v>2.9</v>
      </c>
      <c r="H11" s="560">
        <v>4.0999999999999996</v>
      </c>
      <c r="I11" s="560" t="s">
        <v>681</v>
      </c>
      <c r="J11" s="564">
        <v>2.6</v>
      </c>
      <c r="K11" s="337"/>
      <c r="L11" s="308"/>
    </row>
    <row r="12" spans="1:12" ht="14.85" customHeight="1" x14ac:dyDescent="0.25">
      <c r="A12" s="1862"/>
      <c r="B12" s="357"/>
      <c r="C12" s="331"/>
      <c r="D12" s="323">
        <v>2016</v>
      </c>
      <c r="E12" s="571">
        <v>2.5</v>
      </c>
      <c r="F12" s="560" t="s">
        <v>681</v>
      </c>
      <c r="G12" s="561">
        <v>2.4</v>
      </c>
      <c r="H12" s="560">
        <v>4.3</v>
      </c>
      <c r="I12" s="560" t="s">
        <v>681</v>
      </c>
      <c r="J12" s="564">
        <v>2.7</v>
      </c>
      <c r="K12" s="337"/>
      <c r="L12" s="308"/>
    </row>
    <row r="13" spans="1:12" ht="14.85" customHeight="1" x14ac:dyDescent="0.25">
      <c r="A13" s="1862"/>
      <c r="B13" s="357"/>
      <c r="C13" s="331"/>
      <c r="D13" s="323">
        <v>2017</v>
      </c>
      <c r="E13" s="571">
        <v>2.5</v>
      </c>
      <c r="F13" s="560" t="s">
        <v>681</v>
      </c>
      <c r="G13" s="561">
        <v>2.2999999999999998</v>
      </c>
      <c r="H13" s="560">
        <v>4.5999999999999996</v>
      </c>
      <c r="I13" s="560" t="s">
        <v>681</v>
      </c>
      <c r="J13" s="564">
        <v>2.8000000000000003</v>
      </c>
      <c r="K13" s="337"/>
      <c r="L13" s="308"/>
    </row>
    <row r="14" spans="1:12" ht="14.85" customHeight="1" x14ac:dyDescent="0.25">
      <c r="A14" s="1862"/>
      <c r="B14" s="357"/>
      <c r="C14" s="331"/>
      <c r="D14" s="323">
        <v>2018</v>
      </c>
      <c r="E14" s="571">
        <v>2.8</v>
      </c>
      <c r="F14" s="560" t="s">
        <v>681</v>
      </c>
      <c r="G14" s="561">
        <v>2.4</v>
      </c>
      <c r="H14" s="560">
        <v>5</v>
      </c>
      <c r="I14" s="560" t="s">
        <v>681</v>
      </c>
      <c r="J14" s="564">
        <v>3</v>
      </c>
      <c r="K14" s="337"/>
      <c r="L14" s="308"/>
    </row>
    <row r="15" spans="1:12" ht="14.85" customHeight="1" x14ac:dyDescent="0.25">
      <c r="A15" s="1862"/>
      <c r="B15" s="357"/>
      <c r="C15" s="331"/>
      <c r="D15" s="323">
        <v>2019</v>
      </c>
      <c r="E15" s="571">
        <v>3.2</v>
      </c>
      <c r="F15" s="560" t="s">
        <v>681</v>
      </c>
      <c r="G15" s="561">
        <v>1.9</v>
      </c>
      <c r="H15" s="560">
        <v>5.9</v>
      </c>
      <c r="I15" s="560" t="s">
        <v>681</v>
      </c>
      <c r="J15" s="564">
        <v>3.4</v>
      </c>
      <c r="K15" s="555"/>
      <c r="L15" s="337"/>
    </row>
    <row r="16" spans="1:12" ht="14.85" customHeight="1" x14ac:dyDescent="0.25">
      <c r="A16" s="1862"/>
      <c r="B16" s="1931" t="s">
        <v>794</v>
      </c>
      <c r="C16" s="331" t="s">
        <v>704</v>
      </c>
      <c r="D16" s="323">
        <v>2010</v>
      </c>
      <c r="E16" s="566">
        <v>1.2</v>
      </c>
      <c r="F16" s="575" t="s">
        <v>681</v>
      </c>
      <c r="G16" s="566">
        <v>0.2</v>
      </c>
      <c r="H16" s="566">
        <v>0.7</v>
      </c>
      <c r="I16" s="575" t="s">
        <v>681</v>
      </c>
      <c r="J16" s="565">
        <v>1</v>
      </c>
      <c r="K16" s="555"/>
      <c r="L16" s="1909" t="s">
        <v>705</v>
      </c>
    </row>
    <row r="17" spans="1:12" ht="14.85" customHeight="1" x14ac:dyDescent="0.25">
      <c r="A17" s="1862"/>
      <c r="B17" s="1931"/>
      <c r="C17" s="331"/>
      <c r="D17" s="323">
        <v>2011</v>
      </c>
      <c r="E17" s="566">
        <v>1.2</v>
      </c>
      <c r="F17" s="575" t="s">
        <v>681</v>
      </c>
      <c r="G17" s="566">
        <v>0.3</v>
      </c>
      <c r="H17" s="566">
        <v>0.9</v>
      </c>
      <c r="I17" s="575" t="s">
        <v>681</v>
      </c>
      <c r="J17" s="565">
        <v>1.1000000000000001</v>
      </c>
      <c r="K17" s="555"/>
      <c r="L17" s="1909"/>
    </row>
    <row r="18" spans="1:12" ht="14.85" customHeight="1" x14ac:dyDescent="0.25">
      <c r="A18" s="1862"/>
      <c r="B18" s="1931"/>
      <c r="C18" s="331"/>
      <c r="D18" s="323">
        <v>2012</v>
      </c>
      <c r="E18" s="566">
        <v>1.3</v>
      </c>
      <c r="F18" s="575" t="s">
        <v>681</v>
      </c>
      <c r="G18" s="566">
        <v>0.1</v>
      </c>
      <c r="H18" s="566">
        <v>1</v>
      </c>
      <c r="I18" s="575" t="s">
        <v>681</v>
      </c>
      <c r="J18" s="565">
        <v>1.1000000000000001</v>
      </c>
      <c r="K18" s="555"/>
      <c r="L18" s="1909"/>
    </row>
    <row r="19" spans="1:12" ht="14.85" customHeight="1" x14ac:dyDescent="0.25">
      <c r="A19" s="1862"/>
      <c r="B19" s="1931"/>
      <c r="C19" s="331"/>
      <c r="D19" s="323">
        <v>2013</v>
      </c>
      <c r="E19" s="566">
        <v>1.4</v>
      </c>
      <c r="F19" s="575" t="s">
        <v>681</v>
      </c>
      <c r="G19" s="566">
        <v>0</v>
      </c>
      <c r="H19" s="566">
        <v>0.9</v>
      </c>
      <c r="I19" s="575" t="s">
        <v>681</v>
      </c>
      <c r="J19" s="565">
        <v>1.2</v>
      </c>
      <c r="K19" s="555"/>
      <c r="L19" s="1909"/>
    </row>
    <row r="20" spans="1:12" ht="14.85" customHeight="1" x14ac:dyDescent="0.25">
      <c r="A20" s="1862"/>
      <c r="B20" s="1931"/>
      <c r="C20" s="331"/>
      <c r="D20" s="323">
        <v>2014</v>
      </c>
      <c r="E20" s="566">
        <v>1.3</v>
      </c>
      <c r="F20" s="575" t="s">
        <v>681</v>
      </c>
      <c r="G20" s="566">
        <v>0</v>
      </c>
      <c r="H20" s="566">
        <v>1.1000000000000001</v>
      </c>
      <c r="I20" s="575" t="s">
        <v>681</v>
      </c>
      <c r="J20" s="565">
        <v>1.1000000000000001</v>
      </c>
      <c r="K20" s="555"/>
      <c r="L20" s="337"/>
    </row>
    <row r="21" spans="1:12" ht="14.85" customHeight="1" x14ac:dyDescent="0.25">
      <c r="A21" s="1862"/>
      <c r="B21" s="357"/>
      <c r="C21" s="331"/>
      <c r="D21" s="323">
        <v>2015</v>
      </c>
      <c r="E21" s="566">
        <v>1.1000000000000001</v>
      </c>
      <c r="F21" s="575" t="s">
        <v>681</v>
      </c>
      <c r="G21" s="566">
        <v>0</v>
      </c>
      <c r="H21" s="566">
        <v>1.3</v>
      </c>
      <c r="I21" s="575" t="s">
        <v>681</v>
      </c>
      <c r="J21" s="565">
        <v>1</v>
      </c>
      <c r="K21" s="555"/>
      <c r="L21" s="337"/>
    </row>
    <row r="22" spans="1:12" ht="14.85" customHeight="1" x14ac:dyDescent="0.25">
      <c r="A22" s="1862"/>
      <c r="B22" s="357"/>
      <c r="C22" s="331"/>
      <c r="D22" s="323">
        <v>2016</v>
      </c>
      <c r="E22" s="566">
        <v>1.3</v>
      </c>
      <c r="F22" s="575" t="s">
        <v>681</v>
      </c>
      <c r="G22" s="566">
        <v>0</v>
      </c>
      <c r="H22" s="566">
        <v>1.4</v>
      </c>
      <c r="I22" s="575" t="s">
        <v>681</v>
      </c>
      <c r="J22" s="565">
        <v>1.2</v>
      </c>
      <c r="K22" s="555"/>
      <c r="L22" s="337"/>
    </row>
    <row r="23" spans="1:12" ht="14.85" customHeight="1" x14ac:dyDescent="0.25">
      <c r="A23" s="1862"/>
      <c r="B23" s="357"/>
      <c r="C23" s="331"/>
      <c r="D23" s="323">
        <v>2017</v>
      </c>
      <c r="E23" s="566">
        <v>1.2</v>
      </c>
      <c r="F23" s="575" t="s">
        <v>681</v>
      </c>
      <c r="G23" s="566">
        <v>0</v>
      </c>
      <c r="H23" s="566">
        <v>1.6</v>
      </c>
      <c r="I23" s="575" t="s">
        <v>681</v>
      </c>
      <c r="J23" s="565">
        <v>1.1000000000000001</v>
      </c>
      <c r="K23" s="555"/>
      <c r="L23" s="337"/>
    </row>
    <row r="24" spans="1:12" ht="14.85" customHeight="1" x14ac:dyDescent="0.25">
      <c r="A24" s="1862"/>
      <c r="B24" s="357"/>
      <c r="C24" s="331"/>
      <c r="D24" s="323">
        <v>2018</v>
      </c>
      <c r="E24" s="566">
        <v>1.4</v>
      </c>
      <c r="F24" s="575" t="s">
        <v>681</v>
      </c>
      <c r="G24" s="566">
        <v>0.1</v>
      </c>
      <c r="H24" s="566">
        <v>1.7</v>
      </c>
      <c r="I24" s="575" t="s">
        <v>681</v>
      </c>
      <c r="J24" s="565">
        <v>1.3</v>
      </c>
      <c r="K24" s="555"/>
      <c r="L24" s="337"/>
    </row>
    <row r="25" spans="1:12" ht="14.85" customHeight="1" x14ac:dyDescent="0.25">
      <c r="A25" s="1862"/>
      <c r="B25" s="357"/>
      <c r="C25" s="331"/>
      <c r="D25" s="547">
        <v>2019</v>
      </c>
      <c r="E25" s="566">
        <v>1.6</v>
      </c>
      <c r="F25" s="566" t="s">
        <v>681</v>
      </c>
      <c r="G25" s="566">
        <v>0.1</v>
      </c>
      <c r="H25" s="566">
        <v>2.2000000000000002</v>
      </c>
      <c r="I25" s="566" t="s">
        <v>681</v>
      </c>
      <c r="J25" s="567">
        <v>1.5</v>
      </c>
      <c r="K25" s="555"/>
      <c r="L25" s="337"/>
    </row>
    <row r="26" spans="1:12" ht="14.85" customHeight="1" x14ac:dyDescent="0.25">
      <c r="A26" s="1862"/>
      <c r="B26" s="1916" t="s">
        <v>750</v>
      </c>
      <c r="C26" s="315" t="s">
        <v>707</v>
      </c>
      <c r="D26" s="323">
        <v>2010</v>
      </c>
      <c r="E26" s="566" t="s">
        <v>681</v>
      </c>
      <c r="F26" s="566" t="s">
        <v>681</v>
      </c>
      <c r="G26" s="566">
        <v>31.3</v>
      </c>
      <c r="H26" s="566" t="s">
        <v>681</v>
      </c>
      <c r="I26" s="566" t="s">
        <v>681</v>
      </c>
      <c r="J26" s="567">
        <v>2.9</v>
      </c>
      <c r="K26" s="539"/>
      <c r="L26" s="1909" t="s">
        <v>708</v>
      </c>
    </row>
    <row r="27" spans="1:12" ht="14.85" customHeight="1" x14ac:dyDescent="0.25">
      <c r="A27" s="1862"/>
      <c r="B27" s="1916"/>
      <c r="C27" s="308"/>
      <c r="D27" s="323">
        <v>2011</v>
      </c>
      <c r="E27" s="566" t="s">
        <v>681</v>
      </c>
      <c r="F27" s="566" t="s">
        <v>681</v>
      </c>
      <c r="G27" s="566">
        <v>29.599999999999998</v>
      </c>
      <c r="H27" s="566" t="s">
        <v>681</v>
      </c>
      <c r="I27" s="566" t="s">
        <v>681</v>
      </c>
      <c r="J27" s="567">
        <v>2.5</v>
      </c>
      <c r="K27" s="539"/>
      <c r="L27" s="1909"/>
    </row>
    <row r="28" spans="1:12" ht="14.85" customHeight="1" x14ac:dyDescent="0.25">
      <c r="A28" s="1862"/>
      <c r="B28" s="1916"/>
      <c r="C28" s="308"/>
      <c r="D28" s="323">
        <v>2012</v>
      </c>
      <c r="E28" s="566" t="s">
        <v>681</v>
      </c>
      <c r="F28" s="566" t="s">
        <v>681</v>
      </c>
      <c r="G28" s="566">
        <v>30.2</v>
      </c>
      <c r="H28" s="566" t="s">
        <v>681</v>
      </c>
      <c r="I28" s="566" t="s">
        <v>681</v>
      </c>
      <c r="J28" s="567">
        <v>2.7</v>
      </c>
      <c r="K28" s="539"/>
      <c r="L28" s="1909"/>
    </row>
    <row r="29" spans="1:12" ht="14.85" customHeight="1" x14ac:dyDescent="0.25">
      <c r="A29" s="1862"/>
      <c r="B29" s="1916"/>
      <c r="C29" s="308"/>
      <c r="D29" s="323">
        <v>2013</v>
      </c>
      <c r="E29" s="566" t="s">
        <v>681</v>
      </c>
      <c r="F29" s="566" t="s">
        <v>681</v>
      </c>
      <c r="G29" s="566">
        <v>31.7</v>
      </c>
      <c r="H29" s="566" t="s">
        <v>681</v>
      </c>
      <c r="I29" s="566" t="s">
        <v>681</v>
      </c>
      <c r="J29" s="567">
        <v>2.9</v>
      </c>
      <c r="K29" s="539"/>
      <c r="L29" s="1909"/>
    </row>
    <row r="30" spans="1:12" ht="14.85" customHeight="1" x14ac:dyDescent="0.25">
      <c r="A30" s="1862"/>
      <c r="B30" s="308"/>
      <c r="C30" s="308"/>
      <c r="D30" s="323">
        <v>2014</v>
      </c>
      <c r="E30" s="566" t="s">
        <v>681</v>
      </c>
      <c r="F30" s="566" t="s">
        <v>681</v>
      </c>
      <c r="G30" s="566">
        <v>38.200000000000003</v>
      </c>
      <c r="H30" s="566" t="s">
        <v>681</v>
      </c>
      <c r="I30" s="566" t="s">
        <v>681</v>
      </c>
      <c r="J30" s="567">
        <v>3.5</v>
      </c>
      <c r="K30" s="539"/>
      <c r="L30" s="539"/>
    </row>
    <row r="31" spans="1:12" ht="14.85" customHeight="1" x14ac:dyDescent="0.25">
      <c r="A31" s="1862"/>
      <c r="B31" s="308"/>
      <c r="C31" s="308"/>
      <c r="D31" s="323">
        <v>2015</v>
      </c>
      <c r="E31" s="566" t="s">
        <v>681</v>
      </c>
      <c r="F31" s="566" t="s">
        <v>681</v>
      </c>
      <c r="G31" s="566">
        <v>40.200000000000003</v>
      </c>
      <c r="H31" s="566" t="s">
        <v>681</v>
      </c>
      <c r="I31" s="1313" t="s">
        <v>681</v>
      </c>
      <c r="J31" s="567">
        <v>3.5</v>
      </c>
      <c r="K31" s="539"/>
      <c r="L31" s="539"/>
    </row>
    <row r="32" spans="1:12" ht="14.85" customHeight="1" x14ac:dyDescent="0.25">
      <c r="A32" s="1862"/>
      <c r="B32" s="308"/>
      <c r="C32" s="308"/>
      <c r="D32" s="339">
        <v>2016</v>
      </c>
      <c r="E32" s="566" t="s">
        <v>681</v>
      </c>
      <c r="F32" s="566" t="s">
        <v>681</v>
      </c>
      <c r="G32" s="566">
        <v>42.5</v>
      </c>
      <c r="H32" s="566" t="s">
        <v>681</v>
      </c>
      <c r="I32" s="566" t="s">
        <v>681</v>
      </c>
      <c r="J32" s="567">
        <v>3.6</v>
      </c>
      <c r="K32" s="539"/>
      <c r="L32" s="539"/>
    </row>
    <row r="33" spans="1:12" ht="14.85" customHeight="1" x14ac:dyDescent="0.25">
      <c r="A33" s="1862"/>
      <c r="B33" s="308"/>
      <c r="C33" s="308"/>
      <c r="D33" s="323">
        <v>2017</v>
      </c>
      <c r="E33" s="566" t="s">
        <v>681</v>
      </c>
      <c r="F33" s="566" t="s">
        <v>681</v>
      </c>
      <c r="G33" s="566">
        <v>40.700000000000003</v>
      </c>
      <c r="H33" s="566" t="s">
        <v>681</v>
      </c>
      <c r="I33" s="566" t="s">
        <v>681</v>
      </c>
      <c r="J33" s="567">
        <v>3.8</v>
      </c>
      <c r="K33" s="539"/>
      <c r="L33" s="539"/>
    </row>
    <row r="34" spans="1:12" ht="14.85" customHeight="1" x14ac:dyDescent="0.25">
      <c r="A34" s="1862"/>
      <c r="B34" s="308"/>
      <c r="C34" s="308"/>
      <c r="D34" s="323">
        <v>2018</v>
      </c>
      <c r="E34" s="566" t="s">
        <v>681</v>
      </c>
      <c r="F34" s="566" t="s">
        <v>681</v>
      </c>
      <c r="G34" s="566">
        <v>41.2</v>
      </c>
      <c r="H34" s="566" t="s">
        <v>681</v>
      </c>
      <c r="I34" s="566" t="s">
        <v>681</v>
      </c>
      <c r="J34" s="567">
        <v>4</v>
      </c>
      <c r="K34" s="539"/>
      <c r="L34" s="539"/>
    </row>
    <row r="35" spans="1:12" ht="14.85" customHeight="1" x14ac:dyDescent="0.25">
      <c r="A35" s="1862"/>
      <c r="B35" s="308"/>
      <c r="C35" s="308"/>
      <c r="D35" s="323">
        <v>2019</v>
      </c>
      <c r="E35" s="560" t="s">
        <v>681</v>
      </c>
      <c r="F35" s="561" t="s">
        <v>681</v>
      </c>
      <c r="G35" s="561">
        <v>48.9</v>
      </c>
      <c r="H35" s="560" t="s">
        <v>681</v>
      </c>
      <c r="I35" s="561" t="s">
        <v>681</v>
      </c>
      <c r="J35" s="564">
        <v>4.2</v>
      </c>
      <c r="K35" s="539"/>
      <c r="L35" s="539"/>
    </row>
    <row r="36" spans="1:12" ht="14.85" customHeight="1" x14ac:dyDescent="0.25">
      <c r="A36" s="1862"/>
      <c r="B36" s="308" t="s">
        <v>481</v>
      </c>
      <c r="C36" s="315" t="s">
        <v>709</v>
      </c>
      <c r="D36" s="540">
        <v>2010</v>
      </c>
      <c r="E36" s="571">
        <v>0.1</v>
      </c>
      <c r="F36" s="560" t="s">
        <v>681</v>
      </c>
      <c r="G36" s="561">
        <v>34.799999999999997</v>
      </c>
      <c r="H36" s="560">
        <v>0.3</v>
      </c>
      <c r="I36" s="561">
        <v>7.6</v>
      </c>
      <c r="J36" s="564">
        <v>3.4</v>
      </c>
      <c r="K36" s="337"/>
      <c r="L36" s="533" t="s">
        <v>710</v>
      </c>
    </row>
    <row r="37" spans="1:12" ht="14.85" customHeight="1" x14ac:dyDescent="0.25">
      <c r="A37" s="1862"/>
      <c r="B37" s="330"/>
      <c r="C37" s="330"/>
      <c r="D37" s="540">
        <v>2011</v>
      </c>
      <c r="E37" s="571">
        <v>0.1</v>
      </c>
      <c r="F37" s="560" t="s">
        <v>681</v>
      </c>
      <c r="G37" s="561">
        <v>35</v>
      </c>
      <c r="H37" s="560">
        <v>0.3</v>
      </c>
      <c r="I37" s="561">
        <v>7.9</v>
      </c>
      <c r="J37" s="564">
        <v>3</v>
      </c>
      <c r="K37" s="337"/>
      <c r="L37" s="337"/>
    </row>
    <row r="38" spans="1:12" ht="14.85" customHeight="1" x14ac:dyDescent="0.25">
      <c r="A38" s="1862"/>
      <c r="B38" s="330"/>
      <c r="C38" s="330"/>
      <c r="D38" s="540">
        <v>2012</v>
      </c>
      <c r="E38" s="571">
        <v>0.1</v>
      </c>
      <c r="F38" s="560" t="s">
        <v>681</v>
      </c>
      <c r="G38" s="561">
        <v>35.700000000000003</v>
      </c>
      <c r="H38" s="560">
        <v>0.4</v>
      </c>
      <c r="I38" s="561">
        <v>4.9000000000000004</v>
      </c>
      <c r="J38" s="564">
        <v>3.3</v>
      </c>
      <c r="K38" s="337"/>
      <c r="L38" s="337"/>
    </row>
    <row r="39" spans="1:12" ht="14.85" customHeight="1" x14ac:dyDescent="0.25">
      <c r="A39" s="1862"/>
      <c r="B39" s="330"/>
      <c r="C39" s="330"/>
      <c r="D39" s="540">
        <v>2013</v>
      </c>
      <c r="E39" s="571">
        <v>0.1</v>
      </c>
      <c r="F39" s="560" t="s">
        <v>681</v>
      </c>
      <c r="G39" s="561">
        <v>35.9</v>
      </c>
      <c r="H39" s="560">
        <v>0.5</v>
      </c>
      <c r="I39" s="561">
        <v>5.6</v>
      </c>
      <c r="J39" s="564">
        <v>3.5</v>
      </c>
      <c r="K39" s="337"/>
      <c r="L39" s="337"/>
    </row>
    <row r="40" spans="1:12" ht="14.85" customHeight="1" x14ac:dyDescent="0.25">
      <c r="A40" s="1862"/>
      <c r="B40" s="330"/>
      <c r="C40" s="330"/>
      <c r="D40" s="540">
        <v>2014</v>
      </c>
      <c r="E40" s="571">
        <v>0.1</v>
      </c>
      <c r="F40" s="560" t="s">
        <v>681</v>
      </c>
      <c r="G40" s="561">
        <v>33.299999999999997</v>
      </c>
      <c r="H40" s="560">
        <v>0.4</v>
      </c>
      <c r="I40" s="561">
        <v>2.6</v>
      </c>
      <c r="J40" s="564">
        <v>3.2</v>
      </c>
      <c r="K40" s="337"/>
      <c r="L40" s="337"/>
    </row>
    <row r="41" spans="1:12" ht="14.85" customHeight="1" x14ac:dyDescent="0.25">
      <c r="A41" s="1862"/>
      <c r="B41" s="330"/>
      <c r="C41" s="330"/>
      <c r="D41" s="540">
        <v>2015</v>
      </c>
      <c r="E41" s="571">
        <v>0.1</v>
      </c>
      <c r="F41" s="560" t="s">
        <v>681</v>
      </c>
      <c r="G41" s="561">
        <v>31.5</v>
      </c>
      <c r="H41" s="560">
        <v>0.3</v>
      </c>
      <c r="I41" s="561">
        <v>2.2999999999999998</v>
      </c>
      <c r="J41" s="564">
        <v>2.9</v>
      </c>
      <c r="K41" s="337"/>
      <c r="L41" s="337"/>
    </row>
    <row r="42" spans="1:12" ht="14.85" customHeight="1" x14ac:dyDescent="0.25">
      <c r="A42" s="1862"/>
      <c r="B42" s="330"/>
      <c r="C42" s="330"/>
      <c r="D42" s="540">
        <v>2016</v>
      </c>
      <c r="E42" s="571">
        <v>0.1</v>
      </c>
      <c r="F42" s="560" t="s">
        <v>681</v>
      </c>
      <c r="G42" s="561">
        <v>29.3</v>
      </c>
      <c r="H42" s="560">
        <v>0.5</v>
      </c>
      <c r="I42" s="561">
        <v>3.6</v>
      </c>
      <c r="J42" s="564">
        <v>2.6</v>
      </c>
      <c r="K42" s="337"/>
      <c r="L42" s="337"/>
    </row>
    <row r="43" spans="1:12" ht="14.85" customHeight="1" x14ac:dyDescent="0.25">
      <c r="A43" s="1862"/>
      <c r="B43" s="330"/>
      <c r="C43" s="330"/>
      <c r="D43" s="540">
        <v>2017</v>
      </c>
      <c r="E43" s="571">
        <v>0.1</v>
      </c>
      <c r="F43" s="560" t="s">
        <v>681</v>
      </c>
      <c r="G43" s="561">
        <v>29.4</v>
      </c>
      <c r="H43" s="560">
        <v>0.5</v>
      </c>
      <c r="I43" s="561">
        <v>3.1</v>
      </c>
      <c r="J43" s="564">
        <v>2.9</v>
      </c>
      <c r="K43" s="337"/>
      <c r="L43" s="337"/>
    </row>
    <row r="44" spans="1:12" ht="14.85" customHeight="1" x14ac:dyDescent="0.25">
      <c r="A44" s="1862"/>
      <c r="B44" s="330"/>
      <c r="C44" s="330"/>
      <c r="D44" s="540">
        <v>2018</v>
      </c>
      <c r="E44" s="571">
        <v>0.1</v>
      </c>
      <c r="F44" s="560" t="s">
        <v>681</v>
      </c>
      <c r="G44" s="561">
        <v>28.299999999999997</v>
      </c>
      <c r="H44" s="560">
        <v>0.6</v>
      </c>
      <c r="I44" s="561">
        <v>2.4</v>
      </c>
      <c r="J44" s="564">
        <v>2.9</v>
      </c>
      <c r="K44" s="337"/>
      <c r="L44" s="337"/>
    </row>
    <row r="45" spans="1:12" ht="14.85" customHeight="1" x14ac:dyDescent="0.25">
      <c r="A45" s="1862"/>
      <c r="B45" s="346"/>
      <c r="C45" s="346"/>
      <c r="D45" s="535">
        <v>2019</v>
      </c>
      <c r="E45" s="369">
        <v>0.1</v>
      </c>
      <c r="F45" s="535" t="s">
        <v>681</v>
      </c>
      <c r="G45" s="369">
        <v>31.6</v>
      </c>
      <c r="H45" s="369">
        <v>0.6</v>
      </c>
      <c r="I45" s="369">
        <v>2.2000000000000002</v>
      </c>
      <c r="J45" s="374">
        <v>2.9</v>
      </c>
      <c r="K45" s="346"/>
      <c r="L45" s="346"/>
    </row>
    <row r="46" spans="1:12" ht="15.2" customHeight="1" x14ac:dyDescent="0.25">
      <c r="A46" s="1919">
        <v>77</v>
      </c>
      <c r="B46" s="346"/>
      <c r="C46" s="346"/>
      <c r="D46" s="535"/>
      <c r="E46" s="346"/>
      <c r="F46" s="346"/>
      <c r="G46" s="346"/>
      <c r="H46" s="346"/>
      <c r="I46" s="346"/>
      <c r="J46" s="1904" t="s">
        <v>1913</v>
      </c>
      <c r="K46" s="1904"/>
      <c r="L46" s="1904"/>
    </row>
    <row r="47" spans="1:12" ht="34.5" customHeight="1" x14ac:dyDescent="0.25">
      <c r="A47" s="1919"/>
      <c r="B47" s="1928"/>
      <c r="C47" s="1638" t="s">
        <v>1910</v>
      </c>
      <c r="D47" s="991" t="s">
        <v>628</v>
      </c>
      <c r="E47" s="991" t="s">
        <v>780</v>
      </c>
      <c r="F47" s="991" t="s">
        <v>781</v>
      </c>
      <c r="G47" s="991" t="s">
        <v>782</v>
      </c>
      <c r="H47" s="991" t="s">
        <v>783</v>
      </c>
      <c r="I47" s="991" t="s">
        <v>784</v>
      </c>
      <c r="J47" s="1005" t="s">
        <v>785</v>
      </c>
      <c r="K47" s="988"/>
      <c r="L47" s="988"/>
    </row>
    <row r="48" spans="1:12" ht="33" customHeight="1" x14ac:dyDescent="0.25">
      <c r="A48" s="1919"/>
      <c r="B48" s="1929"/>
      <c r="C48" s="992" t="s">
        <v>650</v>
      </c>
      <c r="D48" s="1034" t="s">
        <v>484</v>
      </c>
      <c r="E48" s="992" t="s">
        <v>786</v>
      </c>
      <c r="F48" s="992" t="s">
        <v>787</v>
      </c>
      <c r="G48" s="992" t="s">
        <v>788</v>
      </c>
      <c r="H48" s="992" t="s">
        <v>789</v>
      </c>
      <c r="I48" s="992" t="s">
        <v>790</v>
      </c>
      <c r="J48" s="1006" t="s">
        <v>1536</v>
      </c>
      <c r="K48" s="986"/>
      <c r="L48" s="986"/>
    </row>
    <row r="49" spans="1:12" ht="15.2" customHeight="1" x14ac:dyDescent="0.25">
      <c r="A49" s="1919"/>
      <c r="B49" s="1930"/>
      <c r="C49" s="1649"/>
      <c r="D49" s="1023"/>
      <c r="E49" s="1026" t="s">
        <v>614</v>
      </c>
      <c r="F49" s="1026" t="s">
        <v>616</v>
      </c>
      <c r="G49" s="1026" t="s">
        <v>619</v>
      </c>
      <c r="H49" s="1026" t="s">
        <v>621</v>
      </c>
      <c r="I49" s="1026" t="s">
        <v>624</v>
      </c>
      <c r="J49" s="1035" t="s">
        <v>626</v>
      </c>
      <c r="K49" s="1030"/>
      <c r="L49" s="1030"/>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752</v>
      </c>
      <c r="C51" s="985" t="s">
        <v>711</v>
      </c>
      <c r="D51" s="535">
        <v>2010</v>
      </c>
      <c r="E51" s="570">
        <v>0.4</v>
      </c>
      <c r="F51" s="570" t="s">
        <v>681</v>
      </c>
      <c r="G51" s="570">
        <v>22</v>
      </c>
      <c r="H51" s="570">
        <v>0.6</v>
      </c>
      <c r="I51" s="570">
        <v>19.2</v>
      </c>
      <c r="J51" s="578">
        <v>2.4</v>
      </c>
      <c r="K51" s="346"/>
      <c r="L51" s="1907" t="s">
        <v>712</v>
      </c>
    </row>
    <row r="52" spans="1:12" ht="14.85" customHeight="1" x14ac:dyDescent="0.25">
      <c r="A52" s="1919"/>
      <c r="B52" s="1906"/>
      <c r="C52" s="985"/>
      <c r="D52" s="535">
        <v>2011</v>
      </c>
      <c r="E52" s="570">
        <v>0.3</v>
      </c>
      <c r="F52" s="570" t="s">
        <v>681</v>
      </c>
      <c r="G52" s="570">
        <v>22.2</v>
      </c>
      <c r="H52" s="570">
        <v>0.6</v>
      </c>
      <c r="I52" s="570">
        <v>19.399999999999999</v>
      </c>
      <c r="J52" s="578">
        <v>2.2000000000000002</v>
      </c>
      <c r="K52" s="346"/>
      <c r="L52" s="1907"/>
    </row>
    <row r="53" spans="1:12" ht="14.85" customHeight="1" x14ac:dyDescent="0.25">
      <c r="A53" s="1919"/>
      <c r="B53" s="1906"/>
      <c r="C53" s="985"/>
      <c r="D53" s="535">
        <v>2012</v>
      </c>
      <c r="E53" s="570">
        <v>0.3</v>
      </c>
      <c r="F53" s="570" t="s">
        <v>681</v>
      </c>
      <c r="G53" s="570">
        <v>23.1</v>
      </c>
      <c r="H53" s="570">
        <v>0.6</v>
      </c>
      <c r="I53" s="570">
        <v>16</v>
      </c>
      <c r="J53" s="578">
        <v>2.4</v>
      </c>
      <c r="K53" s="346"/>
      <c r="L53" s="1907"/>
    </row>
    <row r="54" spans="1:12" ht="14.85" customHeight="1" x14ac:dyDescent="0.25">
      <c r="A54" s="1919"/>
      <c r="B54" s="1906"/>
      <c r="C54" s="985"/>
      <c r="D54" s="535">
        <v>2013</v>
      </c>
      <c r="E54" s="570">
        <v>0.4</v>
      </c>
      <c r="F54" s="570" t="s">
        <v>681</v>
      </c>
      <c r="G54" s="570">
        <v>21</v>
      </c>
      <c r="H54" s="570">
        <v>0.5</v>
      </c>
      <c r="I54" s="570">
        <v>15.4</v>
      </c>
      <c r="J54" s="578">
        <v>2.4</v>
      </c>
      <c r="K54" s="346"/>
      <c r="L54" s="1907"/>
    </row>
    <row r="55" spans="1:12" ht="14.85" customHeight="1" x14ac:dyDescent="0.25">
      <c r="A55" s="1919"/>
      <c r="B55" s="1906"/>
      <c r="C55" s="985"/>
      <c r="D55" s="535">
        <v>2014</v>
      </c>
      <c r="E55" s="570">
        <v>0.3</v>
      </c>
      <c r="F55" s="570" t="s">
        <v>681</v>
      </c>
      <c r="G55" s="570">
        <v>19.5</v>
      </c>
      <c r="H55" s="570">
        <v>0.5</v>
      </c>
      <c r="I55" s="570">
        <v>15</v>
      </c>
      <c r="J55" s="578">
        <v>2.1</v>
      </c>
      <c r="K55" s="346"/>
      <c r="L55" s="1907"/>
    </row>
    <row r="56" spans="1:12" ht="14.85" customHeight="1" x14ac:dyDescent="0.25">
      <c r="A56" s="1919"/>
      <c r="B56" s="346"/>
      <c r="C56" s="985"/>
      <c r="D56" s="535">
        <v>2015</v>
      </c>
      <c r="E56" s="570">
        <v>0.4</v>
      </c>
      <c r="F56" s="570" t="s">
        <v>681</v>
      </c>
      <c r="G56" s="570">
        <v>19.2</v>
      </c>
      <c r="H56" s="570">
        <v>0.5</v>
      </c>
      <c r="I56" s="570">
        <v>26.1</v>
      </c>
      <c r="J56" s="578">
        <v>2.1</v>
      </c>
      <c r="K56" s="346"/>
      <c r="L56" s="1907"/>
    </row>
    <row r="57" spans="1:12" ht="14.85" customHeight="1" x14ac:dyDescent="0.25">
      <c r="A57" s="1919"/>
      <c r="B57" s="346"/>
      <c r="C57" s="985"/>
      <c r="D57" s="535">
        <v>2016</v>
      </c>
      <c r="E57" s="570">
        <v>0.4</v>
      </c>
      <c r="F57" s="570" t="s">
        <v>681</v>
      </c>
      <c r="G57" s="570">
        <v>17.8</v>
      </c>
      <c r="H57" s="570">
        <v>0.5</v>
      </c>
      <c r="I57" s="570">
        <v>23.6</v>
      </c>
      <c r="J57" s="578">
        <v>2</v>
      </c>
      <c r="K57" s="346"/>
      <c r="L57" s="346"/>
    </row>
    <row r="58" spans="1:12" ht="14.85" customHeight="1" x14ac:dyDescent="0.25">
      <c r="A58" s="1919"/>
      <c r="B58" s="346"/>
      <c r="C58" s="985"/>
      <c r="D58" s="535">
        <v>2017</v>
      </c>
      <c r="E58" s="570">
        <v>0.4</v>
      </c>
      <c r="F58" s="570" t="s">
        <v>681</v>
      </c>
      <c r="G58" s="570">
        <v>17.600000000000001</v>
      </c>
      <c r="H58" s="570">
        <v>0.6</v>
      </c>
      <c r="I58" s="570">
        <v>20.7</v>
      </c>
      <c r="J58" s="578">
        <v>2.1</v>
      </c>
      <c r="K58" s="346"/>
      <c r="L58" s="346"/>
    </row>
    <row r="59" spans="1:12" ht="14.85" customHeight="1" x14ac:dyDescent="0.25">
      <c r="A59" s="1919"/>
      <c r="B59" s="346"/>
      <c r="C59" s="985"/>
      <c r="D59" s="535">
        <v>2018</v>
      </c>
      <c r="E59" s="570">
        <v>0.5</v>
      </c>
      <c r="F59" s="570" t="s">
        <v>681</v>
      </c>
      <c r="G59" s="570">
        <v>16.399999999999999</v>
      </c>
      <c r="H59" s="570">
        <v>0.6</v>
      </c>
      <c r="I59" s="570">
        <v>20.6</v>
      </c>
      <c r="J59" s="578">
        <v>2.1</v>
      </c>
      <c r="K59" s="346"/>
      <c r="L59" s="346"/>
    </row>
    <row r="60" spans="1:12" ht="14.85" customHeight="1" x14ac:dyDescent="0.25">
      <c r="A60" s="1919"/>
      <c r="B60" s="346"/>
      <c r="C60" s="985"/>
      <c r="D60" s="535">
        <v>2019</v>
      </c>
      <c r="E60" s="570">
        <v>1.7</v>
      </c>
      <c r="F60" s="570" t="s">
        <v>681</v>
      </c>
      <c r="G60" s="570">
        <v>8.8000000000000007</v>
      </c>
      <c r="H60" s="570">
        <v>0.6</v>
      </c>
      <c r="I60" s="570">
        <v>27.3</v>
      </c>
      <c r="J60" s="578">
        <v>2.2000000000000002</v>
      </c>
      <c r="K60" s="346"/>
      <c r="L60" s="346"/>
    </row>
    <row r="61" spans="1:12" ht="14.85" customHeight="1" x14ac:dyDescent="0.25">
      <c r="A61" s="1919"/>
      <c r="B61" s="1906" t="s">
        <v>713</v>
      </c>
      <c r="C61" s="985" t="s">
        <v>714</v>
      </c>
      <c r="D61" s="535">
        <v>2010</v>
      </c>
      <c r="E61" s="570">
        <v>0.2</v>
      </c>
      <c r="F61" s="570" t="s">
        <v>681</v>
      </c>
      <c r="G61" s="570">
        <v>2.8</v>
      </c>
      <c r="H61" s="570">
        <v>0.2</v>
      </c>
      <c r="I61" s="570">
        <v>4.0999999999999996</v>
      </c>
      <c r="J61" s="578">
        <v>0.4</v>
      </c>
      <c r="K61" s="346"/>
      <c r="L61" s="1907" t="s">
        <v>715</v>
      </c>
    </row>
    <row r="62" spans="1:12" ht="14.85" customHeight="1" x14ac:dyDescent="0.25">
      <c r="A62" s="1919"/>
      <c r="B62" s="1906"/>
      <c r="C62" s="985"/>
      <c r="D62" s="535">
        <v>2011</v>
      </c>
      <c r="E62" s="570">
        <v>0.2</v>
      </c>
      <c r="F62" s="570" t="s">
        <v>681</v>
      </c>
      <c r="G62" s="570">
        <v>2.7</v>
      </c>
      <c r="H62" s="570">
        <v>0.2</v>
      </c>
      <c r="I62" s="570">
        <v>3.8</v>
      </c>
      <c r="J62" s="578">
        <v>0.4</v>
      </c>
      <c r="K62" s="346"/>
      <c r="L62" s="1907"/>
    </row>
    <row r="63" spans="1:12" ht="14.85" customHeight="1" x14ac:dyDescent="0.25">
      <c r="A63" s="1919"/>
      <c r="B63" s="1906"/>
      <c r="C63" s="985"/>
      <c r="D63" s="535">
        <v>2012</v>
      </c>
      <c r="E63" s="570">
        <v>0.3</v>
      </c>
      <c r="F63" s="570" t="s">
        <v>681</v>
      </c>
      <c r="G63" s="570">
        <v>3</v>
      </c>
      <c r="H63" s="570">
        <v>0.2</v>
      </c>
      <c r="I63" s="570">
        <v>2.2000000000000002</v>
      </c>
      <c r="J63" s="578">
        <v>0.6</v>
      </c>
      <c r="K63" s="346"/>
      <c r="L63" s="1907"/>
    </row>
    <row r="64" spans="1:12" ht="14.85" customHeight="1" x14ac:dyDescent="0.25">
      <c r="A64" s="1919"/>
      <c r="B64" s="1906"/>
      <c r="C64" s="985"/>
      <c r="D64" s="535">
        <v>2013</v>
      </c>
      <c r="E64" s="570">
        <v>0.4</v>
      </c>
      <c r="F64" s="570" t="s">
        <v>681</v>
      </c>
      <c r="G64" s="570">
        <v>2.9</v>
      </c>
      <c r="H64" s="570">
        <v>0.3</v>
      </c>
      <c r="I64" s="570">
        <v>2.6</v>
      </c>
      <c r="J64" s="578">
        <v>0.6</v>
      </c>
      <c r="K64" s="346"/>
      <c r="L64" s="1907"/>
    </row>
    <row r="65" spans="1:12" ht="14.85" customHeight="1" x14ac:dyDescent="0.25">
      <c r="A65" s="1919"/>
      <c r="B65" s="1906"/>
      <c r="C65" s="985"/>
      <c r="D65" s="535">
        <v>2014</v>
      </c>
      <c r="E65" s="570">
        <v>0.4</v>
      </c>
      <c r="F65" s="570" t="s">
        <v>681</v>
      </c>
      <c r="G65" s="570">
        <v>2.6</v>
      </c>
      <c r="H65" s="570">
        <v>0.3</v>
      </c>
      <c r="I65" s="570">
        <v>1.2</v>
      </c>
      <c r="J65" s="578">
        <v>0.6</v>
      </c>
      <c r="K65" s="346"/>
      <c r="L65" s="1907"/>
    </row>
    <row r="66" spans="1:12" ht="14.85" customHeight="1" x14ac:dyDescent="0.25">
      <c r="A66" s="1919"/>
      <c r="B66" s="1906"/>
      <c r="C66" s="985"/>
      <c r="D66" s="535">
        <v>2015</v>
      </c>
      <c r="E66" s="570">
        <v>0.3</v>
      </c>
      <c r="F66" s="570" t="s">
        <v>681</v>
      </c>
      <c r="G66" s="570">
        <v>2.6</v>
      </c>
      <c r="H66" s="570">
        <v>0.3</v>
      </c>
      <c r="I66" s="570">
        <v>1.1000000000000001</v>
      </c>
      <c r="J66" s="578">
        <v>0.5</v>
      </c>
      <c r="K66" s="346"/>
      <c r="L66" s="1907"/>
    </row>
    <row r="67" spans="1:12" ht="14.85" customHeight="1" x14ac:dyDescent="0.25">
      <c r="A67" s="1919"/>
      <c r="B67" s="346"/>
      <c r="C67" s="985"/>
      <c r="D67" s="535">
        <v>2016</v>
      </c>
      <c r="E67" s="570">
        <v>0.2</v>
      </c>
      <c r="F67" s="570" t="s">
        <v>681</v>
      </c>
      <c r="G67" s="570">
        <v>2.6</v>
      </c>
      <c r="H67" s="570">
        <v>0.4</v>
      </c>
      <c r="I67" s="570">
        <v>1.7</v>
      </c>
      <c r="J67" s="578">
        <v>0.5</v>
      </c>
      <c r="K67" s="346"/>
      <c r="L67" s="346"/>
    </row>
    <row r="68" spans="1:12" ht="14.85" customHeight="1" x14ac:dyDescent="0.25">
      <c r="A68" s="1919"/>
      <c r="B68" s="346"/>
      <c r="C68" s="985"/>
      <c r="D68" s="535">
        <v>2017</v>
      </c>
      <c r="E68" s="570">
        <v>0.2</v>
      </c>
      <c r="F68" s="570" t="s">
        <v>681</v>
      </c>
      <c r="G68" s="570">
        <v>2.9</v>
      </c>
      <c r="H68" s="570">
        <v>0.4</v>
      </c>
      <c r="I68" s="570">
        <v>1.4</v>
      </c>
      <c r="J68" s="578">
        <v>0.5</v>
      </c>
      <c r="K68" s="346"/>
      <c r="L68" s="346"/>
    </row>
    <row r="69" spans="1:12" ht="14.85" customHeight="1" x14ac:dyDescent="0.25">
      <c r="A69" s="1919"/>
      <c r="B69" s="346"/>
      <c r="C69" s="985"/>
      <c r="D69" s="535">
        <v>2018</v>
      </c>
      <c r="E69" s="570">
        <v>0.1</v>
      </c>
      <c r="F69" s="570" t="s">
        <v>681</v>
      </c>
      <c r="G69" s="570">
        <v>2.7</v>
      </c>
      <c r="H69" s="570">
        <v>0.5</v>
      </c>
      <c r="I69" s="570">
        <v>1.3</v>
      </c>
      <c r="J69" s="578">
        <v>0.5</v>
      </c>
      <c r="K69" s="346"/>
      <c r="L69" s="346"/>
    </row>
    <row r="70" spans="1:12" ht="14.85" customHeight="1" x14ac:dyDescent="0.25">
      <c r="A70" s="1919"/>
      <c r="B70" s="346"/>
      <c r="C70" s="985"/>
      <c r="D70" s="535">
        <v>2019</v>
      </c>
      <c r="E70" s="570">
        <v>0.1</v>
      </c>
      <c r="F70" s="570" t="s">
        <v>681</v>
      </c>
      <c r="G70" s="570">
        <v>3.1</v>
      </c>
      <c r="H70" s="570">
        <v>0.6</v>
      </c>
      <c r="I70" s="570">
        <v>1.1000000000000001</v>
      </c>
      <c r="J70" s="578">
        <v>0.5</v>
      </c>
      <c r="K70" s="346"/>
      <c r="L70" s="346"/>
    </row>
    <row r="71" spans="1:12" ht="14.85" customHeight="1" x14ac:dyDescent="0.25">
      <c r="A71" s="1919"/>
      <c r="B71" s="1906" t="s">
        <v>754</v>
      </c>
      <c r="C71" s="985" t="s">
        <v>716</v>
      </c>
      <c r="D71" s="535">
        <v>2010</v>
      </c>
      <c r="E71" s="570">
        <v>0.1</v>
      </c>
      <c r="F71" s="570" t="s">
        <v>681</v>
      </c>
      <c r="G71" s="570" t="s">
        <v>681</v>
      </c>
      <c r="H71" s="570">
        <v>2.4</v>
      </c>
      <c r="I71" s="570">
        <v>50.7</v>
      </c>
      <c r="J71" s="578">
        <v>0.6</v>
      </c>
      <c r="K71" s="346"/>
      <c r="L71" s="327" t="s">
        <v>717</v>
      </c>
    </row>
    <row r="72" spans="1:12" ht="14.85" customHeight="1" x14ac:dyDescent="0.25">
      <c r="A72" s="1919"/>
      <c r="B72" s="1906"/>
      <c r="C72" s="985"/>
      <c r="D72" s="535">
        <v>2011</v>
      </c>
      <c r="E72" s="570">
        <v>0.1</v>
      </c>
      <c r="F72" s="570" t="s">
        <v>681</v>
      </c>
      <c r="G72" s="570" t="s">
        <v>681</v>
      </c>
      <c r="H72" s="570">
        <v>2.4</v>
      </c>
      <c r="I72" s="570">
        <v>49.9</v>
      </c>
      <c r="J72" s="578">
        <v>0.6</v>
      </c>
      <c r="K72" s="346"/>
      <c r="L72" s="346"/>
    </row>
    <row r="73" spans="1:12" ht="14.85" customHeight="1" x14ac:dyDescent="0.25">
      <c r="A73" s="1919"/>
      <c r="B73" s="1906"/>
      <c r="C73" s="985"/>
      <c r="D73" s="535">
        <v>2012</v>
      </c>
      <c r="E73" s="570">
        <v>0.1</v>
      </c>
      <c r="F73" s="570" t="s">
        <v>681</v>
      </c>
      <c r="G73" s="570" t="s">
        <v>681</v>
      </c>
      <c r="H73" s="570">
        <v>2.2999999999999998</v>
      </c>
      <c r="I73" s="570">
        <v>64.8</v>
      </c>
      <c r="J73" s="578">
        <v>0.6</v>
      </c>
      <c r="K73" s="346"/>
      <c r="L73" s="346"/>
    </row>
    <row r="74" spans="1:12" ht="14.85" customHeight="1" x14ac:dyDescent="0.25">
      <c r="A74" s="1919"/>
      <c r="B74" s="1906"/>
      <c r="C74" s="985"/>
      <c r="D74" s="535">
        <v>2013</v>
      </c>
      <c r="E74" s="570">
        <v>0.1</v>
      </c>
      <c r="F74" s="570" t="s">
        <v>681</v>
      </c>
      <c r="G74" s="570" t="s">
        <v>681</v>
      </c>
      <c r="H74" s="570">
        <v>2.4</v>
      </c>
      <c r="I74" s="570">
        <v>62</v>
      </c>
      <c r="J74" s="578">
        <v>0.6</v>
      </c>
      <c r="K74" s="346"/>
      <c r="L74" s="346"/>
    </row>
    <row r="75" spans="1:12" ht="14.85" customHeight="1" x14ac:dyDescent="0.25">
      <c r="A75" s="1919"/>
      <c r="B75" s="346"/>
      <c r="C75" s="985"/>
      <c r="D75" s="535">
        <v>2014</v>
      </c>
      <c r="E75" s="570">
        <v>0.1</v>
      </c>
      <c r="F75" s="570" t="s">
        <v>681</v>
      </c>
      <c r="G75" s="570" t="s">
        <v>681</v>
      </c>
      <c r="H75" s="570">
        <v>2</v>
      </c>
      <c r="I75" s="570">
        <v>74.5</v>
      </c>
      <c r="J75" s="578">
        <v>0.6</v>
      </c>
      <c r="K75" s="346"/>
      <c r="L75" s="346"/>
    </row>
    <row r="76" spans="1:12" ht="14.85" customHeight="1" x14ac:dyDescent="0.25">
      <c r="A76" s="1919"/>
      <c r="B76" s="346"/>
      <c r="C76" s="985"/>
      <c r="D76" s="535">
        <v>2015</v>
      </c>
      <c r="E76" s="570">
        <v>0.1</v>
      </c>
      <c r="F76" s="570" t="s">
        <v>681</v>
      </c>
      <c r="G76" s="570" t="s">
        <v>681</v>
      </c>
      <c r="H76" s="570">
        <v>1.7</v>
      </c>
      <c r="I76" s="570">
        <v>64.8</v>
      </c>
      <c r="J76" s="578">
        <v>0.5</v>
      </c>
      <c r="K76" s="346"/>
      <c r="L76" s="346"/>
    </row>
    <row r="77" spans="1:12" ht="14.85" customHeight="1" x14ac:dyDescent="0.25">
      <c r="A77" s="1919"/>
      <c r="B77" s="346"/>
      <c r="C77" s="985"/>
      <c r="D77" s="535">
        <v>2016</v>
      </c>
      <c r="E77" s="570">
        <v>0.1</v>
      </c>
      <c r="F77" s="570" t="s">
        <v>681</v>
      </c>
      <c r="G77" s="570" t="s">
        <v>681</v>
      </c>
      <c r="H77" s="570">
        <v>1.7</v>
      </c>
      <c r="I77" s="570">
        <v>61.9</v>
      </c>
      <c r="J77" s="578">
        <v>0.5</v>
      </c>
      <c r="K77" s="346"/>
      <c r="L77" s="346"/>
    </row>
    <row r="78" spans="1:12" ht="14.85" customHeight="1" x14ac:dyDescent="0.25">
      <c r="A78" s="1919"/>
      <c r="B78" s="346"/>
      <c r="C78" s="985"/>
      <c r="D78" s="535">
        <v>2017</v>
      </c>
      <c r="E78" s="570">
        <v>0.1</v>
      </c>
      <c r="F78" s="570" t="s">
        <v>681</v>
      </c>
      <c r="G78" s="570" t="s">
        <v>681</v>
      </c>
      <c r="H78" s="570">
        <v>1.8</v>
      </c>
      <c r="I78" s="570">
        <v>67.099999999999994</v>
      </c>
      <c r="J78" s="578">
        <v>0.6</v>
      </c>
      <c r="K78" s="346"/>
      <c r="L78" s="346"/>
    </row>
    <row r="79" spans="1:12" ht="14.85" customHeight="1" x14ac:dyDescent="0.25">
      <c r="A79" s="1919"/>
      <c r="B79" s="346"/>
      <c r="C79" s="985"/>
      <c r="D79" s="535">
        <v>2018</v>
      </c>
      <c r="E79" s="570">
        <v>0.1</v>
      </c>
      <c r="F79" s="570" t="s">
        <v>681</v>
      </c>
      <c r="G79" s="570" t="s">
        <v>681</v>
      </c>
      <c r="H79" s="570">
        <v>2</v>
      </c>
      <c r="I79" s="570">
        <v>66.900000000000006</v>
      </c>
      <c r="J79" s="578">
        <v>0.6</v>
      </c>
      <c r="K79" s="346"/>
      <c r="L79" s="346"/>
    </row>
    <row r="80" spans="1:12" ht="14.85" customHeight="1" x14ac:dyDescent="0.25">
      <c r="A80" s="1919"/>
      <c r="B80" s="346"/>
      <c r="C80" s="985"/>
      <c r="D80" s="535">
        <v>2019</v>
      </c>
      <c r="E80" s="570">
        <v>0.1</v>
      </c>
      <c r="F80" s="570" t="s">
        <v>681</v>
      </c>
      <c r="G80" s="570" t="s">
        <v>681</v>
      </c>
      <c r="H80" s="570">
        <v>2.1</v>
      </c>
      <c r="I80" s="570">
        <v>62.2</v>
      </c>
      <c r="J80" s="578">
        <v>0.7</v>
      </c>
      <c r="K80" s="346"/>
      <c r="L80" s="346"/>
    </row>
    <row r="81" spans="1:12" ht="14.85" customHeight="1" x14ac:dyDescent="0.25">
      <c r="A81" s="1919"/>
      <c r="B81" s="1927" t="s">
        <v>755</v>
      </c>
      <c r="C81" s="1029"/>
      <c r="D81" s="559">
        <v>2010</v>
      </c>
      <c r="E81" s="578">
        <v>100</v>
      </c>
      <c r="F81" s="578">
        <v>100</v>
      </c>
      <c r="G81" s="578">
        <v>100</v>
      </c>
      <c r="H81" s="578">
        <v>100</v>
      </c>
      <c r="I81" s="578">
        <v>100</v>
      </c>
      <c r="J81" s="578">
        <v>100</v>
      </c>
      <c r="K81" s="346"/>
      <c r="L81" s="1907" t="s">
        <v>795</v>
      </c>
    </row>
    <row r="82" spans="1:12" ht="14.85" customHeight="1" x14ac:dyDescent="0.25">
      <c r="A82" s="1919"/>
      <c r="B82" s="1927"/>
      <c r="C82" s="1029"/>
      <c r="D82" s="559">
        <v>2011</v>
      </c>
      <c r="E82" s="578">
        <v>100</v>
      </c>
      <c r="F82" s="578">
        <v>100</v>
      </c>
      <c r="G82" s="578">
        <v>100</v>
      </c>
      <c r="H82" s="578">
        <v>100</v>
      </c>
      <c r="I82" s="578">
        <v>100</v>
      </c>
      <c r="J82" s="578">
        <v>100</v>
      </c>
      <c r="K82" s="346"/>
      <c r="L82" s="1907"/>
    </row>
    <row r="83" spans="1:12" ht="14.85" customHeight="1" x14ac:dyDescent="0.25">
      <c r="A83" s="1919"/>
      <c r="B83" s="1927"/>
      <c r="C83" s="1029"/>
      <c r="D83" s="559">
        <v>2012</v>
      </c>
      <c r="E83" s="578">
        <v>100</v>
      </c>
      <c r="F83" s="578">
        <v>100</v>
      </c>
      <c r="G83" s="578">
        <v>100</v>
      </c>
      <c r="H83" s="578">
        <v>100</v>
      </c>
      <c r="I83" s="578">
        <v>100</v>
      </c>
      <c r="J83" s="578">
        <v>100</v>
      </c>
      <c r="K83" s="346"/>
      <c r="L83" s="1907"/>
    </row>
    <row r="84" spans="1:12" ht="14.85" customHeight="1" x14ac:dyDescent="0.25">
      <c r="A84" s="1919"/>
      <c r="B84" s="1927"/>
      <c r="C84" s="1029"/>
      <c r="D84" s="559">
        <v>2013</v>
      </c>
      <c r="E84" s="578">
        <v>100</v>
      </c>
      <c r="F84" s="578">
        <v>100</v>
      </c>
      <c r="G84" s="578">
        <v>100</v>
      </c>
      <c r="H84" s="578">
        <v>100</v>
      </c>
      <c r="I84" s="578">
        <v>100</v>
      </c>
      <c r="J84" s="578">
        <v>100</v>
      </c>
      <c r="K84" s="346"/>
      <c r="L84" s="1907"/>
    </row>
    <row r="85" spans="1:12" ht="14.85" customHeight="1" x14ac:dyDescent="0.25">
      <c r="A85" s="1919"/>
      <c r="B85" s="1927"/>
      <c r="C85" s="1029"/>
      <c r="D85" s="559">
        <v>2014</v>
      </c>
      <c r="E85" s="578">
        <v>100</v>
      </c>
      <c r="F85" s="578">
        <v>100</v>
      </c>
      <c r="G85" s="578">
        <v>100</v>
      </c>
      <c r="H85" s="578">
        <v>100</v>
      </c>
      <c r="I85" s="578">
        <v>100</v>
      </c>
      <c r="J85" s="578">
        <v>100</v>
      </c>
      <c r="K85" s="346"/>
      <c r="L85" s="1907"/>
    </row>
    <row r="86" spans="1:12" ht="14.85" customHeight="1" x14ac:dyDescent="0.25">
      <c r="A86" s="1919"/>
      <c r="B86" s="1927"/>
      <c r="C86" s="1029"/>
      <c r="D86" s="559">
        <v>2015</v>
      </c>
      <c r="E86" s="578">
        <v>100</v>
      </c>
      <c r="F86" s="578">
        <v>100</v>
      </c>
      <c r="G86" s="578">
        <v>100</v>
      </c>
      <c r="H86" s="578">
        <v>100</v>
      </c>
      <c r="I86" s="578">
        <v>100</v>
      </c>
      <c r="J86" s="578">
        <v>100</v>
      </c>
      <c r="K86" s="346"/>
      <c r="L86" s="346"/>
    </row>
    <row r="87" spans="1:12" ht="14.85" customHeight="1" x14ac:dyDescent="0.25">
      <c r="A87" s="1919"/>
      <c r="B87" s="554"/>
      <c r="C87" s="1029"/>
      <c r="D87" s="559">
        <v>2016</v>
      </c>
      <c r="E87" s="578">
        <v>100</v>
      </c>
      <c r="F87" s="578">
        <v>100</v>
      </c>
      <c r="G87" s="578">
        <v>100</v>
      </c>
      <c r="H87" s="578">
        <v>100</v>
      </c>
      <c r="I87" s="578">
        <v>100</v>
      </c>
      <c r="J87" s="578">
        <v>100</v>
      </c>
      <c r="K87" s="346"/>
      <c r="L87" s="346"/>
    </row>
    <row r="88" spans="1:12" ht="14.85" customHeight="1" x14ac:dyDescent="0.25">
      <c r="A88" s="1919"/>
      <c r="B88" s="554"/>
      <c r="C88" s="1029"/>
      <c r="D88" s="559">
        <v>2017</v>
      </c>
      <c r="E88" s="578">
        <v>100</v>
      </c>
      <c r="F88" s="578">
        <v>100</v>
      </c>
      <c r="G88" s="578">
        <v>100</v>
      </c>
      <c r="H88" s="578">
        <v>100</v>
      </c>
      <c r="I88" s="578">
        <v>100</v>
      </c>
      <c r="J88" s="578">
        <v>100</v>
      </c>
      <c r="K88" s="346"/>
      <c r="L88" s="346"/>
    </row>
    <row r="89" spans="1:12" ht="14.85" customHeight="1" x14ac:dyDescent="0.25">
      <c r="A89" s="1919"/>
      <c r="B89" s="554"/>
      <c r="C89" s="1029"/>
      <c r="D89" s="559">
        <v>2018</v>
      </c>
      <c r="E89" s="578">
        <v>100</v>
      </c>
      <c r="F89" s="578">
        <v>100</v>
      </c>
      <c r="G89" s="578">
        <v>100</v>
      </c>
      <c r="H89" s="578">
        <v>100</v>
      </c>
      <c r="I89" s="578">
        <v>100</v>
      </c>
      <c r="J89" s="578">
        <v>100</v>
      </c>
      <c r="K89" s="346"/>
      <c r="L89" s="346"/>
    </row>
    <row r="90" spans="1:12" ht="14.85" customHeight="1" x14ac:dyDescent="0.25">
      <c r="A90" s="1919"/>
      <c r="B90" s="554"/>
      <c r="C90" s="1029"/>
      <c r="D90" s="559">
        <v>2019</v>
      </c>
      <c r="E90" s="578">
        <v>100</v>
      </c>
      <c r="F90" s="578">
        <v>100</v>
      </c>
      <c r="G90" s="578">
        <v>100</v>
      </c>
      <c r="H90" s="578">
        <v>100</v>
      </c>
      <c r="I90" s="578">
        <v>100</v>
      </c>
      <c r="J90" s="578">
        <v>100</v>
      </c>
      <c r="K90" s="346"/>
      <c r="L90" s="346"/>
    </row>
    <row r="91" spans="1:12" ht="15.2" customHeight="1" x14ac:dyDescent="0.25">
      <c r="A91" s="346"/>
      <c r="B91" s="346"/>
      <c r="C91" s="346"/>
      <c r="D91" s="535"/>
      <c r="E91" s="346"/>
      <c r="F91" s="346"/>
      <c r="G91" s="346"/>
      <c r="H91" s="346"/>
      <c r="I91" s="346"/>
      <c r="J91" s="346"/>
      <c r="K91" s="346"/>
      <c r="L91" s="346"/>
    </row>
    <row r="92" spans="1:12" ht="15.75" x14ac:dyDescent="0.25">
      <c r="A92" s="346"/>
      <c r="B92" s="346"/>
      <c r="C92" s="346"/>
      <c r="D92" s="346"/>
      <c r="E92" s="346"/>
      <c r="F92" s="346"/>
      <c r="G92" s="346"/>
      <c r="H92" s="346"/>
      <c r="I92" s="346"/>
      <c r="J92" s="346"/>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sheetData>
  <mergeCells count="19">
    <mergeCell ref="L26:L29"/>
    <mergeCell ref="A1:A45"/>
    <mergeCell ref="I1:L1"/>
    <mergeCell ref="L2:L3"/>
    <mergeCell ref="B6:B8"/>
    <mergeCell ref="L6:L8"/>
    <mergeCell ref="L16:L19"/>
    <mergeCell ref="B26:B29"/>
    <mergeCell ref="B16:B20"/>
    <mergeCell ref="A46:A90"/>
    <mergeCell ref="B71:B74"/>
    <mergeCell ref="B81:B86"/>
    <mergeCell ref="L51:L56"/>
    <mergeCell ref="L61:L66"/>
    <mergeCell ref="L81:L85"/>
    <mergeCell ref="J46:L46"/>
    <mergeCell ref="B47:B49"/>
    <mergeCell ref="B51:B55"/>
    <mergeCell ref="B61:B66"/>
  </mergeCells>
  <pageMargins left="0.39370078740157483" right="0.39370078740157483" top="0.59055118110236227" bottom="0.59055118110236227" header="0" footer="0"/>
  <pageSetup paperSize="9" scale="7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zoomScaleNormal="100" zoomScaleSheetLayoutView="44" workbookViewId="0">
      <selection activeCell="B1" sqref="B1:O2"/>
    </sheetView>
  </sheetViews>
  <sheetFormatPr defaultColWidth="0.875" defaultRowHeight="15" x14ac:dyDescent="0.25"/>
  <cols>
    <col min="1" max="1" width="6.2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25" style="273" customWidth="1"/>
    <col min="9" max="9" width="30.25" style="273" customWidth="1"/>
    <col min="10" max="10" width="13.125" style="273" customWidth="1"/>
    <col min="11" max="11" width="2.25" style="273" customWidth="1"/>
    <col min="12" max="12" width="24.125" style="273" customWidth="1"/>
    <col min="13" max="300" width="13.125" style="273" customWidth="1"/>
    <col min="301" max="16384" width="0.875" style="273"/>
  </cols>
  <sheetData>
    <row r="1" spans="1:12" ht="19.7" customHeight="1" x14ac:dyDescent="0.3">
      <c r="A1" s="1862">
        <v>78</v>
      </c>
      <c r="B1" s="1794" t="s">
        <v>797</v>
      </c>
      <c r="C1" s="1794"/>
      <c r="D1" s="1794"/>
      <c r="E1" s="1794"/>
      <c r="F1" s="1794"/>
      <c r="G1" s="1794"/>
      <c r="H1" s="1794"/>
      <c r="I1" s="1794"/>
      <c r="J1" s="1910"/>
      <c r="K1" s="1910"/>
      <c r="L1" s="1910"/>
    </row>
    <row r="2" spans="1:12" ht="19.7" customHeight="1" x14ac:dyDescent="0.3">
      <c r="A2" s="1862"/>
      <c r="B2" s="1911" t="s">
        <v>1876</v>
      </c>
      <c r="C2" s="1911"/>
      <c r="D2" s="1911"/>
      <c r="E2" s="1911"/>
      <c r="F2" s="1911"/>
      <c r="G2" s="1911"/>
      <c r="H2" s="1911"/>
      <c r="I2" s="1911"/>
      <c r="J2" s="1911"/>
      <c r="K2" s="1661"/>
      <c r="L2" s="1662"/>
    </row>
    <row r="3" spans="1:12" ht="16.5" customHeight="1" x14ac:dyDescent="0.25">
      <c r="A3" s="1862"/>
      <c r="B3" s="509"/>
      <c r="C3" s="509"/>
      <c r="D3" s="509"/>
      <c r="E3" s="315"/>
      <c r="F3" s="323"/>
      <c r="G3" s="323"/>
      <c r="H3" s="323"/>
      <c r="I3" s="510"/>
      <c r="J3" s="306"/>
      <c r="K3" s="511"/>
      <c r="L3" s="576" t="s">
        <v>798</v>
      </c>
    </row>
    <row r="4" spans="1:12" ht="34.5" customHeight="1" x14ac:dyDescent="0.25">
      <c r="A4" s="1862"/>
      <c r="B4" s="513"/>
      <c r="C4" s="1637" t="s">
        <v>1910</v>
      </c>
      <c r="D4" s="514" t="s">
        <v>628</v>
      </c>
      <c r="E4" s="515" t="s">
        <v>780</v>
      </c>
      <c r="F4" s="515" t="s">
        <v>781</v>
      </c>
      <c r="G4" s="515" t="s">
        <v>782</v>
      </c>
      <c r="H4" s="515" t="s">
        <v>783</v>
      </c>
      <c r="I4" s="515" t="s">
        <v>784</v>
      </c>
      <c r="J4" s="516" t="s">
        <v>785</v>
      </c>
      <c r="K4" s="287"/>
      <c r="L4" s="1912"/>
    </row>
    <row r="5" spans="1:12" ht="33" customHeight="1" x14ac:dyDescent="0.25">
      <c r="A5" s="1862"/>
      <c r="B5" s="517"/>
      <c r="C5" s="292" t="s">
        <v>650</v>
      </c>
      <c r="D5" s="518" t="s">
        <v>484</v>
      </c>
      <c r="E5" s="519" t="s">
        <v>786</v>
      </c>
      <c r="F5" s="519" t="s">
        <v>787</v>
      </c>
      <c r="G5" s="519" t="s">
        <v>788</v>
      </c>
      <c r="H5" s="519" t="s">
        <v>789</v>
      </c>
      <c r="I5" s="519" t="s">
        <v>790</v>
      </c>
      <c r="J5" s="520" t="s">
        <v>791</v>
      </c>
      <c r="K5" s="291"/>
      <c r="L5" s="1913"/>
    </row>
    <row r="6" spans="1:12" ht="15.2" customHeight="1" x14ac:dyDescent="0.25">
      <c r="A6" s="1862"/>
      <c r="B6" s="405"/>
      <c r="C6" s="521"/>
      <c r="D6" s="522"/>
      <c r="E6" s="523" t="s">
        <v>614</v>
      </c>
      <c r="F6" s="523" t="s">
        <v>616</v>
      </c>
      <c r="G6" s="523" t="s">
        <v>619</v>
      </c>
      <c r="H6" s="523" t="s">
        <v>621</v>
      </c>
      <c r="I6" s="523" t="s">
        <v>624</v>
      </c>
      <c r="J6" s="1653" t="s">
        <v>626</v>
      </c>
      <c r="K6" s="296"/>
      <c r="L6" s="525"/>
    </row>
    <row r="7" spans="1:12" ht="8.25" customHeight="1" x14ac:dyDescent="0.25">
      <c r="A7" s="1862"/>
      <c r="B7" s="308"/>
      <c r="C7" s="308"/>
      <c r="D7" s="308"/>
      <c r="E7" s="353"/>
      <c r="F7" s="353"/>
      <c r="G7" s="353"/>
      <c r="H7" s="353"/>
      <c r="I7" s="353"/>
      <c r="J7" s="526"/>
      <c r="K7" s="511"/>
      <c r="L7" s="337"/>
    </row>
    <row r="8" spans="1:12" ht="14.1" customHeight="1" x14ac:dyDescent="0.25">
      <c r="A8" s="1862"/>
      <c r="B8" s="1914" t="s">
        <v>663</v>
      </c>
      <c r="C8" s="305" t="s">
        <v>664</v>
      </c>
      <c r="D8" s="527">
        <v>2010</v>
      </c>
      <c r="E8" s="1314">
        <v>50.3</v>
      </c>
      <c r="F8" s="1314" t="s">
        <v>681</v>
      </c>
      <c r="G8" s="1617">
        <v>0.9</v>
      </c>
      <c r="H8" s="1314">
        <v>48.8</v>
      </c>
      <c r="I8" s="1314" t="s">
        <v>681</v>
      </c>
      <c r="J8" s="1038">
        <v>100</v>
      </c>
      <c r="K8" s="1313"/>
      <c r="L8" s="1933" t="s">
        <v>665</v>
      </c>
    </row>
    <row r="9" spans="1:12" ht="14.1" customHeight="1" x14ac:dyDescent="0.25">
      <c r="A9" s="1862"/>
      <c r="B9" s="1914"/>
      <c r="C9" s="305"/>
      <c r="D9" s="527">
        <v>2011</v>
      </c>
      <c r="E9" s="1314">
        <v>51.8</v>
      </c>
      <c r="F9" s="1314" t="s">
        <v>681</v>
      </c>
      <c r="G9" s="1617">
        <v>0.8</v>
      </c>
      <c r="H9" s="1314">
        <v>47.4</v>
      </c>
      <c r="I9" s="1314" t="s">
        <v>681</v>
      </c>
      <c r="J9" s="1038">
        <v>100</v>
      </c>
      <c r="K9" s="1313"/>
      <c r="L9" s="1933"/>
    </row>
    <row r="10" spans="1:12" ht="14.1" customHeight="1" x14ac:dyDescent="0.25">
      <c r="A10" s="1862"/>
      <c r="B10" s="1914"/>
      <c r="C10" s="305"/>
      <c r="D10" s="527">
        <v>2012</v>
      </c>
      <c r="E10" s="1314">
        <v>52.4</v>
      </c>
      <c r="F10" s="1314" t="s">
        <v>681</v>
      </c>
      <c r="G10" s="1617">
        <v>0.9</v>
      </c>
      <c r="H10" s="1314">
        <v>46.7</v>
      </c>
      <c r="I10" s="1314" t="s">
        <v>681</v>
      </c>
      <c r="J10" s="1038">
        <v>100</v>
      </c>
      <c r="K10" s="1313"/>
      <c r="L10" s="1933"/>
    </row>
    <row r="11" spans="1:12" ht="14.1" customHeight="1" x14ac:dyDescent="0.25">
      <c r="A11" s="1862"/>
      <c r="B11" s="392"/>
      <c r="C11" s="305"/>
      <c r="D11" s="527">
        <v>2013</v>
      </c>
      <c r="E11" s="1314">
        <v>54.800000000000004</v>
      </c>
      <c r="F11" s="1314" t="s">
        <v>681</v>
      </c>
      <c r="G11" s="1617">
        <v>0.8</v>
      </c>
      <c r="H11" s="1314">
        <v>44.4</v>
      </c>
      <c r="I11" s="1314" t="s">
        <v>681</v>
      </c>
      <c r="J11" s="1038">
        <v>100</v>
      </c>
      <c r="K11" s="1313"/>
      <c r="L11" s="1313"/>
    </row>
    <row r="12" spans="1:12" ht="14.1" customHeight="1" x14ac:dyDescent="0.25">
      <c r="A12" s="1862"/>
      <c r="B12" s="392"/>
      <c r="C12" s="305"/>
      <c r="D12" s="527">
        <v>2014</v>
      </c>
      <c r="E12" s="1314">
        <v>56.7</v>
      </c>
      <c r="F12" s="1314" t="s">
        <v>681</v>
      </c>
      <c r="G12" s="1617">
        <v>0.6</v>
      </c>
      <c r="H12" s="1314">
        <v>42.7</v>
      </c>
      <c r="I12" s="1314" t="s">
        <v>681</v>
      </c>
      <c r="J12" s="1038">
        <v>100</v>
      </c>
      <c r="K12" s="1313"/>
      <c r="L12" s="1313"/>
    </row>
    <row r="13" spans="1:12" ht="14.1" customHeight="1" x14ac:dyDescent="0.25">
      <c r="A13" s="1862"/>
      <c r="B13" s="392"/>
      <c r="C13" s="305"/>
      <c r="D13" s="527">
        <v>2015</v>
      </c>
      <c r="E13" s="1314">
        <v>60.4</v>
      </c>
      <c r="F13" s="1314" t="s">
        <v>681</v>
      </c>
      <c r="G13" s="1617">
        <v>0.5</v>
      </c>
      <c r="H13" s="1314">
        <v>39.1</v>
      </c>
      <c r="I13" s="1314" t="s">
        <v>681</v>
      </c>
      <c r="J13" s="1038">
        <v>100</v>
      </c>
      <c r="K13" s="1313"/>
      <c r="L13" s="1313"/>
    </row>
    <row r="14" spans="1:12" ht="14.1" customHeight="1" x14ac:dyDescent="0.25">
      <c r="A14" s="1862"/>
      <c r="B14" s="392"/>
      <c r="C14" s="305"/>
      <c r="D14" s="527">
        <v>2016</v>
      </c>
      <c r="E14" s="1314">
        <v>61.1</v>
      </c>
      <c r="F14" s="1314" t="s">
        <v>681</v>
      </c>
      <c r="G14" s="1617">
        <v>0.30000000000000004</v>
      </c>
      <c r="H14" s="1314">
        <v>38.6</v>
      </c>
      <c r="I14" s="1314" t="s">
        <v>681</v>
      </c>
      <c r="J14" s="1038">
        <v>100</v>
      </c>
      <c r="K14" s="1313"/>
      <c r="L14" s="1313"/>
    </row>
    <row r="15" spans="1:12" ht="14.1" customHeight="1" x14ac:dyDescent="0.25">
      <c r="A15" s="1862"/>
      <c r="B15" s="392"/>
      <c r="C15" s="305"/>
      <c r="D15" s="527">
        <v>2017</v>
      </c>
      <c r="E15" s="1314">
        <v>60.7</v>
      </c>
      <c r="F15" s="1314" t="s">
        <v>681</v>
      </c>
      <c r="G15" s="1617">
        <v>0.5</v>
      </c>
      <c r="H15" s="1314">
        <v>38.799999999999997</v>
      </c>
      <c r="I15" s="1314" t="s">
        <v>681</v>
      </c>
      <c r="J15" s="1038">
        <v>100</v>
      </c>
      <c r="K15" s="1313"/>
      <c r="L15" s="1313"/>
    </row>
    <row r="16" spans="1:12" ht="14.1" customHeight="1" x14ac:dyDescent="0.25">
      <c r="A16" s="1862"/>
      <c r="B16" s="392"/>
      <c r="C16" s="305"/>
      <c r="D16" s="527">
        <v>2018</v>
      </c>
      <c r="E16" s="1314">
        <v>63</v>
      </c>
      <c r="F16" s="1314" t="s">
        <v>681</v>
      </c>
      <c r="G16" s="1314">
        <v>0.5</v>
      </c>
      <c r="H16" s="1314">
        <v>36.5</v>
      </c>
      <c r="I16" s="1314" t="s">
        <v>681</v>
      </c>
      <c r="J16" s="1038">
        <v>100</v>
      </c>
      <c r="K16" s="1313"/>
      <c r="L16" s="1313"/>
    </row>
    <row r="17" spans="1:12" ht="14.1" customHeight="1" x14ac:dyDescent="0.25">
      <c r="A17" s="1862"/>
      <c r="B17" s="392"/>
      <c r="C17" s="392"/>
      <c r="D17" s="527">
        <v>2019</v>
      </c>
      <c r="E17" s="1314">
        <v>63.1</v>
      </c>
      <c r="F17" s="1313" t="s">
        <v>681</v>
      </c>
      <c r="G17" s="1314">
        <v>0.5</v>
      </c>
      <c r="H17" s="1314">
        <v>36.4</v>
      </c>
      <c r="I17" s="1313" t="s">
        <v>681</v>
      </c>
      <c r="J17" s="1037">
        <v>100</v>
      </c>
      <c r="K17" s="1036"/>
      <c r="L17" s="1036"/>
    </row>
    <row r="18" spans="1:12" ht="14.1" customHeight="1" x14ac:dyDescent="0.25">
      <c r="A18" s="1862"/>
      <c r="B18" s="1914" t="s">
        <v>666</v>
      </c>
      <c r="C18" s="305" t="s">
        <v>667</v>
      </c>
      <c r="D18" s="527">
        <v>2010</v>
      </c>
      <c r="E18" s="1314">
        <v>99.9</v>
      </c>
      <c r="F18" s="1314" t="s">
        <v>681</v>
      </c>
      <c r="G18" s="1314" t="s">
        <v>681</v>
      </c>
      <c r="H18" s="1314">
        <v>0.1</v>
      </c>
      <c r="I18" s="1314" t="s">
        <v>681</v>
      </c>
      <c r="J18" s="1037">
        <v>100</v>
      </c>
      <c r="K18" s="1313"/>
      <c r="L18" s="1650" t="s">
        <v>744</v>
      </c>
    </row>
    <row r="19" spans="1:12" ht="14.1" customHeight="1" x14ac:dyDescent="0.25">
      <c r="A19" s="1862"/>
      <c r="B19" s="1914"/>
      <c r="C19" s="305"/>
      <c r="D19" s="527">
        <v>2011</v>
      </c>
      <c r="E19" s="1314">
        <v>100</v>
      </c>
      <c r="F19" s="1314" t="s">
        <v>681</v>
      </c>
      <c r="G19" s="1314" t="s">
        <v>681</v>
      </c>
      <c r="H19" s="1314">
        <v>0</v>
      </c>
      <c r="I19" s="1314" t="s">
        <v>681</v>
      </c>
      <c r="J19" s="1037">
        <v>100</v>
      </c>
      <c r="K19" s="1313"/>
      <c r="L19" s="1036"/>
    </row>
    <row r="20" spans="1:12" ht="14.1" customHeight="1" x14ac:dyDescent="0.25">
      <c r="A20" s="1862"/>
      <c r="B20" s="1914"/>
      <c r="C20" s="305"/>
      <c r="D20" s="527">
        <v>2012</v>
      </c>
      <c r="E20" s="1314">
        <v>100</v>
      </c>
      <c r="F20" s="1314" t="s">
        <v>681</v>
      </c>
      <c r="G20" s="1314" t="s">
        <v>681</v>
      </c>
      <c r="H20" s="1617">
        <v>0</v>
      </c>
      <c r="I20" s="1314" t="s">
        <v>681</v>
      </c>
      <c r="J20" s="1037">
        <v>100</v>
      </c>
      <c r="K20" s="1313"/>
      <c r="L20" s="1036"/>
    </row>
    <row r="21" spans="1:12" ht="14.1" customHeight="1" x14ac:dyDescent="0.25">
      <c r="A21" s="1862"/>
      <c r="B21" s="322"/>
      <c r="C21" s="305"/>
      <c r="D21" s="527">
        <v>2013</v>
      </c>
      <c r="E21" s="1314">
        <v>100</v>
      </c>
      <c r="F21" s="1314" t="s">
        <v>681</v>
      </c>
      <c r="G21" s="1314" t="s">
        <v>681</v>
      </c>
      <c r="H21" s="1618">
        <v>0</v>
      </c>
      <c r="I21" s="1314" t="s">
        <v>681</v>
      </c>
      <c r="J21" s="1037">
        <v>100</v>
      </c>
      <c r="K21" s="1313"/>
      <c r="L21" s="1036"/>
    </row>
    <row r="22" spans="1:12" ht="14.1" customHeight="1" x14ac:dyDescent="0.25">
      <c r="A22" s="1862"/>
      <c r="B22" s="322"/>
      <c r="C22" s="305"/>
      <c r="D22" s="527">
        <v>2014</v>
      </c>
      <c r="E22" s="1314">
        <v>100</v>
      </c>
      <c r="F22" s="1314" t="s">
        <v>681</v>
      </c>
      <c r="G22" s="1314" t="s">
        <v>681</v>
      </c>
      <c r="H22" s="1618">
        <v>0</v>
      </c>
      <c r="I22" s="1314" t="s">
        <v>681</v>
      </c>
      <c r="J22" s="1037">
        <v>100</v>
      </c>
      <c r="K22" s="1313"/>
      <c r="L22" s="1036"/>
    </row>
    <row r="23" spans="1:12" ht="14.1" customHeight="1" x14ac:dyDescent="0.25">
      <c r="A23" s="1862"/>
      <c r="B23" s="322"/>
      <c r="C23" s="305"/>
      <c r="D23" s="527">
        <v>2015</v>
      </c>
      <c r="E23" s="1314">
        <v>100</v>
      </c>
      <c r="F23" s="1314" t="s">
        <v>681</v>
      </c>
      <c r="G23" s="1314" t="s">
        <v>681</v>
      </c>
      <c r="H23" s="1618">
        <v>0</v>
      </c>
      <c r="I23" s="1314" t="s">
        <v>681</v>
      </c>
      <c r="J23" s="1037">
        <v>100</v>
      </c>
      <c r="K23" s="1313"/>
      <c r="L23" s="1036"/>
    </row>
    <row r="24" spans="1:12" ht="14.1" customHeight="1" x14ac:dyDescent="0.25">
      <c r="A24" s="1862"/>
      <c r="B24" s="322"/>
      <c r="C24" s="305"/>
      <c r="D24" s="527">
        <v>2016</v>
      </c>
      <c r="E24" s="1314">
        <v>100</v>
      </c>
      <c r="F24" s="1314" t="s">
        <v>681</v>
      </c>
      <c r="G24" s="1314" t="s">
        <v>681</v>
      </c>
      <c r="H24" s="1618">
        <v>0</v>
      </c>
      <c r="I24" s="1314" t="s">
        <v>681</v>
      </c>
      <c r="J24" s="1037">
        <v>100</v>
      </c>
      <c r="K24" s="1313"/>
      <c r="L24" s="1036"/>
    </row>
    <row r="25" spans="1:12" ht="14.1" customHeight="1" x14ac:dyDescent="0.25">
      <c r="A25" s="1862"/>
      <c r="B25" s="322"/>
      <c r="C25" s="305"/>
      <c r="D25" s="527">
        <v>2017</v>
      </c>
      <c r="E25" s="1314">
        <v>100</v>
      </c>
      <c r="F25" s="1314" t="s">
        <v>681</v>
      </c>
      <c r="G25" s="1314" t="s">
        <v>681</v>
      </c>
      <c r="H25" s="1618">
        <v>0</v>
      </c>
      <c r="I25" s="1314" t="s">
        <v>681</v>
      </c>
      <c r="J25" s="1037">
        <v>100</v>
      </c>
      <c r="K25" s="1313"/>
      <c r="L25" s="1036"/>
    </row>
    <row r="26" spans="1:12" ht="14.1" customHeight="1" x14ac:dyDescent="0.25">
      <c r="A26" s="1862"/>
      <c r="B26" s="339"/>
      <c r="C26" s="339"/>
      <c r="D26" s="323">
        <v>2018</v>
      </c>
      <c r="E26" s="1314">
        <v>100</v>
      </c>
      <c r="F26" s="1314" t="s">
        <v>681</v>
      </c>
      <c r="G26" s="1314" t="s">
        <v>681</v>
      </c>
      <c r="H26" s="1314">
        <v>0</v>
      </c>
      <c r="I26" s="1314" t="s">
        <v>681</v>
      </c>
      <c r="J26" s="1037">
        <v>100</v>
      </c>
      <c r="K26" s="1313"/>
      <c r="L26" s="1036"/>
    </row>
    <row r="27" spans="1:12" ht="14.1" customHeight="1" x14ac:dyDescent="0.25">
      <c r="A27" s="1862"/>
      <c r="B27" s="339"/>
      <c r="C27" s="339"/>
      <c r="D27" s="323">
        <v>2019</v>
      </c>
      <c r="E27" s="1314">
        <v>100</v>
      </c>
      <c r="F27" s="1313" t="s">
        <v>681</v>
      </c>
      <c r="G27" s="1313" t="s">
        <v>681</v>
      </c>
      <c r="H27" s="1314">
        <v>0</v>
      </c>
      <c r="I27" s="1313" t="s">
        <v>681</v>
      </c>
      <c r="J27" s="1037">
        <v>100</v>
      </c>
      <c r="K27" s="1313"/>
      <c r="L27" s="1036"/>
    </row>
    <row r="28" spans="1:12" ht="14.1" customHeight="1" x14ac:dyDescent="0.25">
      <c r="A28" s="1862"/>
      <c r="B28" s="308" t="s">
        <v>669</v>
      </c>
      <c r="C28" s="315" t="s">
        <v>670</v>
      </c>
      <c r="D28" s="527">
        <v>2010</v>
      </c>
      <c r="E28" s="1314">
        <v>96.8</v>
      </c>
      <c r="F28" s="1314" t="s">
        <v>681</v>
      </c>
      <c r="G28" s="1314" t="s">
        <v>681</v>
      </c>
      <c r="H28" s="1314">
        <v>3.2</v>
      </c>
      <c r="I28" s="1314" t="s">
        <v>681</v>
      </c>
      <c r="J28" s="1037">
        <v>100</v>
      </c>
      <c r="K28" s="1313"/>
      <c r="L28" s="1650" t="s">
        <v>671</v>
      </c>
    </row>
    <row r="29" spans="1:12" ht="14.1" customHeight="1" x14ac:dyDescent="0.25">
      <c r="A29" s="1862"/>
      <c r="B29" s="308"/>
      <c r="C29" s="305"/>
      <c r="D29" s="527">
        <v>2011</v>
      </c>
      <c r="E29" s="1314">
        <v>97.6</v>
      </c>
      <c r="F29" s="1314" t="s">
        <v>681</v>
      </c>
      <c r="G29" s="1314" t="s">
        <v>681</v>
      </c>
      <c r="H29" s="1314">
        <v>2.4</v>
      </c>
      <c r="I29" s="1314" t="s">
        <v>681</v>
      </c>
      <c r="J29" s="1037">
        <v>100</v>
      </c>
      <c r="K29" s="1313"/>
      <c r="L29" s="1036"/>
    </row>
    <row r="30" spans="1:12" ht="14.1" customHeight="1" x14ac:dyDescent="0.25">
      <c r="A30" s="1862"/>
      <c r="B30" s="308"/>
      <c r="C30" s="305"/>
      <c r="D30" s="527">
        <v>2012</v>
      </c>
      <c r="E30" s="1314">
        <v>97.3</v>
      </c>
      <c r="F30" s="1314" t="s">
        <v>681</v>
      </c>
      <c r="G30" s="1314" t="s">
        <v>681</v>
      </c>
      <c r="H30" s="1314">
        <v>2.7</v>
      </c>
      <c r="I30" s="1314" t="s">
        <v>681</v>
      </c>
      <c r="J30" s="1037">
        <v>100</v>
      </c>
      <c r="K30" s="1313"/>
      <c r="L30" s="1036"/>
    </row>
    <row r="31" spans="1:12" ht="14.1" customHeight="1" x14ac:dyDescent="0.25">
      <c r="A31" s="1862"/>
      <c r="B31" s="308"/>
      <c r="C31" s="305"/>
      <c r="D31" s="527">
        <v>2013</v>
      </c>
      <c r="E31" s="1314">
        <v>96.9</v>
      </c>
      <c r="F31" s="1314" t="s">
        <v>681</v>
      </c>
      <c r="G31" s="1314" t="s">
        <v>681</v>
      </c>
      <c r="H31" s="1314">
        <v>3.1</v>
      </c>
      <c r="I31" s="1314" t="s">
        <v>681</v>
      </c>
      <c r="J31" s="1037">
        <v>100</v>
      </c>
      <c r="K31" s="1313"/>
      <c r="L31" s="1036"/>
    </row>
    <row r="32" spans="1:12" ht="14.1" customHeight="1" x14ac:dyDescent="0.25">
      <c r="A32" s="1862"/>
      <c r="B32" s="308"/>
      <c r="C32" s="305"/>
      <c r="D32" s="322">
        <v>2014</v>
      </c>
      <c r="E32" s="1314">
        <v>97.2</v>
      </c>
      <c r="F32" s="1314" t="s">
        <v>681</v>
      </c>
      <c r="G32" s="1314" t="s">
        <v>681</v>
      </c>
      <c r="H32" s="1314">
        <v>2.8</v>
      </c>
      <c r="I32" s="1314" t="s">
        <v>681</v>
      </c>
      <c r="J32" s="1037">
        <v>100</v>
      </c>
      <c r="K32" s="1313"/>
      <c r="L32" s="1036"/>
    </row>
    <row r="33" spans="1:12" ht="14.1" customHeight="1" x14ac:dyDescent="0.25">
      <c r="A33" s="1862"/>
      <c r="B33" s="308"/>
      <c r="C33" s="305"/>
      <c r="D33" s="527">
        <v>2015</v>
      </c>
      <c r="E33" s="1314">
        <v>96.8</v>
      </c>
      <c r="F33" s="1314" t="s">
        <v>681</v>
      </c>
      <c r="G33" s="1314" t="s">
        <v>681</v>
      </c>
      <c r="H33" s="1314">
        <v>3.2</v>
      </c>
      <c r="I33" s="1314" t="s">
        <v>681</v>
      </c>
      <c r="J33" s="1037">
        <v>100</v>
      </c>
      <c r="K33" s="1313"/>
      <c r="L33" s="1036"/>
    </row>
    <row r="34" spans="1:12" ht="14.1" customHeight="1" x14ac:dyDescent="0.25">
      <c r="A34" s="1862"/>
      <c r="B34" s="308"/>
      <c r="C34" s="305"/>
      <c r="D34" s="527">
        <v>2016</v>
      </c>
      <c r="E34" s="1314">
        <v>96.8</v>
      </c>
      <c r="F34" s="1314" t="s">
        <v>681</v>
      </c>
      <c r="G34" s="1314" t="s">
        <v>681</v>
      </c>
      <c r="H34" s="1314">
        <v>3.2</v>
      </c>
      <c r="I34" s="1314" t="s">
        <v>681</v>
      </c>
      <c r="J34" s="1037">
        <v>100</v>
      </c>
      <c r="K34" s="1313"/>
      <c r="L34" s="1036"/>
    </row>
    <row r="35" spans="1:12" ht="14.1" customHeight="1" x14ac:dyDescent="0.25">
      <c r="A35" s="1862"/>
      <c r="B35" s="308"/>
      <c r="C35" s="305"/>
      <c r="D35" s="527">
        <v>2017</v>
      </c>
      <c r="E35" s="1314">
        <v>97</v>
      </c>
      <c r="F35" s="1314" t="s">
        <v>681</v>
      </c>
      <c r="G35" s="1314" t="s">
        <v>681</v>
      </c>
      <c r="H35" s="1314">
        <v>3</v>
      </c>
      <c r="I35" s="1314" t="s">
        <v>681</v>
      </c>
      <c r="J35" s="1037">
        <v>100</v>
      </c>
      <c r="K35" s="1313"/>
      <c r="L35" s="1036"/>
    </row>
    <row r="36" spans="1:12" ht="14.1" customHeight="1" x14ac:dyDescent="0.25">
      <c r="A36" s="1862"/>
      <c r="B36" s="308"/>
      <c r="C36" s="305"/>
      <c r="D36" s="323">
        <v>2018</v>
      </c>
      <c r="E36" s="1314">
        <v>96.8</v>
      </c>
      <c r="F36" s="1314" t="s">
        <v>681</v>
      </c>
      <c r="G36" s="1314" t="s">
        <v>681</v>
      </c>
      <c r="H36" s="1314">
        <v>3.2</v>
      </c>
      <c r="I36" s="1314" t="s">
        <v>681</v>
      </c>
      <c r="J36" s="1037">
        <v>100</v>
      </c>
      <c r="K36" s="1313"/>
      <c r="L36" s="1036"/>
    </row>
    <row r="37" spans="1:12" ht="14.1" customHeight="1" x14ac:dyDescent="0.25">
      <c r="A37" s="1862"/>
      <c r="B37" s="308"/>
      <c r="C37" s="305"/>
      <c r="D37" s="527">
        <v>2019</v>
      </c>
      <c r="E37" s="1314">
        <v>96.3</v>
      </c>
      <c r="F37" s="1617" t="s">
        <v>681</v>
      </c>
      <c r="G37" s="1617" t="s">
        <v>681</v>
      </c>
      <c r="H37" s="1314">
        <v>3.7</v>
      </c>
      <c r="I37" s="1617" t="s">
        <v>681</v>
      </c>
      <c r="J37" s="1037">
        <v>100</v>
      </c>
      <c r="K37" s="1313"/>
      <c r="L37" s="1036"/>
    </row>
    <row r="38" spans="1:12" ht="14.1" customHeight="1" x14ac:dyDescent="0.25">
      <c r="A38" s="1862"/>
      <c r="B38" s="1916" t="s">
        <v>745</v>
      </c>
      <c r="C38" s="315" t="s">
        <v>672</v>
      </c>
      <c r="D38" s="527">
        <v>2010</v>
      </c>
      <c r="E38" s="1314">
        <v>100</v>
      </c>
      <c r="F38" s="1314" t="s">
        <v>681</v>
      </c>
      <c r="G38" s="1314" t="s">
        <v>681</v>
      </c>
      <c r="H38" s="1314">
        <v>0</v>
      </c>
      <c r="I38" s="1314" t="s">
        <v>681</v>
      </c>
      <c r="J38" s="1037">
        <v>100</v>
      </c>
      <c r="K38" s="1313"/>
      <c r="L38" s="1933" t="s">
        <v>746</v>
      </c>
    </row>
    <row r="39" spans="1:12" ht="14.1" customHeight="1" x14ac:dyDescent="0.25">
      <c r="A39" s="1862"/>
      <c r="B39" s="1916"/>
      <c r="C39" s="305"/>
      <c r="D39" s="527">
        <v>2011</v>
      </c>
      <c r="E39" s="1314">
        <v>100</v>
      </c>
      <c r="F39" s="1314" t="s">
        <v>681</v>
      </c>
      <c r="G39" s="1314" t="s">
        <v>681</v>
      </c>
      <c r="H39" s="1314">
        <v>0</v>
      </c>
      <c r="I39" s="1314" t="s">
        <v>681</v>
      </c>
      <c r="J39" s="1037">
        <v>100</v>
      </c>
      <c r="K39" s="1313"/>
      <c r="L39" s="1933"/>
    </row>
    <row r="40" spans="1:12" ht="14.1" customHeight="1" x14ac:dyDescent="0.25">
      <c r="A40" s="1862"/>
      <c r="B40" s="1916"/>
      <c r="C40" s="305"/>
      <c r="D40" s="527">
        <v>2012</v>
      </c>
      <c r="E40" s="1314">
        <v>100</v>
      </c>
      <c r="F40" s="1314" t="s">
        <v>681</v>
      </c>
      <c r="G40" s="1314" t="s">
        <v>681</v>
      </c>
      <c r="H40" s="1314">
        <v>0</v>
      </c>
      <c r="I40" s="1314" t="s">
        <v>681</v>
      </c>
      <c r="J40" s="1037">
        <v>100</v>
      </c>
      <c r="K40" s="1313"/>
      <c r="L40" s="1933"/>
    </row>
    <row r="41" spans="1:12" ht="14.1" customHeight="1" x14ac:dyDescent="0.25">
      <c r="A41" s="1862"/>
      <c r="B41" s="1916"/>
      <c r="C41" s="305"/>
      <c r="D41" s="527">
        <v>2013</v>
      </c>
      <c r="E41" s="1314">
        <v>100</v>
      </c>
      <c r="F41" s="1314" t="s">
        <v>681</v>
      </c>
      <c r="G41" s="1314" t="s">
        <v>681</v>
      </c>
      <c r="H41" s="1314">
        <v>0</v>
      </c>
      <c r="I41" s="1314" t="s">
        <v>681</v>
      </c>
      <c r="J41" s="1037">
        <v>100</v>
      </c>
      <c r="K41" s="1313"/>
      <c r="L41" s="1933"/>
    </row>
    <row r="42" spans="1:12" ht="14.1" customHeight="1" x14ac:dyDescent="0.25">
      <c r="A42" s="1862"/>
      <c r="B42" s="1916"/>
      <c r="C42" s="305"/>
      <c r="D42" s="527">
        <v>2014</v>
      </c>
      <c r="E42" s="1314">
        <v>100</v>
      </c>
      <c r="F42" s="1314" t="s">
        <v>681</v>
      </c>
      <c r="G42" s="1314" t="s">
        <v>681</v>
      </c>
      <c r="H42" s="1314">
        <v>0</v>
      </c>
      <c r="I42" s="1314" t="s">
        <v>681</v>
      </c>
      <c r="J42" s="1037">
        <v>100</v>
      </c>
      <c r="K42" s="1313"/>
      <c r="L42" s="1933"/>
    </row>
    <row r="43" spans="1:12" ht="14.1" customHeight="1" x14ac:dyDescent="0.25">
      <c r="A43" s="1862"/>
      <c r="B43" s="308"/>
      <c r="C43" s="305"/>
      <c r="D43" s="527">
        <v>2015</v>
      </c>
      <c r="E43" s="1314">
        <v>100</v>
      </c>
      <c r="F43" s="1314" t="s">
        <v>681</v>
      </c>
      <c r="G43" s="1314" t="s">
        <v>681</v>
      </c>
      <c r="H43" s="1314">
        <v>0</v>
      </c>
      <c r="I43" s="1314" t="s">
        <v>681</v>
      </c>
      <c r="J43" s="1037">
        <v>100</v>
      </c>
      <c r="K43" s="1313"/>
      <c r="L43" s="1036"/>
    </row>
    <row r="44" spans="1:12" ht="14.1" customHeight="1" x14ac:dyDescent="0.25">
      <c r="A44" s="1862"/>
      <c r="B44" s="308"/>
      <c r="C44" s="305"/>
      <c r="D44" s="527">
        <v>2016</v>
      </c>
      <c r="E44" s="1314">
        <v>100</v>
      </c>
      <c r="F44" s="1314" t="s">
        <v>681</v>
      </c>
      <c r="G44" s="1314" t="s">
        <v>681</v>
      </c>
      <c r="H44" s="1314">
        <v>0</v>
      </c>
      <c r="I44" s="1314" t="s">
        <v>681</v>
      </c>
      <c r="J44" s="1037">
        <v>100</v>
      </c>
      <c r="K44" s="1313"/>
      <c r="L44" s="1036"/>
    </row>
    <row r="45" spans="1:12" ht="14.1" customHeight="1" x14ac:dyDescent="0.25">
      <c r="A45" s="1862"/>
      <c r="B45" s="308"/>
      <c r="C45" s="305"/>
      <c r="D45" s="527">
        <v>2017</v>
      </c>
      <c r="E45" s="1313">
        <v>100</v>
      </c>
      <c r="F45" s="1313" t="s">
        <v>681</v>
      </c>
      <c r="G45" s="1313" t="s">
        <v>681</v>
      </c>
      <c r="H45" s="1313">
        <v>0</v>
      </c>
      <c r="I45" s="1313" t="s">
        <v>681</v>
      </c>
      <c r="J45" s="1036">
        <v>100</v>
      </c>
      <c r="K45" s="1313"/>
      <c r="L45" s="1036"/>
    </row>
    <row r="46" spans="1:12" ht="14.1" customHeight="1" x14ac:dyDescent="0.25">
      <c r="A46" s="1862"/>
      <c r="B46" s="308"/>
      <c r="C46" s="305"/>
      <c r="D46" s="527">
        <v>2018</v>
      </c>
      <c r="E46" s="1313">
        <v>100</v>
      </c>
      <c r="F46" s="1313" t="s">
        <v>681</v>
      </c>
      <c r="G46" s="1313" t="s">
        <v>681</v>
      </c>
      <c r="H46" s="1313">
        <v>0</v>
      </c>
      <c r="I46" s="1313" t="s">
        <v>681</v>
      </c>
      <c r="J46" s="1036">
        <v>100</v>
      </c>
      <c r="K46" s="1313"/>
      <c r="L46" s="1036"/>
    </row>
    <row r="47" spans="1:12" ht="14.1" customHeight="1" x14ac:dyDescent="0.25">
      <c r="A47" s="1862"/>
      <c r="B47" s="346"/>
      <c r="C47" s="346"/>
      <c r="D47" s="534">
        <v>2019</v>
      </c>
      <c r="E47" s="570">
        <v>100</v>
      </c>
      <c r="F47" s="570" t="s">
        <v>681</v>
      </c>
      <c r="G47" s="570" t="s">
        <v>681</v>
      </c>
      <c r="H47" s="570">
        <v>0</v>
      </c>
      <c r="I47" s="570" t="s">
        <v>681</v>
      </c>
      <c r="J47" s="578">
        <v>100</v>
      </c>
      <c r="K47" s="570"/>
      <c r="L47" s="570"/>
    </row>
    <row r="48" spans="1:12" ht="15.2" customHeight="1" x14ac:dyDescent="0.25">
      <c r="A48" s="1919">
        <v>79</v>
      </c>
      <c r="B48" s="346"/>
      <c r="C48" s="346"/>
      <c r="D48" s="535"/>
      <c r="E48" s="570"/>
      <c r="F48" s="570"/>
      <c r="G48" s="570"/>
      <c r="H48" s="570"/>
      <c r="I48" s="570"/>
      <c r="J48" s="1934" t="s">
        <v>1916</v>
      </c>
      <c r="K48" s="1934"/>
      <c r="L48" s="1934"/>
    </row>
    <row r="49" spans="1:12" ht="34.5" customHeight="1" x14ac:dyDescent="0.25">
      <c r="A49" s="1919"/>
      <c r="B49" s="1018"/>
      <c r="C49" s="1638" t="s">
        <v>1910</v>
      </c>
      <c r="D49" s="991" t="s">
        <v>628</v>
      </c>
      <c r="E49" s="1641" t="s">
        <v>780</v>
      </c>
      <c r="F49" s="1641" t="s">
        <v>781</v>
      </c>
      <c r="G49" s="1641" t="s">
        <v>782</v>
      </c>
      <c r="H49" s="1641" t="s">
        <v>783</v>
      </c>
      <c r="I49" s="1641" t="s">
        <v>784</v>
      </c>
      <c r="J49" s="1642" t="s">
        <v>785</v>
      </c>
      <c r="K49" s="1612"/>
      <c r="L49" s="1613"/>
    </row>
    <row r="50" spans="1:12" ht="33" customHeight="1" x14ac:dyDescent="0.25">
      <c r="A50" s="1919"/>
      <c r="B50" s="1019"/>
      <c r="C50" s="992" t="s">
        <v>650</v>
      </c>
      <c r="D50" s="992" t="s">
        <v>484</v>
      </c>
      <c r="E50" s="1643" t="s">
        <v>786</v>
      </c>
      <c r="F50" s="1643" t="s">
        <v>787</v>
      </c>
      <c r="G50" s="1643" t="s">
        <v>788</v>
      </c>
      <c r="H50" s="1643" t="s">
        <v>789</v>
      </c>
      <c r="I50" s="1643" t="s">
        <v>790</v>
      </c>
      <c r="J50" s="1644" t="s">
        <v>1536</v>
      </c>
      <c r="K50" s="1614"/>
      <c r="L50" s="1614"/>
    </row>
    <row r="51" spans="1:12" ht="15.2" customHeight="1" x14ac:dyDescent="0.25">
      <c r="A51" s="1919"/>
      <c r="B51" s="1020"/>
      <c r="C51" s="1023"/>
      <c r="D51" s="1023"/>
      <c r="E51" s="1680" t="s">
        <v>614</v>
      </c>
      <c r="F51" s="1680" t="s">
        <v>616</v>
      </c>
      <c r="G51" s="1680" t="s">
        <v>619</v>
      </c>
      <c r="H51" s="1680" t="s">
        <v>621</v>
      </c>
      <c r="I51" s="1680" t="s">
        <v>624</v>
      </c>
      <c r="J51" s="1681" t="s">
        <v>626</v>
      </c>
      <c r="K51" s="1615"/>
      <c r="L51" s="1615"/>
    </row>
    <row r="52" spans="1:12" ht="9" customHeight="1" x14ac:dyDescent="0.25">
      <c r="A52" s="1919"/>
      <c r="B52" s="346"/>
      <c r="C52" s="346"/>
      <c r="D52" s="535"/>
      <c r="E52" s="570"/>
      <c r="F52" s="570"/>
      <c r="G52" s="570"/>
      <c r="H52" s="570"/>
      <c r="I52" s="570"/>
      <c r="J52" s="578"/>
      <c r="K52" s="570"/>
      <c r="L52" s="570"/>
    </row>
    <row r="53" spans="1:12" ht="14.85" customHeight="1" x14ac:dyDescent="0.25">
      <c r="A53" s="1919"/>
      <c r="B53" s="1906" t="s">
        <v>673</v>
      </c>
      <c r="C53" s="985" t="s">
        <v>674</v>
      </c>
      <c r="D53" s="535">
        <v>2010</v>
      </c>
      <c r="E53" s="570">
        <v>92.4</v>
      </c>
      <c r="F53" s="570" t="s">
        <v>681</v>
      </c>
      <c r="G53" s="570">
        <v>7.1</v>
      </c>
      <c r="H53" s="570">
        <v>0.5</v>
      </c>
      <c r="I53" s="570" t="s">
        <v>681</v>
      </c>
      <c r="J53" s="578">
        <v>100</v>
      </c>
      <c r="K53" s="570"/>
      <c r="L53" s="1932" t="s">
        <v>675</v>
      </c>
    </row>
    <row r="54" spans="1:12" ht="14.85" customHeight="1" x14ac:dyDescent="0.25">
      <c r="A54" s="1919"/>
      <c r="B54" s="1906"/>
      <c r="C54" s="985"/>
      <c r="D54" s="535">
        <v>2011</v>
      </c>
      <c r="E54" s="570">
        <v>91</v>
      </c>
      <c r="F54" s="570" t="s">
        <v>681</v>
      </c>
      <c r="G54" s="570">
        <v>8.1999999999999993</v>
      </c>
      <c r="H54" s="570">
        <v>0.8</v>
      </c>
      <c r="I54" s="570" t="s">
        <v>681</v>
      </c>
      <c r="J54" s="578">
        <v>100</v>
      </c>
      <c r="K54" s="570"/>
      <c r="L54" s="1932"/>
    </row>
    <row r="55" spans="1:12" ht="14.85" customHeight="1" x14ac:dyDescent="0.25">
      <c r="A55" s="1919"/>
      <c r="B55" s="1906"/>
      <c r="C55" s="985"/>
      <c r="D55" s="535">
        <v>2012</v>
      </c>
      <c r="E55" s="570">
        <v>90.7</v>
      </c>
      <c r="F55" s="570" t="s">
        <v>681</v>
      </c>
      <c r="G55" s="570">
        <v>8.1</v>
      </c>
      <c r="H55" s="570">
        <v>1.2</v>
      </c>
      <c r="I55" s="570" t="s">
        <v>681</v>
      </c>
      <c r="J55" s="578">
        <v>100</v>
      </c>
      <c r="K55" s="570"/>
      <c r="L55" s="1932"/>
    </row>
    <row r="56" spans="1:12" ht="14.85" customHeight="1" x14ac:dyDescent="0.25">
      <c r="A56" s="1919"/>
      <c r="B56" s="1906"/>
      <c r="C56" s="985"/>
      <c r="D56" s="535">
        <v>2013</v>
      </c>
      <c r="E56" s="570">
        <v>90.5</v>
      </c>
      <c r="F56" s="570" t="s">
        <v>681</v>
      </c>
      <c r="G56" s="570">
        <v>8.3000000000000007</v>
      </c>
      <c r="H56" s="570">
        <v>1.2</v>
      </c>
      <c r="I56" s="570" t="s">
        <v>681</v>
      </c>
      <c r="J56" s="578">
        <v>100</v>
      </c>
      <c r="K56" s="570"/>
      <c r="L56" s="1932"/>
    </row>
    <row r="57" spans="1:12" ht="14.85" customHeight="1" x14ac:dyDescent="0.25">
      <c r="A57" s="1919"/>
      <c r="B57" s="1906"/>
      <c r="C57" s="985"/>
      <c r="D57" s="535">
        <v>2014</v>
      </c>
      <c r="E57" s="570">
        <v>90.1</v>
      </c>
      <c r="F57" s="570" t="s">
        <v>681</v>
      </c>
      <c r="G57" s="570">
        <v>8.3000000000000007</v>
      </c>
      <c r="H57" s="570">
        <v>1.6</v>
      </c>
      <c r="I57" s="570" t="s">
        <v>681</v>
      </c>
      <c r="J57" s="578">
        <v>100</v>
      </c>
      <c r="K57" s="570"/>
      <c r="L57" s="1932"/>
    </row>
    <row r="58" spans="1:12" ht="14.85" customHeight="1" x14ac:dyDescent="0.25">
      <c r="A58" s="1919"/>
      <c r="B58" s="1906"/>
      <c r="C58" s="985"/>
      <c r="D58" s="535">
        <v>2015</v>
      </c>
      <c r="E58" s="570">
        <v>84.5</v>
      </c>
      <c r="F58" s="570" t="s">
        <v>681</v>
      </c>
      <c r="G58" s="570">
        <v>13.1</v>
      </c>
      <c r="H58" s="570">
        <v>2.4</v>
      </c>
      <c r="I58" s="570" t="s">
        <v>681</v>
      </c>
      <c r="J58" s="578">
        <v>100</v>
      </c>
      <c r="K58" s="570"/>
      <c r="L58" s="1932"/>
    </row>
    <row r="59" spans="1:12" ht="14.85" customHeight="1" x14ac:dyDescent="0.25">
      <c r="A59" s="1919"/>
      <c r="B59" s="1906"/>
      <c r="C59" s="985"/>
      <c r="D59" s="535">
        <v>2016</v>
      </c>
      <c r="E59" s="570">
        <v>80.400000000000006</v>
      </c>
      <c r="F59" s="570" t="s">
        <v>681</v>
      </c>
      <c r="G59" s="570">
        <v>16.899999999999999</v>
      </c>
      <c r="H59" s="570">
        <v>2.7</v>
      </c>
      <c r="I59" s="570" t="s">
        <v>681</v>
      </c>
      <c r="J59" s="578">
        <v>100</v>
      </c>
      <c r="K59" s="570"/>
      <c r="L59" s="1932"/>
    </row>
    <row r="60" spans="1:12" ht="14.85" customHeight="1" x14ac:dyDescent="0.25">
      <c r="A60" s="1919"/>
      <c r="B60" s="346"/>
      <c r="C60" s="985"/>
      <c r="D60" s="535">
        <v>2017</v>
      </c>
      <c r="E60" s="570">
        <v>77.099999999999994</v>
      </c>
      <c r="F60" s="570" t="s">
        <v>681</v>
      </c>
      <c r="G60" s="570">
        <v>20.2</v>
      </c>
      <c r="H60" s="570">
        <v>2.7</v>
      </c>
      <c r="I60" s="570" t="s">
        <v>681</v>
      </c>
      <c r="J60" s="578">
        <v>100</v>
      </c>
      <c r="K60" s="570"/>
      <c r="L60" s="570"/>
    </row>
    <row r="61" spans="1:12" ht="14.85" customHeight="1" x14ac:dyDescent="0.25">
      <c r="A61" s="1919"/>
      <c r="B61" s="346"/>
      <c r="C61" s="985"/>
      <c r="D61" s="535">
        <v>2018</v>
      </c>
      <c r="E61" s="570">
        <v>74.7</v>
      </c>
      <c r="F61" s="570" t="s">
        <v>681</v>
      </c>
      <c r="G61" s="570">
        <v>22.4</v>
      </c>
      <c r="H61" s="570">
        <v>2.9</v>
      </c>
      <c r="I61" s="570" t="s">
        <v>681</v>
      </c>
      <c r="J61" s="578">
        <v>100</v>
      </c>
      <c r="K61" s="570"/>
      <c r="L61" s="570"/>
    </row>
    <row r="62" spans="1:12" ht="14.85" customHeight="1" x14ac:dyDescent="0.25">
      <c r="A62" s="1919"/>
      <c r="B62" s="346"/>
      <c r="C62" s="985"/>
      <c r="D62" s="535">
        <v>2019</v>
      </c>
      <c r="E62" s="570">
        <v>75.5</v>
      </c>
      <c r="F62" s="570" t="s">
        <v>681</v>
      </c>
      <c r="G62" s="570">
        <v>21.6</v>
      </c>
      <c r="H62" s="570">
        <v>2.9</v>
      </c>
      <c r="I62" s="570" t="s">
        <v>681</v>
      </c>
      <c r="J62" s="578">
        <v>100</v>
      </c>
      <c r="K62" s="570"/>
      <c r="L62" s="570"/>
    </row>
    <row r="63" spans="1:12" ht="14.85" customHeight="1" x14ac:dyDescent="0.25">
      <c r="A63" s="1919"/>
      <c r="B63" s="346" t="s">
        <v>676</v>
      </c>
      <c r="C63" s="985" t="s">
        <v>677</v>
      </c>
      <c r="D63" s="535">
        <v>2010</v>
      </c>
      <c r="E63" s="570">
        <v>82.2</v>
      </c>
      <c r="F63" s="570" t="s">
        <v>681</v>
      </c>
      <c r="G63" s="570" t="s">
        <v>681</v>
      </c>
      <c r="H63" s="570">
        <v>17.8</v>
      </c>
      <c r="I63" s="570" t="s">
        <v>681</v>
      </c>
      <c r="J63" s="578">
        <v>100</v>
      </c>
      <c r="K63" s="570"/>
      <c r="L63" s="1682" t="s">
        <v>678</v>
      </c>
    </row>
    <row r="64" spans="1:12" ht="14.85" customHeight="1" x14ac:dyDescent="0.25">
      <c r="A64" s="1919"/>
      <c r="B64" s="346"/>
      <c r="C64" s="985"/>
      <c r="D64" s="535">
        <v>2011</v>
      </c>
      <c r="E64" s="570">
        <v>84</v>
      </c>
      <c r="F64" s="570" t="s">
        <v>681</v>
      </c>
      <c r="G64" s="570" t="s">
        <v>681</v>
      </c>
      <c r="H64" s="570">
        <v>16</v>
      </c>
      <c r="I64" s="570" t="s">
        <v>681</v>
      </c>
      <c r="J64" s="578">
        <v>100</v>
      </c>
      <c r="K64" s="570"/>
      <c r="L64" s="570"/>
    </row>
    <row r="65" spans="1:12" ht="14.85" customHeight="1" x14ac:dyDescent="0.25">
      <c r="A65" s="1919"/>
      <c r="B65" s="346"/>
      <c r="C65" s="985"/>
      <c r="D65" s="535">
        <v>2012</v>
      </c>
      <c r="E65" s="570">
        <v>88</v>
      </c>
      <c r="F65" s="570" t="s">
        <v>681</v>
      </c>
      <c r="G65" s="570" t="s">
        <v>681</v>
      </c>
      <c r="H65" s="570">
        <v>12</v>
      </c>
      <c r="I65" s="570" t="s">
        <v>681</v>
      </c>
      <c r="J65" s="578">
        <v>100</v>
      </c>
      <c r="K65" s="570"/>
      <c r="L65" s="570"/>
    </row>
    <row r="66" spans="1:12" ht="14.85" customHeight="1" x14ac:dyDescent="0.25">
      <c r="A66" s="1919"/>
      <c r="B66" s="346"/>
      <c r="C66" s="985"/>
      <c r="D66" s="535">
        <v>2013</v>
      </c>
      <c r="E66" s="570">
        <v>85.7</v>
      </c>
      <c r="F66" s="570" t="s">
        <v>681</v>
      </c>
      <c r="G66" s="570" t="s">
        <v>681</v>
      </c>
      <c r="H66" s="570">
        <v>14.3</v>
      </c>
      <c r="I66" s="570" t="s">
        <v>681</v>
      </c>
      <c r="J66" s="578">
        <v>100</v>
      </c>
      <c r="K66" s="570"/>
      <c r="L66" s="570"/>
    </row>
    <row r="67" spans="1:12" ht="14.85" customHeight="1" x14ac:dyDescent="0.25">
      <c r="A67" s="1919"/>
      <c r="B67" s="346"/>
      <c r="C67" s="985"/>
      <c r="D67" s="535">
        <v>2014</v>
      </c>
      <c r="E67" s="570">
        <v>82.8</v>
      </c>
      <c r="F67" s="570" t="s">
        <v>681</v>
      </c>
      <c r="G67" s="570" t="s">
        <v>681</v>
      </c>
      <c r="H67" s="570">
        <v>17.2</v>
      </c>
      <c r="I67" s="570" t="s">
        <v>681</v>
      </c>
      <c r="J67" s="578">
        <v>100</v>
      </c>
      <c r="K67" s="570"/>
      <c r="L67" s="570"/>
    </row>
    <row r="68" spans="1:12" ht="14.85" customHeight="1" x14ac:dyDescent="0.25">
      <c r="A68" s="1919"/>
      <c r="B68" s="346"/>
      <c r="C68" s="985"/>
      <c r="D68" s="535">
        <v>2015</v>
      </c>
      <c r="E68" s="570">
        <v>84.5</v>
      </c>
      <c r="F68" s="570" t="s">
        <v>681</v>
      </c>
      <c r="G68" s="570" t="s">
        <v>681</v>
      </c>
      <c r="H68" s="570">
        <v>15.5</v>
      </c>
      <c r="I68" s="570" t="s">
        <v>681</v>
      </c>
      <c r="J68" s="578">
        <v>100</v>
      </c>
      <c r="K68" s="570"/>
      <c r="L68" s="570"/>
    </row>
    <row r="69" spans="1:12" ht="14.85" customHeight="1" x14ac:dyDescent="0.25">
      <c r="A69" s="1919"/>
      <c r="B69" s="346"/>
      <c r="C69" s="985"/>
      <c r="D69" s="535">
        <v>2016</v>
      </c>
      <c r="E69" s="570">
        <v>86.9</v>
      </c>
      <c r="F69" s="570" t="s">
        <v>681</v>
      </c>
      <c r="G69" s="570" t="s">
        <v>681</v>
      </c>
      <c r="H69" s="570">
        <v>13.1</v>
      </c>
      <c r="I69" s="570" t="s">
        <v>681</v>
      </c>
      <c r="J69" s="578">
        <v>100</v>
      </c>
      <c r="K69" s="570"/>
      <c r="L69" s="570"/>
    </row>
    <row r="70" spans="1:12" ht="14.85" customHeight="1" x14ac:dyDescent="0.25">
      <c r="A70" s="1919"/>
      <c r="B70" s="346"/>
      <c r="C70" s="985"/>
      <c r="D70" s="535">
        <v>2017</v>
      </c>
      <c r="E70" s="570">
        <v>88.7</v>
      </c>
      <c r="F70" s="570" t="s">
        <v>681</v>
      </c>
      <c r="G70" s="570" t="s">
        <v>681</v>
      </c>
      <c r="H70" s="570">
        <v>11.3</v>
      </c>
      <c r="I70" s="570" t="s">
        <v>681</v>
      </c>
      <c r="J70" s="578">
        <v>100</v>
      </c>
      <c r="K70" s="570"/>
      <c r="L70" s="570"/>
    </row>
    <row r="71" spans="1:12" ht="14.85" customHeight="1" x14ac:dyDescent="0.25">
      <c r="A71" s="1919"/>
      <c r="B71" s="346"/>
      <c r="C71" s="985"/>
      <c r="D71" s="535">
        <v>2018</v>
      </c>
      <c r="E71" s="570">
        <v>90.8</v>
      </c>
      <c r="F71" s="570" t="s">
        <v>681</v>
      </c>
      <c r="G71" s="570" t="s">
        <v>681</v>
      </c>
      <c r="H71" s="570">
        <v>9.1999999999999993</v>
      </c>
      <c r="I71" s="570" t="s">
        <v>681</v>
      </c>
      <c r="J71" s="578">
        <v>100</v>
      </c>
      <c r="K71" s="570"/>
      <c r="L71" s="570"/>
    </row>
    <row r="72" spans="1:12" ht="14.85" customHeight="1" x14ac:dyDescent="0.25">
      <c r="A72" s="1919"/>
      <c r="B72" s="346"/>
      <c r="C72" s="985"/>
      <c r="D72" s="535">
        <v>2019</v>
      </c>
      <c r="E72" s="570">
        <v>91.7</v>
      </c>
      <c r="F72" s="570" t="s">
        <v>681</v>
      </c>
      <c r="G72" s="570" t="s">
        <v>681</v>
      </c>
      <c r="H72" s="570">
        <v>8.3000000000000007</v>
      </c>
      <c r="I72" s="570" t="s">
        <v>681</v>
      </c>
      <c r="J72" s="578">
        <v>100</v>
      </c>
      <c r="K72" s="570"/>
      <c r="L72" s="570"/>
    </row>
    <row r="73" spans="1:12" ht="14.85" customHeight="1" x14ac:dyDescent="0.25">
      <c r="A73" s="1919"/>
      <c r="B73" s="1906" t="s">
        <v>679</v>
      </c>
      <c r="C73" s="985" t="s">
        <v>680</v>
      </c>
      <c r="D73" s="535">
        <v>2010</v>
      </c>
      <c r="E73" s="570">
        <v>77.7</v>
      </c>
      <c r="F73" s="570" t="s">
        <v>681</v>
      </c>
      <c r="G73" s="570" t="s">
        <v>681</v>
      </c>
      <c r="H73" s="570">
        <v>22.3</v>
      </c>
      <c r="I73" s="570" t="s">
        <v>681</v>
      </c>
      <c r="J73" s="578">
        <v>100</v>
      </c>
      <c r="K73" s="570"/>
      <c r="L73" s="1932" t="s">
        <v>792</v>
      </c>
    </row>
    <row r="74" spans="1:12" ht="14.85" customHeight="1" x14ac:dyDescent="0.25">
      <c r="A74" s="1919"/>
      <c r="B74" s="1906"/>
      <c r="C74" s="985"/>
      <c r="D74" s="535">
        <v>2011</v>
      </c>
      <c r="E74" s="570">
        <v>77.099999999999994</v>
      </c>
      <c r="F74" s="570" t="s">
        <v>681</v>
      </c>
      <c r="G74" s="570" t="s">
        <v>681</v>
      </c>
      <c r="H74" s="570">
        <v>22.9</v>
      </c>
      <c r="I74" s="570" t="s">
        <v>681</v>
      </c>
      <c r="J74" s="578">
        <v>100</v>
      </c>
      <c r="K74" s="570"/>
      <c r="L74" s="1932"/>
    </row>
    <row r="75" spans="1:12" ht="14.85" customHeight="1" x14ac:dyDescent="0.25">
      <c r="A75" s="1919"/>
      <c r="B75" s="1906"/>
      <c r="C75" s="985"/>
      <c r="D75" s="535">
        <v>2012</v>
      </c>
      <c r="E75" s="570">
        <v>74.599999999999994</v>
      </c>
      <c r="F75" s="570" t="s">
        <v>681</v>
      </c>
      <c r="G75" s="570" t="s">
        <v>681</v>
      </c>
      <c r="H75" s="570">
        <v>25.4</v>
      </c>
      <c r="I75" s="570" t="s">
        <v>681</v>
      </c>
      <c r="J75" s="578">
        <v>100</v>
      </c>
      <c r="K75" s="570"/>
      <c r="L75" s="1932"/>
    </row>
    <row r="76" spans="1:12" ht="14.85" customHeight="1" x14ac:dyDescent="0.25">
      <c r="A76" s="1919"/>
      <c r="B76" s="1906"/>
      <c r="C76" s="985"/>
      <c r="D76" s="535">
        <v>2013</v>
      </c>
      <c r="E76" s="570">
        <v>73.099999999999994</v>
      </c>
      <c r="F76" s="570" t="s">
        <v>681</v>
      </c>
      <c r="G76" s="570" t="s">
        <v>681</v>
      </c>
      <c r="H76" s="570">
        <v>26.9</v>
      </c>
      <c r="I76" s="570" t="s">
        <v>681</v>
      </c>
      <c r="J76" s="578">
        <v>100</v>
      </c>
      <c r="K76" s="570"/>
      <c r="L76" s="1932"/>
    </row>
    <row r="77" spans="1:12" ht="14.85" customHeight="1" x14ac:dyDescent="0.25">
      <c r="A77" s="1919"/>
      <c r="B77" s="1906"/>
      <c r="C77" s="985"/>
      <c r="D77" s="535">
        <v>2014</v>
      </c>
      <c r="E77" s="570">
        <v>78.3</v>
      </c>
      <c r="F77" s="570" t="s">
        <v>681</v>
      </c>
      <c r="G77" s="570" t="s">
        <v>681</v>
      </c>
      <c r="H77" s="570">
        <v>21.7</v>
      </c>
      <c r="I77" s="570" t="s">
        <v>681</v>
      </c>
      <c r="J77" s="578">
        <v>100</v>
      </c>
      <c r="K77" s="570"/>
      <c r="L77" s="1932"/>
    </row>
    <row r="78" spans="1:12" ht="14.85" customHeight="1" x14ac:dyDescent="0.25">
      <c r="A78" s="1919"/>
      <c r="B78" s="1906"/>
      <c r="C78" s="985"/>
      <c r="D78" s="535">
        <v>2015</v>
      </c>
      <c r="E78" s="570">
        <v>81.5</v>
      </c>
      <c r="F78" s="570" t="s">
        <v>681</v>
      </c>
      <c r="G78" s="570" t="s">
        <v>681</v>
      </c>
      <c r="H78" s="570">
        <v>18.5</v>
      </c>
      <c r="I78" s="570" t="s">
        <v>681</v>
      </c>
      <c r="J78" s="578">
        <v>100</v>
      </c>
      <c r="K78" s="570"/>
      <c r="L78" s="570"/>
    </row>
    <row r="79" spans="1:12" ht="14.85" customHeight="1" x14ac:dyDescent="0.25">
      <c r="A79" s="1919"/>
      <c r="B79" s="346"/>
      <c r="C79" s="985"/>
      <c r="D79" s="535">
        <v>2016</v>
      </c>
      <c r="E79" s="570">
        <v>82</v>
      </c>
      <c r="F79" s="570" t="s">
        <v>681</v>
      </c>
      <c r="G79" s="570" t="s">
        <v>681</v>
      </c>
      <c r="H79" s="570">
        <v>18</v>
      </c>
      <c r="I79" s="570" t="s">
        <v>681</v>
      </c>
      <c r="J79" s="578">
        <v>100</v>
      </c>
      <c r="K79" s="570"/>
      <c r="L79" s="570"/>
    </row>
    <row r="80" spans="1:12" ht="14.85" customHeight="1" x14ac:dyDescent="0.25">
      <c r="A80" s="1919"/>
      <c r="B80" s="346"/>
      <c r="C80" s="985"/>
      <c r="D80" s="535">
        <v>2017</v>
      </c>
      <c r="E80" s="570">
        <v>82.6</v>
      </c>
      <c r="F80" s="570" t="s">
        <v>681</v>
      </c>
      <c r="G80" s="570" t="s">
        <v>681</v>
      </c>
      <c r="H80" s="570">
        <v>17.399999999999999</v>
      </c>
      <c r="I80" s="570" t="s">
        <v>681</v>
      </c>
      <c r="J80" s="578">
        <v>100</v>
      </c>
      <c r="K80" s="570"/>
      <c r="L80" s="570"/>
    </row>
    <row r="81" spans="1:12" ht="14.85" customHeight="1" x14ac:dyDescent="0.25">
      <c r="A81" s="1919"/>
      <c r="B81" s="346"/>
      <c r="C81" s="985"/>
      <c r="D81" s="535">
        <v>2018</v>
      </c>
      <c r="E81" s="570">
        <v>82.6</v>
      </c>
      <c r="F81" s="570" t="s">
        <v>681</v>
      </c>
      <c r="G81" s="570" t="s">
        <v>681</v>
      </c>
      <c r="H81" s="570">
        <v>17.399999999999999</v>
      </c>
      <c r="I81" s="570" t="s">
        <v>681</v>
      </c>
      <c r="J81" s="578">
        <v>100</v>
      </c>
      <c r="K81" s="570"/>
      <c r="L81" s="570"/>
    </row>
    <row r="82" spans="1:12" ht="14.85" customHeight="1" x14ac:dyDescent="0.25">
      <c r="A82" s="1919"/>
      <c r="B82" s="346"/>
      <c r="C82" s="985"/>
      <c r="D82" s="535">
        <v>2019</v>
      </c>
      <c r="E82" s="570">
        <v>81.900000000000006</v>
      </c>
      <c r="F82" s="570" t="s">
        <v>681</v>
      </c>
      <c r="G82" s="570" t="s">
        <v>681</v>
      </c>
      <c r="H82" s="570">
        <v>18.100000000000001</v>
      </c>
      <c r="I82" s="570" t="s">
        <v>681</v>
      </c>
      <c r="J82" s="578">
        <v>100</v>
      </c>
      <c r="K82" s="570"/>
      <c r="L82" s="570"/>
    </row>
    <row r="83" spans="1:12" ht="14.85" customHeight="1" x14ac:dyDescent="0.25">
      <c r="A83" s="1919"/>
      <c r="B83" s="1906" t="s">
        <v>683</v>
      </c>
      <c r="C83" s="985" t="s">
        <v>684</v>
      </c>
      <c r="D83" s="535">
        <v>2010</v>
      </c>
      <c r="E83" s="570">
        <v>90.6</v>
      </c>
      <c r="F83" s="570" t="s">
        <v>681</v>
      </c>
      <c r="G83" s="570">
        <v>3</v>
      </c>
      <c r="H83" s="570">
        <v>6.4</v>
      </c>
      <c r="I83" s="570" t="s">
        <v>681</v>
      </c>
      <c r="J83" s="578">
        <v>100</v>
      </c>
      <c r="K83" s="570"/>
      <c r="L83" s="1616" t="s">
        <v>685</v>
      </c>
    </row>
    <row r="84" spans="1:12" ht="14.85" customHeight="1" x14ac:dyDescent="0.25">
      <c r="A84" s="1919"/>
      <c r="B84" s="1906"/>
      <c r="C84" s="985"/>
      <c r="D84" s="535">
        <v>2011</v>
      </c>
      <c r="E84" s="570">
        <v>89.7</v>
      </c>
      <c r="F84" s="570" t="s">
        <v>681</v>
      </c>
      <c r="G84" s="570">
        <v>3.8</v>
      </c>
      <c r="H84" s="570">
        <v>6.5</v>
      </c>
      <c r="I84" s="570" t="s">
        <v>681</v>
      </c>
      <c r="J84" s="578">
        <v>100</v>
      </c>
      <c r="K84" s="570"/>
      <c r="L84" s="570"/>
    </row>
    <row r="85" spans="1:12" ht="14.85" customHeight="1" x14ac:dyDescent="0.25">
      <c r="A85" s="1919"/>
      <c r="B85" s="1906"/>
      <c r="C85" s="985"/>
      <c r="D85" s="535">
        <v>2012</v>
      </c>
      <c r="E85" s="570">
        <v>90.2</v>
      </c>
      <c r="F85" s="570" t="s">
        <v>681</v>
      </c>
      <c r="G85" s="570">
        <v>2.9</v>
      </c>
      <c r="H85" s="570">
        <v>6.9</v>
      </c>
      <c r="I85" s="570" t="s">
        <v>681</v>
      </c>
      <c r="J85" s="578">
        <v>100</v>
      </c>
      <c r="K85" s="570"/>
      <c r="L85" s="570"/>
    </row>
    <row r="86" spans="1:12" ht="14.85" customHeight="1" x14ac:dyDescent="0.25">
      <c r="A86" s="1919"/>
      <c r="B86" s="1906"/>
      <c r="C86" s="985"/>
      <c r="D86" s="535">
        <v>2013</v>
      </c>
      <c r="E86" s="570">
        <v>88.6</v>
      </c>
      <c r="F86" s="570" t="s">
        <v>681</v>
      </c>
      <c r="G86" s="570">
        <v>3.5</v>
      </c>
      <c r="H86" s="570">
        <v>7.9</v>
      </c>
      <c r="I86" s="570" t="s">
        <v>681</v>
      </c>
      <c r="J86" s="578">
        <v>100</v>
      </c>
      <c r="K86" s="570"/>
      <c r="L86" s="570"/>
    </row>
    <row r="87" spans="1:12" ht="14.85" customHeight="1" x14ac:dyDescent="0.25">
      <c r="A87" s="1919"/>
      <c r="B87" s="1906"/>
      <c r="C87" s="985"/>
      <c r="D87" s="535">
        <v>2014</v>
      </c>
      <c r="E87" s="570">
        <v>88.3</v>
      </c>
      <c r="F87" s="570" t="s">
        <v>681</v>
      </c>
      <c r="G87" s="570">
        <v>1.8</v>
      </c>
      <c r="H87" s="570">
        <v>9.9</v>
      </c>
      <c r="I87" s="570" t="s">
        <v>681</v>
      </c>
      <c r="J87" s="578">
        <v>100</v>
      </c>
      <c r="K87" s="570"/>
      <c r="L87" s="570"/>
    </row>
    <row r="88" spans="1:12" ht="14.85" customHeight="1" x14ac:dyDescent="0.25">
      <c r="A88" s="1919"/>
      <c r="B88" s="1906"/>
      <c r="C88" s="985"/>
      <c r="D88" s="535">
        <v>2015</v>
      </c>
      <c r="E88" s="570">
        <v>87.2</v>
      </c>
      <c r="F88" s="570" t="s">
        <v>681</v>
      </c>
      <c r="G88" s="570">
        <v>2.2999999999999998</v>
      </c>
      <c r="H88" s="570">
        <v>10.5</v>
      </c>
      <c r="I88" s="570" t="s">
        <v>681</v>
      </c>
      <c r="J88" s="578">
        <v>100</v>
      </c>
      <c r="K88" s="570"/>
      <c r="L88" s="570"/>
    </row>
    <row r="89" spans="1:12" ht="14.85" customHeight="1" x14ac:dyDescent="0.25">
      <c r="A89" s="1919"/>
      <c r="B89" s="346"/>
      <c r="C89" s="985"/>
      <c r="D89" s="535">
        <v>2016</v>
      </c>
      <c r="E89" s="570">
        <v>85.2</v>
      </c>
      <c r="F89" s="570" t="s">
        <v>681</v>
      </c>
      <c r="G89" s="570">
        <v>4</v>
      </c>
      <c r="H89" s="570">
        <v>10.8</v>
      </c>
      <c r="I89" s="570" t="s">
        <v>681</v>
      </c>
      <c r="J89" s="578">
        <v>100</v>
      </c>
      <c r="K89" s="570"/>
      <c r="L89" s="570"/>
    </row>
    <row r="90" spans="1:12" ht="14.85" customHeight="1" x14ac:dyDescent="0.25">
      <c r="A90" s="1919"/>
      <c r="B90" s="346"/>
      <c r="C90" s="985"/>
      <c r="D90" s="535">
        <v>2017</v>
      </c>
      <c r="E90" s="570">
        <v>82.4</v>
      </c>
      <c r="F90" s="570" t="s">
        <v>681</v>
      </c>
      <c r="G90" s="570">
        <v>6.7</v>
      </c>
      <c r="H90" s="570">
        <v>10.9</v>
      </c>
      <c r="I90" s="570" t="s">
        <v>681</v>
      </c>
      <c r="J90" s="578">
        <v>100</v>
      </c>
      <c r="K90" s="570"/>
      <c r="L90" s="570"/>
    </row>
    <row r="91" spans="1:12" ht="14.85" customHeight="1" x14ac:dyDescent="0.25">
      <c r="A91" s="1919"/>
      <c r="B91" s="346"/>
      <c r="C91" s="985"/>
      <c r="D91" s="535">
        <v>2018</v>
      </c>
      <c r="E91" s="570">
        <v>78.7</v>
      </c>
      <c r="F91" s="570" t="s">
        <v>681</v>
      </c>
      <c r="G91" s="570">
        <v>9.6</v>
      </c>
      <c r="H91" s="570">
        <v>11.7</v>
      </c>
      <c r="I91" s="570" t="s">
        <v>681</v>
      </c>
      <c r="J91" s="578">
        <v>100</v>
      </c>
      <c r="K91" s="570"/>
      <c r="L91" s="570"/>
    </row>
    <row r="92" spans="1:12" ht="14.85" customHeight="1" x14ac:dyDescent="0.25">
      <c r="A92" s="1919"/>
      <c r="B92" s="346"/>
      <c r="C92" s="535"/>
      <c r="D92" s="535">
        <v>2019</v>
      </c>
      <c r="E92" s="570">
        <v>84.9</v>
      </c>
      <c r="F92" s="570" t="s">
        <v>681</v>
      </c>
      <c r="G92" s="570">
        <v>3.8</v>
      </c>
      <c r="H92" s="570">
        <v>11.3</v>
      </c>
      <c r="I92" s="570" t="s">
        <v>681</v>
      </c>
      <c r="J92" s="578">
        <v>100</v>
      </c>
      <c r="K92" s="570"/>
      <c r="L92" s="570"/>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sheetData>
  <mergeCells count="17">
    <mergeCell ref="A48:A92"/>
    <mergeCell ref="B53:B59"/>
    <mergeCell ref="A1:A47"/>
    <mergeCell ref="B1:I1"/>
    <mergeCell ref="B18:B20"/>
    <mergeCell ref="B73:B78"/>
    <mergeCell ref="B83:B88"/>
    <mergeCell ref="L53:L59"/>
    <mergeCell ref="L73:L77"/>
    <mergeCell ref="B38:B42"/>
    <mergeCell ref="J1:L1"/>
    <mergeCell ref="B2:J2"/>
    <mergeCell ref="L4:L5"/>
    <mergeCell ref="B8:B10"/>
    <mergeCell ref="L8:L10"/>
    <mergeCell ref="L38:L42"/>
    <mergeCell ref="J48:L48"/>
  </mergeCells>
  <pageMargins left="0.39370078740157483" right="0.39370078740157483" top="0.59055118110236227" bottom="0.59055118110236227" header="0" footer="0"/>
  <pageSetup paperSize="9" scale="7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
  <sheetViews>
    <sheetView zoomScaleNormal="100" zoomScaleSheetLayoutView="66" workbookViewId="0">
      <selection activeCell="B1" sqref="A1:XFD1"/>
    </sheetView>
  </sheetViews>
  <sheetFormatPr defaultColWidth="0.875" defaultRowHeight="15" x14ac:dyDescent="0.25"/>
  <cols>
    <col min="1" max="1" width="6.25" style="273" customWidth="1"/>
    <col min="2" max="2" width="24.7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75" style="273" customWidth="1"/>
    <col min="13" max="16384" width="0.875" style="273"/>
  </cols>
  <sheetData>
    <row r="1" spans="1:13" ht="19.7" customHeight="1" x14ac:dyDescent="0.25">
      <c r="A1" s="1919">
        <v>80</v>
      </c>
      <c r="B1" s="509"/>
      <c r="C1" s="509"/>
      <c r="D1" s="509"/>
      <c r="E1" s="315"/>
      <c r="F1" s="323"/>
      <c r="G1" s="323"/>
      <c r="H1" s="323"/>
      <c r="I1" s="1795" t="s">
        <v>1917</v>
      </c>
      <c r="J1" s="1795"/>
      <c r="K1" s="1795"/>
      <c r="L1" s="1795"/>
    </row>
    <row r="2" spans="1:13" ht="34.5" customHeight="1" x14ac:dyDescent="0.25">
      <c r="A2" s="1919"/>
      <c r="B2" s="513"/>
      <c r="C2" s="1637" t="s">
        <v>1910</v>
      </c>
      <c r="D2" s="514" t="s">
        <v>628</v>
      </c>
      <c r="E2" s="515" t="s">
        <v>780</v>
      </c>
      <c r="F2" s="515" t="s">
        <v>781</v>
      </c>
      <c r="G2" s="515" t="s">
        <v>782</v>
      </c>
      <c r="H2" s="515" t="s">
        <v>783</v>
      </c>
      <c r="I2" s="515" t="s">
        <v>784</v>
      </c>
      <c r="J2" s="516" t="s">
        <v>785</v>
      </c>
      <c r="K2" s="287"/>
      <c r="L2" s="1912"/>
    </row>
    <row r="3" spans="1:13" ht="33" customHeight="1" x14ac:dyDescent="0.25">
      <c r="A3" s="1919"/>
      <c r="B3" s="517"/>
      <c r="C3" s="292" t="s">
        <v>650</v>
      </c>
      <c r="D3" s="518" t="s">
        <v>484</v>
      </c>
      <c r="E3" s="519" t="s">
        <v>786</v>
      </c>
      <c r="F3" s="519" t="s">
        <v>787</v>
      </c>
      <c r="G3" s="519" t="s">
        <v>788</v>
      </c>
      <c r="H3" s="519" t="s">
        <v>789</v>
      </c>
      <c r="I3" s="519" t="s">
        <v>790</v>
      </c>
      <c r="J3" s="520" t="s">
        <v>791</v>
      </c>
      <c r="K3" s="291"/>
      <c r="L3" s="1920"/>
    </row>
    <row r="4" spans="1:13" x14ac:dyDescent="0.25">
      <c r="A4" s="1919"/>
      <c r="B4" s="405"/>
      <c r="C4" s="521"/>
      <c r="D4" s="522"/>
      <c r="E4" s="523" t="s">
        <v>614</v>
      </c>
      <c r="F4" s="523" t="s">
        <v>616</v>
      </c>
      <c r="G4" s="523" t="s">
        <v>619</v>
      </c>
      <c r="H4" s="523" t="s">
        <v>621</v>
      </c>
      <c r="I4" s="523" t="s">
        <v>624</v>
      </c>
      <c r="J4" s="1653" t="s">
        <v>626</v>
      </c>
      <c r="K4" s="296"/>
      <c r="L4" s="525"/>
    </row>
    <row r="5" spans="1:13" ht="7.5" customHeight="1" x14ac:dyDescent="0.25">
      <c r="A5" s="1919"/>
      <c r="B5" s="346"/>
      <c r="C5" s="346"/>
      <c r="D5" s="535"/>
      <c r="E5" s="346"/>
      <c r="F5" s="346"/>
      <c r="G5" s="346"/>
      <c r="H5" s="346"/>
      <c r="I5" s="346"/>
      <c r="J5" s="346"/>
      <c r="K5" s="346"/>
      <c r="L5" s="346"/>
    </row>
    <row r="6" spans="1:13" ht="14.85" customHeight="1" x14ac:dyDescent="0.25">
      <c r="A6" s="1919"/>
      <c r="B6" s="1916" t="s">
        <v>793</v>
      </c>
      <c r="C6" s="315" t="s">
        <v>687</v>
      </c>
      <c r="D6" s="540">
        <v>2010</v>
      </c>
      <c r="E6" s="571">
        <v>62.2</v>
      </c>
      <c r="F6" s="560" t="s">
        <v>681</v>
      </c>
      <c r="G6" s="560" t="s">
        <v>681</v>
      </c>
      <c r="H6" s="568">
        <v>37.799999999999997</v>
      </c>
      <c r="I6" s="560" t="s">
        <v>681</v>
      </c>
      <c r="J6" s="572">
        <v>100</v>
      </c>
      <c r="K6" s="544"/>
      <c r="L6" s="1909" t="s">
        <v>688</v>
      </c>
      <c r="M6" s="545"/>
    </row>
    <row r="7" spans="1:13" ht="14.85" customHeight="1" x14ac:dyDescent="0.25">
      <c r="A7" s="1919"/>
      <c r="B7" s="1916"/>
      <c r="C7" s="305"/>
      <c r="D7" s="540">
        <v>2011</v>
      </c>
      <c r="E7" s="571">
        <v>60.5</v>
      </c>
      <c r="F7" s="560" t="s">
        <v>681</v>
      </c>
      <c r="G7" s="560" t="s">
        <v>681</v>
      </c>
      <c r="H7" s="568">
        <v>39.5</v>
      </c>
      <c r="I7" s="560" t="s">
        <v>681</v>
      </c>
      <c r="J7" s="572">
        <v>100</v>
      </c>
      <c r="K7" s="544"/>
      <c r="L7" s="1909"/>
      <c r="M7" s="546"/>
    </row>
    <row r="8" spans="1:13" ht="14.85" customHeight="1" x14ac:dyDescent="0.25">
      <c r="A8" s="1919"/>
      <c r="B8" s="1916"/>
      <c r="C8" s="331"/>
      <c r="D8" s="540">
        <v>2012</v>
      </c>
      <c r="E8" s="571">
        <v>58.7</v>
      </c>
      <c r="F8" s="560" t="s">
        <v>681</v>
      </c>
      <c r="G8" s="560" t="s">
        <v>681</v>
      </c>
      <c r="H8" s="568">
        <v>41.3</v>
      </c>
      <c r="I8" s="560" t="s">
        <v>681</v>
      </c>
      <c r="J8" s="572">
        <v>100</v>
      </c>
      <c r="K8" s="544"/>
      <c r="L8" s="1909"/>
      <c r="M8" s="545"/>
    </row>
    <row r="9" spans="1:13" ht="14.85" customHeight="1" x14ac:dyDescent="0.25">
      <c r="A9" s="1919"/>
      <c r="B9" s="1916"/>
      <c r="C9" s="331"/>
      <c r="D9" s="540">
        <v>2013</v>
      </c>
      <c r="E9" s="571">
        <v>55.4</v>
      </c>
      <c r="F9" s="560" t="s">
        <v>681</v>
      </c>
      <c r="G9" s="560" t="s">
        <v>681</v>
      </c>
      <c r="H9" s="568">
        <v>44.6</v>
      </c>
      <c r="I9" s="560" t="s">
        <v>681</v>
      </c>
      <c r="J9" s="572">
        <v>100</v>
      </c>
      <c r="K9" s="544"/>
      <c r="L9" s="545"/>
      <c r="M9" s="545"/>
    </row>
    <row r="10" spans="1:13" ht="14.85" customHeight="1" x14ac:dyDescent="0.25">
      <c r="A10" s="1919"/>
      <c r="B10" s="357"/>
      <c r="C10" s="331"/>
      <c r="D10" s="540">
        <v>2014</v>
      </c>
      <c r="E10" s="571">
        <v>57.5</v>
      </c>
      <c r="F10" s="560" t="s">
        <v>681</v>
      </c>
      <c r="G10" s="560" t="s">
        <v>681</v>
      </c>
      <c r="H10" s="568">
        <v>42.5</v>
      </c>
      <c r="I10" s="560" t="s">
        <v>681</v>
      </c>
      <c r="J10" s="572">
        <v>100</v>
      </c>
      <c r="K10" s="544"/>
      <c r="L10" s="545"/>
      <c r="M10" s="545"/>
    </row>
    <row r="11" spans="1:13" ht="14.85" customHeight="1" x14ac:dyDescent="0.25">
      <c r="A11" s="1919"/>
      <c r="B11" s="357"/>
      <c r="C11" s="331"/>
      <c r="D11" s="540">
        <v>2015</v>
      </c>
      <c r="E11" s="571">
        <v>52.1</v>
      </c>
      <c r="F11" s="560" t="s">
        <v>681</v>
      </c>
      <c r="G11" s="560" t="s">
        <v>681</v>
      </c>
      <c r="H11" s="568">
        <v>47.9</v>
      </c>
      <c r="I11" s="560" t="s">
        <v>681</v>
      </c>
      <c r="J11" s="572">
        <v>100</v>
      </c>
      <c r="K11" s="544"/>
      <c r="L11" s="545"/>
      <c r="M11" s="545"/>
    </row>
    <row r="12" spans="1:13" ht="14.85" customHeight="1" x14ac:dyDescent="0.25">
      <c r="A12" s="1919"/>
      <c r="B12" s="357"/>
      <c r="C12" s="331"/>
      <c r="D12" s="540">
        <v>2016</v>
      </c>
      <c r="E12" s="571">
        <v>49.8</v>
      </c>
      <c r="F12" s="560" t="s">
        <v>681</v>
      </c>
      <c r="G12" s="560" t="s">
        <v>681</v>
      </c>
      <c r="H12" s="568">
        <v>50.2</v>
      </c>
      <c r="I12" s="560" t="s">
        <v>681</v>
      </c>
      <c r="J12" s="572">
        <v>100</v>
      </c>
      <c r="K12" s="544"/>
      <c r="L12" s="545"/>
      <c r="M12" s="545"/>
    </row>
    <row r="13" spans="1:13" ht="14.85" customHeight="1" x14ac:dyDescent="0.25">
      <c r="A13" s="1919"/>
      <c r="B13" s="357"/>
      <c r="C13" s="331"/>
      <c r="D13" s="540">
        <v>2017</v>
      </c>
      <c r="E13" s="571">
        <v>42</v>
      </c>
      <c r="F13" s="560" t="s">
        <v>681</v>
      </c>
      <c r="G13" s="560" t="s">
        <v>681</v>
      </c>
      <c r="H13" s="568">
        <v>58</v>
      </c>
      <c r="I13" s="560" t="s">
        <v>681</v>
      </c>
      <c r="J13" s="572">
        <v>100</v>
      </c>
      <c r="K13" s="544"/>
      <c r="L13" s="545"/>
      <c r="M13" s="545"/>
    </row>
    <row r="14" spans="1:13" ht="14.85" customHeight="1" x14ac:dyDescent="0.25">
      <c r="A14" s="1919"/>
      <c r="B14" s="357"/>
      <c r="C14" s="331"/>
      <c r="D14" s="543">
        <v>2018</v>
      </c>
      <c r="E14" s="571">
        <v>39.6</v>
      </c>
      <c r="F14" s="560" t="s">
        <v>681</v>
      </c>
      <c r="G14" s="560" t="s">
        <v>681</v>
      </c>
      <c r="H14" s="568">
        <v>60.4</v>
      </c>
      <c r="I14" s="560" t="s">
        <v>681</v>
      </c>
      <c r="J14" s="572">
        <v>100</v>
      </c>
      <c r="K14" s="544"/>
      <c r="L14" s="544"/>
      <c r="M14" s="544"/>
    </row>
    <row r="15" spans="1:13" ht="14.85" customHeight="1" x14ac:dyDescent="0.25">
      <c r="A15" s="1919"/>
      <c r="B15" s="357"/>
      <c r="C15" s="331"/>
      <c r="D15" s="547">
        <v>2019</v>
      </c>
      <c r="E15" s="563">
        <v>43</v>
      </c>
      <c r="F15" s="563" t="s">
        <v>681</v>
      </c>
      <c r="G15" s="563" t="s">
        <v>681</v>
      </c>
      <c r="H15" s="563">
        <v>57</v>
      </c>
      <c r="I15" s="563" t="s">
        <v>681</v>
      </c>
      <c r="J15" s="565">
        <v>100</v>
      </c>
      <c r="K15" s="550"/>
      <c r="L15" s="544"/>
      <c r="M15" s="551"/>
    </row>
    <row r="16" spans="1:13" ht="14.85" customHeight="1" x14ac:dyDescent="0.25">
      <c r="A16" s="1919"/>
      <c r="B16" s="1916" t="s">
        <v>689</v>
      </c>
      <c r="C16" s="315" t="s">
        <v>690</v>
      </c>
      <c r="D16" s="540">
        <v>2010</v>
      </c>
      <c r="E16" s="566">
        <v>92.3</v>
      </c>
      <c r="F16" s="566" t="s">
        <v>681</v>
      </c>
      <c r="G16" s="566">
        <v>1.2</v>
      </c>
      <c r="H16" s="566">
        <v>6.5</v>
      </c>
      <c r="I16" s="566" t="s">
        <v>681</v>
      </c>
      <c r="J16" s="567">
        <v>100</v>
      </c>
      <c r="K16" s="552"/>
      <c r="L16" s="1909" t="s">
        <v>748</v>
      </c>
      <c r="M16" s="545"/>
    </row>
    <row r="17" spans="1:13" ht="14.85" customHeight="1" x14ac:dyDescent="0.25">
      <c r="A17" s="1919"/>
      <c r="B17" s="1916"/>
      <c r="C17" s="308"/>
      <c r="D17" s="540">
        <v>2011</v>
      </c>
      <c r="E17" s="566">
        <v>89.1</v>
      </c>
      <c r="F17" s="566" t="s">
        <v>681</v>
      </c>
      <c r="G17" s="566">
        <v>0.9</v>
      </c>
      <c r="H17" s="566">
        <v>10</v>
      </c>
      <c r="I17" s="566" t="s">
        <v>681</v>
      </c>
      <c r="J17" s="567">
        <v>100</v>
      </c>
      <c r="K17" s="552"/>
      <c r="L17" s="1909"/>
      <c r="M17" s="544"/>
    </row>
    <row r="18" spans="1:13" ht="14.85" customHeight="1" x14ac:dyDescent="0.25">
      <c r="A18" s="1919"/>
      <c r="B18" s="1916"/>
      <c r="C18" s="308"/>
      <c r="D18" s="540">
        <v>2012</v>
      </c>
      <c r="E18" s="566">
        <v>88.3</v>
      </c>
      <c r="F18" s="566" t="s">
        <v>681</v>
      </c>
      <c r="G18" s="566">
        <v>0.1</v>
      </c>
      <c r="H18" s="566">
        <v>11.6</v>
      </c>
      <c r="I18" s="566" t="s">
        <v>681</v>
      </c>
      <c r="J18" s="567">
        <v>100</v>
      </c>
      <c r="K18" s="552"/>
      <c r="L18" s="1909"/>
      <c r="M18" s="544"/>
    </row>
    <row r="19" spans="1:13" ht="14.85" customHeight="1" x14ac:dyDescent="0.25">
      <c r="A19" s="1919"/>
      <c r="B19" s="308"/>
      <c r="C19" s="308"/>
      <c r="D19" s="540">
        <v>2013</v>
      </c>
      <c r="E19" s="566">
        <v>86.2</v>
      </c>
      <c r="F19" s="566" t="s">
        <v>681</v>
      </c>
      <c r="G19" s="566">
        <v>0.1</v>
      </c>
      <c r="H19" s="566">
        <v>13.7</v>
      </c>
      <c r="I19" s="566" t="s">
        <v>681</v>
      </c>
      <c r="J19" s="567">
        <v>100</v>
      </c>
      <c r="K19" s="552"/>
      <c r="L19" s="552"/>
      <c r="M19" s="544"/>
    </row>
    <row r="20" spans="1:13" ht="14.85" customHeight="1" x14ac:dyDescent="0.25">
      <c r="A20" s="1919"/>
      <c r="B20" s="308"/>
      <c r="C20" s="308"/>
      <c r="D20" s="540">
        <v>2014</v>
      </c>
      <c r="E20" s="566">
        <v>79.400000000000006</v>
      </c>
      <c r="F20" s="566" t="s">
        <v>681</v>
      </c>
      <c r="G20" s="566">
        <v>0.1</v>
      </c>
      <c r="H20" s="566">
        <v>20.5</v>
      </c>
      <c r="I20" s="566" t="s">
        <v>681</v>
      </c>
      <c r="J20" s="567">
        <v>100</v>
      </c>
      <c r="K20" s="552"/>
      <c r="L20" s="552"/>
      <c r="M20" s="544"/>
    </row>
    <row r="21" spans="1:13" ht="14.85" customHeight="1" x14ac:dyDescent="0.25">
      <c r="A21" s="1919"/>
      <c r="B21" s="308"/>
      <c r="C21" s="308"/>
      <c r="D21" s="540">
        <v>2015</v>
      </c>
      <c r="E21" s="566">
        <v>71.2</v>
      </c>
      <c r="F21" s="566" t="s">
        <v>681</v>
      </c>
      <c r="G21" s="566">
        <v>0.1</v>
      </c>
      <c r="H21" s="566">
        <v>28.7</v>
      </c>
      <c r="I21" s="566" t="s">
        <v>681</v>
      </c>
      <c r="J21" s="567">
        <v>100</v>
      </c>
      <c r="K21" s="552"/>
      <c r="L21" s="552"/>
      <c r="M21" s="544"/>
    </row>
    <row r="22" spans="1:13" ht="14.85" customHeight="1" x14ac:dyDescent="0.25">
      <c r="A22" s="1919"/>
      <c r="B22" s="308"/>
      <c r="C22" s="308"/>
      <c r="D22" s="540">
        <v>2016</v>
      </c>
      <c r="E22" s="566">
        <v>68.099999999999994</v>
      </c>
      <c r="F22" s="566" t="s">
        <v>681</v>
      </c>
      <c r="G22" s="566">
        <v>0.4</v>
      </c>
      <c r="H22" s="566">
        <v>31.5</v>
      </c>
      <c r="I22" s="566" t="s">
        <v>681</v>
      </c>
      <c r="J22" s="567">
        <v>100</v>
      </c>
      <c r="K22" s="552"/>
      <c r="L22" s="552"/>
      <c r="M22" s="544"/>
    </row>
    <row r="23" spans="1:13" ht="14.85" customHeight="1" x14ac:dyDescent="0.25">
      <c r="A23" s="1919"/>
      <c r="B23" s="308"/>
      <c r="C23" s="308"/>
      <c r="D23" s="540">
        <v>2017</v>
      </c>
      <c r="E23" s="566">
        <v>64.900000000000006</v>
      </c>
      <c r="F23" s="566" t="s">
        <v>681</v>
      </c>
      <c r="G23" s="566">
        <v>0.7</v>
      </c>
      <c r="H23" s="566">
        <v>34.4</v>
      </c>
      <c r="I23" s="566" t="s">
        <v>681</v>
      </c>
      <c r="J23" s="567">
        <v>100</v>
      </c>
      <c r="K23" s="552"/>
      <c r="L23" s="552"/>
      <c r="M23" s="544"/>
    </row>
    <row r="24" spans="1:13" ht="14.85" customHeight="1" x14ac:dyDescent="0.25">
      <c r="A24" s="1919"/>
      <c r="B24" s="308"/>
      <c r="C24" s="308"/>
      <c r="D24" s="540">
        <v>2018</v>
      </c>
      <c r="E24" s="566">
        <v>61.7</v>
      </c>
      <c r="F24" s="566" t="s">
        <v>681</v>
      </c>
      <c r="G24" s="566">
        <v>0.5</v>
      </c>
      <c r="H24" s="566">
        <v>37.799999999999997</v>
      </c>
      <c r="I24" s="566" t="s">
        <v>681</v>
      </c>
      <c r="J24" s="567">
        <v>100</v>
      </c>
      <c r="K24" s="552"/>
      <c r="L24" s="552"/>
      <c r="M24" s="544"/>
    </row>
    <row r="25" spans="1:13" ht="14.85" customHeight="1" x14ac:dyDescent="0.25">
      <c r="A25" s="1919"/>
      <c r="B25" s="308"/>
      <c r="C25" s="308"/>
      <c r="D25" s="323">
        <v>2019</v>
      </c>
      <c r="E25" s="566">
        <v>57.6</v>
      </c>
      <c r="F25" s="566" t="s">
        <v>681</v>
      </c>
      <c r="G25" s="566">
        <v>0.5</v>
      </c>
      <c r="H25" s="566">
        <v>41.9</v>
      </c>
      <c r="I25" s="566" t="s">
        <v>681</v>
      </c>
      <c r="J25" s="567">
        <v>100</v>
      </c>
      <c r="K25" s="552"/>
      <c r="L25" s="552"/>
      <c r="M25" s="544"/>
    </row>
    <row r="26" spans="1:13" ht="14.85" customHeight="1" x14ac:dyDescent="0.25">
      <c r="A26" s="1919"/>
      <c r="B26" s="1916" t="s">
        <v>692</v>
      </c>
      <c r="C26" s="315" t="s">
        <v>693</v>
      </c>
      <c r="D26" s="540">
        <v>2010</v>
      </c>
      <c r="E26" s="332" t="s">
        <v>681</v>
      </c>
      <c r="F26" s="561">
        <v>98.8</v>
      </c>
      <c r="G26" s="332" t="s">
        <v>681</v>
      </c>
      <c r="H26" s="543">
        <v>1.2</v>
      </c>
      <c r="I26" s="332" t="s">
        <v>681</v>
      </c>
      <c r="J26" s="564">
        <v>100</v>
      </c>
      <c r="K26" s="544"/>
      <c r="L26" s="1909" t="s">
        <v>694</v>
      </c>
      <c r="M26" s="545"/>
    </row>
    <row r="27" spans="1:13" ht="14.85" customHeight="1" x14ac:dyDescent="0.25">
      <c r="A27" s="1919"/>
      <c r="B27" s="1916"/>
      <c r="C27" s="330"/>
      <c r="D27" s="540">
        <v>2011</v>
      </c>
      <c r="E27" s="332" t="s">
        <v>681</v>
      </c>
      <c r="F27" s="561">
        <v>99</v>
      </c>
      <c r="G27" s="332" t="s">
        <v>681</v>
      </c>
      <c r="H27" s="561">
        <v>1</v>
      </c>
      <c r="I27" s="332" t="s">
        <v>681</v>
      </c>
      <c r="J27" s="564">
        <v>100</v>
      </c>
      <c r="K27" s="544"/>
      <c r="L27" s="1909"/>
      <c r="M27" s="545"/>
    </row>
    <row r="28" spans="1:13" ht="14.85" customHeight="1" x14ac:dyDescent="0.25">
      <c r="A28" s="1919"/>
      <c r="B28" s="1916"/>
      <c r="C28" s="330"/>
      <c r="D28" s="540">
        <v>2012</v>
      </c>
      <c r="E28" s="332" t="s">
        <v>681</v>
      </c>
      <c r="F28" s="561">
        <v>98.3</v>
      </c>
      <c r="G28" s="332" t="s">
        <v>681</v>
      </c>
      <c r="H28" s="561">
        <v>1.7</v>
      </c>
      <c r="I28" s="332" t="s">
        <v>681</v>
      </c>
      <c r="J28" s="564">
        <v>100</v>
      </c>
      <c r="K28" s="544"/>
      <c r="L28" s="1909"/>
      <c r="M28" s="545"/>
    </row>
    <row r="29" spans="1:13" ht="14.85" customHeight="1" x14ac:dyDescent="0.25">
      <c r="A29" s="1919"/>
      <c r="B29" s="330"/>
      <c r="C29" s="330"/>
      <c r="D29" s="540">
        <v>2013</v>
      </c>
      <c r="E29" s="332" t="s">
        <v>681</v>
      </c>
      <c r="F29" s="561">
        <v>98.6</v>
      </c>
      <c r="G29" s="332" t="s">
        <v>681</v>
      </c>
      <c r="H29" s="543">
        <v>1.4</v>
      </c>
      <c r="I29" s="332" t="s">
        <v>681</v>
      </c>
      <c r="J29" s="564">
        <v>100</v>
      </c>
      <c r="K29" s="544"/>
      <c r="L29" s="545"/>
      <c r="M29" s="545"/>
    </row>
    <row r="30" spans="1:13" ht="14.85" customHeight="1" x14ac:dyDescent="0.25">
      <c r="A30" s="1919"/>
      <c r="B30" s="330"/>
      <c r="C30" s="330"/>
      <c r="D30" s="540">
        <v>2014</v>
      </c>
      <c r="E30" s="332" t="s">
        <v>681</v>
      </c>
      <c r="F30" s="561">
        <v>98.7</v>
      </c>
      <c r="G30" s="332" t="s">
        <v>681</v>
      </c>
      <c r="H30" s="543">
        <v>1.3</v>
      </c>
      <c r="I30" s="332" t="s">
        <v>681</v>
      </c>
      <c r="J30" s="564">
        <v>100</v>
      </c>
      <c r="K30" s="544"/>
      <c r="L30" s="545"/>
      <c r="M30" s="545"/>
    </row>
    <row r="31" spans="1:13" ht="14.85" customHeight="1" x14ac:dyDescent="0.25">
      <c r="A31" s="1919"/>
      <c r="B31" s="330"/>
      <c r="C31" s="330"/>
      <c r="D31" s="540">
        <v>2015</v>
      </c>
      <c r="E31" s="332" t="s">
        <v>681</v>
      </c>
      <c r="F31" s="561">
        <v>97.8</v>
      </c>
      <c r="G31" s="332" t="s">
        <v>681</v>
      </c>
      <c r="H31" s="543">
        <v>2.2000000000000002</v>
      </c>
      <c r="I31" s="307" t="s">
        <v>681</v>
      </c>
      <c r="J31" s="564">
        <v>100</v>
      </c>
      <c r="K31" s="544"/>
      <c r="L31" s="545"/>
      <c r="M31" s="545"/>
    </row>
    <row r="32" spans="1:13" ht="14.85" customHeight="1" x14ac:dyDescent="0.25">
      <c r="A32" s="1919"/>
      <c r="B32" s="330"/>
      <c r="C32" s="330"/>
      <c r="D32" s="322">
        <v>2016</v>
      </c>
      <c r="E32" s="332" t="s">
        <v>681</v>
      </c>
      <c r="F32" s="561">
        <v>97.3</v>
      </c>
      <c r="G32" s="332" t="s">
        <v>681</v>
      </c>
      <c r="H32" s="543">
        <v>2.7</v>
      </c>
      <c r="I32" s="332" t="s">
        <v>681</v>
      </c>
      <c r="J32" s="564">
        <v>100</v>
      </c>
      <c r="K32" s="544"/>
      <c r="L32" s="545"/>
      <c r="M32" s="545"/>
    </row>
    <row r="33" spans="1:13" ht="14.85" customHeight="1" x14ac:dyDescent="0.25">
      <c r="A33" s="1919"/>
      <c r="B33" s="330"/>
      <c r="C33" s="330"/>
      <c r="D33" s="540">
        <v>2017</v>
      </c>
      <c r="E33" s="332" t="s">
        <v>681</v>
      </c>
      <c r="F33" s="561">
        <v>97.4</v>
      </c>
      <c r="G33" s="332" t="s">
        <v>681</v>
      </c>
      <c r="H33" s="543">
        <v>2.6</v>
      </c>
      <c r="I33" s="332" t="s">
        <v>681</v>
      </c>
      <c r="J33" s="564">
        <v>100</v>
      </c>
      <c r="K33" s="544"/>
      <c r="L33" s="545"/>
      <c r="M33" s="545"/>
    </row>
    <row r="34" spans="1:13" ht="14.85" customHeight="1" x14ac:dyDescent="0.25">
      <c r="A34" s="1919"/>
      <c r="B34" s="330"/>
      <c r="C34" s="330"/>
      <c r="D34" s="540">
        <v>2018</v>
      </c>
      <c r="E34" s="332" t="s">
        <v>681</v>
      </c>
      <c r="F34" s="543">
        <v>97.5</v>
      </c>
      <c r="G34" s="332" t="s">
        <v>681</v>
      </c>
      <c r="H34" s="543">
        <v>2.5</v>
      </c>
      <c r="I34" s="332" t="s">
        <v>681</v>
      </c>
      <c r="J34" s="564">
        <v>100</v>
      </c>
      <c r="K34" s="544"/>
      <c r="L34" s="545"/>
      <c r="M34" s="545"/>
    </row>
    <row r="35" spans="1:13" ht="14.85" customHeight="1" x14ac:dyDescent="0.25">
      <c r="A35" s="1919"/>
      <c r="B35" s="330"/>
      <c r="C35" s="330"/>
      <c r="D35" s="543">
        <v>2019</v>
      </c>
      <c r="E35" s="332" t="s">
        <v>681</v>
      </c>
      <c r="F35" s="355">
        <v>97.2</v>
      </c>
      <c r="G35" s="355" t="s">
        <v>681</v>
      </c>
      <c r="H35" s="332">
        <v>2.8</v>
      </c>
      <c r="I35" s="355" t="s">
        <v>681</v>
      </c>
      <c r="J35" s="564">
        <v>100</v>
      </c>
      <c r="K35" s="545"/>
      <c r="L35" s="545"/>
      <c r="M35" s="545"/>
    </row>
    <row r="36" spans="1:13" ht="14.85" customHeight="1" x14ac:dyDescent="0.25">
      <c r="A36" s="1919"/>
      <c r="B36" s="1916" t="s">
        <v>695</v>
      </c>
      <c r="C36" s="315" t="s">
        <v>696</v>
      </c>
      <c r="D36" s="540">
        <v>2010</v>
      </c>
      <c r="E36" s="571">
        <v>37.6</v>
      </c>
      <c r="F36" s="560" t="s">
        <v>681</v>
      </c>
      <c r="G36" s="561">
        <v>3.9</v>
      </c>
      <c r="H36" s="560">
        <v>56.8</v>
      </c>
      <c r="I36" s="561">
        <v>1.7</v>
      </c>
      <c r="J36" s="564">
        <v>100</v>
      </c>
      <c r="K36" s="544"/>
      <c r="L36" s="533" t="s">
        <v>697</v>
      </c>
      <c r="M36" s="545"/>
    </row>
    <row r="37" spans="1:13" ht="14.85" customHeight="1" x14ac:dyDescent="0.25">
      <c r="A37" s="1919"/>
      <c r="B37" s="1916"/>
      <c r="C37" s="308"/>
      <c r="D37" s="540">
        <v>2011</v>
      </c>
      <c r="E37" s="571">
        <v>37.6</v>
      </c>
      <c r="F37" s="560" t="s">
        <v>681</v>
      </c>
      <c r="G37" s="561">
        <v>3.5</v>
      </c>
      <c r="H37" s="560">
        <v>57.2</v>
      </c>
      <c r="I37" s="561">
        <v>1.7</v>
      </c>
      <c r="J37" s="564">
        <v>100</v>
      </c>
      <c r="K37" s="544"/>
      <c r="L37" s="545"/>
      <c r="M37" s="545"/>
    </row>
    <row r="38" spans="1:13" ht="14.85" customHeight="1" x14ac:dyDescent="0.25">
      <c r="A38" s="1919"/>
      <c r="B38" s="1916"/>
      <c r="C38" s="308"/>
      <c r="D38" s="540">
        <v>2012</v>
      </c>
      <c r="E38" s="571">
        <v>40.9</v>
      </c>
      <c r="F38" s="560" t="s">
        <v>681</v>
      </c>
      <c r="G38" s="561">
        <v>2</v>
      </c>
      <c r="H38" s="560">
        <v>56.2</v>
      </c>
      <c r="I38" s="561">
        <v>0.9</v>
      </c>
      <c r="J38" s="564">
        <v>100</v>
      </c>
      <c r="K38" s="544"/>
      <c r="L38" s="545"/>
      <c r="M38" s="545"/>
    </row>
    <row r="39" spans="1:13" ht="14.85" customHeight="1" x14ac:dyDescent="0.25">
      <c r="A39" s="1919"/>
      <c r="B39" s="308"/>
      <c r="C39" s="308"/>
      <c r="D39" s="540">
        <v>2013</v>
      </c>
      <c r="E39" s="571">
        <v>40.4</v>
      </c>
      <c r="F39" s="560" t="s">
        <v>681</v>
      </c>
      <c r="G39" s="561">
        <v>2.1</v>
      </c>
      <c r="H39" s="560">
        <v>56.4</v>
      </c>
      <c r="I39" s="561">
        <v>1.1000000000000001</v>
      </c>
      <c r="J39" s="564">
        <v>100</v>
      </c>
      <c r="K39" s="544"/>
      <c r="L39" s="545"/>
      <c r="M39" s="545"/>
    </row>
    <row r="40" spans="1:13" ht="14.85" customHeight="1" x14ac:dyDescent="0.25">
      <c r="A40" s="1919"/>
      <c r="B40" s="308"/>
      <c r="C40" s="308"/>
      <c r="D40" s="540">
        <v>2014</v>
      </c>
      <c r="E40" s="571">
        <v>40.299999999999997</v>
      </c>
      <c r="F40" s="560" t="s">
        <v>681</v>
      </c>
      <c r="G40" s="561">
        <v>1.2</v>
      </c>
      <c r="H40" s="560">
        <v>58</v>
      </c>
      <c r="I40" s="561">
        <v>0.5</v>
      </c>
      <c r="J40" s="564">
        <v>100</v>
      </c>
      <c r="K40" s="544"/>
      <c r="L40" s="545"/>
      <c r="M40" s="545"/>
    </row>
    <row r="41" spans="1:13" ht="14.85" customHeight="1" x14ac:dyDescent="0.25">
      <c r="A41" s="1919"/>
      <c r="B41" s="308"/>
      <c r="C41" s="308"/>
      <c r="D41" s="540">
        <v>2015</v>
      </c>
      <c r="E41" s="571">
        <v>42.6</v>
      </c>
      <c r="F41" s="560" t="s">
        <v>681</v>
      </c>
      <c r="G41" s="561">
        <v>0.2</v>
      </c>
      <c r="H41" s="560">
        <v>56.7</v>
      </c>
      <c r="I41" s="561">
        <v>0.5</v>
      </c>
      <c r="J41" s="564">
        <v>100</v>
      </c>
      <c r="K41" s="544"/>
      <c r="L41" s="545"/>
      <c r="M41" s="545"/>
    </row>
    <row r="42" spans="1:13" ht="14.85" customHeight="1" x14ac:dyDescent="0.25">
      <c r="A42" s="1919"/>
      <c r="B42" s="308"/>
      <c r="C42" s="308"/>
      <c r="D42" s="540">
        <v>2016</v>
      </c>
      <c r="E42" s="571">
        <v>41.2</v>
      </c>
      <c r="F42" s="560" t="s">
        <v>681</v>
      </c>
      <c r="G42" s="561">
        <v>0.3</v>
      </c>
      <c r="H42" s="560">
        <v>57.8</v>
      </c>
      <c r="I42" s="561">
        <v>0.7</v>
      </c>
      <c r="J42" s="564">
        <v>100</v>
      </c>
      <c r="K42" s="544"/>
      <c r="L42" s="545"/>
      <c r="M42" s="545"/>
    </row>
    <row r="43" spans="1:13" ht="14.85" customHeight="1" x14ac:dyDescent="0.25">
      <c r="A43" s="1919"/>
      <c r="B43" s="308"/>
      <c r="C43" s="308"/>
      <c r="D43" s="540">
        <v>2017</v>
      </c>
      <c r="E43" s="571">
        <v>35.700000000000003</v>
      </c>
      <c r="F43" s="560" t="s">
        <v>681</v>
      </c>
      <c r="G43" s="561">
        <v>0.5</v>
      </c>
      <c r="H43" s="560">
        <v>63.1</v>
      </c>
      <c r="I43" s="561">
        <v>0.7</v>
      </c>
      <c r="J43" s="564">
        <v>100</v>
      </c>
      <c r="K43" s="544"/>
      <c r="L43" s="545"/>
      <c r="M43" s="545"/>
    </row>
    <row r="44" spans="1:13" ht="14.85" customHeight="1" x14ac:dyDescent="0.25">
      <c r="A44" s="1919"/>
      <c r="B44" s="308"/>
      <c r="C44" s="308"/>
      <c r="D44" s="540">
        <v>2018</v>
      </c>
      <c r="E44" s="571">
        <v>32.5</v>
      </c>
      <c r="F44" s="560" t="s">
        <v>681</v>
      </c>
      <c r="G44" s="561">
        <v>0.1</v>
      </c>
      <c r="H44" s="560">
        <v>66.5</v>
      </c>
      <c r="I44" s="561">
        <v>0.9</v>
      </c>
      <c r="J44" s="564">
        <v>100</v>
      </c>
      <c r="K44" s="544"/>
      <c r="L44" s="545"/>
      <c r="M44" s="545"/>
    </row>
    <row r="45" spans="1:13" ht="14.85" customHeight="1" x14ac:dyDescent="0.25">
      <c r="A45" s="1919"/>
      <c r="B45" s="346"/>
      <c r="C45" s="346"/>
      <c r="D45" s="535">
        <v>2019</v>
      </c>
      <c r="E45" s="579">
        <v>33.799999999999997</v>
      </c>
      <c r="F45" s="570" t="s">
        <v>681</v>
      </c>
      <c r="G45" s="579">
        <v>0.3</v>
      </c>
      <c r="H45" s="579">
        <v>65.099999999999994</v>
      </c>
      <c r="I45" s="579">
        <v>0.8</v>
      </c>
      <c r="J45" s="580">
        <v>99.999999999999986</v>
      </c>
      <c r="K45" s="346"/>
      <c r="L45" s="346"/>
    </row>
    <row r="46" spans="1:13" ht="15.2" customHeight="1" x14ac:dyDescent="0.25">
      <c r="A46" s="1919">
        <v>81</v>
      </c>
      <c r="B46" s="346"/>
      <c r="C46" s="346"/>
      <c r="D46" s="535"/>
      <c r="E46" s="346"/>
      <c r="F46" s="346"/>
      <c r="G46" s="346"/>
      <c r="H46" s="346"/>
      <c r="I46" s="346"/>
      <c r="J46" s="1904" t="s">
        <v>1918</v>
      </c>
      <c r="K46" s="1904"/>
      <c r="L46" s="1904"/>
    </row>
    <row r="47" spans="1:13" ht="34.5" customHeight="1" x14ac:dyDescent="0.25">
      <c r="A47" s="1919"/>
      <c r="B47" s="1018"/>
      <c r="C47" s="1638" t="s">
        <v>1910</v>
      </c>
      <c r="D47" s="991" t="s">
        <v>628</v>
      </c>
      <c r="E47" s="991" t="s">
        <v>780</v>
      </c>
      <c r="F47" s="991" t="s">
        <v>781</v>
      </c>
      <c r="G47" s="991" t="s">
        <v>782</v>
      </c>
      <c r="H47" s="991" t="s">
        <v>783</v>
      </c>
      <c r="I47" s="991" t="s">
        <v>784</v>
      </c>
      <c r="J47" s="1005" t="s">
        <v>785</v>
      </c>
      <c r="K47" s="988"/>
      <c r="L47" s="1024"/>
    </row>
    <row r="48" spans="1:13" ht="33" customHeight="1" x14ac:dyDescent="0.25">
      <c r="A48" s="1919"/>
      <c r="B48" s="1019"/>
      <c r="C48" s="992" t="s">
        <v>650</v>
      </c>
      <c r="D48" s="992" t="s">
        <v>484</v>
      </c>
      <c r="E48" s="992" t="s">
        <v>786</v>
      </c>
      <c r="F48" s="992" t="s">
        <v>787</v>
      </c>
      <c r="G48" s="992" t="s">
        <v>788</v>
      </c>
      <c r="H48" s="992" t="s">
        <v>789</v>
      </c>
      <c r="I48" s="992" t="s">
        <v>790</v>
      </c>
      <c r="J48" s="1006" t="s">
        <v>1536</v>
      </c>
      <c r="K48" s="986"/>
      <c r="L48" s="986"/>
    </row>
    <row r="49" spans="1:12" ht="15.2" customHeight="1" x14ac:dyDescent="0.25">
      <c r="A49" s="1919"/>
      <c r="B49" s="989"/>
      <c r="C49" s="990"/>
      <c r="D49" s="1039"/>
      <c r="E49" s="1041" t="s">
        <v>614</v>
      </c>
      <c r="F49" s="1041" t="s">
        <v>616</v>
      </c>
      <c r="G49" s="1041" t="s">
        <v>619</v>
      </c>
      <c r="H49" s="1041" t="s">
        <v>621</v>
      </c>
      <c r="I49" s="1041" t="s">
        <v>624</v>
      </c>
      <c r="J49" s="1679" t="s">
        <v>626</v>
      </c>
      <c r="K49" s="987"/>
      <c r="L49" s="987"/>
    </row>
    <row r="50" spans="1:12" ht="15.2" customHeight="1" x14ac:dyDescent="0.25">
      <c r="A50" s="1919"/>
      <c r="B50" s="346"/>
      <c r="C50" s="346"/>
      <c r="D50" s="535"/>
      <c r="E50" s="346"/>
      <c r="F50" s="346"/>
      <c r="G50" s="346"/>
      <c r="H50" s="346"/>
      <c r="I50" s="346"/>
      <c r="J50" s="554"/>
      <c r="K50" s="346"/>
      <c r="L50" s="346"/>
    </row>
    <row r="51" spans="1:12" ht="14.85" customHeight="1" x14ac:dyDescent="0.25">
      <c r="A51" s="1919"/>
      <c r="B51" s="1906" t="s">
        <v>701</v>
      </c>
      <c r="C51" s="985" t="s">
        <v>702</v>
      </c>
      <c r="D51" s="535">
        <v>2010</v>
      </c>
      <c r="E51" s="570">
        <v>75.3</v>
      </c>
      <c r="F51" s="570" t="s">
        <v>681</v>
      </c>
      <c r="G51" s="570">
        <v>12.7</v>
      </c>
      <c r="H51" s="570">
        <v>12</v>
      </c>
      <c r="I51" s="570" t="s">
        <v>681</v>
      </c>
      <c r="J51" s="578">
        <v>100</v>
      </c>
      <c r="K51" s="346"/>
      <c r="L51" s="1907" t="s">
        <v>703</v>
      </c>
    </row>
    <row r="52" spans="1:12" ht="14.85" customHeight="1" x14ac:dyDescent="0.25">
      <c r="A52" s="1919"/>
      <c r="B52" s="1906"/>
      <c r="C52" s="985"/>
      <c r="D52" s="535">
        <v>2011</v>
      </c>
      <c r="E52" s="570">
        <v>73.2</v>
      </c>
      <c r="F52" s="570" t="s">
        <v>681</v>
      </c>
      <c r="G52" s="570">
        <v>13.1</v>
      </c>
      <c r="H52" s="570">
        <v>13.7</v>
      </c>
      <c r="I52" s="570" t="s">
        <v>681</v>
      </c>
      <c r="J52" s="578">
        <v>100</v>
      </c>
      <c r="K52" s="346"/>
      <c r="L52" s="1907"/>
    </row>
    <row r="53" spans="1:12" ht="14.85" customHeight="1" x14ac:dyDescent="0.25">
      <c r="A53" s="1919"/>
      <c r="B53" s="1906"/>
      <c r="C53" s="985"/>
      <c r="D53" s="535">
        <v>2012</v>
      </c>
      <c r="E53" s="570">
        <v>78.599999999999994</v>
      </c>
      <c r="F53" s="570" t="s">
        <v>681</v>
      </c>
      <c r="G53" s="570">
        <v>10</v>
      </c>
      <c r="H53" s="570">
        <v>11.4</v>
      </c>
      <c r="I53" s="570" t="s">
        <v>681</v>
      </c>
      <c r="J53" s="578">
        <v>100</v>
      </c>
      <c r="K53" s="346"/>
      <c r="L53" s="1907"/>
    </row>
    <row r="54" spans="1:12" ht="14.85" customHeight="1" x14ac:dyDescent="0.25">
      <c r="A54" s="1919"/>
      <c r="B54" s="1906"/>
      <c r="C54" s="985"/>
      <c r="D54" s="535">
        <v>2013</v>
      </c>
      <c r="E54" s="570">
        <v>78</v>
      </c>
      <c r="F54" s="570" t="s">
        <v>681</v>
      </c>
      <c r="G54" s="570">
        <v>10</v>
      </c>
      <c r="H54" s="570">
        <v>12</v>
      </c>
      <c r="I54" s="570" t="s">
        <v>681</v>
      </c>
      <c r="J54" s="578">
        <v>100</v>
      </c>
      <c r="K54" s="346"/>
      <c r="L54" s="1907"/>
    </row>
    <row r="55" spans="1:12" ht="14.85" customHeight="1" x14ac:dyDescent="0.25">
      <c r="A55" s="1919"/>
      <c r="B55" s="1906"/>
      <c r="C55" s="985"/>
      <c r="D55" s="535">
        <v>2014</v>
      </c>
      <c r="E55" s="570">
        <v>73.400000000000006</v>
      </c>
      <c r="F55" s="570" t="s">
        <v>681</v>
      </c>
      <c r="G55" s="570">
        <v>11.3</v>
      </c>
      <c r="H55" s="570">
        <v>15.3</v>
      </c>
      <c r="I55" s="570" t="s">
        <v>681</v>
      </c>
      <c r="J55" s="578">
        <v>100</v>
      </c>
      <c r="K55" s="346"/>
      <c r="L55" s="1907"/>
    </row>
    <row r="56" spans="1:12" ht="14.85" customHeight="1" x14ac:dyDescent="0.25">
      <c r="A56" s="1919"/>
      <c r="B56" s="346"/>
      <c r="C56" s="985"/>
      <c r="D56" s="535">
        <v>2015</v>
      </c>
      <c r="E56" s="570">
        <v>65.8</v>
      </c>
      <c r="F56" s="570" t="s">
        <v>681</v>
      </c>
      <c r="G56" s="570">
        <v>9.9</v>
      </c>
      <c r="H56" s="570">
        <v>24.3</v>
      </c>
      <c r="I56" s="570" t="s">
        <v>681</v>
      </c>
      <c r="J56" s="578">
        <v>100</v>
      </c>
      <c r="K56" s="346"/>
      <c r="L56" s="346"/>
    </row>
    <row r="57" spans="1:12" ht="14.85" customHeight="1" x14ac:dyDescent="0.25">
      <c r="A57" s="1919"/>
      <c r="B57" s="346"/>
      <c r="C57" s="985"/>
      <c r="D57" s="535">
        <v>2016</v>
      </c>
      <c r="E57" s="570">
        <v>68.2</v>
      </c>
      <c r="F57" s="570" t="s">
        <v>681</v>
      </c>
      <c r="G57" s="570">
        <v>7.8</v>
      </c>
      <c r="H57" s="570">
        <v>24</v>
      </c>
      <c r="I57" s="570" t="s">
        <v>681</v>
      </c>
      <c r="J57" s="578">
        <v>100</v>
      </c>
      <c r="K57" s="346"/>
      <c r="L57" s="346"/>
    </row>
    <row r="58" spans="1:12" ht="14.85" customHeight="1" x14ac:dyDescent="0.25">
      <c r="A58" s="1919"/>
      <c r="B58" s="346"/>
      <c r="C58" s="985"/>
      <c r="D58" s="535">
        <v>2017</v>
      </c>
      <c r="E58" s="570">
        <v>67.900000000000006</v>
      </c>
      <c r="F58" s="570" t="s">
        <v>681</v>
      </c>
      <c r="G58" s="570">
        <v>7.8</v>
      </c>
      <c r="H58" s="570">
        <v>24.3</v>
      </c>
      <c r="I58" s="570" t="s">
        <v>681</v>
      </c>
      <c r="J58" s="578">
        <v>100</v>
      </c>
      <c r="K58" s="346"/>
      <c r="L58" s="346"/>
    </row>
    <row r="59" spans="1:12" ht="14.85" customHeight="1" x14ac:dyDescent="0.25">
      <c r="A59" s="1919"/>
      <c r="B59" s="346"/>
      <c r="C59" s="985"/>
      <c r="D59" s="535">
        <v>2018</v>
      </c>
      <c r="E59" s="570">
        <v>68.099999999999994</v>
      </c>
      <c r="F59" s="570" t="s">
        <v>681</v>
      </c>
      <c r="G59" s="570">
        <v>7.7</v>
      </c>
      <c r="H59" s="570">
        <v>24.2</v>
      </c>
      <c r="I59" s="570" t="s">
        <v>681</v>
      </c>
      <c r="J59" s="578">
        <v>100</v>
      </c>
      <c r="K59" s="346"/>
      <c r="L59" s="346"/>
    </row>
    <row r="60" spans="1:12" ht="14.85" customHeight="1" x14ac:dyDescent="0.25">
      <c r="A60" s="1919"/>
      <c r="B60" s="346"/>
      <c r="C60" s="985"/>
      <c r="D60" s="535">
        <v>2019</v>
      </c>
      <c r="E60" s="570">
        <v>69.2</v>
      </c>
      <c r="F60" s="570" t="s">
        <v>681</v>
      </c>
      <c r="G60" s="570">
        <v>4.7</v>
      </c>
      <c r="H60" s="570">
        <v>26.1</v>
      </c>
      <c r="I60" s="570" t="s">
        <v>681</v>
      </c>
      <c r="J60" s="578">
        <v>100</v>
      </c>
      <c r="K60" s="346"/>
      <c r="L60" s="346"/>
    </row>
    <row r="61" spans="1:12" ht="14.85" customHeight="1" x14ac:dyDescent="0.25">
      <c r="A61" s="1919"/>
      <c r="B61" s="1906" t="s">
        <v>794</v>
      </c>
      <c r="C61" s="985" t="s">
        <v>704</v>
      </c>
      <c r="D61" s="535">
        <v>2010</v>
      </c>
      <c r="E61" s="570">
        <v>88.8</v>
      </c>
      <c r="F61" s="570" t="s">
        <v>681</v>
      </c>
      <c r="G61" s="570">
        <v>2.1</v>
      </c>
      <c r="H61" s="570">
        <v>9.1</v>
      </c>
      <c r="I61" s="570" t="s">
        <v>681</v>
      </c>
      <c r="J61" s="578">
        <v>100</v>
      </c>
      <c r="K61" s="346"/>
      <c r="L61" s="1907" t="s">
        <v>705</v>
      </c>
    </row>
    <row r="62" spans="1:12" ht="14.85" customHeight="1" x14ac:dyDescent="0.25">
      <c r="A62" s="1919"/>
      <c r="B62" s="1906"/>
      <c r="C62" s="985"/>
      <c r="D62" s="535">
        <v>2011</v>
      </c>
      <c r="E62" s="570">
        <v>86.9</v>
      </c>
      <c r="F62" s="570" t="s">
        <v>681</v>
      </c>
      <c r="G62" s="570">
        <v>2.2999999999999998</v>
      </c>
      <c r="H62" s="570">
        <v>10.8</v>
      </c>
      <c r="I62" s="570" t="s">
        <v>681</v>
      </c>
      <c r="J62" s="578">
        <v>100</v>
      </c>
      <c r="K62" s="346"/>
      <c r="L62" s="1907"/>
    </row>
    <row r="63" spans="1:12" ht="14.85" customHeight="1" x14ac:dyDescent="0.25">
      <c r="A63" s="1919"/>
      <c r="B63" s="1906"/>
      <c r="C63" s="985"/>
      <c r="D63" s="535">
        <v>2012</v>
      </c>
      <c r="E63" s="570">
        <v>87.4</v>
      </c>
      <c r="F63" s="570" t="s">
        <v>681</v>
      </c>
      <c r="G63" s="570">
        <v>1</v>
      </c>
      <c r="H63" s="570">
        <v>11.6</v>
      </c>
      <c r="I63" s="570" t="s">
        <v>681</v>
      </c>
      <c r="J63" s="578">
        <v>100</v>
      </c>
      <c r="K63" s="346"/>
      <c r="L63" s="1907"/>
    </row>
    <row r="64" spans="1:12" ht="14.85" customHeight="1" x14ac:dyDescent="0.25">
      <c r="A64" s="1919"/>
      <c r="B64" s="1906"/>
      <c r="C64" s="985"/>
      <c r="D64" s="535">
        <v>2013</v>
      </c>
      <c r="E64" s="570">
        <v>88.3</v>
      </c>
      <c r="F64" s="570" t="s">
        <v>681</v>
      </c>
      <c r="G64" s="570">
        <v>0.3</v>
      </c>
      <c r="H64" s="570">
        <v>11.4</v>
      </c>
      <c r="I64" s="570" t="s">
        <v>681</v>
      </c>
      <c r="J64" s="578">
        <v>100</v>
      </c>
      <c r="K64" s="346"/>
      <c r="L64" s="1907"/>
    </row>
    <row r="65" spans="1:12" ht="14.85" customHeight="1" x14ac:dyDescent="0.25">
      <c r="A65" s="1919"/>
      <c r="B65" s="1906"/>
      <c r="C65" s="985"/>
      <c r="D65" s="535">
        <v>2014</v>
      </c>
      <c r="E65" s="570">
        <v>85.3</v>
      </c>
      <c r="F65" s="570" t="s">
        <v>681</v>
      </c>
      <c r="G65" s="570">
        <v>0.3</v>
      </c>
      <c r="H65" s="570">
        <v>14.4</v>
      </c>
      <c r="I65" s="570" t="s">
        <v>681</v>
      </c>
      <c r="J65" s="578">
        <v>100</v>
      </c>
      <c r="K65" s="346"/>
      <c r="L65" s="346"/>
    </row>
    <row r="66" spans="1:12" ht="14.85" customHeight="1" x14ac:dyDescent="0.25">
      <c r="A66" s="1919"/>
      <c r="B66" s="1906"/>
      <c r="C66" s="985"/>
      <c r="D66" s="535">
        <v>2015</v>
      </c>
      <c r="E66" s="570">
        <v>81.099999999999994</v>
      </c>
      <c r="F66" s="570" t="s">
        <v>681</v>
      </c>
      <c r="G66" s="570">
        <v>0.3</v>
      </c>
      <c r="H66" s="570">
        <v>18.600000000000001</v>
      </c>
      <c r="I66" s="570" t="s">
        <v>681</v>
      </c>
      <c r="J66" s="578">
        <v>100</v>
      </c>
      <c r="K66" s="346"/>
      <c r="L66" s="346"/>
    </row>
    <row r="67" spans="1:12" ht="14.85" customHeight="1" x14ac:dyDescent="0.25">
      <c r="A67" s="1919"/>
      <c r="B67" s="346"/>
      <c r="C67" s="985"/>
      <c r="D67" s="535">
        <v>2016</v>
      </c>
      <c r="E67" s="570">
        <v>81.8</v>
      </c>
      <c r="F67" s="570" t="s">
        <v>681</v>
      </c>
      <c r="G67" s="570">
        <v>0.2</v>
      </c>
      <c r="H67" s="570">
        <v>18</v>
      </c>
      <c r="I67" s="570" t="s">
        <v>681</v>
      </c>
      <c r="J67" s="578">
        <v>100</v>
      </c>
      <c r="K67" s="346"/>
      <c r="L67" s="346"/>
    </row>
    <row r="68" spans="1:12" ht="14.85" customHeight="1" x14ac:dyDescent="0.25">
      <c r="A68" s="1919"/>
      <c r="B68" s="346"/>
      <c r="C68" s="985"/>
      <c r="D68" s="535">
        <v>2017</v>
      </c>
      <c r="E68" s="570">
        <v>79.900000000000006</v>
      </c>
      <c r="F68" s="570" t="s">
        <v>681</v>
      </c>
      <c r="G68" s="570">
        <v>0.2</v>
      </c>
      <c r="H68" s="570">
        <v>19.899999999999999</v>
      </c>
      <c r="I68" s="570" t="s">
        <v>681</v>
      </c>
      <c r="J68" s="578">
        <v>100</v>
      </c>
      <c r="K68" s="346"/>
      <c r="L68" s="346"/>
    </row>
    <row r="69" spans="1:12" ht="14.85" customHeight="1" x14ac:dyDescent="0.25">
      <c r="A69" s="1919"/>
      <c r="B69" s="346"/>
      <c r="C69" s="985"/>
      <c r="D69" s="535">
        <v>2018</v>
      </c>
      <c r="E69" s="570">
        <v>79.8</v>
      </c>
      <c r="F69" s="570" t="s">
        <v>681</v>
      </c>
      <c r="G69" s="570">
        <v>0.5</v>
      </c>
      <c r="H69" s="570">
        <v>19.7</v>
      </c>
      <c r="I69" s="570" t="s">
        <v>681</v>
      </c>
      <c r="J69" s="578">
        <v>100</v>
      </c>
      <c r="K69" s="346"/>
      <c r="L69" s="346"/>
    </row>
    <row r="70" spans="1:12" ht="14.85" customHeight="1" x14ac:dyDescent="0.25">
      <c r="A70" s="1919"/>
      <c r="B70" s="346"/>
      <c r="C70" s="985"/>
      <c r="D70" s="535">
        <v>2019</v>
      </c>
      <c r="E70" s="570">
        <v>77.099999999999994</v>
      </c>
      <c r="F70" s="570" t="s">
        <v>681</v>
      </c>
      <c r="G70" s="570">
        <v>0.5</v>
      </c>
      <c r="H70" s="570">
        <v>22.4</v>
      </c>
      <c r="I70" s="570" t="s">
        <v>681</v>
      </c>
      <c r="J70" s="578">
        <v>100</v>
      </c>
      <c r="K70" s="346"/>
      <c r="L70" s="346"/>
    </row>
    <row r="71" spans="1:12" ht="14.85" customHeight="1" x14ac:dyDescent="0.25">
      <c r="A71" s="1919"/>
      <c r="B71" s="1906" t="s">
        <v>750</v>
      </c>
      <c r="C71" s="985" t="s">
        <v>707</v>
      </c>
      <c r="D71" s="535">
        <v>2010</v>
      </c>
      <c r="E71" s="570" t="s">
        <v>681</v>
      </c>
      <c r="F71" s="570" t="s">
        <v>681</v>
      </c>
      <c r="G71" s="570">
        <v>100</v>
      </c>
      <c r="H71" s="570" t="s">
        <v>681</v>
      </c>
      <c r="I71" s="570" t="s">
        <v>681</v>
      </c>
      <c r="J71" s="578">
        <v>100</v>
      </c>
      <c r="K71" s="346"/>
      <c r="L71" s="1907" t="s">
        <v>708</v>
      </c>
    </row>
    <row r="72" spans="1:12" ht="14.85" customHeight="1" x14ac:dyDescent="0.25">
      <c r="A72" s="1919"/>
      <c r="B72" s="1906"/>
      <c r="C72" s="985"/>
      <c r="D72" s="535">
        <v>2011</v>
      </c>
      <c r="E72" s="570" t="s">
        <v>681</v>
      </c>
      <c r="F72" s="570" t="s">
        <v>681</v>
      </c>
      <c r="G72" s="570">
        <v>100</v>
      </c>
      <c r="H72" s="570" t="s">
        <v>681</v>
      </c>
      <c r="I72" s="570" t="s">
        <v>681</v>
      </c>
      <c r="J72" s="578">
        <v>100</v>
      </c>
      <c r="K72" s="346"/>
      <c r="L72" s="1907"/>
    </row>
    <row r="73" spans="1:12" ht="14.85" customHeight="1" x14ac:dyDescent="0.25">
      <c r="A73" s="1919"/>
      <c r="B73" s="1906"/>
      <c r="C73" s="985"/>
      <c r="D73" s="535">
        <v>2012</v>
      </c>
      <c r="E73" s="570" t="s">
        <v>681</v>
      </c>
      <c r="F73" s="570" t="s">
        <v>681</v>
      </c>
      <c r="G73" s="570">
        <v>100</v>
      </c>
      <c r="H73" s="570" t="s">
        <v>681</v>
      </c>
      <c r="I73" s="570" t="s">
        <v>681</v>
      </c>
      <c r="J73" s="578">
        <v>100</v>
      </c>
      <c r="K73" s="346"/>
      <c r="L73" s="1907"/>
    </row>
    <row r="74" spans="1:12" ht="14.85" customHeight="1" x14ac:dyDescent="0.25">
      <c r="A74" s="1919"/>
      <c r="B74" s="1906"/>
      <c r="C74" s="985"/>
      <c r="D74" s="535">
        <v>2013</v>
      </c>
      <c r="E74" s="570" t="s">
        <v>681</v>
      </c>
      <c r="F74" s="570" t="s">
        <v>681</v>
      </c>
      <c r="G74" s="570">
        <v>100</v>
      </c>
      <c r="H74" s="570" t="s">
        <v>681</v>
      </c>
      <c r="I74" s="570" t="s">
        <v>681</v>
      </c>
      <c r="J74" s="578">
        <v>100</v>
      </c>
      <c r="K74" s="346"/>
      <c r="L74" s="1907"/>
    </row>
    <row r="75" spans="1:12" ht="14.85" customHeight="1" x14ac:dyDescent="0.25">
      <c r="A75" s="1919"/>
      <c r="B75" s="1906"/>
      <c r="C75" s="985"/>
      <c r="D75" s="535">
        <v>2014</v>
      </c>
      <c r="E75" s="570" t="s">
        <v>681</v>
      </c>
      <c r="F75" s="570" t="s">
        <v>681</v>
      </c>
      <c r="G75" s="570">
        <v>100</v>
      </c>
      <c r="H75" s="570" t="s">
        <v>681</v>
      </c>
      <c r="I75" s="570" t="s">
        <v>681</v>
      </c>
      <c r="J75" s="578">
        <v>100</v>
      </c>
      <c r="K75" s="346"/>
      <c r="L75" s="346"/>
    </row>
    <row r="76" spans="1:12" ht="14.85" customHeight="1" x14ac:dyDescent="0.25">
      <c r="A76" s="1919"/>
      <c r="B76" s="346"/>
      <c r="C76" s="985"/>
      <c r="D76" s="535">
        <v>2015</v>
      </c>
      <c r="E76" s="570" t="s">
        <v>681</v>
      </c>
      <c r="F76" s="570" t="s">
        <v>681</v>
      </c>
      <c r="G76" s="570">
        <v>100</v>
      </c>
      <c r="H76" s="570" t="s">
        <v>681</v>
      </c>
      <c r="I76" s="570" t="s">
        <v>681</v>
      </c>
      <c r="J76" s="578">
        <v>100</v>
      </c>
      <c r="K76" s="346"/>
      <c r="L76" s="346"/>
    </row>
    <row r="77" spans="1:12" ht="14.85" customHeight="1" x14ac:dyDescent="0.25">
      <c r="A77" s="1919"/>
      <c r="B77" s="346"/>
      <c r="C77" s="985"/>
      <c r="D77" s="535">
        <v>2016</v>
      </c>
      <c r="E77" s="570" t="s">
        <v>681</v>
      </c>
      <c r="F77" s="570" t="s">
        <v>681</v>
      </c>
      <c r="G77" s="570">
        <v>100</v>
      </c>
      <c r="H77" s="570" t="s">
        <v>681</v>
      </c>
      <c r="I77" s="570" t="s">
        <v>681</v>
      </c>
      <c r="J77" s="578">
        <v>100</v>
      </c>
      <c r="K77" s="346"/>
      <c r="L77" s="346"/>
    </row>
    <row r="78" spans="1:12" ht="14.85" customHeight="1" x14ac:dyDescent="0.25">
      <c r="A78" s="1919"/>
      <c r="B78" s="346"/>
      <c r="C78" s="985"/>
      <c r="D78" s="535">
        <v>2017</v>
      </c>
      <c r="E78" s="570" t="s">
        <v>681</v>
      </c>
      <c r="F78" s="570" t="s">
        <v>681</v>
      </c>
      <c r="G78" s="570">
        <v>100</v>
      </c>
      <c r="H78" s="570" t="s">
        <v>681</v>
      </c>
      <c r="I78" s="570" t="s">
        <v>681</v>
      </c>
      <c r="J78" s="578">
        <v>100</v>
      </c>
      <c r="K78" s="346"/>
      <c r="L78" s="346"/>
    </row>
    <row r="79" spans="1:12" ht="14.85" customHeight="1" x14ac:dyDescent="0.25">
      <c r="A79" s="1919"/>
      <c r="B79" s="346"/>
      <c r="C79" s="985"/>
      <c r="D79" s="535">
        <v>2018</v>
      </c>
      <c r="E79" s="570" t="s">
        <v>681</v>
      </c>
      <c r="F79" s="570" t="s">
        <v>681</v>
      </c>
      <c r="G79" s="570">
        <v>100</v>
      </c>
      <c r="H79" s="570" t="s">
        <v>681</v>
      </c>
      <c r="I79" s="570" t="s">
        <v>681</v>
      </c>
      <c r="J79" s="578">
        <v>100</v>
      </c>
      <c r="K79" s="346"/>
      <c r="L79" s="346"/>
    </row>
    <row r="80" spans="1:12" ht="14.85" customHeight="1" x14ac:dyDescent="0.25">
      <c r="A80" s="1919"/>
      <c r="B80" s="346"/>
      <c r="C80" s="985"/>
      <c r="D80" s="535">
        <v>2019</v>
      </c>
      <c r="E80" s="570" t="s">
        <v>681</v>
      </c>
      <c r="F80" s="570" t="s">
        <v>681</v>
      </c>
      <c r="G80" s="570">
        <v>100</v>
      </c>
      <c r="H80" s="570" t="s">
        <v>681</v>
      </c>
      <c r="I80" s="570" t="s">
        <v>681</v>
      </c>
      <c r="J80" s="578">
        <v>100</v>
      </c>
      <c r="K80" s="346"/>
      <c r="L80" s="346"/>
    </row>
    <row r="81" spans="1:12" ht="14.85" customHeight="1" x14ac:dyDescent="0.25">
      <c r="A81" s="1919"/>
      <c r="B81" s="346" t="s">
        <v>481</v>
      </c>
      <c r="C81" s="985" t="s">
        <v>709</v>
      </c>
      <c r="D81" s="535">
        <v>2010</v>
      </c>
      <c r="E81" s="570">
        <v>1.8</v>
      </c>
      <c r="F81" s="570" t="s">
        <v>681</v>
      </c>
      <c r="G81" s="570">
        <v>96.2</v>
      </c>
      <c r="H81" s="570">
        <v>1.2</v>
      </c>
      <c r="I81" s="570">
        <v>0.8</v>
      </c>
      <c r="J81" s="578">
        <v>100</v>
      </c>
      <c r="K81" s="346"/>
      <c r="L81" s="327" t="s">
        <v>710</v>
      </c>
    </row>
    <row r="82" spans="1:12" ht="14.85" customHeight="1" x14ac:dyDescent="0.25">
      <c r="A82" s="1919"/>
      <c r="B82" s="346"/>
      <c r="C82" s="985"/>
      <c r="D82" s="535">
        <v>2011</v>
      </c>
      <c r="E82" s="570">
        <v>1.8</v>
      </c>
      <c r="F82" s="570" t="s">
        <v>681</v>
      </c>
      <c r="G82" s="570">
        <v>96.2</v>
      </c>
      <c r="H82" s="570">
        <v>1.1000000000000001</v>
      </c>
      <c r="I82" s="570">
        <v>0.9</v>
      </c>
      <c r="J82" s="578">
        <v>100</v>
      </c>
      <c r="K82" s="346"/>
      <c r="L82" s="346"/>
    </row>
    <row r="83" spans="1:12" ht="14.85" customHeight="1" x14ac:dyDescent="0.25">
      <c r="A83" s="1919"/>
      <c r="B83" s="346"/>
      <c r="C83" s="985"/>
      <c r="D83" s="535">
        <v>2012</v>
      </c>
      <c r="E83" s="570">
        <v>1.8</v>
      </c>
      <c r="F83" s="570" t="s">
        <v>681</v>
      </c>
      <c r="G83" s="570">
        <v>96.1</v>
      </c>
      <c r="H83" s="570">
        <v>1.6</v>
      </c>
      <c r="I83" s="570">
        <v>0.5</v>
      </c>
      <c r="J83" s="578">
        <v>100</v>
      </c>
      <c r="K83" s="346"/>
      <c r="L83" s="346"/>
    </row>
    <row r="84" spans="1:12" ht="14.85" customHeight="1" x14ac:dyDescent="0.25">
      <c r="A84" s="1919"/>
      <c r="B84" s="346"/>
      <c r="C84" s="985"/>
      <c r="D84" s="535">
        <v>2013</v>
      </c>
      <c r="E84" s="570">
        <v>1.7</v>
      </c>
      <c r="F84" s="570" t="s">
        <v>681</v>
      </c>
      <c r="G84" s="570">
        <v>95.7</v>
      </c>
      <c r="H84" s="570">
        <v>2</v>
      </c>
      <c r="I84" s="570">
        <v>0.6</v>
      </c>
      <c r="J84" s="578">
        <v>100</v>
      </c>
      <c r="K84" s="346"/>
      <c r="L84" s="346"/>
    </row>
    <row r="85" spans="1:12" ht="14.85" customHeight="1" x14ac:dyDescent="0.25">
      <c r="A85" s="1919"/>
      <c r="B85" s="346"/>
      <c r="C85" s="985"/>
      <c r="D85" s="535">
        <v>2014</v>
      </c>
      <c r="E85" s="570">
        <v>1.6</v>
      </c>
      <c r="F85" s="570" t="s">
        <v>681</v>
      </c>
      <c r="G85" s="570">
        <v>96.3</v>
      </c>
      <c r="H85" s="570">
        <v>1.8</v>
      </c>
      <c r="I85" s="570">
        <v>0.3</v>
      </c>
      <c r="J85" s="578">
        <v>100</v>
      </c>
      <c r="K85" s="346"/>
      <c r="L85" s="346"/>
    </row>
    <row r="86" spans="1:12" ht="14.85" customHeight="1" x14ac:dyDescent="0.25">
      <c r="A86" s="1919"/>
      <c r="B86" s="346"/>
      <c r="C86" s="985"/>
      <c r="D86" s="535">
        <v>2015</v>
      </c>
      <c r="E86" s="570">
        <v>1.8</v>
      </c>
      <c r="F86" s="570" t="s">
        <v>681</v>
      </c>
      <c r="G86" s="570">
        <v>96.4</v>
      </c>
      <c r="H86" s="570">
        <v>1.5</v>
      </c>
      <c r="I86" s="570">
        <v>0.3</v>
      </c>
      <c r="J86" s="578">
        <v>100</v>
      </c>
      <c r="K86" s="346"/>
      <c r="L86" s="346"/>
    </row>
    <row r="87" spans="1:12" ht="14.85" customHeight="1" x14ac:dyDescent="0.25">
      <c r="A87" s="1919"/>
      <c r="B87" s="346"/>
      <c r="C87" s="985"/>
      <c r="D87" s="535">
        <v>2016</v>
      </c>
      <c r="E87" s="570">
        <v>1.9</v>
      </c>
      <c r="F87" s="570" t="s">
        <v>681</v>
      </c>
      <c r="G87" s="570">
        <v>94.7</v>
      </c>
      <c r="H87" s="570">
        <v>3</v>
      </c>
      <c r="I87" s="570">
        <v>0.4</v>
      </c>
      <c r="J87" s="578">
        <v>100</v>
      </c>
      <c r="K87" s="346"/>
      <c r="L87" s="346"/>
    </row>
    <row r="88" spans="1:12" ht="14.85" customHeight="1" x14ac:dyDescent="0.25">
      <c r="A88" s="1919"/>
      <c r="B88" s="346"/>
      <c r="C88" s="985"/>
      <c r="D88" s="535">
        <v>2017</v>
      </c>
      <c r="E88" s="570">
        <v>1.7</v>
      </c>
      <c r="F88" s="570" t="s">
        <v>681</v>
      </c>
      <c r="G88" s="570">
        <v>95.2</v>
      </c>
      <c r="H88" s="570">
        <v>2.7</v>
      </c>
      <c r="I88" s="570">
        <v>0.4</v>
      </c>
      <c r="J88" s="578">
        <v>100</v>
      </c>
      <c r="K88" s="346"/>
      <c r="L88" s="346"/>
    </row>
    <row r="89" spans="1:12" ht="14.85" customHeight="1" x14ac:dyDescent="0.25">
      <c r="A89" s="1919"/>
      <c r="B89" s="346"/>
      <c r="C89" s="985"/>
      <c r="D89" s="535">
        <v>2018</v>
      </c>
      <c r="E89" s="570">
        <v>1.7</v>
      </c>
      <c r="F89" s="570" t="s">
        <v>681</v>
      </c>
      <c r="G89" s="570">
        <v>95.2</v>
      </c>
      <c r="H89" s="570">
        <v>2.8</v>
      </c>
      <c r="I89" s="570">
        <v>0.3</v>
      </c>
      <c r="J89" s="578">
        <v>100</v>
      </c>
      <c r="K89" s="346"/>
      <c r="L89" s="346"/>
    </row>
    <row r="90" spans="1:12" ht="14.85" customHeight="1" x14ac:dyDescent="0.25">
      <c r="A90" s="1919"/>
      <c r="B90" s="346"/>
      <c r="C90" s="985"/>
      <c r="D90" s="535">
        <v>2019</v>
      </c>
      <c r="E90" s="570">
        <v>2.2999999999999998</v>
      </c>
      <c r="F90" s="570" t="s">
        <v>681</v>
      </c>
      <c r="G90" s="570">
        <v>94</v>
      </c>
      <c r="H90" s="570">
        <v>3.3</v>
      </c>
      <c r="I90" s="570">
        <v>0.4</v>
      </c>
      <c r="J90" s="578">
        <v>100</v>
      </c>
      <c r="K90" s="346"/>
      <c r="L90" s="346"/>
    </row>
    <row r="91" spans="1:12" ht="15.2" customHeight="1" x14ac:dyDescent="0.25">
      <c r="A91" s="346"/>
      <c r="B91" s="346"/>
      <c r="C91" s="346"/>
      <c r="D91" s="535"/>
      <c r="E91" s="346"/>
      <c r="F91" s="346"/>
      <c r="G91" s="346"/>
      <c r="H91" s="346"/>
      <c r="I91" s="346"/>
      <c r="J91" s="346"/>
      <c r="K91" s="346"/>
      <c r="L91" s="346"/>
    </row>
    <row r="92" spans="1:12" ht="15.2" customHeight="1" x14ac:dyDescent="0.25">
      <c r="A92" s="346"/>
      <c r="B92" s="346"/>
      <c r="C92" s="346"/>
      <c r="D92" s="535"/>
      <c r="E92" s="346"/>
      <c r="F92" s="346"/>
      <c r="G92" s="346"/>
      <c r="H92" s="346"/>
      <c r="I92" s="346"/>
      <c r="J92" s="346"/>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8">
    <mergeCell ref="B36:B38"/>
    <mergeCell ref="A1:A45"/>
    <mergeCell ref="I1:L1"/>
    <mergeCell ref="L2:L3"/>
    <mergeCell ref="B6:B9"/>
    <mergeCell ref="L6:L8"/>
    <mergeCell ref="B16:B18"/>
    <mergeCell ref="L16:L18"/>
    <mergeCell ref="B26:B28"/>
    <mergeCell ref="L26:L28"/>
    <mergeCell ref="A46:A90"/>
    <mergeCell ref="J46:L46"/>
    <mergeCell ref="B51:B55"/>
    <mergeCell ref="B61:B66"/>
    <mergeCell ref="B71:B75"/>
    <mergeCell ref="L51:L55"/>
    <mergeCell ref="L61:L64"/>
    <mergeCell ref="L71:L74"/>
  </mergeCells>
  <pageMargins left="0.39370078740157483" right="0.39370078740157483" top="0.59055118110236227" bottom="0.59055118110236227" header="0" footer="0"/>
  <pageSetup paperSize="9" scale="7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B187"/>
  <sheetViews>
    <sheetView zoomScaleNormal="100" zoomScaleSheetLayoutView="70" workbookViewId="0">
      <selection activeCell="B1" sqref="A1:XFD1"/>
    </sheetView>
  </sheetViews>
  <sheetFormatPr defaultColWidth="1.25" defaultRowHeight="15" x14ac:dyDescent="0.25"/>
  <cols>
    <col min="1" max="1" width="6.25" style="273" customWidth="1"/>
    <col min="2" max="2" width="25" style="273" customWidth="1"/>
    <col min="3" max="3" width="6.375" style="273" customWidth="1"/>
    <col min="4" max="4" width="7.625" style="273" customWidth="1"/>
    <col min="5" max="5" width="13.375" style="273" customWidth="1"/>
    <col min="6" max="6" width="11" style="273" customWidth="1"/>
    <col min="7" max="7" width="21.25" style="273" customWidth="1"/>
    <col min="8" max="8" width="13.25" style="273" customWidth="1"/>
    <col min="9" max="9" width="30.125" style="273" customWidth="1"/>
    <col min="10" max="10" width="13.125" style="273" customWidth="1"/>
    <col min="11" max="11" width="2.25" style="273" customWidth="1"/>
    <col min="12" max="12" width="24.5" style="273" customWidth="1"/>
    <col min="13" max="16384" width="1.25" style="273"/>
  </cols>
  <sheetData>
    <row r="1" spans="1:340" ht="19.7" customHeight="1" x14ac:dyDescent="0.25">
      <c r="A1" s="1919">
        <v>82</v>
      </c>
      <c r="B1" s="509"/>
      <c r="C1" s="509"/>
      <c r="D1" s="509"/>
      <c r="E1" s="315"/>
      <c r="F1" s="323"/>
      <c r="G1" s="323"/>
      <c r="H1" s="323"/>
      <c r="I1" s="512"/>
      <c r="J1" s="1795" t="s">
        <v>1917</v>
      </c>
      <c r="K1" s="1795"/>
      <c r="L1" s="1795"/>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346"/>
      <c r="JS1" s="346"/>
      <c r="JT1" s="346"/>
      <c r="JU1" s="346"/>
      <c r="JV1" s="346"/>
      <c r="JW1" s="346"/>
      <c r="JX1" s="346"/>
      <c r="JY1" s="346"/>
      <c r="JZ1" s="346"/>
      <c r="KA1" s="346"/>
      <c r="KB1" s="346"/>
      <c r="KC1" s="346"/>
      <c r="KD1" s="346"/>
      <c r="KE1" s="346"/>
      <c r="KF1" s="346"/>
      <c r="KG1" s="346"/>
      <c r="KH1" s="346"/>
      <c r="KI1" s="346"/>
      <c r="KJ1" s="346"/>
      <c r="KK1" s="346"/>
      <c r="KL1" s="346"/>
      <c r="KM1" s="346"/>
      <c r="KN1" s="346"/>
      <c r="KO1" s="346"/>
      <c r="KP1" s="346"/>
      <c r="KQ1" s="346"/>
      <c r="KR1" s="346"/>
      <c r="KS1" s="346"/>
      <c r="KT1" s="346"/>
      <c r="KU1" s="346"/>
      <c r="KV1" s="346"/>
      <c r="KW1" s="346"/>
      <c r="KX1" s="346"/>
      <c r="KY1" s="346"/>
      <c r="KZ1" s="346"/>
      <c r="LA1" s="346"/>
      <c r="LB1" s="346"/>
      <c r="LC1" s="346"/>
      <c r="LD1" s="346"/>
      <c r="LE1" s="346"/>
      <c r="LF1" s="346"/>
      <c r="LG1" s="346"/>
      <c r="LH1" s="346"/>
      <c r="LI1" s="346"/>
      <c r="LJ1" s="346"/>
      <c r="LK1" s="346"/>
      <c r="LL1" s="346"/>
      <c r="LM1" s="346"/>
      <c r="LN1" s="346"/>
      <c r="LO1" s="346"/>
      <c r="LP1" s="346"/>
      <c r="LQ1" s="346"/>
      <c r="LR1" s="346"/>
      <c r="LS1" s="346"/>
      <c r="LT1" s="346"/>
      <c r="LU1" s="346"/>
      <c r="LV1" s="346"/>
      <c r="LW1" s="346"/>
      <c r="LX1" s="346"/>
      <c r="LY1" s="346"/>
      <c r="LZ1" s="346"/>
      <c r="MA1" s="346"/>
      <c r="MB1" s="346"/>
    </row>
    <row r="2" spans="1:340" ht="36.7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c r="JN2" s="346"/>
      <c r="JO2" s="346"/>
      <c r="JP2" s="346"/>
      <c r="JQ2" s="346"/>
      <c r="JR2" s="346"/>
      <c r="JS2" s="346"/>
      <c r="JT2" s="346"/>
      <c r="JU2" s="346"/>
      <c r="JV2" s="346"/>
      <c r="JW2" s="346"/>
      <c r="JX2" s="346"/>
      <c r="JY2" s="346"/>
      <c r="JZ2" s="346"/>
      <c r="KA2" s="346"/>
      <c r="KB2" s="346"/>
      <c r="KC2" s="346"/>
      <c r="KD2" s="346"/>
      <c r="KE2" s="346"/>
      <c r="KF2" s="346"/>
      <c r="KG2" s="346"/>
      <c r="KH2" s="346"/>
      <c r="KI2" s="346"/>
      <c r="KJ2" s="346"/>
      <c r="KK2" s="346"/>
      <c r="KL2" s="346"/>
      <c r="KM2" s="346"/>
      <c r="KN2" s="346"/>
      <c r="KO2" s="346"/>
      <c r="KP2" s="346"/>
      <c r="KQ2" s="346"/>
      <c r="KR2" s="346"/>
      <c r="KS2" s="346"/>
      <c r="KT2" s="346"/>
      <c r="KU2" s="346"/>
      <c r="KV2" s="346"/>
      <c r="KW2" s="346"/>
      <c r="KX2" s="346"/>
      <c r="KY2" s="346"/>
      <c r="KZ2" s="346"/>
      <c r="LA2" s="346"/>
      <c r="LB2" s="346"/>
      <c r="LC2" s="346"/>
      <c r="LD2" s="346"/>
      <c r="LE2" s="346"/>
      <c r="LF2" s="346"/>
      <c r="LG2" s="346"/>
      <c r="LH2" s="346"/>
      <c r="LI2" s="346"/>
      <c r="LJ2" s="346"/>
      <c r="LK2" s="346"/>
      <c r="LL2" s="346"/>
      <c r="LM2" s="346"/>
      <c r="LN2" s="346"/>
      <c r="LO2" s="346"/>
      <c r="LP2" s="346"/>
      <c r="LQ2" s="346"/>
      <c r="LR2" s="346"/>
      <c r="LS2" s="346"/>
      <c r="LT2" s="346"/>
      <c r="LU2" s="346"/>
      <c r="LV2" s="346"/>
      <c r="LW2" s="346"/>
      <c r="LX2" s="346"/>
      <c r="LY2" s="346"/>
      <c r="LZ2" s="346"/>
      <c r="MA2" s="346"/>
      <c r="MB2" s="346"/>
    </row>
    <row r="3" spans="1:340" ht="33.75"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c r="LA3" s="346"/>
      <c r="LB3" s="346"/>
      <c r="LC3" s="346"/>
      <c r="LD3" s="346"/>
      <c r="LE3" s="346"/>
      <c r="LF3" s="346"/>
      <c r="LG3" s="346"/>
      <c r="LH3" s="346"/>
      <c r="LI3" s="346"/>
      <c r="LJ3" s="346"/>
      <c r="LK3" s="346"/>
      <c r="LL3" s="346"/>
      <c r="LM3" s="346"/>
      <c r="LN3" s="346"/>
      <c r="LO3" s="346"/>
      <c r="LP3" s="346"/>
      <c r="LQ3" s="346"/>
      <c r="LR3" s="346"/>
      <c r="LS3" s="346"/>
      <c r="LT3" s="346"/>
      <c r="LU3" s="346"/>
      <c r="LV3" s="346"/>
      <c r="LW3" s="346"/>
      <c r="LX3" s="346"/>
      <c r="LY3" s="346"/>
      <c r="LZ3" s="346"/>
      <c r="MA3" s="346"/>
      <c r="MB3" s="346"/>
    </row>
    <row r="4" spans="1:340"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c r="GV4" s="346"/>
      <c r="GW4" s="346"/>
      <c r="GX4" s="346"/>
      <c r="GY4" s="346"/>
      <c r="GZ4" s="346"/>
      <c r="HA4" s="346"/>
      <c r="HB4" s="346"/>
      <c r="HC4" s="346"/>
      <c r="HD4" s="346"/>
      <c r="HE4" s="346"/>
      <c r="HF4" s="346"/>
      <c r="HG4" s="346"/>
      <c r="HH4" s="346"/>
      <c r="HI4" s="346"/>
      <c r="HJ4" s="346"/>
      <c r="HK4" s="346"/>
      <c r="HL4" s="346"/>
      <c r="HM4" s="346"/>
      <c r="HN4" s="346"/>
      <c r="HO4" s="346"/>
      <c r="HP4" s="346"/>
      <c r="HQ4" s="346"/>
      <c r="HR4" s="346"/>
      <c r="HS4" s="346"/>
      <c r="HT4" s="346"/>
      <c r="HU4" s="346"/>
      <c r="HV4" s="346"/>
      <c r="HW4" s="346"/>
      <c r="HX4" s="346"/>
      <c r="HY4" s="346"/>
      <c r="HZ4" s="346"/>
      <c r="IA4" s="346"/>
      <c r="IB4" s="346"/>
      <c r="IC4" s="346"/>
      <c r="ID4" s="346"/>
      <c r="IE4" s="346"/>
      <c r="IF4" s="346"/>
      <c r="IG4" s="346"/>
      <c r="IH4" s="346"/>
      <c r="II4" s="346"/>
      <c r="IJ4" s="346"/>
      <c r="IK4" s="346"/>
      <c r="IL4" s="346"/>
      <c r="IM4" s="346"/>
      <c r="IN4" s="346"/>
      <c r="IO4" s="346"/>
      <c r="IP4" s="346"/>
      <c r="IQ4" s="346"/>
      <c r="IR4" s="346"/>
      <c r="IS4" s="346"/>
      <c r="IT4" s="346"/>
      <c r="IU4" s="346"/>
      <c r="IV4" s="346"/>
      <c r="IW4" s="346"/>
      <c r="IX4" s="346"/>
      <c r="IY4" s="346"/>
      <c r="IZ4" s="346"/>
      <c r="JA4" s="346"/>
      <c r="JB4" s="346"/>
      <c r="JC4" s="346"/>
      <c r="JD4" s="346"/>
      <c r="JE4" s="346"/>
      <c r="JF4" s="346"/>
      <c r="JG4" s="346"/>
      <c r="JH4" s="346"/>
      <c r="JI4" s="346"/>
      <c r="JJ4" s="346"/>
      <c r="JK4" s="346"/>
      <c r="JL4" s="346"/>
      <c r="JM4" s="346"/>
      <c r="JN4" s="346"/>
      <c r="JO4" s="346"/>
      <c r="JP4" s="346"/>
      <c r="JQ4" s="346"/>
      <c r="JR4" s="346"/>
      <c r="JS4" s="346"/>
      <c r="JT4" s="346"/>
      <c r="JU4" s="346"/>
      <c r="JV4" s="346"/>
      <c r="JW4" s="346"/>
      <c r="JX4" s="346"/>
      <c r="JY4" s="346"/>
      <c r="JZ4" s="346"/>
      <c r="KA4" s="346"/>
      <c r="KB4" s="346"/>
      <c r="KC4" s="346"/>
      <c r="KD4" s="346"/>
      <c r="KE4" s="346"/>
      <c r="KF4" s="346"/>
      <c r="KG4" s="346"/>
      <c r="KH4" s="346"/>
      <c r="KI4" s="346"/>
      <c r="KJ4" s="346"/>
      <c r="KK4" s="346"/>
      <c r="KL4" s="346"/>
      <c r="KM4" s="346"/>
      <c r="KN4" s="346"/>
      <c r="KO4" s="346"/>
      <c r="KP4" s="346"/>
      <c r="KQ4" s="346"/>
      <c r="KR4" s="346"/>
      <c r="KS4" s="346"/>
      <c r="KT4" s="346"/>
      <c r="KU4" s="346"/>
      <c r="KV4" s="346"/>
      <c r="KW4" s="346"/>
      <c r="KX4" s="346"/>
      <c r="KY4" s="346"/>
      <c r="KZ4" s="346"/>
      <c r="LA4" s="346"/>
      <c r="LB4" s="346"/>
      <c r="LC4" s="346"/>
      <c r="LD4" s="346"/>
      <c r="LE4" s="346"/>
      <c r="LF4" s="346"/>
      <c r="LG4" s="346"/>
      <c r="LH4" s="346"/>
      <c r="LI4" s="346"/>
      <c r="LJ4" s="346"/>
      <c r="LK4" s="346"/>
      <c r="LL4" s="346"/>
      <c r="LM4" s="346"/>
      <c r="LN4" s="346"/>
      <c r="LO4" s="346"/>
      <c r="LP4" s="346"/>
      <c r="LQ4" s="346"/>
      <c r="LR4" s="346"/>
      <c r="LS4" s="346"/>
      <c r="LT4" s="346"/>
      <c r="LU4" s="346"/>
      <c r="LV4" s="346"/>
      <c r="LW4" s="346"/>
      <c r="LX4" s="346"/>
      <c r="LY4" s="346"/>
      <c r="LZ4" s="346"/>
      <c r="MA4" s="346"/>
      <c r="MB4" s="346"/>
    </row>
    <row r="5" spans="1:340" ht="7.5" customHeight="1" x14ac:dyDescent="0.25">
      <c r="A5" s="1919"/>
      <c r="B5" s="346"/>
      <c r="C5" s="346"/>
      <c r="D5" s="535"/>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c r="GV5" s="346"/>
      <c r="GW5" s="346"/>
      <c r="GX5" s="346"/>
      <c r="GY5" s="346"/>
      <c r="GZ5" s="346"/>
      <c r="HA5" s="346"/>
      <c r="HB5" s="346"/>
      <c r="HC5" s="346"/>
      <c r="HD5" s="346"/>
      <c r="HE5" s="346"/>
      <c r="HF5" s="346"/>
      <c r="HG5" s="346"/>
      <c r="HH5" s="346"/>
      <c r="HI5" s="346"/>
      <c r="HJ5" s="346"/>
      <c r="HK5" s="346"/>
      <c r="HL5" s="346"/>
      <c r="HM5" s="346"/>
      <c r="HN5" s="346"/>
      <c r="HO5" s="346"/>
      <c r="HP5" s="346"/>
      <c r="HQ5" s="346"/>
      <c r="HR5" s="346"/>
      <c r="HS5" s="346"/>
      <c r="HT5" s="346"/>
      <c r="HU5" s="346"/>
      <c r="HV5" s="346"/>
      <c r="HW5" s="346"/>
      <c r="HX5" s="346"/>
      <c r="HY5" s="346"/>
      <c r="HZ5" s="346"/>
      <c r="IA5" s="346"/>
      <c r="IB5" s="346"/>
      <c r="IC5" s="346"/>
      <c r="ID5" s="346"/>
      <c r="IE5" s="346"/>
      <c r="IF5" s="346"/>
      <c r="IG5" s="346"/>
      <c r="IH5" s="346"/>
      <c r="II5" s="346"/>
      <c r="IJ5" s="346"/>
      <c r="IK5" s="346"/>
      <c r="IL5" s="346"/>
      <c r="IM5" s="346"/>
      <c r="IN5" s="346"/>
      <c r="IO5" s="346"/>
      <c r="IP5" s="346"/>
      <c r="IQ5" s="346"/>
      <c r="IR5" s="346"/>
      <c r="IS5" s="346"/>
      <c r="IT5" s="346"/>
      <c r="IU5" s="346"/>
      <c r="IV5" s="346"/>
      <c r="IW5" s="346"/>
      <c r="IX5" s="346"/>
      <c r="IY5" s="346"/>
      <c r="IZ5" s="346"/>
      <c r="JA5" s="346"/>
      <c r="JB5" s="346"/>
      <c r="JC5" s="346"/>
      <c r="JD5" s="346"/>
      <c r="JE5" s="346"/>
      <c r="JF5" s="346"/>
      <c r="JG5" s="346"/>
      <c r="JH5" s="346"/>
      <c r="JI5" s="346"/>
      <c r="JJ5" s="346"/>
      <c r="JK5" s="346"/>
      <c r="JL5" s="346"/>
      <c r="JM5" s="346"/>
      <c r="JN5" s="346"/>
      <c r="JO5" s="346"/>
      <c r="JP5" s="346"/>
      <c r="JQ5" s="346"/>
      <c r="JR5" s="346"/>
      <c r="JS5" s="346"/>
      <c r="JT5" s="346"/>
      <c r="JU5" s="346"/>
      <c r="JV5" s="346"/>
      <c r="JW5" s="346"/>
      <c r="JX5" s="346"/>
      <c r="JY5" s="346"/>
      <c r="JZ5" s="346"/>
      <c r="KA5" s="346"/>
      <c r="KB5" s="346"/>
      <c r="KC5" s="346"/>
      <c r="KD5" s="346"/>
      <c r="KE5" s="346"/>
      <c r="KF5" s="346"/>
      <c r="KG5" s="346"/>
      <c r="KH5" s="346"/>
      <c r="KI5" s="346"/>
      <c r="KJ5" s="346"/>
      <c r="KK5" s="346"/>
      <c r="KL5" s="346"/>
      <c r="KM5" s="346"/>
      <c r="KN5" s="346"/>
      <c r="KO5" s="346"/>
      <c r="KP5" s="346"/>
      <c r="KQ5" s="346"/>
      <c r="KR5" s="346"/>
      <c r="KS5" s="346"/>
      <c r="KT5" s="346"/>
      <c r="KU5" s="346"/>
      <c r="KV5" s="346"/>
      <c r="KW5" s="346"/>
      <c r="KX5" s="346"/>
      <c r="KY5" s="346"/>
      <c r="KZ5" s="346"/>
      <c r="LA5" s="346"/>
      <c r="LB5" s="346"/>
      <c r="LC5" s="346"/>
      <c r="LD5" s="346"/>
      <c r="LE5" s="346"/>
      <c r="LF5" s="346"/>
      <c r="LG5" s="346"/>
      <c r="LH5" s="346"/>
      <c r="LI5" s="346"/>
      <c r="LJ5" s="346"/>
      <c r="LK5" s="346"/>
      <c r="LL5" s="346"/>
      <c r="LM5" s="346"/>
      <c r="LN5" s="346"/>
      <c r="LO5" s="346"/>
      <c r="LP5" s="346"/>
      <c r="LQ5" s="346"/>
      <c r="LR5" s="346"/>
      <c r="LS5" s="346"/>
      <c r="LT5" s="346"/>
      <c r="LU5" s="346"/>
      <c r="LV5" s="346"/>
      <c r="LW5" s="346"/>
      <c r="LX5" s="346"/>
      <c r="LY5" s="346"/>
      <c r="LZ5" s="346"/>
      <c r="MA5" s="346"/>
      <c r="MB5" s="346"/>
    </row>
    <row r="6" spans="1:340" ht="14.85" customHeight="1" x14ac:dyDescent="0.25">
      <c r="A6" s="1919"/>
      <c r="B6" s="1916" t="s">
        <v>752</v>
      </c>
      <c r="C6" s="315" t="s">
        <v>711</v>
      </c>
      <c r="D6" s="323">
        <v>2010</v>
      </c>
      <c r="E6" s="541">
        <v>10.5</v>
      </c>
      <c r="F6" s="332" t="s">
        <v>681</v>
      </c>
      <c r="G6" s="541">
        <v>83.600000000000009</v>
      </c>
      <c r="H6" s="541">
        <v>3.2</v>
      </c>
      <c r="I6" s="541">
        <v>2.7</v>
      </c>
      <c r="J6" s="562">
        <v>100</v>
      </c>
      <c r="K6" s="337"/>
      <c r="L6" s="1909" t="s">
        <v>712</v>
      </c>
      <c r="M6" s="432"/>
      <c r="N6" s="304"/>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c r="GV6" s="346"/>
      <c r="GW6" s="346"/>
      <c r="GX6" s="346"/>
      <c r="GY6" s="346"/>
      <c r="GZ6" s="346"/>
      <c r="HA6" s="346"/>
      <c r="HB6" s="346"/>
      <c r="HC6" s="346"/>
      <c r="HD6" s="346"/>
      <c r="HE6" s="346"/>
      <c r="HF6" s="346"/>
      <c r="HG6" s="346"/>
      <c r="HH6" s="346"/>
      <c r="HI6" s="346"/>
      <c r="HJ6" s="346"/>
      <c r="HK6" s="346"/>
      <c r="HL6" s="346"/>
      <c r="HM6" s="346"/>
      <c r="HN6" s="346"/>
      <c r="HO6" s="346"/>
      <c r="HP6" s="346"/>
      <c r="HQ6" s="346"/>
      <c r="HR6" s="346"/>
      <c r="HS6" s="346"/>
      <c r="HT6" s="346"/>
      <c r="HU6" s="346"/>
      <c r="HV6" s="346"/>
      <c r="HW6" s="346"/>
      <c r="HX6" s="346"/>
      <c r="HY6" s="346"/>
      <c r="HZ6" s="346"/>
      <c r="IA6" s="346"/>
      <c r="IB6" s="346"/>
      <c r="IC6" s="346"/>
      <c r="ID6" s="346"/>
      <c r="IE6" s="346"/>
      <c r="IF6" s="346"/>
      <c r="IG6" s="346"/>
      <c r="IH6" s="346"/>
      <c r="II6" s="346"/>
      <c r="IJ6" s="346"/>
      <c r="IK6" s="346"/>
      <c r="IL6" s="346"/>
      <c r="IM6" s="346"/>
      <c r="IN6" s="346"/>
      <c r="IO6" s="346"/>
      <c r="IP6" s="346"/>
      <c r="IQ6" s="346"/>
      <c r="IR6" s="346"/>
      <c r="IS6" s="346"/>
      <c r="IT6" s="346"/>
      <c r="IU6" s="346"/>
      <c r="IV6" s="346"/>
      <c r="IW6" s="346"/>
      <c r="IX6" s="346"/>
      <c r="IY6" s="346"/>
      <c r="IZ6" s="346"/>
      <c r="JA6" s="346"/>
      <c r="JB6" s="346"/>
      <c r="JC6" s="346"/>
      <c r="JD6" s="346"/>
      <c r="JE6" s="346"/>
      <c r="JF6" s="346"/>
      <c r="JG6" s="346"/>
      <c r="JH6" s="346"/>
      <c r="JI6" s="346"/>
      <c r="JJ6" s="346"/>
      <c r="JK6" s="346"/>
      <c r="JL6" s="346"/>
      <c r="JM6" s="346"/>
      <c r="JN6" s="346"/>
      <c r="JO6" s="346"/>
      <c r="JP6" s="346"/>
      <c r="JQ6" s="346"/>
      <c r="JR6" s="346"/>
      <c r="JS6" s="346"/>
      <c r="JT6" s="346"/>
      <c r="JU6" s="346"/>
      <c r="JV6" s="346"/>
      <c r="JW6" s="346"/>
      <c r="JX6" s="346"/>
      <c r="JY6" s="346"/>
      <c r="JZ6" s="346"/>
      <c r="KA6" s="346"/>
      <c r="KB6" s="346"/>
      <c r="KC6" s="346"/>
      <c r="KD6" s="346"/>
      <c r="KE6" s="346"/>
      <c r="KF6" s="346"/>
      <c r="KG6" s="346"/>
      <c r="KH6" s="346"/>
      <c r="KI6" s="346"/>
      <c r="KJ6" s="346"/>
      <c r="KK6" s="346"/>
      <c r="KL6" s="346"/>
      <c r="KM6" s="346"/>
      <c r="KN6" s="346"/>
      <c r="KO6" s="346"/>
      <c r="KP6" s="346"/>
      <c r="KQ6" s="346"/>
      <c r="KR6" s="346"/>
      <c r="KS6" s="346"/>
      <c r="KT6" s="346"/>
      <c r="KU6" s="346"/>
      <c r="KV6" s="346"/>
      <c r="KW6" s="346"/>
      <c r="KX6" s="346"/>
      <c r="KY6" s="346"/>
      <c r="KZ6" s="346"/>
      <c r="LA6" s="346"/>
      <c r="LB6" s="346"/>
      <c r="LC6" s="346"/>
      <c r="LD6" s="346"/>
      <c r="LE6" s="346"/>
      <c r="LF6" s="346"/>
      <c r="LG6" s="346"/>
      <c r="LH6" s="346"/>
      <c r="LI6" s="346"/>
      <c r="LJ6" s="346"/>
      <c r="LK6" s="346"/>
      <c r="LL6" s="346"/>
      <c r="LM6" s="346"/>
      <c r="LN6" s="346"/>
      <c r="LO6" s="346"/>
      <c r="LP6" s="346"/>
      <c r="LQ6" s="346"/>
      <c r="LR6" s="346"/>
      <c r="LS6" s="346"/>
      <c r="LT6" s="346"/>
      <c r="LU6" s="346"/>
      <c r="LV6" s="346"/>
      <c r="LW6" s="346"/>
      <c r="LX6" s="346"/>
      <c r="LY6" s="346"/>
      <c r="LZ6" s="346"/>
      <c r="MA6" s="346"/>
      <c r="MB6" s="346"/>
    </row>
    <row r="7" spans="1:340" ht="14.85" customHeight="1" x14ac:dyDescent="0.25">
      <c r="A7" s="1919"/>
      <c r="B7" s="1916"/>
      <c r="C7" s="308"/>
      <c r="D7" s="323">
        <v>2011</v>
      </c>
      <c r="E7" s="541">
        <v>10.9</v>
      </c>
      <c r="F7" s="332" t="s">
        <v>681</v>
      </c>
      <c r="G7" s="543">
        <v>82.6</v>
      </c>
      <c r="H7" s="332">
        <v>3.6</v>
      </c>
      <c r="I7" s="543">
        <v>2.9</v>
      </c>
      <c r="J7" s="562">
        <v>100</v>
      </c>
      <c r="K7" s="337"/>
      <c r="L7" s="1909"/>
      <c r="M7" s="432"/>
      <c r="N7" s="304"/>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6"/>
      <c r="CF7" s="346"/>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c r="GV7" s="346"/>
      <c r="GW7" s="346"/>
      <c r="GX7" s="346"/>
      <c r="GY7" s="346"/>
      <c r="GZ7" s="346"/>
      <c r="HA7" s="346"/>
      <c r="HB7" s="346"/>
      <c r="HC7" s="346"/>
      <c r="HD7" s="346"/>
      <c r="HE7" s="346"/>
      <c r="HF7" s="346"/>
      <c r="HG7" s="346"/>
      <c r="HH7" s="346"/>
      <c r="HI7" s="346"/>
      <c r="HJ7" s="346"/>
      <c r="HK7" s="346"/>
      <c r="HL7" s="346"/>
      <c r="HM7" s="346"/>
      <c r="HN7" s="346"/>
      <c r="HO7" s="346"/>
      <c r="HP7" s="346"/>
      <c r="HQ7" s="346"/>
      <c r="HR7" s="346"/>
      <c r="HS7" s="346"/>
      <c r="HT7" s="346"/>
      <c r="HU7" s="346"/>
      <c r="HV7" s="346"/>
      <c r="HW7" s="346"/>
      <c r="HX7" s="346"/>
      <c r="HY7" s="346"/>
      <c r="HZ7" s="346"/>
      <c r="IA7" s="346"/>
      <c r="IB7" s="346"/>
      <c r="IC7" s="346"/>
      <c r="ID7" s="346"/>
      <c r="IE7" s="346"/>
      <c r="IF7" s="346"/>
      <c r="IG7" s="346"/>
      <c r="IH7" s="346"/>
      <c r="II7" s="346"/>
      <c r="IJ7" s="346"/>
      <c r="IK7" s="346"/>
      <c r="IL7" s="346"/>
      <c r="IM7" s="346"/>
      <c r="IN7" s="346"/>
      <c r="IO7" s="346"/>
      <c r="IP7" s="346"/>
      <c r="IQ7" s="346"/>
      <c r="IR7" s="346"/>
      <c r="IS7" s="346"/>
      <c r="IT7" s="346"/>
      <c r="IU7" s="346"/>
      <c r="IV7" s="346"/>
      <c r="IW7" s="346"/>
      <c r="IX7" s="346"/>
      <c r="IY7" s="346"/>
      <c r="IZ7" s="346"/>
      <c r="JA7" s="346"/>
      <c r="JB7" s="346"/>
      <c r="JC7" s="346"/>
      <c r="JD7" s="346"/>
      <c r="JE7" s="346"/>
      <c r="JF7" s="346"/>
      <c r="JG7" s="346"/>
      <c r="JH7" s="346"/>
      <c r="JI7" s="346"/>
      <c r="JJ7" s="346"/>
      <c r="JK7" s="346"/>
      <c r="JL7" s="346"/>
      <c r="JM7" s="346"/>
      <c r="JN7" s="346"/>
      <c r="JO7" s="346"/>
      <c r="JP7" s="346"/>
      <c r="JQ7" s="346"/>
      <c r="JR7" s="346"/>
      <c r="JS7" s="346"/>
      <c r="JT7" s="346"/>
      <c r="JU7" s="346"/>
      <c r="JV7" s="346"/>
      <c r="JW7" s="346"/>
      <c r="JX7" s="346"/>
      <c r="JY7" s="346"/>
      <c r="JZ7" s="346"/>
      <c r="KA7" s="346"/>
      <c r="KB7" s="346"/>
      <c r="KC7" s="346"/>
      <c r="KD7" s="346"/>
      <c r="KE7" s="346"/>
      <c r="KF7" s="346"/>
      <c r="KG7" s="346"/>
      <c r="KH7" s="346"/>
      <c r="KI7" s="346"/>
      <c r="KJ7" s="346"/>
      <c r="KK7" s="346"/>
      <c r="KL7" s="346"/>
      <c r="KM7" s="346"/>
      <c r="KN7" s="346"/>
      <c r="KO7" s="346"/>
      <c r="KP7" s="346"/>
      <c r="KQ7" s="346"/>
      <c r="KR7" s="346"/>
      <c r="KS7" s="346"/>
      <c r="KT7" s="346"/>
      <c r="KU7" s="346"/>
      <c r="KV7" s="346"/>
      <c r="KW7" s="346"/>
      <c r="KX7" s="346"/>
      <c r="KY7" s="346"/>
      <c r="KZ7" s="346"/>
      <c r="LA7" s="346"/>
      <c r="LB7" s="346"/>
      <c r="LC7" s="346"/>
      <c r="LD7" s="346"/>
      <c r="LE7" s="346"/>
      <c r="LF7" s="346"/>
      <c r="LG7" s="346"/>
      <c r="LH7" s="346"/>
      <c r="LI7" s="346"/>
      <c r="LJ7" s="346"/>
      <c r="LK7" s="346"/>
      <c r="LL7" s="346"/>
      <c r="LM7" s="346"/>
      <c r="LN7" s="346"/>
      <c r="LO7" s="346"/>
      <c r="LP7" s="346"/>
      <c r="LQ7" s="346"/>
      <c r="LR7" s="346"/>
      <c r="LS7" s="346"/>
      <c r="LT7" s="346"/>
      <c r="LU7" s="346"/>
      <c r="LV7" s="346"/>
      <c r="LW7" s="346"/>
      <c r="LX7" s="346"/>
      <c r="LY7" s="346"/>
      <c r="LZ7" s="346"/>
      <c r="MA7" s="346"/>
      <c r="MB7" s="346"/>
    </row>
    <row r="8" spans="1:340" ht="14.85" customHeight="1" x14ac:dyDescent="0.25">
      <c r="A8" s="1919"/>
      <c r="B8" s="1916"/>
      <c r="C8" s="331"/>
      <c r="D8" s="323">
        <v>2012</v>
      </c>
      <c r="E8" s="541">
        <v>9.3000000000000007</v>
      </c>
      <c r="F8" s="332" t="s">
        <v>681</v>
      </c>
      <c r="G8" s="543">
        <v>85.5</v>
      </c>
      <c r="H8" s="332">
        <v>3.3</v>
      </c>
      <c r="I8" s="543">
        <v>1.9</v>
      </c>
      <c r="J8" s="562">
        <v>100</v>
      </c>
      <c r="K8" s="337"/>
      <c r="L8" s="1909"/>
      <c r="M8" s="432"/>
      <c r="N8" s="308"/>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46"/>
      <c r="GY8" s="346"/>
      <c r="GZ8" s="346"/>
      <c r="HA8" s="346"/>
      <c r="HB8" s="346"/>
      <c r="HC8" s="346"/>
      <c r="HD8" s="346"/>
      <c r="HE8" s="346"/>
      <c r="HF8" s="346"/>
      <c r="HG8" s="346"/>
      <c r="HH8" s="346"/>
      <c r="HI8" s="346"/>
      <c r="HJ8" s="346"/>
      <c r="HK8" s="346"/>
      <c r="HL8" s="346"/>
      <c r="HM8" s="346"/>
      <c r="HN8" s="346"/>
      <c r="HO8" s="346"/>
      <c r="HP8" s="346"/>
      <c r="HQ8" s="346"/>
      <c r="HR8" s="346"/>
      <c r="HS8" s="346"/>
      <c r="HT8" s="346"/>
      <c r="HU8" s="346"/>
      <c r="HV8" s="346"/>
      <c r="HW8" s="346"/>
      <c r="HX8" s="346"/>
      <c r="HY8" s="346"/>
      <c r="HZ8" s="346"/>
      <c r="IA8" s="346"/>
      <c r="IB8" s="346"/>
      <c r="IC8" s="346"/>
      <c r="ID8" s="346"/>
      <c r="IE8" s="346"/>
      <c r="IF8" s="346"/>
      <c r="IG8" s="346"/>
      <c r="IH8" s="346"/>
      <c r="II8" s="346"/>
      <c r="IJ8" s="346"/>
      <c r="IK8" s="346"/>
      <c r="IL8" s="346"/>
      <c r="IM8" s="346"/>
      <c r="IN8" s="346"/>
      <c r="IO8" s="346"/>
      <c r="IP8" s="346"/>
      <c r="IQ8" s="346"/>
      <c r="IR8" s="346"/>
      <c r="IS8" s="346"/>
      <c r="IT8" s="346"/>
      <c r="IU8" s="346"/>
      <c r="IV8" s="346"/>
      <c r="IW8" s="346"/>
      <c r="IX8" s="346"/>
      <c r="IY8" s="346"/>
      <c r="IZ8" s="346"/>
      <c r="JA8" s="346"/>
      <c r="JB8" s="346"/>
      <c r="JC8" s="346"/>
      <c r="JD8" s="346"/>
      <c r="JE8" s="346"/>
      <c r="JF8" s="346"/>
      <c r="JG8" s="346"/>
      <c r="JH8" s="346"/>
      <c r="JI8" s="346"/>
      <c r="JJ8" s="346"/>
      <c r="JK8" s="346"/>
      <c r="JL8" s="346"/>
      <c r="JM8" s="346"/>
      <c r="JN8" s="346"/>
      <c r="JO8" s="346"/>
      <c r="JP8" s="346"/>
      <c r="JQ8" s="346"/>
      <c r="JR8" s="346"/>
      <c r="JS8" s="346"/>
      <c r="JT8" s="346"/>
      <c r="JU8" s="346"/>
      <c r="JV8" s="346"/>
      <c r="JW8" s="346"/>
      <c r="JX8" s="346"/>
      <c r="JY8" s="346"/>
      <c r="JZ8" s="346"/>
      <c r="KA8" s="346"/>
      <c r="KB8" s="346"/>
      <c r="KC8" s="346"/>
      <c r="KD8" s="346"/>
      <c r="KE8" s="346"/>
      <c r="KF8" s="346"/>
      <c r="KG8" s="346"/>
      <c r="KH8" s="346"/>
      <c r="KI8" s="346"/>
      <c r="KJ8" s="346"/>
      <c r="KK8" s="346"/>
      <c r="KL8" s="346"/>
      <c r="KM8" s="346"/>
      <c r="KN8" s="346"/>
      <c r="KO8" s="346"/>
      <c r="KP8" s="346"/>
      <c r="KQ8" s="346"/>
      <c r="KR8" s="346"/>
      <c r="KS8" s="346"/>
      <c r="KT8" s="346"/>
      <c r="KU8" s="346"/>
      <c r="KV8" s="346"/>
      <c r="KW8" s="346"/>
      <c r="KX8" s="346"/>
      <c r="KY8" s="346"/>
      <c r="KZ8" s="346"/>
      <c r="LA8" s="346"/>
      <c r="LB8" s="346"/>
      <c r="LC8" s="346"/>
      <c r="LD8" s="346"/>
      <c r="LE8" s="346"/>
      <c r="LF8" s="346"/>
      <c r="LG8" s="346"/>
      <c r="LH8" s="346"/>
      <c r="LI8" s="346"/>
      <c r="LJ8" s="346"/>
      <c r="LK8" s="346"/>
      <c r="LL8" s="346"/>
      <c r="LM8" s="346"/>
      <c r="LN8" s="346"/>
      <c r="LO8" s="346"/>
      <c r="LP8" s="346"/>
      <c r="LQ8" s="346"/>
      <c r="LR8" s="346"/>
      <c r="LS8" s="346"/>
      <c r="LT8" s="346"/>
      <c r="LU8" s="346"/>
      <c r="LV8" s="346"/>
      <c r="LW8" s="346"/>
      <c r="LX8" s="346"/>
      <c r="LY8" s="346"/>
      <c r="LZ8" s="346"/>
      <c r="MA8" s="346"/>
      <c r="MB8" s="346"/>
    </row>
    <row r="9" spans="1:340" ht="14.85" customHeight="1" x14ac:dyDescent="0.25">
      <c r="A9" s="1919"/>
      <c r="B9" s="1916"/>
      <c r="C9" s="331"/>
      <c r="D9" s="323">
        <v>2013</v>
      </c>
      <c r="E9" s="571">
        <v>11.2</v>
      </c>
      <c r="F9" s="332" t="s">
        <v>681</v>
      </c>
      <c r="G9" s="561">
        <v>83.1</v>
      </c>
      <c r="H9" s="332">
        <v>3.4</v>
      </c>
      <c r="I9" s="543">
        <v>2.2999999999999998</v>
      </c>
      <c r="J9" s="562">
        <v>100</v>
      </c>
      <c r="K9" s="337"/>
      <c r="L9" s="308"/>
      <c r="M9" s="432"/>
      <c r="N9" s="308"/>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c r="CC9" s="346"/>
      <c r="CD9" s="346"/>
      <c r="CE9" s="346"/>
      <c r="CF9" s="346"/>
      <c r="CG9" s="346"/>
      <c r="CH9" s="346"/>
      <c r="CI9" s="346"/>
      <c r="CJ9" s="346"/>
      <c r="CK9" s="346"/>
      <c r="CL9" s="346"/>
      <c r="CM9" s="346"/>
      <c r="CN9" s="346"/>
      <c r="CO9" s="346"/>
      <c r="CP9" s="346"/>
      <c r="CQ9" s="346"/>
      <c r="CR9" s="346"/>
      <c r="CS9" s="346"/>
      <c r="CT9" s="346"/>
      <c r="CU9" s="346"/>
      <c r="CV9" s="346"/>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c r="GV9" s="346"/>
      <c r="GW9" s="346"/>
      <c r="GX9" s="346"/>
      <c r="GY9" s="346"/>
      <c r="GZ9" s="346"/>
      <c r="HA9" s="346"/>
      <c r="HB9" s="346"/>
      <c r="HC9" s="346"/>
      <c r="HD9" s="346"/>
      <c r="HE9" s="346"/>
      <c r="HF9" s="346"/>
      <c r="HG9" s="346"/>
      <c r="HH9" s="346"/>
      <c r="HI9" s="346"/>
      <c r="HJ9" s="346"/>
      <c r="HK9" s="346"/>
      <c r="HL9" s="346"/>
      <c r="HM9" s="346"/>
      <c r="HN9" s="346"/>
      <c r="HO9" s="346"/>
      <c r="HP9" s="346"/>
      <c r="HQ9" s="346"/>
      <c r="HR9" s="346"/>
      <c r="HS9" s="346"/>
      <c r="HT9" s="346"/>
      <c r="HU9" s="346"/>
      <c r="HV9" s="346"/>
      <c r="HW9" s="346"/>
      <c r="HX9" s="346"/>
      <c r="HY9" s="346"/>
      <c r="HZ9" s="346"/>
      <c r="IA9" s="346"/>
      <c r="IB9" s="346"/>
      <c r="IC9" s="346"/>
      <c r="ID9" s="346"/>
      <c r="IE9" s="346"/>
      <c r="IF9" s="346"/>
      <c r="IG9" s="346"/>
      <c r="IH9" s="346"/>
      <c r="II9" s="346"/>
      <c r="IJ9" s="346"/>
      <c r="IK9" s="346"/>
      <c r="IL9" s="346"/>
      <c r="IM9" s="346"/>
      <c r="IN9" s="346"/>
      <c r="IO9" s="346"/>
      <c r="IP9" s="346"/>
      <c r="IQ9" s="346"/>
      <c r="IR9" s="346"/>
      <c r="IS9" s="346"/>
      <c r="IT9" s="346"/>
      <c r="IU9" s="346"/>
      <c r="IV9" s="346"/>
      <c r="IW9" s="346"/>
      <c r="IX9" s="346"/>
      <c r="IY9" s="346"/>
      <c r="IZ9" s="346"/>
      <c r="JA9" s="346"/>
      <c r="JB9" s="346"/>
      <c r="JC9" s="346"/>
      <c r="JD9" s="346"/>
      <c r="JE9" s="346"/>
      <c r="JF9" s="346"/>
      <c r="JG9" s="346"/>
      <c r="JH9" s="346"/>
      <c r="JI9" s="346"/>
      <c r="JJ9" s="346"/>
      <c r="JK9" s="346"/>
      <c r="JL9" s="346"/>
      <c r="JM9" s="346"/>
      <c r="JN9" s="346"/>
      <c r="JO9" s="346"/>
      <c r="JP9" s="346"/>
      <c r="JQ9" s="346"/>
      <c r="JR9" s="346"/>
      <c r="JS9" s="346"/>
      <c r="JT9" s="346"/>
      <c r="JU9" s="346"/>
      <c r="JV9" s="346"/>
      <c r="JW9" s="346"/>
      <c r="JX9" s="346"/>
      <c r="JY9" s="346"/>
      <c r="JZ9" s="346"/>
      <c r="KA9" s="346"/>
      <c r="KB9" s="346"/>
      <c r="KC9" s="346"/>
      <c r="KD9" s="346"/>
      <c r="KE9" s="346"/>
      <c r="KF9" s="346"/>
      <c r="KG9" s="346"/>
      <c r="KH9" s="346"/>
      <c r="KI9" s="346"/>
      <c r="KJ9" s="346"/>
      <c r="KK9" s="346"/>
      <c r="KL9" s="346"/>
      <c r="KM9" s="346"/>
      <c r="KN9" s="346"/>
      <c r="KO9" s="346"/>
      <c r="KP9" s="346"/>
      <c r="KQ9" s="346"/>
      <c r="KR9" s="346"/>
      <c r="KS9" s="346"/>
      <c r="KT9" s="346"/>
      <c r="KU9" s="346"/>
      <c r="KV9" s="346"/>
      <c r="KW9" s="346"/>
      <c r="KX9" s="346"/>
      <c r="KY9" s="346"/>
      <c r="KZ9" s="346"/>
      <c r="LA9" s="346"/>
      <c r="LB9" s="346"/>
      <c r="LC9" s="346"/>
      <c r="LD9" s="346"/>
      <c r="LE9" s="346"/>
      <c r="LF9" s="346"/>
      <c r="LG9" s="346"/>
      <c r="LH9" s="346"/>
      <c r="LI9" s="346"/>
      <c r="LJ9" s="346"/>
      <c r="LK9" s="346"/>
      <c r="LL9" s="346"/>
      <c r="LM9" s="346"/>
      <c r="LN9" s="346"/>
      <c r="LO9" s="346"/>
      <c r="LP9" s="346"/>
      <c r="LQ9" s="346"/>
      <c r="LR9" s="346"/>
      <c r="LS9" s="346"/>
      <c r="LT9" s="346"/>
      <c r="LU9" s="346"/>
      <c r="LV9" s="346"/>
      <c r="LW9" s="346"/>
      <c r="LX9" s="346"/>
      <c r="LY9" s="346"/>
      <c r="LZ9" s="346"/>
      <c r="MA9" s="346"/>
      <c r="MB9" s="346"/>
    </row>
    <row r="10" spans="1:340" ht="14.85" customHeight="1" x14ac:dyDescent="0.25">
      <c r="A10" s="1919"/>
      <c r="B10" s="357"/>
      <c r="C10" s="331"/>
      <c r="D10" s="323">
        <v>2014</v>
      </c>
      <c r="E10" s="541">
        <v>10.9</v>
      </c>
      <c r="F10" s="332" t="s">
        <v>681</v>
      </c>
      <c r="G10" s="541">
        <v>83.6</v>
      </c>
      <c r="H10" s="541">
        <v>3.3000000000000003</v>
      </c>
      <c r="I10" s="541">
        <v>2.2000000000000002</v>
      </c>
      <c r="J10" s="562">
        <v>100</v>
      </c>
      <c r="K10" s="337"/>
      <c r="L10" s="308"/>
      <c r="M10" s="432"/>
      <c r="N10" s="308"/>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c r="GV10" s="346"/>
      <c r="GW10" s="346"/>
      <c r="GX10" s="346"/>
      <c r="GY10" s="346"/>
      <c r="GZ10" s="346"/>
      <c r="HA10" s="346"/>
      <c r="HB10" s="346"/>
      <c r="HC10" s="346"/>
      <c r="HD10" s="346"/>
      <c r="HE10" s="346"/>
      <c r="HF10" s="346"/>
      <c r="HG10" s="346"/>
      <c r="HH10" s="346"/>
      <c r="HI10" s="346"/>
      <c r="HJ10" s="346"/>
      <c r="HK10" s="346"/>
      <c r="HL10" s="346"/>
      <c r="HM10" s="346"/>
      <c r="HN10" s="346"/>
      <c r="HO10" s="346"/>
      <c r="HP10" s="346"/>
      <c r="HQ10" s="346"/>
      <c r="HR10" s="346"/>
      <c r="HS10" s="346"/>
      <c r="HT10" s="346"/>
      <c r="HU10" s="346"/>
      <c r="HV10" s="346"/>
      <c r="HW10" s="346"/>
      <c r="HX10" s="346"/>
      <c r="HY10" s="346"/>
      <c r="HZ10" s="346"/>
      <c r="IA10" s="346"/>
      <c r="IB10" s="346"/>
      <c r="IC10" s="346"/>
      <c r="ID10" s="346"/>
      <c r="IE10" s="346"/>
      <c r="IF10" s="346"/>
      <c r="IG10" s="346"/>
      <c r="IH10" s="346"/>
      <c r="II10" s="346"/>
      <c r="IJ10" s="346"/>
      <c r="IK10" s="346"/>
      <c r="IL10" s="346"/>
      <c r="IM10" s="346"/>
      <c r="IN10" s="346"/>
      <c r="IO10" s="346"/>
      <c r="IP10" s="346"/>
      <c r="IQ10" s="346"/>
      <c r="IR10" s="346"/>
      <c r="IS10" s="346"/>
      <c r="IT10" s="346"/>
      <c r="IU10" s="346"/>
      <c r="IV10" s="346"/>
      <c r="IW10" s="346"/>
      <c r="IX10" s="346"/>
      <c r="IY10" s="346"/>
      <c r="IZ10" s="346"/>
      <c r="JA10" s="346"/>
      <c r="JB10" s="346"/>
      <c r="JC10" s="346"/>
      <c r="JD10" s="346"/>
      <c r="JE10" s="346"/>
      <c r="JF10" s="346"/>
      <c r="JG10" s="346"/>
      <c r="JH10" s="346"/>
      <c r="JI10" s="346"/>
      <c r="JJ10" s="346"/>
      <c r="JK10" s="346"/>
      <c r="JL10" s="346"/>
      <c r="JM10" s="346"/>
      <c r="JN10" s="346"/>
      <c r="JO10" s="346"/>
      <c r="JP10" s="346"/>
      <c r="JQ10" s="346"/>
      <c r="JR10" s="346"/>
      <c r="JS10" s="346"/>
      <c r="JT10" s="346"/>
      <c r="JU10" s="346"/>
      <c r="JV10" s="346"/>
      <c r="JW10" s="346"/>
      <c r="JX10" s="346"/>
      <c r="JY10" s="346"/>
      <c r="JZ10" s="346"/>
      <c r="KA10" s="346"/>
      <c r="KB10" s="346"/>
      <c r="KC10" s="346"/>
      <c r="KD10" s="346"/>
      <c r="KE10" s="346"/>
      <c r="KF10" s="346"/>
      <c r="KG10" s="346"/>
      <c r="KH10" s="346"/>
      <c r="KI10" s="346"/>
      <c r="KJ10" s="346"/>
      <c r="KK10" s="346"/>
      <c r="KL10" s="346"/>
      <c r="KM10" s="346"/>
      <c r="KN10" s="346"/>
      <c r="KO10" s="346"/>
      <c r="KP10" s="346"/>
      <c r="KQ10" s="346"/>
      <c r="KR10" s="346"/>
      <c r="KS10" s="346"/>
      <c r="KT10" s="346"/>
      <c r="KU10" s="346"/>
      <c r="KV10" s="346"/>
      <c r="KW10" s="346"/>
      <c r="KX10" s="346"/>
      <c r="KY10" s="346"/>
      <c r="KZ10" s="346"/>
      <c r="LA10" s="346"/>
      <c r="LB10" s="346"/>
      <c r="LC10" s="346"/>
      <c r="LD10" s="346"/>
      <c r="LE10" s="346"/>
      <c r="LF10" s="346"/>
      <c r="LG10" s="346"/>
      <c r="LH10" s="346"/>
      <c r="LI10" s="346"/>
      <c r="LJ10" s="346"/>
      <c r="LK10" s="346"/>
      <c r="LL10" s="346"/>
      <c r="LM10" s="346"/>
      <c r="LN10" s="346"/>
      <c r="LO10" s="346"/>
      <c r="LP10" s="346"/>
      <c r="LQ10" s="346"/>
      <c r="LR10" s="346"/>
      <c r="LS10" s="346"/>
      <c r="LT10" s="346"/>
      <c r="LU10" s="346"/>
      <c r="LV10" s="346"/>
      <c r="LW10" s="346"/>
      <c r="LX10" s="346"/>
      <c r="LY10" s="346"/>
      <c r="LZ10" s="346"/>
      <c r="MA10" s="346"/>
      <c r="MB10" s="346"/>
    </row>
    <row r="11" spans="1:340" ht="14.85" customHeight="1" x14ac:dyDescent="0.25">
      <c r="A11" s="1919"/>
      <c r="B11" s="357"/>
      <c r="C11" s="331"/>
      <c r="D11" s="323">
        <v>2015</v>
      </c>
      <c r="E11" s="541">
        <v>12.8</v>
      </c>
      <c r="F11" s="332" t="s">
        <v>681</v>
      </c>
      <c r="G11" s="541">
        <v>79.3</v>
      </c>
      <c r="H11" s="541">
        <v>3.8</v>
      </c>
      <c r="I11" s="541">
        <v>4.0999999999999996</v>
      </c>
      <c r="J11" s="562">
        <v>99.999999999999986</v>
      </c>
      <c r="K11" s="337"/>
      <c r="L11" s="308"/>
      <c r="M11" s="432"/>
      <c r="N11" s="308"/>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346"/>
      <c r="CJ11" s="346"/>
      <c r="CK11" s="346"/>
      <c r="CL11" s="346"/>
      <c r="CM11" s="346"/>
      <c r="CN11" s="346"/>
      <c r="CO11" s="346"/>
      <c r="CP11" s="346"/>
      <c r="CQ11" s="346"/>
      <c r="CR11" s="346"/>
      <c r="CS11" s="346"/>
      <c r="CT11" s="346"/>
      <c r="CU11" s="346"/>
      <c r="CV11" s="346"/>
      <c r="CW11" s="346"/>
      <c r="CX11" s="346"/>
      <c r="CY11" s="346"/>
      <c r="CZ11" s="346"/>
      <c r="DA11" s="346"/>
      <c r="DB11" s="346"/>
      <c r="DC11" s="346"/>
      <c r="DD11" s="346"/>
      <c r="DE11" s="346"/>
      <c r="DF11" s="346"/>
      <c r="DG11" s="346"/>
      <c r="DH11" s="346"/>
      <c r="DI11" s="346"/>
      <c r="DJ11" s="346"/>
      <c r="DK11" s="346"/>
      <c r="DL11" s="346"/>
      <c r="DM11" s="346"/>
      <c r="DN11" s="346"/>
      <c r="DO11" s="346"/>
      <c r="DP11" s="346"/>
      <c r="DQ11" s="346"/>
      <c r="DR11" s="346"/>
      <c r="DS11" s="346"/>
      <c r="DT11" s="346"/>
      <c r="DU11" s="346"/>
      <c r="DV11" s="346"/>
      <c r="DW11" s="346"/>
      <c r="DX11" s="346"/>
      <c r="DY11" s="346"/>
      <c r="DZ11" s="346"/>
      <c r="EA11" s="346"/>
      <c r="EB11" s="346"/>
      <c r="EC11" s="346"/>
      <c r="ED11" s="346"/>
      <c r="EE11" s="346"/>
      <c r="EF11" s="346"/>
      <c r="EG11" s="346"/>
      <c r="EH11" s="346"/>
      <c r="EI11" s="346"/>
      <c r="EJ11" s="346"/>
      <c r="EK11" s="346"/>
      <c r="EL11" s="346"/>
      <c r="EM11" s="346"/>
      <c r="EN11" s="346"/>
      <c r="EO11" s="346"/>
      <c r="EP11" s="346"/>
      <c r="EQ11" s="346"/>
      <c r="ER11" s="346"/>
      <c r="ES11" s="346"/>
      <c r="ET11" s="346"/>
      <c r="EU11" s="346"/>
      <c r="EV11" s="346"/>
      <c r="EW11" s="346"/>
      <c r="EX11" s="346"/>
      <c r="EY11" s="346"/>
      <c r="EZ11" s="346"/>
      <c r="FA11" s="346"/>
      <c r="FB11" s="346"/>
      <c r="FC11" s="346"/>
      <c r="FD11" s="346"/>
      <c r="FE11" s="346"/>
      <c r="FF11" s="346"/>
      <c r="FG11" s="346"/>
      <c r="FH11" s="346"/>
      <c r="FI11" s="346"/>
      <c r="FJ11" s="346"/>
      <c r="FK11" s="346"/>
      <c r="FL11" s="346"/>
      <c r="FM11" s="346"/>
      <c r="FN11" s="346"/>
      <c r="FO11" s="346"/>
      <c r="FP11" s="346"/>
      <c r="FQ11" s="346"/>
      <c r="FR11" s="346"/>
      <c r="FS11" s="346"/>
      <c r="FT11" s="346"/>
      <c r="FU11" s="346"/>
      <c r="FV11" s="346"/>
      <c r="FW11" s="346"/>
      <c r="FX11" s="346"/>
      <c r="FY11" s="346"/>
      <c r="FZ11" s="346"/>
      <c r="GA11" s="346"/>
      <c r="GB11" s="346"/>
      <c r="GC11" s="346"/>
      <c r="GD11" s="346"/>
      <c r="GE11" s="346"/>
      <c r="GF11" s="346"/>
      <c r="GG11" s="346"/>
      <c r="GH11" s="346"/>
      <c r="GI11" s="346"/>
      <c r="GJ11" s="346"/>
      <c r="GK11" s="346"/>
      <c r="GL11" s="346"/>
      <c r="GM11" s="346"/>
      <c r="GN11" s="346"/>
      <c r="GO11" s="346"/>
      <c r="GP11" s="346"/>
      <c r="GQ11" s="346"/>
      <c r="GR11" s="346"/>
      <c r="GS11" s="346"/>
      <c r="GT11" s="346"/>
      <c r="GU11" s="346"/>
      <c r="GV11" s="346"/>
      <c r="GW11" s="346"/>
      <c r="GX11" s="346"/>
      <c r="GY11" s="346"/>
      <c r="GZ11" s="346"/>
      <c r="HA11" s="346"/>
      <c r="HB11" s="346"/>
      <c r="HC11" s="346"/>
      <c r="HD11" s="346"/>
      <c r="HE11" s="346"/>
      <c r="HF11" s="346"/>
      <c r="HG11" s="346"/>
      <c r="HH11" s="346"/>
      <c r="HI11" s="346"/>
      <c r="HJ11" s="346"/>
      <c r="HK11" s="346"/>
      <c r="HL11" s="346"/>
      <c r="HM11" s="346"/>
      <c r="HN11" s="346"/>
      <c r="HO11" s="346"/>
      <c r="HP11" s="346"/>
      <c r="HQ11" s="346"/>
      <c r="HR11" s="346"/>
      <c r="HS11" s="346"/>
      <c r="HT11" s="346"/>
      <c r="HU11" s="346"/>
      <c r="HV11" s="346"/>
      <c r="HW11" s="346"/>
      <c r="HX11" s="346"/>
      <c r="HY11" s="346"/>
      <c r="HZ11" s="346"/>
      <c r="IA11" s="346"/>
      <c r="IB11" s="346"/>
      <c r="IC11" s="346"/>
      <c r="ID11" s="346"/>
      <c r="IE11" s="346"/>
      <c r="IF11" s="346"/>
      <c r="IG11" s="346"/>
      <c r="IH11" s="346"/>
      <c r="II11" s="346"/>
      <c r="IJ11" s="346"/>
      <c r="IK11" s="346"/>
      <c r="IL11" s="346"/>
      <c r="IM11" s="346"/>
      <c r="IN11" s="346"/>
      <c r="IO11" s="346"/>
      <c r="IP11" s="346"/>
      <c r="IQ11" s="346"/>
      <c r="IR11" s="346"/>
      <c r="IS11" s="346"/>
      <c r="IT11" s="346"/>
      <c r="IU11" s="346"/>
      <c r="IV11" s="346"/>
      <c r="IW11" s="346"/>
      <c r="IX11" s="346"/>
      <c r="IY11" s="346"/>
      <c r="IZ11" s="346"/>
      <c r="JA11" s="346"/>
      <c r="JB11" s="346"/>
      <c r="JC11" s="346"/>
      <c r="JD11" s="346"/>
      <c r="JE11" s="346"/>
      <c r="JF11" s="346"/>
      <c r="JG11" s="346"/>
      <c r="JH11" s="346"/>
      <c r="JI11" s="346"/>
      <c r="JJ11" s="346"/>
      <c r="JK11" s="346"/>
      <c r="JL11" s="346"/>
      <c r="JM11" s="346"/>
      <c r="JN11" s="346"/>
      <c r="JO11" s="346"/>
      <c r="JP11" s="346"/>
      <c r="JQ11" s="346"/>
      <c r="JR11" s="346"/>
      <c r="JS11" s="346"/>
      <c r="JT11" s="346"/>
      <c r="JU11" s="346"/>
      <c r="JV11" s="346"/>
      <c r="JW11" s="346"/>
      <c r="JX11" s="346"/>
      <c r="JY11" s="346"/>
      <c r="JZ11" s="346"/>
      <c r="KA11" s="346"/>
      <c r="KB11" s="346"/>
      <c r="KC11" s="346"/>
      <c r="KD11" s="346"/>
      <c r="KE11" s="346"/>
      <c r="KF11" s="346"/>
      <c r="KG11" s="346"/>
      <c r="KH11" s="346"/>
      <c r="KI11" s="346"/>
      <c r="KJ11" s="346"/>
      <c r="KK11" s="346"/>
      <c r="KL11" s="346"/>
      <c r="KM11" s="346"/>
      <c r="KN11" s="346"/>
      <c r="KO11" s="346"/>
      <c r="KP11" s="346"/>
      <c r="KQ11" s="346"/>
      <c r="KR11" s="346"/>
      <c r="KS11" s="346"/>
      <c r="KT11" s="346"/>
      <c r="KU11" s="346"/>
      <c r="KV11" s="346"/>
      <c r="KW11" s="346"/>
      <c r="KX11" s="346"/>
      <c r="KY11" s="346"/>
      <c r="KZ11" s="346"/>
      <c r="LA11" s="346"/>
      <c r="LB11" s="346"/>
      <c r="LC11" s="346"/>
      <c r="LD11" s="346"/>
      <c r="LE11" s="346"/>
      <c r="LF11" s="346"/>
      <c r="LG11" s="346"/>
      <c r="LH11" s="346"/>
      <c r="LI11" s="346"/>
      <c r="LJ11" s="346"/>
      <c r="LK11" s="346"/>
      <c r="LL11" s="346"/>
      <c r="LM11" s="346"/>
      <c r="LN11" s="346"/>
      <c r="LO11" s="346"/>
      <c r="LP11" s="346"/>
      <c r="LQ11" s="346"/>
      <c r="LR11" s="346"/>
      <c r="LS11" s="346"/>
      <c r="LT11" s="346"/>
      <c r="LU11" s="346"/>
      <c r="LV11" s="346"/>
      <c r="LW11" s="346"/>
      <c r="LX11" s="346"/>
      <c r="LY11" s="346"/>
      <c r="LZ11" s="346"/>
      <c r="MA11" s="346"/>
      <c r="MB11" s="346"/>
    </row>
    <row r="12" spans="1:340" ht="14.85" customHeight="1" x14ac:dyDescent="0.25">
      <c r="A12" s="1919"/>
      <c r="B12" s="357"/>
      <c r="C12" s="331"/>
      <c r="D12" s="323">
        <v>2016</v>
      </c>
      <c r="E12" s="571">
        <v>15.4</v>
      </c>
      <c r="F12" s="332" t="s">
        <v>681</v>
      </c>
      <c r="G12" s="571">
        <v>77</v>
      </c>
      <c r="H12" s="571">
        <v>3.7</v>
      </c>
      <c r="I12" s="571">
        <v>3.9</v>
      </c>
      <c r="J12" s="562">
        <v>100.00000000000001</v>
      </c>
      <c r="K12" s="337"/>
      <c r="L12" s="308"/>
      <c r="M12" s="432"/>
      <c r="N12" s="308"/>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46"/>
      <c r="GY12" s="346"/>
      <c r="GZ12" s="346"/>
      <c r="HA12" s="346"/>
      <c r="HB12" s="346"/>
      <c r="HC12" s="346"/>
      <c r="HD12" s="346"/>
      <c r="HE12" s="346"/>
      <c r="HF12" s="346"/>
      <c r="HG12" s="346"/>
      <c r="HH12" s="346"/>
      <c r="HI12" s="346"/>
      <c r="HJ12" s="346"/>
      <c r="HK12" s="346"/>
      <c r="HL12" s="346"/>
      <c r="HM12" s="346"/>
      <c r="HN12" s="346"/>
      <c r="HO12" s="346"/>
      <c r="HP12" s="346"/>
      <c r="HQ12" s="346"/>
      <c r="HR12" s="346"/>
      <c r="HS12" s="346"/>
      <c r="HT12" s="346"/>
      <c r="HU12" s="346"/>
      <c r="HV12" s="346"/>
      <c r="HW12" s="346"/>
      <c r="HX12" s="346"/>
      <c r="HY12" s="346"/>
      <c r="HZ12" s="346"/>
      <c r="IA12" s="346"/>
      <c r="IB12" s="346"/>
      <c r="IC12" s="346"/>
      <c r="ID12" s="346"/>
      <c r="IE12" s="346"/>
      <c r="IF12" s="346"/>
      <c r="IG12" s="346"/>
      <c r="IH12" s="346"/>
      <c r="II12" s="346"/>
      <c r="IJ12" s="346"/>
      <c r="IK12" s="346"/>
      <c r="IL12" s="346"/>
      <c r="IM12" s="346"/>
      <c r="IN12" s="346"/>
      <c r="IO12" s="346"/>
      <c r="IP12" s="346"/>
      <c r="IQ12" s="346"/>
      <c r="IR12" s="346"/>
      <c r="IS12" s="346"/>
      <c r="IT12" s="346"/>
      <c r="IU12" s="346"/>
      <c r="IV12" s="346"/>
      <c r="IW12" s="346"/>
      <c r="IX12" s="346"/>
      <c r="IY12" s="346"/>
      <c r="IZ12" s="346"/>
      <c r="JA12" s="346"/>
      <c r="JB12" s="346"/>
      <c r="JC12" s="346"/>
      <c r="JD12" s="346"/>
      <c r="JE12" s="346"/>
      <c r="JF12" s="346"/>
      <c r="JG12" s="346"/>
      <c r="JH12" s="346"/>
      <c r="JI12" s="346"/>
      <c r="JJ12" s="346"/>
      <c r="JK12" s="346"/>
      <c r="JL12" s="346"/>
      <c r="JM12" s="346"/>
      <c r="JN12" s="346"/>
      <c r="JO12" s="346"/>
      <c r="JP12" s="346"/>
      <c r="JQ12" s="346"/>
      <c r="JR12" s="346"/>
      <c r="JS12" s="346"/>
      <c r="JT12" s="346"/>
      <c r="JU12" s="346"/>
      <c r="JV12" s="346"/>
      <c r="JW12" s="346"/>
      <c r="JX12" s="346"/>
      <c r="JY12" s="346"/>
      <c r="JZ12" s="346"/>
      <c r="KA12" s="346"/>
      <c r="KB12" s="346"/>
      <c r="KC12" s="346"/>
      <c r="KD12" s="346"/>
      <c r="KE12" s="346"/>
      <c r="KF12" s="346"/>
      <c r="KG12" s="346"/>
      <c r="KH12" s="346"/>
      <c r="KI12" s="346"/>
      <c r="KJ12" s="346"/>
      <c r="KK12" s="346"/>
      <c r="KL12" s="346"/>
      <c r="KM12" s="346"/>
      <c r="KN12" s="346"/>
      <c r="KO12" s="346"/>
      <c r="KP12" s="346"/>
      <c r="KQ12" s="346"/>
      <c r="KR12" s="346"/>
      <c r="KS12" s="346"/>
      <c r="KT12" s="346"/>
      <c r="KU12" s="346"/>
      <c r="KV12" s="346"/>
      <c r="KW12" s="346"/>
      <c r="KX12" s="346"/>
      <c r="KY12" s="346"/>
      <c r="KZ12" s="346"/>
      <c r="LA12" s="346"/>
      <c r="LB12" s="346"/>
      <c r="LC12" s="346"/>
      <c r="LD12" s="346"/>
      <c r="LE12" s="346"/>
      <c r="LF12" s="346"/>
      <c r="LG12" s="346"/>
      <c r="LH12" s="346"/>
      <c r="LI12" s="346"/>
      <c r="LJ12" s="346"/>
      <c r="LK12" s="346"/>
      <c r="LL12" s="346"/>
      <c r="LM12" s="346"/>
      <c r="LN12" s="346"/>
      <c r="LO12" s="346"/>
      <c r="LP12" s="346"/>
      <c r="LQ12" s="346"/>
      <c r="LR12" s="346"/>
      <c r="LS12" s="346"/>
      <c r="LT12" s="346"/>
      <c r="LU12" s="346"/>
      <c r="LV12" s="346"/>
      <c r="LW12" s="346"/>
      <c r="LX12" s="346"/>
      <c r="LY12" s="346"/>
      <c r="LZ12" s="346"/>
      <c r="MA12" s="346"/>
      <c r="MB12" s="346"/>
    </row>
    <row r="13" spans="1:340" ht="14.85" customHeight="1" x14ac:dyDescent="0.25">
      <c r="A13" s="1919"/>
      <c r="B13" s="357"/>
      <c r="C13" s="331"/>
      <c r="D13" s="323">
        <v>2017</v>
      </c>
      <c r="E13" s="571">
        <v>14.7</v>
      </c>
      <c r="F13" s="332" t="s">
        <v>681</v>
      </c>
      <c r="G13" s="571">
        <v>77.7</v>
      </c>
      <c r="H13" s="571">
        <v>4.2</v>
      </c>
      <c r="I13" s="571">
        <v>3.4</v>
      </c>
      <c r="J13" s="562">
        <v>100.00000000000001</v>
      </c>
      <c r="K13" s="337"/>
      <c r="L13" s="308"/>
      <c r="M13" s="432"/>
      <c r="N13" s="308"/>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46"/>
      <c r="GY13" s="346"/>
      <c r="GZ13" s="346"/>
      <c r="HA13" s="346"/>
      <c r="HB13" s="346"/>
      <c r="HC13" s="346"/>
      <c r="HD13" s="346"/>
      <c r="HE13" s="346"/>
      <c r="HF13" s="346"/>
      <c r="HG13" s="346"/>
      <c r="HH13" s="346"/>
      <c r="HI13" s="346"/>
      <c r="HJ13" s="346"/>
      <c r="HK13" s="346"/>
      <c r="HL13" s="346"/>
      <c r="HM13" s="346"/>
      <c r="HN13" s="346"/>
      <c r="HO13" s="346"/>
      <c r="HP13" s="346"/>
      <c r="HQ13" s="346"/>
      <c r="HR13" s="346"/>
      <c r="HS13" s="346"/>
      <c r="HT13" s="346"/>
      <c r="HU13" s="346"/>
      <c r="HV13" s="346"/>
      <c r="HW13" s="346"/>
      <c r="HX13" s="346"/>
      <c r="HY13" s="346"/>
      <c r="HZ13" s="346"/>
      <c r="IA13" s="346"/>
      <c r="IB13" s="346"/>
      <c r="IC13" s="346"/>
      <c r="ID13" s="346"/>
      <c r="IE13" s="346"/>
      <c r="IF13" s="346"/>
      <c r="IG13" s="346"/>
      <c r="IH13" s="346"/>
      <c r="II13" s="346"/>
      <c r="IJ13" s="346"/>
      <c r="IK13" s="346"/>
      <c r="IL13" s="346"/>
      <c r="IM13" s="346"/>
      <c r="IN13" s="346"/>
      <c r="IO13" s="346"/>
      <c r="IP13" s="346"/>
      <c r="IQ13" s="346"/>
      <c r="IR13" s="346"/>
      <c r="IS13" s="346"/>
      <c r="IT13" s="346"/>
      <c r="IU13" s="346"/>
      <c r="IV13" s="346"/>
      <c r="IW13" s="346"/>
      <c r="IX13" s="346"/>
      <c r="IY13" s="346"/>
      <c r="IZ13" s="346"/>
      <c r="JA13" s="346"/>
      <c r="JB13" s="346"/>
      <c r="JC13" s="346"/>
      <c r="JD13" s="346"/>
      <c r="JE13" s="346"/>
      <c r="JF13" s="346"/>
      <c r="JG13" s="346"/>
      <c r="JH13" s="346"/>
      <c r="JI13" s="346"/>
      <c r="JJ13" s="346"/>
      <c r="JK13" s="346"/>
      <c r="JL13" s="346"/>
      <c r="JM13" s="346"/>
      <c r="JN13" s="346"/>
      <c r="JO13" s="346"/>
      <c r="JP13" s="346"/>
      <c r="JQ13" s="346"/>
      <c r="JR13" s="346"/>
      <c r="JS13" s="346"/>
      <c r="JT13" s="346"/>
      <c r="JU13" s="346"/>
      <c r="JV13" s="346"/>
      <c r="JW13" s="346"/>
      <c r="JX13" s="346"/>
      <c r="JY13" s="346"/>
      <c r="JZ13" s="346"/>
      <c r="KA13" s="346"/>
      <c r="KB13" s="346"/>
      <c r="KC13" s="346"/>
      <c r="KD13" s="346"/>
      <c r="KE13" s="346"/>
      <c r="KF13" s="346"/>
      <c r="KG13" s="346"/>
      <c r="KH13" s="346"/>
      <c r="KI13" s="346"/>
      <c r="KJ13" s="346"/>
      <c r="KK13" s="346"/>
      <c r="KL13" s="346"/>
      <c r="KM13" s="346"/>
      <c r="KN13" s="346"/>
      <c r="KO13" s="346"/>
      <c r="KP13" s="346"/>
      <c r="KQ13" s="346"/>
      <c r="KR13" s="346"/>
      <c r="KS13" s="346"/>
      <c r="KT13" s="346"/>
      <c r="KU13" s="346"/>
      <c r="KV13" s="346"/>
      <c r="KW13" s="346"/>
      <c r="KX13" s="346"/>
      <c r="KY13" s="346"/>
      <c r="KZ13" s="346"/>
      <c r="LA13" s="346"/>
      <c r="LB13" s="346"/>
      <c r="LC13" s="346"/>
      <c r="LD13" s="346"/>
      <c r="LE13" s="346"/>
      <c r="LF13" s="346"/>
      <c r="LG13" s="346"/>
      <c r="LH13" s="346"/>
      <c r="LI13" s="346"/>
      <c r="LJ13" s="346"/>
      <c r="LK13" s="346"/>
      <c r="LL13" s="346"/>
      <c r="LM13" s="346"/>
      <c r="LN13" s="346"/>
      <c r="LO13" s="346"/>
      <c r="LP13" s="346"/>
      <c r="LQ13" s="346"/>
      <c r="LR13" s="346"/>
      <c r="LS13" s="346"/>
      <c r="LT13" s="346"/>
      <c r="LU13" s="346"/>
      <c r="LV13" s="346"/>
      <c r="LW13" s="346"/>
      <c r="LX13" s="346"/>
      <c r="LY13" s="346"/>
      <c r="LZ13" s="346"/>
      <c r="MA13" s="346"/>
      <c r="MB13" s="346"/>
    </row>
    <row r="14" spans="1:340" ht="14.85" customHeight="1" x14ac:dyDescent="0.25">
      <c r="A14" s="1919"/>
      <c r="B14" s="357"/>
      <c r="C14" s="331"/>
      <c r="D14" s="323">
        <v>2018</v>
      </c>
      <c r="E14" s="571">
        <v>17.899999999999999</v>
      </c>
      <c r="F14" s="332" t="s">
        <v>681</v>
      </c>
      <c r="G14" s="571">
        <v>74.099999999999994</v>
      </c>
      <c r="H14" s="571">
        <v>4.4000000000000004</v>
      </c>
      <c r="I14" s="571">
        <v>3.6</v>
      </c>
      <c r="J14" s="562">
        <v>100</v>
      </c>
      <c r="K14" s="337"/>
      <c r="L14" s="337"/>
      <c r="M14" s="529"/>
      <c r="N14" s="337"/>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46"/>
      <c r="GY14" s="346"/>
      <c r="GZ14" s="346"/>
      <c r="HA14" s="346"/>
      <c r="HB14" s="346"/>
      <c r="HC14" s="346"/>
      <c r="HD14" s="346"/>
      <c r="HE14" s="346"/>
      <c r="HF14" s="346"/>
      <c r="HG14" s="346"/>
      <c r="HH14" s="346"/>
      <c r="HI14" s="346"/>
      <c r="HJ14" s="346"/>
      <c r="HK14" s="346"/>
      <c r="HL14" s="346"/>
      <c r="HM14" s="346"/>
      <c r="HN14" s="346"/>
      <c r="HO14" s="346"/>
      <c r="HP14" s="346"/>
      <c r="HQ14" s="346"/>
      <c r="HR14" s="346"/>
      <c r="HS14" s="346"/>
      <c r="HT14" s="346"/>
      <c r="HU14" s="346"/>
      <c r="HV14" s="346"/>
      <c r="HW14" s="346"/>
      <c r="HX14" s="346"/>
      <c r="HY14" s="346"/>
      <c r="HZ14" s="346"/>
      <c r="IA14" s="346"/>
      <c r="IB14" s="346"/>
      <c r="IC14" s="346"/>
      <c r="ID14" s="346"/>
      <c r="IE14" s="346"/>
      <c r="IF14" s="346"/>
      <c r="IG14" s="346"/>
      <c r="IH14" s="346"/>
      <c r="II14" s="346"/>
      <c r="IJ14" s="346"/>
      <c r="IK14" s="346"/>
      <c r="IL14" s="346"/>
      <c r="IM14" s="346"/>
      <c r="IN14" s="346"/>
      <c r="IO14" s="346"/>
      <c r="IP14" s="346"/>
      <c r="IQ14" s="346"/>
      <c r="IR14" s="346"/>
      <c r="IS14" s="346"/>
      <c r="IT14" s="346"/>
      <c r="IU14" s="346"/>
      <c r="IV14" s="346"/>
      <c r="IW14" s="346"/>
      <c r="IX14" s="346"/>
      <c r="IY14" s="346"/>
      <c r="IZ14" s="346"/>
      <c r="JA14" s="346"/>
      <c r="JB14" s="346"/>
      <c r="JC14" s="346"/>
      <c r="JD14" s="346"/>
      <c r="JE14" s="346"/>
      <c r="JF14" s="346"/>
      <c r="JG14" s="346"/>
      <c r="JH14" s="346"/>
      <c r="JI14" s="346"/>
      <c r="JJ14" s="346"/>
      <c r="JK14" s="346"/>
      <c r="JL14" s="346"/>
      <c r="JM14" s="346"/>
      <c r="JN14" s="346"/>
      <c r="JO14" s="346"/>
      <c r="JP14" s="346"/>
      <c r="JQ14" s="346"/>
      <c r="JR14" s="346"/>
      <c r="JS14" s="346"/>
      <c r="JT14" s="346"/>
      <c r="JU14" s="346"/>
      <c r="JV14" s="346"/>
      <c r="JW14" s="346"/>
      <c r="JX14" s="346"/>
      <c r="JY14" s="346"/>
      <c r="JZ14" s="346"/>
      <c r="KA14" s="346"/>
      <c r="KB14" s="346"/>
      <c r="KC14" s="346"/>
      <c r="KD14" s="346"/>
      <c r="KE14" s="346"/>
      <c r="KF14" s="346"/>
      <c r="KG14" s="346"/>
      <c r="KH14" s="346"/>
      <c r="KI14" s="346"/>
      <c r="KJ14" s="346"/>
      <c r="KK14" s="346"/>
      <c r="KL14" s="346"/>
      <c r="KM14" s="346"/>
      <c r="KN14" s="346"/>
      <c r="KO14" s="346"/>
      <c r="KP14" s="346"/>
      <c r="KQ14" s="346"/>
      <c r="KR14" s="346"/>
      <c r="KS14" s="346"/>
      <c r="KT14" s="346"/>
      <c r="KU14" s="346"/>
      <c r="KV14" s="346"/>
      <c r="KW14" s="346"/>
      <c r="KX14" s="346"/>
      <c r="KY14" s="346"/>
      <c r="KZ14" s="346"/>
      <c r="LA14" s="346"/>
      <c r="LB14" s="346"/>
      <c r="LC14" s="346"/>
      <c r="LD14" s="346"/>
      <c r="LE14" s="346"/>
      <c r="LF14" s="346"/>
      <c r="LG14" s="346"/>
      <c r="LH14" s="346"/>
      <c r="LI14" s="346"/>
      <c r="LJ14" s="346"/>
      <c r="LK14" s="346"/>
      <c r="LL14" s="346"/>
      <c r="LM14" s="346"/>
      <c r="LN14" s="346"/>
      <c r="LO14" s="346"/>
      <c r="LP14" s="346"/>
      <c r="LQ14" s="346"/>
      <c r="LR14" s="346"/>
      <c r="LS14" s="346"/>
      <c r="LT14" s="346"/>
      <c r="LU14" s="346"/>
      <c r="LV14" s="346"/>
      <c r="LW14" s="346"/>
      <c r="LX14" s="346"/>
      <c r="LY14" s="346"/>
      <c r="LZ14" s="346"/>
      <c r="MA14" s="346"/>
      <c r="MB14" s="346"/>
    </row>
    <row r="15" spans="1:340" ht="14.85" customHeight="1" x14ac:dyDescent="0.25">
      <c r="A15" s="1919"/>
      <c r="B15" s="357"/>
      <c r="C15" s="331"/>
      <c r="D15" s="323">
        <v>2019</v>
      </c>
      <c r="E15" s="563">
        <v>55.4</v>
      </c>
      <c r="F15" s="563" t="s">
        <v>681</v>
      </c>
      <c r="G15" s="563">
        <v>34.4</v>
      </c>
      <c r="H15" s="563">
        <v>4.4000000000000004</v>
      </c>
      <c r="I15" s="563">
        <v>5.8</v>
      </c>
      <c r="J15" s="565">
        <v>100</v>
      </c>
      <c r="K15" s="555"/>
      <c r="L15" s="337"/>
      <c r="M15" s="308"/>
      <c r="N15" s="304"/>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46"/>
      <c r="GY15" s="346"/>
      <c r="GZ15" s="346"/>
      <c r="HA15" s="346"/>
      <c r="HB15" s="346"/>
      <c r="HC15" s="346"/>
      <c r="HD15" s="346"/>
      <c r="HE15" s="346"/>
      <c r="HF15" s="346"/>
      <c r="HG15" s="346"/>
      <c r="HH15" s="346"/>
      <c r="HI15" s="346"/>
      <c r="HJ15" s="346"/>
      <c r="HK15" s="346"/>
      <c r="HL15" s="346"/>
      <c r="HM15" s="346"/>
      <c r="HN15" s="346"/>
      <c r="HO15" s="346"/>
      <c r="HP15" s="346"/>
      <c r="HQ15" s="346"/>
      <c r="HR15" s="346"/>
      <c r="HS15" s="346"/>
      <c r="HT15" s="346"/>
      <c r="HU15" s="346"/>
      <c r="HV15" s="346"/>
      <c r="HW15" s="346"/>
      <c r="HX15" s="346"/>
      <c r="HY15" s="346"/>
      <c r="HZ15" s="346"/>
      <c r="IA15" s="346"/>
      <c r="IB15" s="346"/>
      <c r="IC15" s="346"/>
      <c r="ID15" s="346"/>
      <c r="IE15" s="346"/>
      <c r="IF15" s="346"/>
      <c r="IG15" s="346"/>
      <c r="IH15" s="346"/>
      <c r="II15" s="346"/>
      <c r="IJ15" s="346"/>
      <c r="IK15" s="346"/>
      <c r="IL15" s="346"/>
      <c r="IM15" s="346"/>
      <c r="IN15" s="346"/>
      <c r="IO15" s="346"/>
      <c r="IP15" s="346"/>
      <c r="IQ15" s="346"/>
      <c r="IR15" s="346"/>
      <c r="IS15" s="346"/>
      <c r="IT15" s="346"/>
      <c r="IU15" s="346"/>
      <c r="IV15" s="346"/>
      <c r="IW15" s="346"/>
      <c r="IX15" s="346"/>
      <c r="IY15" s="346"/>
      <c r="IZ15" s="346"/>
      <c r="JA15" s="346"/>
      <c r="JB15" s="346"/>
      <c r="JC15" s="346"/>
      <c r="JD15" s="346"/>
      <c r="JE15" s="346"/>
      <c r="JF15" s="346"/>
      <c r="JG15" s="346"/>
      <c r="JH15" s="346"/>
      <c r="JI15" s="346"/>
      <c r="JJ15" s="346"/>
      <c r="JK15" s="346"/>
      <c r="JL15" s="346"/>
      <c r="JM15" s="346"/>
      <c r="JN15" s="346"/>
      <c r="JO15" s="346"/>
      <c r="JP15" s="346"/>
      <c r="JQ15" s="346"/>
      <c r="JR15" s="346"/>
      <c r="JS15" s="346"/>
      <c r="JT15" s="346"/>
      <c r="JU15" s="346"/>
      <c r="JV15" s="346"/>
      <c r="JW15" s="346"/>
      <c r="JX15" s="346"/>
      <c r="JY15" s="346"/>
      <c r="JZ15" s="346"/>
      <c r="KA15" s="346"/>
      <c r="KB15" s="346"/>
      <c r="KC15" s="346"/>
      <c r="KD15" s="346"/>
      <c r="KE15" s="346"/>
      <c r="KF15" s="346"/>
      <c r="KG15" s="346"/>
      <c r="KH15" s="346"/>
      <c r="KI15" s="346"/>
      <c r="KJ15" s="346"/>
      <c r="KK15" s="346"/>
      <c r="KL15" s="346"/>
      <c r="KM15" s="346"/>
      <c r="KN15" s="346"/>
      <c r="KO15" s="346"/>
      <c r="KP15" s="346"/>
      <c r="KQ15" s="346"/>
      <c r="KR15" s="346"/>
      <c r="KS15" s="346"/>
      <c r="KT15" s="346"/>
      <c r="KU15" s="346"/>
      <c r="KV15" s="346"/>
      <c r="KW15" s="346"/>
      <c r="KX15" s="346"/>
      <c r="KY15" s="346"/>
      <c r="KZ15" s="346"/>
      <c r="LA15" s="346"/>
      <c r="LB15" s="346"/>
      <c r="LC15" s="346"/>
      <c r="LD15" s="346"/>
      <c r="LE15" s="346"/>
      <c r="LF15" s="346"/>
      <c r="LG15" s="346"/>
      <c r="LH15" s="346"/>
      <c r="LI15" s="346"/>
      <c r="LJ15" s="346"/>
      <c r="LK15" s="346"/>
      <c r="LL15" s="346"/>
      <c r="LM15" s="346"/>
      <c r="LN15" s="346"/>
      <c r="LO15" s="346"/>
      <c r="LP15" s="346"/>
      <c r="LQ15" s="346"/>
      <c r="LR15" s="346"/>
      <c r="LS15" s="346"/>
      <c r="LT15" s="346"/>
      <c r="LU15" s="346"/>
      <c r="LV15" s="346"/>
      <c r="LW15" s="346"/>
      <c r="LX15" s="346"/>
      <c r="LY15" s="346"/>
      <c r="LZ15" s="346"/>
      <c r="MA15" s="346"/>
      <c r="MB15" s="346"/>
    </row>
    <row r="16" spans="1:340" ht="14.85" customHeight="1" x14ac:dyDescent="0.25">
      <c r="A16" s="1919"/>
      <c r="B16" s="1916" t="s">
        <v>713</v>
      </c>
      <c r="C16" s="331" t="s">
        <v>714</v>
      </c>
      <c r="D16" s="540">
        <v>2010</v>
      </c>
      <c r="E16" s="541">
        <v>29.9</v>
      </c>
      <c r="F16" s="332" t="s">
        <v>681</v>
      </c>
      <c r="G16" s="571">
        <v>62</v>
      </c>
      <c r="H16" s="541">
        <v>4.7</v>
      </c>
      <c r="I16" s="541">
        <v>3.4</v>
      </c>
      <c r="J16" s="562">
        <v>100</v>
      </c>
      <c r="K16" s="539"/>
      <c r="L16" s="1909" t="s">
        <v>715</v>
      </c>
      <c r="M16" s="511"/>
      <c r="N16" s="308"/>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46"/>
      <c r="GY16" s="346"/>
      <c r="GZ16" s="346"/>
      <c r="HA16" s="346"/>
      <c r="HB16" s="346"/>
      <c r="HC16" s="346"/>
      <c r="HD16" s="346"/>
      <c r="HE16" s="346"/>
      <c r="HF16" s="346"/>
      <c r="HG16" s="346"/>
      <c r="HH16" s="346"/>
      <c r="HI16" s="346"/>
      <c r="HJ16" s="346"/>
      <c r="HK16" s="346"/>
      <c r="HL16" s="346"/>
      <c r="HM16" s="346"/>
      <c r="HN16" s="346"/>
      <c r="HO16" s="346"/>
      <c r="HP16" s="346"/>
      <c r="HQ16" s="346"/>
      <c r="HR16" s="346"/>
      <c r="HS16" s="346"/>
      <c r="HT16" s="346"/>
      <c r="HU16" s="346"/>
      <c r="HV16" s="346"/>
      <c r="HW16" s="346"/>
      <c r="HX16" s="346"/>
      <c r="HY16" s="346"/>
      <c r="HZ16" s="346"/>
      <c r="IA16" s="346"/>
      <c r="IB16" s="346"/>
      <c r="IC16" s="346"/>
      <c r="ID16" s="346"/>
      <c r="IE16" s="346"/>
      <c r="IF16" s="346"/>
      <c r="IG16" s="346"/>
      <c r="IH16" s="346"/>
      <c r="II16" s="346"/>
      <c r="IJ16" s="346"/>
      <c r="IK16" s="346"/>
      <c r="IL16" s="346"/>
      <c r="IM16" s="346"/>
      <c r="IN16" s="346"/>
      <c r="IO16" s="346"/>
      <c r="IP16" s="346"/>
      <c r="IQ16" s="346"/>
      <c r="IR16" s="346"/>
      <c r="IS16" s="346"/>
      <c r="IT16" s="346"/>
      <c r="IU16" s="346"/>
      <c r="IV16" s="346"/>
      <c r="IW16" s="346"/>
      <c r="IX16" s="346"/>
      <c r="IY16" s="346"/>
      <c r="IZ16" s="346"/>
      <c r="JA16" s="346"/>
      <c r="JB16" s="346"/>
      <c r="JC16" s="346"/>
      <c r="JD16" s="346"/>
      <c r="JE16" s="346"/>
      <c r="JF16" s="346"/>
      <c r="JG16" s="346"/>
      <c r="JH16" s="346"/>
      <c r="JI16" s="346"/>
      <c r="JJ16" s="346"/>
      <c r="JK16" s="346"/>
      <c r="JL16" s="346"/>
      <c r="JM16" s="346"/>
      <c r="JN16" s="346"/>
      <c r="JO16" s="346"/>
      <c r="JP16" s="346"/>
      <c r="JQ16" s="346"/>
      <c r="JR16" s="346"/>
      <c r="JS16" s="346"/>
      <c r="JT16" s="346"/>
      <c r="JU16" s="346"/>
      <c r="JV16" s="346"/>
      <c r="JW16" s="346"/>
      <c r="JX16" s="346"/>
      <c r="JY16" s="346"/>
      <c r="JZ16" s="346"/>
      <c r="KA16" s="346"/>
      <c r="KB16" s="346"/>
      <c r="KC16" s="346"/>
      <c r="KD16" s="346"/>
      <c r="KE16" s="346"/>
      <c r="KF16" s="346"/>
      <c r="KG16" s="346"/>
      <c r="KH16" s="346"/>
      <c r="KI16" s="346"/>
      <c r="KJ16" s="346"/>
      <c r="KK16" s="346"/>
      <c r="KL16" s="346"/>
      <c r="KM16" s="346"/>
      <c r="KN16" s="346"/>
      <c r="KO16" s="346"/>
      <c r="KP16" s="346"/>
      <c r="KQ16" s="346"/>
      <c r="KR16" s="346"/>
      <c r="KS16" s="346"/>
      <c r="KT16" s="346"/>
      <c r="KU16" s="346"/>
      <c r="KV16" s="346"/>
      <c r="KW16" s="346"/>
      <c r="KX16" s="346"/>
      <c r="KY16" s="346"/>
      <c r="KZ16" s="346"/>
      <c r="LA16" s="346"/>
      <c r="LB16" s="346"/>
      <c r="LC16" s="346"/>
      <c r="LD16" s="346"/>
      <c r="LE16" s="346"/>
      <c r="LF16" s="346"/>
      <c r="LG16" s="346"/>
      <c r="LH16" s="346"/>
      <c r="LI16" s="346"/>
      <c r="LJ16" s="346"/>
      <c r="LK16" s="346"/>
      <c r="LL16" s="346"/>
      <c r="LM16" s="346"/>
      <c r="LN16" s="346"/>
      <c r="LO16" s="346"/>
      <c r="LP16" s="346"/>
      <c r="LQ16" s="346"/>
      <c r="LR16" s="346"/>
      <c r="LS16" s="346"/>
      <c r="LT16" s="346"/>
      <c r="LU16" s="346"/>
      <c r="LV16" s="346"/>
      <c r="LW16" s="346"/>
      <c r="LX16" s="346"/>
      <c r="LY16" s="346"/>
      <c r="LZ16" s="346"/>
      <c r="MA16" s="346"/>
      <c r="MB16" s="346"/>
    </row>
    <row r="17" spans="1:340" ht="14.85" customHeight="1" x14ac:dyDescent="0.25">
      <c r="A17" s="1919"/>
      <c r="B17" s="1916"/>
      <c r="C17" s="330"/>
      <c r="D17" s="540">
        <v>2011</v>
      </c>
      <c r="E17" s="541">
        <v>38.1</v>
      </c>
      <c r="F17" s="332" t="s">
        <v>681</v>
      </c>
      <c r="G17" s="543">
        <v>53.3</v>
      </c>
      <c r="H17" s="560">
        <v>5.7</v>
      </c>
      <c r="I17" s="543">
        <v>2.9</v>
      </c>
      <c r="J17" s="562">
        <v>100</v>
      </c>
      <c r="K17" s="539"/>
      <c r="L17" s="1909"/>
      <c r="M17" s="511"/>
      <c r="N17" s="337"/>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c r="IW17" s="346"/>
      <c r="IX17" s="346"/>
      <c r="IY17" s="346"/>
      <c r="IZ17" s="346"/>
      <c r="JA17" s="346"/>
      <c r="JB17" s="346"/>
      <c r="JC17" s="346"/>
      <c r="JD17" s="346"/>
      <c r="JE17" s="346"/>
      <c r="JF17" s="346"/>
      <c r="JG17" s="346"/>
      <c r="JH17" s="346"/>
      <c r="JI17" s="346"/>
      <c r="JJ17" s="346"/>
      <c r="JK17" s="346"/>
      <c r="JL17" s="346"/>
      <c r="JM17" s="346"/>
      <c r="JN17" s="346"/>
      <c r="JO17" s="346"/>
      <c r="JP17" s="346"/>
      <c r="JQ17" s="346"/>
      <c r="JR17" s="346"/>
      <c r="JS17" s="346"/>
      <c r="JT17" s="346"/>
      <c r="JU17" s="346"/>
      <c r="JV17" s="346"/>
      <c r="JW17" s="346"/>
      <c r="JX17" s="346"/>
      <c r="JY17" s="346"/>
      <c r="JZ17" s="346"/>
      <c r="KA17" s="346"/>
      <c r="KB17" s="346"/>
      <c r="KC17" s="346"/>
      <c r="KD17" s="346"/>
      <c r="KE17" s="346"/>
      <c r="KF17" s="346"/>
      <c r="KG17" s="346"/>
      <c r="KH17" s="346"/>
      <c r="KI17" s="346"/>
      <c r="KJ17" s="346"/>
      <c r="KK17" s="346"/>
      <c r="KL17" s="346"/>
      <c r="KM17" s="346"/>
      <c r="KN17" s="346"/>
      <c r="KO17" s="346"/>
      <c r="KP17" s="346"/>
      <c r="KQ17" s="346"/>
      <c r="KR17" s="346"/>
      <c r="KS17" s="346"/>
      <c r="KT17" s="346"/>
      <c r="KU17" s="346"/>
      <c r="KV17" s="346"/>
      <c r="KW17" s="346"/>
      <c r="KX17" s="346"/>
      <c r="KY17" s="346"/>
      <c r="KZ17" s="346"/>
      <c r="LA17" s="346"/>
      <c r="LB17" s="346"/>
      <c r="LC17" s="346"/>
      <c r="LD17" s="346"/>
      <c r="LE17" s="346"/>
      <c r="LF17" s="346"/>
      <c r="LG17" s="346"/>
      <c r="LH17" s="346"/>
      <c r="LI17" s="346"/>
      <c r="LJ17" s="346"/>
      <c r="LK17" s="346"/>
      <c r="LL17" s="346"/>
      <c r="LM17" s="346"/>
      <c r="LN17" s="346"/>
      <c r="LO17" s="346"/>
      <c r="LP17" s="346"/>
      <c r="LQ17" s="346"/>
      <c r="LR17" s="346"/>
      <c r="LS17" s="346"/>
      <c r="LT17" s="346"/>
      <c r="LU17" s="346"/>
      <c r="LV17" s="346"/>
      <c r="LW17" s="346"/>
      <c r="LX17" s="346"/>
      <c r="LY17" s="346"/>
      <c r="LZ17" s="346"/>
      <c r="MA17" s="346"/>
      <c r="MB17" s="346"/>
    </row>
    <row r="18" spans="1:340" ht="14.85" customHeight="1" x14ac:dyDescent="0.25">
      <c r="A18" s="1919"/>
      <c r="B18" s="1916"/>
      <c r="C18" s="308"/>
      <c r="D18" s="540">
        <v>2012</v>
      </c>
      <c r="E18" s="541">
        <v>45.6</v>
      </c>
      <c r="F18" s="332" t="s">
        <v>681</v>
      </c>
      <c r="G18" s="543">
        <v>47.3</v>
      </c>
      <c r="H18" s="560">
        <v>6</v>
      </c>
      <c r="I18" s="543">
        <v>1.0999999999999999</v>
      </c>
      <c r="J18" s="562">
        <v>100</v>
      </c>
      <c r="K18" s="539"/>
      <c r="L18" s="1909"/>
      <c r="M18" s="511"/>
      <c r="N18" s="337"/>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c r="IW18" s="346"/>
      <c r="IX18" s="346"/>
      <c r="IY18" s="346"/>
      <c r="IZ18" s="346"/>
      <c r="JA18" s="346"/>
      <c r="JB18" s="346"/>
      <c r="JC18" s="346"/>
      <c r="JD18" s="346"/>
      <c r="JE18" s="346"/>
      <c r="JF18" s="346"/>
      <c r="JG18" s="346"/>
      <c r="JH18" s="346"/>
      <c r="JI18" s="346"/>
      <c r="JJ18" s="346"/>
      <c r="JK18" s="346"/>
      <c r="JL18" s="346"/>
      <c r="JM18" s="346"/>
      <c r="JN18" s="346"/>
      <c r="JO18" s="346"/>
      <c r="JP18" s="346"/>
      <c r="JQ18" s="346"/>
      <c r="JR18" s="346"/>
      <c r="JS18" s="346"/>
      <c r="JT18" s="346"/>
      <c r="JU18" s="346"/>
      <c r="JV18" s="346"/>
      <c r="JW18" s="346"/>
      <c r="JX18" s="346"/>
      <c r="JY18" s="346"/>
      <c r="JZ18" s="346"/>
      <c r="KA18" s="346"/>
      <c r="KB18" s="346"/>
      <c r="KC18" s="346"/>
      <c r="KD18" s="346"/>
      <c r="KE18" s="346"/>
      <c r="KF18" s="346"/>
      <c r="KG18" s="346"/>
      <c r="KH18" s="346"/>
      <c r="KI18" s="346"/>
      <c r="KJ18" s="346"/>
      <c r="KK18" s="346"/>
      <c r="KL18" s="346"/>
      <c r="KM18" s="346"/>
      <c r="KN18" s="346"/>
      <c r="KO18" s="346"/>
      <c r="KP18" s="346"/>
      <c r="KQ18" s="346"/>
      <c r="KR18" s="346"/>
      <c r="KS18" s="346"/>
      <c r="KT18" s="346"/>
      <c r="KU18" s="346"/>
      <c r="KV18" s="346"/>
      <c r="KW18" s="346"/>
      <c r="KX18" s="346"/>
      <c r="KY18" s="346"/>
      <c r="KZ18" s="346"/>
      <c r="LA18" s="346"/>
      <c r="LB18" s="346"/>
      <c r="LC18" s="346"/>
      <c r="LD18" s="346"/>
      <c r="LE18" s="346"/>
      <c r="LF18" s="346"/>
      <c r="LG18" s="346"/>
      <c r="LH18" s="346"/>
      <c r="LI18" s="346"/>
      <c r="LJ18" s="346"/>
      <c r="LK18" s="346"/>
      <c r="LL18" s="346"/>
      <c r="LM18" s="346"/>
      <c r="LN18" s="346"/>
      <c r="LO18" s="346"/>
      <c r="LP18" s="346"/>
      <c r="LQ18" s="346"/>
      <c r="LR18" s="346"/>
      <c r="LS18" s="346"/>
      <c r="LT18" s="346"/>
      <c r="LU18" s="346"/>
      <c r="LV18" s="346"/>
      <c r="LW18" s="346"/>
      <c r="LX18" s="346"/>
      <c r="LY18" s="346"/>
      <c r="LZ18" s="346"/>
      <c r="MA18" s="346"/>
      <c r="MB18" s="346"/>
    </row>
    <row r="19" spans="1:340" ht="14.85" customHeight="1" x14ac:dyDescent="0.25">
      <c r="A19" s="1919"/>
      <c r="B19" s="308"/>
      <c r="C19" s="308"/>
      <c r="D19" s="540">
        <v>2013</v>
      </c>
      <c r="E19" s="541">
        <v>49.9</v>
      </c>
      <c r="F19" s="332" t="s">
        <v>681</v>
      </c>
      <c r="G19" s="543">
        <v>41.9</v>
      </c>
      <c r="H19" s="560">
        <v>6.8</v>
      </c>
      <c r="I19" s="543">
        <v>1.4</v>
      </c>
      <c r="J19" s="562">
        <v>100</v>
      </c>
      <c r="K19" s="539"/>
      <c r="L19" s="1909"/>
      <c r="M19" s="511"/>
      <c r="N19" s="337"/>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c r="IW19" s="346"/>
      <c r="IX19" s="346"/>
      <c r="IY19" s="346"/>
      <c r="IZ19" s="346"/>
      <c r="JA19" s="346"/>
      <c r="JB19" s="346"/>
      <c r="JC19" s="346"/>
      <c r="JD19" s="346"/>
      <c r="JE19" s="346"/>
      <c r="JF19" s="346"/>
      <c r="JG19" s="346"/>
      <c r="JH19" s="346"/>
      <c r="JI19" s="346"/>
      <c r="JJ19" s="346"/>
      <c r="JK19" s="346"/>
      <c r="JL19" s="346"/>
      <c r="JM19" s="346"/>
      <c r="JN19" s="346"/>
      <c r="JO19" s="346"/>
      <c r="JP19" s="346"/>
      <c r="JQ19" s="346"/>
      <c r="JR19" s="346"/>
      <c r="JS19" s="346"/>
      <c r="JT19" s="346"/>
      <c r="JU19" s="346"/>
      <c r="JV19" s="346"/>
      <c r="JW19" s="346"/>
      <c r="JX19" s="346"/>
      <c r="JY19" s="346"/>
      <c r="JZ19" s="346"/>
      <c r="KA19" s="346"/>
      <c r="KB19" s="346"/>
      <c r="KC19" s="346"/>
      <c r="KD19" s="346"/>
      <c r="KE19" s="346"/>
      <c r="KF19" s="346"/>
      <c r="KG19" s="346"/>
      <c r="KH19" s="346"/>
      <c r="KI19" s="346"/>
      <c r="KJ19" s="346"/>
      <c r="KK19" s="346"/>
      <c r="KL19" s="346"/>
      <c r="KM19" s="346"/>
      <c r="KN19" s="346"/>
      <c r="KO19" s="346"/>
      <c r="KP19" s="346"/>
      <c r="KQ19" s="346"/>
      <c r="KR19" s="346"/>
      <c r="KS19" s="346"/>
      <c r="KT19" s="346"/>
      <c r="KU19" s="346"/>
      <c r="KV19" s="346"/>
      <c r="KW19" s="346"/>
      <c r="KX19" s="346"/>
      <c r="KY19" s="346"/>
      <c r="KZ19" s="346"/>
      <c r="LA19" s="346"/>
      <c r="LB19" s="346"/>
      <c r="LC19" s="346"/>
      <c r="LD19" s="346"/>
      <c r="LE19" s="346"/>
      <c r="LF19" s="346"/>
      <c r="LG19" s="346"/>
      <c r="LH19" s="346"/>
      <c r="LI19" s="346"/>
      <c r="LJ19" s="346"/>
      <c r="LK19" s="346"/>
      <c r="LL19" s="346"/>
      <c r="LM19" s="346"/>
      <c r="LN19" s="346"/>
      <c r="LO19" s="346"/>
      <c r="LP19" s="346"/>
      <c r="LQ19" s="346"/>
      <c r="LR19" s="346"/>
      <c r="LS19" s="346"/>
      <c r="LT19" s="346"/>
      <c r="LU19" s="346"/>
      <c r="LV19" s="346"/>
      <c r="LW19" s="346"/>
      <c r="LX19" s="346"/>
      <c r="LY19" s="346"/>
      <c r="LZ19" s="346"/>
      <c r="MA19" s="346"/>
      <c r="MB19" s="346"/>
    </row>
    <row r="20" spans="1:340" ht="14.85" customHeight="1" x14ac:dyDescent="0.25">
      <c r="A20" s="1919"/>
      <c r="B20" s="308"/>
      <c r="C20" s="308"/>
      <c r="D20" s="540">
        <v>2014</v>
      </c>
      <c r="E20" s="571">
        <v>50</v>
      </c>
      <c r="F20" s="332" t="s">
        <v>681</v>
      </c>
      <c r="G20" s="543">
        <v>41.5</v>
      </c>
      <c r="H20" s="560">
        <v>7.8</v>
      </c>
      <c r="I20" s="543">
        <v>0.7</v>
      </c>
      <c r="J20" s="562">
        <v>100</v>
      </c>
      <c r="K20" s="539"/>
      <c r="L20" s="539"/>
      <c r="M20" s="511"/>
      <c r="N20" s="337"/>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c r="IW20" s="346"/>
      <c r="IX20" s="346"/>
      <c r="IY20" s="346"/>
      <c r="IZ20" s="346"/>
      <c r="JA20" s="346"/>
      <c r="JB20" s="346"/>
      <c r="JC20" s="346"/>
      <c r="JD20" s="346"/>
      <c r="JE20" s="346"/>
      <c r="JF20" s="346"/>
      <c r="JG20" s="346"/>
      <c r="JH20" s="346"/>
      <c r="JI20" s="346"/>
      <c r="JJ20" s="346"/>
      <c r="JK20" s="346"/>
      <c r="JL20" s="346"/>
      <c r="JM20" s="346"/>
      <c r="JN20" s="346"/>
      <c r="JO20" s="346"/>
      <c r="JP20" s="346"/>
      <c r="JQ20" s="346"/>
      <c r="JR20" s="346"/>
      <c r="JS20" s="346"/>
      <c r="JT20" s="346"/>
      <c r="JU20" s="346"/>
      <c r="JV20" s="346"/>
      <c r="JW20" s="346"/>
      <c r="JX20" s="346"/>
      <c r="JY20" s="346"/>
      <c r="JZ20" s="346"/>
      <c r="KA20" s="346"/>
      <c r="KB20" s="346"/>
      <c r="KC20" s="346"/>
      <c r="KD20" s="346"/>
      <c r="KE20" s="346"/>
      <c r="KF20" s="346"/>
      <c r="KG20" s="346"/>
      <c r="KH20" s="346"/>
      <c r="KI20" s="346"/>
      <c r="KJ20" s="346"/>
      <c r="KK20" s="346"/>
      <c r="KL20" s="346"/>
      <c r="KM20" s="346"/>
      <c r="KN20" s="346"/>
      <c r="KO20" s="346"/>
      <c r="KP20" s="346"/>
      <c r="KQ20" s="346"/>
      <c r="KR20" s="346"/>
      <c r="KS20" s="346"/>
      <c r="KT20" s="346"/>
      <c r="KU20" s="346"/>
      <c r="KV20" s="346"/>
      <c r="KW20" s="346"/>
      <c r="KX20" s="346"/>
      <c r="KY20" s="346"/>
      <c r="KZ20" s="346"/>
      <c r="LA20" s="346"/>
      <c r="LB20" s="346"/>
      <c r="LC20" s="346"/>
      <c r="LD20" s="346"/>
      <c r="LE20" s="346"/>
      <c r="LF20" s="346"/>
      <c r="LG20" s="346"/>
      <c r="LH20" s="346"/>
      <c r="LI20" s="346"/>
      <c r="LJ20" s="346"/>
      <c r="LK20" s="346"/>
      <c r="LL20" s="346"/>
      <c r="LM20" s="346"/>
      <c r="LN20" s="346"/>
      <c r="LO20" s="346"/>
      <c r="LP20" s="346"/>
      <c r="LQ20" s="346"/>
      <c r="LR20" s="346"/>
      <c r="LS20" s="346"/>
      <c r="LT20" s="346"/>
      <c r="LU20" s="346"/>
      <c r="LV20" s="346"/>
      <c r="LW20" s="346"/>
      <c r="LX20" s="346"/>
      <c r="LY20" s="346"/>
      <c r="LZ20" s="346"/>
      <c r="MA20" s="346"/>
      <c r="MB20" s="346"/>
    </row>
    <row r="21" spans="1:340" ht="14.85" customHeight="1" x14ac:dyDescent="0.25">
      <c r="A21" s="1919"/>
      <c r="B21" s="308"/>
      <c r="C21" s="308"/>
      <c r="D21" s="540">
        <v>2015</v>
      </c>
      <c r="E21" s="571">
        <v>43</v>
      </c>
      <c r="F21" s="332" t="s">
        <v>681</v>
      </c>
      <c r="G21" s="543">
        <v>46.7</v>
      </c>
      <c r="H21" s="560">
        <v>9.6</v>
      </c>
      <c r="I21" s="543">
        <v>0.7</v>
      </c>
      <c r="J21" s="562">
        <v>100</v>
      </c>
      <c r="K21" s="539"/>
      <c r="L21" s="539"/>
      <c r="M21" s="511"/>
      <c r="N21" s="337"/>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c r="JN21" s="346"/>
      <c r="JO21" s="346"/>
      <c r="JP21" s="346"/>
      <c r="JQ21" s="346"/>
      <c r="JR21" s="346"/>
      <c r="JS21" s="346"/>
      <c r="JT21" s="346"/>
      <c r="JU21" s="346"/>
      <c r="JV21" s="346"/>
      <c r="JW21" s="346"/>
      <c r="JX21" s="346"/>
      <c r="JY21" s="346"/>
      <c r="JZ21" s="346"/>
      <c r="KA21" s="346"/>
      <c r="KB21" s="346"/>
      <c r="KC21" s="346"/>
      <c r="KD21" s="346"/>
      <c r="KE21" s="346"/>
      <c r="KF21" s="346"/>
      <c r="KG21" s="346"/>
      <c r="KH21" s="346"/>
      <c r="KI21" s="346"/>
      <c r="KJ21" s="346"/>
      <c r="KK21" s="346"/>
      <c r="KL21" s="346"/>
      <c r="KM21" s="346"/>
      <c r="KN21" s="346"/>
      <c r="KO21" s="346"/>
      <c r="KP21" s="346"/>
      <c r="KQ21" s="346"/>
      <c r="KR21" s="346"/>
      <c r="KS21" s="346"/>
      <c r="KT21" s="346"/>
      <c r="KU21" s="346"/>
      <c r="KV21" s="346"/>
      <c r="KW21" s="346"/>
      <c r="KX21" s="346"/>
      <c r="KY21" s="346"/>
      <c r="KZ21" s="346"/>
      <c r="LA21" s="346"/>
      <c r="LB21" s="346"/>
      <c r="LC21" s="346"/>
      <c r="LD21" s="346"/>
      <c r="LE21" s="346"/>
      <c r="LF21" s="346"/>
      <c r="LG21" s="346"/>
      <c r="LH21" s="346"/>
      <c r="LI21" s="346"/>
      <c r="LJ21" s="346"/>
      <c r="LK21" s="346"/>
      <c r="LL21" s="346"/>
      <c r="LM21" s="346"/>
      <c r="LN21" s="346"/>
      <c r="LO21" s="346"/>
      <c r="LP21" s="346"/>
      <c r="LQ21" s="346"/>
      <c r="LR21" s="346"/>
      <c r="LS21" s="346"/>
      <c r="LT21" s="346"/>
      <c r="LU21" s="346"/>
      <c r="LV21" s="346"/>
      <c r="LW21" s="346"/>
      <c r="LX21" s="346"/>
      <c r="LY21" s="346"/>
      <c r="LZ21" s="346"/>
      <c r="MA21" s="346"/>
      <c r="MB21" s="346"/>
    </row>
    <row r="22" spans="1:340" ht="14.85" customHeight="1" x14ac:dyDescent="0.25">
      <c r="A22" s="1919"/>
      <c r="B22" s="308"/>
      <c r="C22" s="308"/>
      <c r="D22" s="540">
        <v>2016</v>
      </c>
      <c r="E22" s="571">
        <v>37.700000000000003</v>
      </c>
      <c r="F22" s="332" t="s">
        <v>681</v>
      </c>
      <c r="G22" s="543">
        <v>49.1</v>
      </c>
      <c r="H22" s="560">
        <v>12</v>
      </c>
      <c r="I22" s="543">
        <v>1.2</v>
      </c>
      <c r="J22" s="562">
        <v>100.00000000000001</v>
      </c>
      <c r="K22" s="539"/>
      <c r="L22" s="539"/>
      <c r="M22" s="511"/>
      <c r="N22" s="337"/>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c r="JN22" s="346"/>
      <c r="JO22" s="346"/>
      <c r="JP22" s="346"/>
      <c r="JQ22" s="346"/>
      <c r="JR22" s="346"/>
      <c r="JS22" s="346"/>
      <c r="JT22" s="346"/>
      <c r="JU22" s="346"/>
      <c r="JV22" s="346"/>
      <c r="JW22" s="346"/>
      <c r="JX22" s="346"/>
      <c r="JY22" s="346"/>
      <c r="JZ22" s="346"/>
      <c r="KA22" s="346"/>
      <c r="KB22" s="346"/>
      <c r="KC22" s="346"/>
      <c r="KD22" s="346"/>
      <c r="KE22" s="346"/>
      <c r="KF22" s="346"/>
      <c r="KG22" s="346"/>
      <c r="KH22" s="346"/>
      <c r="KI22" s="346"/>
      <c r="KJ22" s="346"/>
      <c r="KK22" s="346"/>
      <c r="KL22" s="346"/>
      <c r="KM22" s="346"/>
      <c r="KN22" s="346"/>
      <c r="KO22" s="346"/>
      <c r="KP22" s="346"/>
      <c r="KQ22" s="346"/>
      <c r="KR22" s="346"/>
      <c r="KS22" s="346"/>
      <c r="KT22" s="346"/>
      <c r="KU22" s="346"/>
      <c r="KV22" s="346"/>
      <c r="KW22" s="346"/>
      <c r="KX22" s="346"/>
      <c r="KY22" s="346"/>
      <c r="KZ22" s="346"/>
      <c r="LA22" s="346"/>
      <c r="LB22" s="346"/>
      <c r="LC22" s="346"/>
      <c r="LD22" s="346"/>
      <c r="LE22" s="346"/>
      <c r="LF22" s="346"/>
      <c r="LG22" s="346"/>
      <c r="LH22" s="346"/>
      <c r="LI22" s="346"/>
      <c r="LJ22" s="346"/>
      <c r="LK22" s="346"/>
      <c r="LL22" s="346"/>
      <c r="LM22" s="346"/>
      <c r="LN22" s="346"/>
      <c r="LO22" s="346"/>
      <c r="LP22" s="346"/>
      <c r="LQ22" s="346"/>
      <c r="LR22" s="346"/>
      <c r="LS22" s="346"/>
      <c r="LT22" s="346"/>
      <c r="LU22" s="346"/>
      <c r="LV22" s="346"/>
      <c r="LW22" s="346"/>
      <c r="LX22" s="346"/>
      <c r="LY22" s="346"/>
      <c r="LZ22" s="346"/>
      <c r="MA22" s="346"/>
      <c r="MB22" s="346"/>
    </row>
    <row r="23" spans="1:340" ht="14.85" customHeight="1" x14ac:dyDescent="0.25">
      <c r="A23" s="1919"/>
      <c r="B23" s="308"/>
      <c r="C23" s="308"/>
      <c r="D23" s="540">
        <v>2017</v>
      </c>
      <c r="E23" s="571">
        <v>26.2</v>
      </c>
      <c r="F23" s="332" t="s">
        <v>681</v>
      </c>
      <c r="G23" s="561">
        <v>59</v>
      </c>
      <c r="H23" s="560">
        <v>13.7</v>
      </c>
      <c r="I23" s="543">
        <v>1.1000000000000001</v>
      </c>
      <c r="J23" s="562">
        <v>100.00000000000001</v>
      </c>
      <c r="K23" s="539"/>
      <c r="L23" s="539"/>
      <c r="M23" s="511"/>
      <c r="N23" s="337"/>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c r="IW23" s="346"/>
      <c r="IX23" s="346"/>
      <c r="IY23" s="346"/>
      <c r="IZ23" s="346"/>
      <c r="JA23" s="346"/>
      <c r="JB23" s="346"/>
      <c r="JC23" s="346"/>
      <c r="JD23" s="346"/>
      <c r="JE23" s="346"/>
      <c r="JF23" s="346"/>
      <c r="JG23" s="346"/>
      <c r="JH23" s="346"/>
      <c r="JI23" s="346"/>
      <c r="JJ23" s="346"/>
      <c r="JK23" s="346"/>
      <c r="JL23" s="346"/>
      <c r="JM23" s="346"/>
      <c r="JN23" s="346"/>
      <c r="JO23" s="346"/>
      <c r="JP23" s="346"/>
      <c r="JQ23" s="346"/>
      <c r="JR23" s="346"/>
      <c r="JS23" s="346"/>
      <c r="JT23" s="346"/>
      <c r="JU23" s="346"/>
      <c r="JV23" s="346"/>
      <c r="JW23" s="346"/>
      <c r="JX23" s="346"/>
      <c r="JY23" s="346"/>
      <c r="JZ23" s="346"/>
      <c r="KA23" s="346"/>
      <c r="KB23" s="346"/>
      <c r="KC23" s="346"/>
      <c r="KD23" s="346"/>
      <c r="KE23" s="346"/>
      <c r="KF23" s="346"/>
      <c r="KG23" s="346"/>
      <c r="KH23" s="346"/>
      <c r="KI23" s="346"/>
      <c r="KJ23" s="346"/>
      <c r="KK23" s="346"/>
      <c r="KL23" s="346"/>
      <c r="KM23" s="346"/>
      <c r="KN23" s="346"/>
      <c r="KO23" s="346"/>
      <c r="KP23" s="346"/>
      <c r="KQ23" s="346"/>
      <c r="KR23" s="346"/>
      <c r="KS23" s="346"/>
      <c r="KT23" s="346"/>
      <c r="KU23" s="346"/>
      <c r="KV23" s="346"/>
      <c r="KW23" s="346"/>
      <c r="KX23" s="346"/>
      <c r="KY23" s="346"/>
      <c r="KZ23" s="346"/>
      <c r="LA23" s="346"/>
      <c r="LB23" s="346"/>
      <c r="LC23" s="346"/>
      <c r="LD23" s="346"/>
      <c r="LE23" s="346"/>
      <c r="LF23" s="346"/>
      <c r="LG23" s="346"/>
      <c r="LH23" s="346"/>
      <c r="LI23" s="346"/>
      <c r="LJ23" s="346"/>
      <c r="LK23" s="346"/>
      <c r="LL23" s="346"/>
      <c r="LM23" s="346"/>
      <c r="LN23" s="346"/>
      <c r="LO23" s="346"/>
      <c r="LP23" s="346"/>
      <c r="LQ23" s="346"/>
      <c r="LR23" s="346"/>
      <c r="LS23" s="346"/>
      <c r="LT23" s="346"/>
      <c r="LU23" s="346"/>
      <c r="LV23" s="346"/>
      <c r="LW23" s="346"/>
      <c r="LX23" s="346"/>
      <c r="LY23" s="346"/>
      <c r="LZ23" s="346"/>
      <c r="MA23" s="346"/>
      <c r="MB23" s="346"/>
    </row>
    <row r="24" spans="1:340" ht="14.85" customHeight="1" x14ac:dyDescent="0.25">
      <c r="A24" s="1919"/>
      <c r="B24" s="308"/>
      <c r="C24" s="308"/>
      <c r="D24" s="323">
        <v>2018</v>
      </c>
      <c r="E24" s="571">
        <v>25.7</v>
      </c>
      <c r="F24" s="332" t="s">
        <v>681</v>
      </c>
      <c r="G24" s="561">
        <v>57.5</v>
      </c>
      <c r="H24" s="560">
        <v>15.7</v>
      </c>
      <c r="I24" s="543">
        <v>1.1000000000000001</v>
      </c>
      <c r="J24" s="562">
        <v>100</v>
      </c>
      <c r="K24" s="539"/>
      <c r="L24" s="539"/>
      <c r="M24" s="511"/>
      <c r="N24" s="337"/>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c r="JN24" s="346"/>
      <c r="JO24" s="346"/>
      <c r="JP24" s="346"/>
      <c r="JQ24" s="346"/>
      <c r="JR24" s="346"/>
      <c r="JS24" s="346"/>
      <c r="JT24" s="346"/>
      <c r="JU24" s="346"/>
      <c r="JV24" s="346"/>
      <c r="JW24" s="346"/>
      <c r="JX24" s="346"/>
      <c r="JY24" s="346"/>
      <c r="JZ24" s="346"/>
      <c r="KA24" s="346"/>
      <c r="KB24" s="346"/>
      <c r="KC24" s="346"/>
      <c r="KD24" s="346"/>
      <c r="KE24" s="346"/>
      <c r="KF24" s="346"/>
      <c r="KG24" s="346"/>
      <c r="KH24" s="346"/>
      <c r="KI24" s="346"/>
      <c r="KJ24" s="346"/>
      <c r="KK24" s="346"/>
      <c r="KL24" s="346"/>
      <c r="KM24" s="346"/>
      <c r="KN24" s="346"/>
      <c r="KO24" s="346"/>
      <c r="KP24" s="346"/>
      <c r="KQ24" s="346"/>
      <c r="KR24" s="346"/>
      <c r="KS24" s="346"/>
      <c r="KT24" s="346"/>
      <c r="KU24" s="346"/>
      <c r="KV24" s="346"/>
      <c r="KW24" s="346"/>
      <c r="KX24" s="346"/>
      <c r="KY24" s="346"/>
      <c r="KZ24" s="346"/>
      <c r="LA24" s="346"/>
      <c r="LB24" s="346"/>
      <c r="LC24" s="346"/>
      <c r="LD24" s="346"/>
      <c r="LE24" s="346"/>
      <c r="LF24" s="346"/>
      <c r="LG24" s="346"/>
      <c r="LH24" s="346"/>
      <c r="LI24" s="346"/>
      <c r="LJ24" s="346"/>
      <c r="LK24" s="346"/>
      <c r="LL24" s="346"/>
      <c r="LM24" s="346"/>
      <c r="LN24" s="346"/>
      <c r="LO24" s="346"/>
      <c r="LP24" s="346"/>
      <c r="LQ24" s="346"/>
      <c r="LR24" s="346"/>
      <c r="LS24" s="346"/>
      <c r="LT24" s="346"/>
      <c r="LU24" s="346"/>
      <c r="LV24" s="346"/>
      <c r="LW24" s="346"/>
      <c r="LX24" s="346"/>
      <c r="LY24" s="346"/>
      <c r="LZ24" s="346"/>
      <c r="MA24" s="346"/>
      <c r="MB24" s="346"/>
    </row>
    <row r="25" spans="1:340" ht="14.85" customHeight="1" x14ac:dyDescent="0.25">
      <c r="A25" s="1919"/>
      <c r="B25" s="308"/>
      <c r="C25" s="308"/>
      <c r="D25" s="540">
        <v>2019</v>
      </c>
      <c r="E25" s="566">
        <v>22.7</v>
      </c>
      <c r="F25" s="566" t="s">
        <v>681</v>
      </c>
      <c r="G25" s="566">
        <v>56.1</v>
      </c>
      <c r="H25" s="566">
        <v>20.100000000000001</v>
      </c>
      <c r="I25" s="566">
        <v>1.1000000000000001</v>
      </c>
      <c r="J25" s="567">
        <v>100</v>
      </c>
      <c r="K25" s="539"/>
      <c r="L25" s="539"/>
      <c r="M25" s="511"/>
      <c r="N25" s="337"/>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c r="JN25" s="346"/>
      <c r="JO25" s="346"/>
      <c r="JP25" s="346"/>
      <c r="JQ25" s="346"/>
      <c r="JR25" s="346"/>
      <c r="JS25" s="346"/>
      <c r="JT25" s="346"/>
      <c r="JU25" s="346"/>
      <c r="JV25" s="346"/>
      <c r="JW25" s="346"/>
      <c r="JX25" s="346"/>
      <c r="JY25" s="346"/>
      <c r="JZ25" s="346"/>
      <c r="KA25" s="346"/>
      <c r="KB25" s="346"/>
      <c r="KC25" s="346"/>
      <c r="KD25" s="346"/>
      <c r="KE25" s="346"/>
      <c r="KF25" s="346"/>
      <c r="KG25" s="346"/>
      <c r="KH25" s="346"/>
      <c r="KI25" s="346"/>
      <c r="KJ25" s="346"/>
      <c r="KK25" s="346"/>
      <c r="KL25" s="346"/>
      <c r="KM25" s="346"/>
      <c r="KN25" s="346"/>
      <c r="KO25" s="346"/>
      <c r="KP25" s="346"/>
      <c r="KQ25" s="346"/>
      <c r="KR25" s="346"/>
      <c r="KS25" s="346"/>
      <c r="KT25" s="346"/>
      <c r="KU25" s="346"/>
      <c r="KV25" s="346"/>
      <c r="KW25" s="346"/>
      <c r="KX25" s="346"/>
      <c r="KY25" s="346"/>
      <c r="KZ25" s="346"/>
      <c r="LA25" s="346"/>
      <c r="LB25" s="346"/>
      <c r="LC25" s="346"/>
      <c r="LD25" s="346"/>
      <c r="LE25" s="346"/>
      <c r="LF25" s="346"/>
      <c r="LG25" s="346"/>
      <c r="LH25" s="346"/>
      <c r="LI25" s="346"/>
      <c r="LJ25" s="346"/>
      <c r="LK25" s="346"/>
      <c r="LL25" s="346"/>
      <c r="LM25" s="346"/>
      <c r="LN25" s="346"/>
      <c r="LO25" s="346"/>
      <c r="LP25" s="346"/>
      <c r="LQ25" s="346"/>
      <c r="LR25" s="346"/>
      <c r="LS25" s="346"/>
      <c r="LT25" s="346"/>
      <c r="LU25" s="346"/>
      <c r="LV25" s="346"/>
      <c r="LW25" s="346"/>
      <c r="LX25" s="346"/>
      <c r="LY25" s="346"/>
      <c r="LZ25" s="346"/>
      <c r="MA25" s="346"/>
      <c r="MB25" s="346"/>
    </row>
    <row r="26" spans="1:340" ht="14.85" customHeight="1" x14ac:dyDescent="0.25">
      <c r="A26" s="1919"/>
      <c r="B26" s="1926" t="s">
        <v>754</v>
      </c>
      <c r="C26" s="331" t="s">
        <v>716</v>
      </c>
      <c r="D26" s="540">
        <v>2010</v>
      </c>
      <c r="E26" s="541">
        <v>14.9</v>
      </c>
      <c r="F26" s="332" t="s">
        <v>681</v>
      </c>
      <c r="G26" s="332" t="s">
        <v>681</v>
      </c>
      <c r="H26" s="541">
        <v>53.6</v>
      </c>
      <c r="I26" s="541">
        <v>31.5</v>
      </c>
      <c r="J26" s="562">
        <v>100</v>
      </c>
      <c r="K26" s="337"/>
      <c r="L26" s="533" t="s">
        <v>717</v>
      </c>
      <c r="M26" s="432"/>
      <c r="N26" s="308"/>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c r="JN26" s="346"/>
      <c r="JO26" s="346"/>
      <c r="JP26" s="346"/>
      <c r="JQ26" s="346"/>
      <c r="JR26" s="346"/>
      <c r="JS26" s="346"/>
      <c r="JT26" s="346"/>
      <c r="JU26" s="346"/>
      <c r="JV26" s="346"/>
      <c r="JW26" s="346"/>
      <c r="JX26" s="346"/>
      <c r="JY26" s="346"/>
      <c r="JZ26" s="346"/>
      <c r="KA26" s="346"/>
      <c r="KB26" s="346"/>
      <c r="KC26" s="346"/>
      <c r="KD26" s="346"/>
      <c r="KE26" s="346"/>
      <c r="KF26" s="346"/>
      <c r="KG26" s="346"/>
      <c r="KH26" s="346"/>
      <c r="KI26" s="346"/>
      <c r="KJ26" s="346"/>
      <c r="KK26" s="346"/>
      <c r="KL26" s="346"/>
      <c r="KM26" s="346"/>
      <c r="KN26" s="346"/>
      <c r="KO26" s="346"/>
      <c r="KP26" s="346"/>
      <c r="KQ26" s="346"/>
      <c r="KR26" s="346"/>
      <c r="KS26" s="346"/>
      <c r="KT26" s="346"/>
      <c r="KU26" s="346"/>
      <c r="KV26" s="346"/>
      <c r="KW26" s="346"/>
      <c r="KX26" s="346"/>
      <c r="KY26" s="346"/>
      <c r="KZ26" s="346"/>
      <c r="LA26" s="346"/>
      <c r="LB26" s="346"/>
      <c r="LC26" s="346"/>
      <c r="LD26" s="346"/>
      <c r="LE26" s="346"/>
      <c r="LF26" s="346"/>
      <c r="LG26" s="346"/>
      <c r="LH26" s="346"/>
      <c r="LI26" s="346"/>
      <c r="LJ26" s="346"/>
      <c r="LK26" s="346"/>
      <c r="LL26" s="346"/>
      <c r="LM26" s="346"/>
      <c r="LN26" s="346"/>
      <c r="LO26" s="346"/>
      <c r="LP26" s="346"/>
      <c r="LQ26" s="346"/>
      <c r="LR26" s="346"/>
      <c r="LS26" s="346"/>
      <c r="LT26" s="346"/>
      <c r="LU26" s="346"/>
      <c r="LV26" s="346"/>
      <c r="LW26" s="346"/>
      <c r="LX26" s="346"/>
      <c r="LY26" s="346"/>
      <c r="LZ26" s="346"/>
      <c r="MA26" s="346"/>
      <c r="MB26" s="346"/>
    </row>
    <row r="27" spans="1:340" ht="14.85" customHeight="1" x14ac:dyDescent="0.25">
      <c r="A27" s="1919"/>
      <c r="B27" s="1926"/>
      <c r="C27" s="330"/>
      <c r="D27" s="540">
        <v>2011</v>
      </c>
      <c r="E27" s="541">
        <v>16.100000000000001</v>
      </c>
      <c r="F27" s="332" t="s">
        <v>681</v>
      </c>
      <c r="G27" s="332" t="s">
        <v>681</v>
      </c>
      <c r="H27" s="541">
        <v>54.4</v>
      </c>
      <c r="I27" s="561">
        <v>29.5</v>
      </c>
      <c r="J27" s="562">
        <v>100</v>
      </c>
      <c r="K27" s="337"/>
      <c r="L27" s="308"/>
      <c r="M27" s="432"/>
      <c r="N27" s="308"/>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c r="IW27" s="346"/>
      <c r="IX27" s="346"/>
      <c r="IY27" s="346"/>
      <c r="IZ27" s="346"/>
      <c r="JA27" s="346"/>
      <c r="JB27" s="346"/>
      <c r="JC27" s="346"/>
      <c r="JD27" s="346"/>
      <c r="JE27" s="346"/>
      <c r="JF27" s="346"/>
      <c r="JG27" s="346"/>
      <c r="JH27" s="346"/>
      <c r="JI27" s="346"/>
      <c r="JJ27" s="346"/>
      <c r="JK27" s="346"/>
      <c r="JL27" s="346"/>
      <c r="JM27" s="346"/>
      <c r="JN27" s="346"/>
      <c r="JO27" s="346"/>
      <c r="JP27" s="346"/>
      <c r="JQ27" s="346"/>
      <c r="JR27" s="346"/>
      <c r="JS27" s="346"/>
      <c r="JT27" s="346"/>
      <c r="JU27" s="346"/>
      <c r="JV27" s="346"/>
      <c r="JW27" s="346"/>
      <c r="JX27" s="346"/>
      <c r="JY27" s="346"/>
      <c r="JZ27" s="346"/>
      <c r="KA27" s="346"/>
      <c r="KB27" s="346"/>
      <c r="KC27" s="346"/>
      <c r="KD27" s="346"/>
      <c r="KE27" s="346"/>
      <c r="KF27" s="346"/>
      <c r="KG27" s="346"/>
      <c r="KH27" s="346"/>
      <c r="KI27" s="346"/>
      <c r="KJ27" s="346"/>
      <c r="KK27" s="346"/>
      <c r="KL27" s="346"/>
      <c r="KM27" s="346"/>
      <c r="KN27" s="346"/>
      <c r="KO27" s="346"/>
      <c r="KP27" s="346"/>
      <c r="KQ27" s="346"/>
      <c r="KR27" s="346"/>
      <c r="KS27" s="346"/>
      <c r="KT27" s="346"/>
      <c r="KU27" s="346"/>
      <c r="KV27" s="346"/>
      <c r="KW27" s="346"/>
      <c r="KX27" s="346"/>
      <c r="KY27" s="346"/>
      <c r="KZ27" s="346"/>
      <c r="LA27" s="346"/>
      <c r="LB27" s="346"/>
      <c r="LC27" s="346"/>
      <c r="LD27" s="346"/>
      <c r="LE27" s="346"/>
      <c r="LF27" s="346"/>
      <c r="LG27" s="346"/>
      <c r="LH27" s="346"/>
      <c r="LI27" s="346"/>
      <c r="LJ27" s="346"/>
      <c r="LK27" s="346"/>
      <c r="LL27" s="346"/>
      <c r="LM27" s="346"/>
      <c r="LN27" s="346"/>
      <c r="LO27" s="346"/>
      <c r="LP27" s="346"/>
      <c r="LQ27" s="346"/>
      <c r="LR27" s="346"/>
      <c r="LS27" s="346"/>
      <c r="LT27" s="346"/>
      <c r="LU27" s="346"/>
      <c r="LV27" s="346"/>
      <c r="LW27" s="346"/>
      <c r="LX27" s="346"/>
      <c r="LY27" s="346"/>
      <c r="LZ27" s="346"/>
      <c r="MA27" s="346"/>
      <c r="MB27" s="346"/>
    </row>
    <row r="28" spans="1:340" ht="14.85" customHeight="1" x14ac:dyDescent="0.25">
      <c r="A28" s="1919"/>
      <c r="B28" s="330"/>
      <c r="C28" s="330"/>
      <c r="D28" s="540">
        <v>2012</v>
      </c>
      <c r="E28" s="541">
        <v>16.899999999999999</v>
      </c>
      <c r="F28" s="332" t="s">
        <v>681</v>
      </c>
      <c r="G28" s="332" t="s">
        <v>681</v>
      </c>
      <c r="H28" s="568">
        <v>50.7</v>
      </c>
      <c r="I28" s="543">
        <v>32.4</v>
      </c>
      <c r="J28" s="562">
        <v>100</v>
      </c>
      <c r="K28" s="337"/>
      <c r="L28" s="308"/>
      <c r="M28" s="432"/>
      <c r="N28" s="308"/>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c r="IW28" s="346"/>
      <c r="IX28" s="346"/>
      <c r="IY28" s="346"/>
      <c r="IZ28" s="346"/>
      <c r="JA28" s="346"/>
      <c r="JB28" s="346"/>
      <c r="JC28" s="346"/>
      <c r="JD28" s="346"/>
      <c r="JE28" s="346"/>
      <c r="JF28" s="346"/>
      <c r="JG28" s="346"/>
      <c r="JH28" s="346"/>
      <c r="JI28" s="346"/>
      <c r="JJ28" s="346"/>
      <c r="JK28" s="346"/>
      <c r="JL28" s="346"/>
      <c r="JM28" s="346"/>
      <c r="JN28" s="346"/>
      <c r="JO28" s="346"/>
      <c r="JP28" s="346"/>
      <c r="JQ28" s="346"/>
      <c r="JR28" s="346"/>
      <c r="JS28" s="346"/>
      <c r="JT28" s="346"/>
      <c r="JU28" s="346"/>
      <c r="JV28" s="346"/>
      <c r="JW28" s="346"/>
      <c r="JX28" s="346"/>
      <c r="JY28" s="346"/>
      <c r="JZ28" s="346"/>
      <c r="KA28" s="346"/>
      <c r="KB28" s="346"/>
      <c r="KC28" s="346"/>
      <c r="KD28" s="346"/>
      <c r="KE28" s="346"/>
      <c r="KF28" s="346"/>
      <c r="KG28" s="346"/>
      <c r="KH28" s="346"/>
      <c r="KI28" s="346"/>
      <c r="KJ28" s="346"/>
      <c r="KK28" s="346"/>
      <c r="KL28" s="346"/>
      <c r="KM28" s="346"/>
      <c r="KN28" s="346"/>
      <c r="KO28" s="346"/>
      <c r="KP28" s="346"/>
      <c r="KQ28" s="346"/>
      <c r="KR28" s="346"/>
      <c r="KS28" s="346"/>
      <c r="KT28" s="346"/>
      <c r="KU28" s="346"/>
      <c r="KV28" s="346"/>
      <c r="KW28" s="346"/>
      <c r="KX28" s="346"/>
      <c r="KY28" s="346"/>
      <c r="KZ28" s="346"/>
      <c r="LA28" s="346"/>
      <c r="LB28" s="346"/>
      <c r="LC28" s="346"/>
      <c r="LD28" s="346"/>
      <c r="LE28" s="346"/>
      <c r="LF28" s="346"/>
      <c r="LG28" s="346"/>
      <c r="LH28" s="346"/>
      <c r="LI28" s="346"/>
      <c r="LJ28" s="346"/>
      <c r="LK28" s="346"/>
      <c r="LL28" s="346"/>
      <c r="LM28" s="346"/>
      <c r="LN28" s="346"/>
      <c r="LO28" s="346"/>
      <c r="LP28" s="346"/>
      <c r="LQ28" s="346"/>
      <c r="LR28" s="346"/>
      <c r="LS28" s="346"/>
      <c r="LT28" s="346"/>
      <c r="LU28" s="346"/>
      <c r="LV28" s="346"/>
      <c r="LW28" s="346"/>
      <c r="LX28" s="346"/>
      <c r="LY28" s="346"/>
      <c r="LZ28" s="346"/>
      <c r="MA28" s="346"/>
      <c r="MB28" s="346"/>
    </row>
    <row r="29" spans="1:340" ht="14.85" customHeight="1" x14ac:dyDescent="0.25">
      <c r="A29" s="1919"/>
      <c r="B29" s="330"/>
      <c r="C29" s="330"/>
      <c r="D29" s="540">
        <v>2013</v>
      </c>
      <c r="E29" s="541">
        <v>13.7</v>
      </c>
      <c r="F29" s="332" t="s">
        <v>681</v>
      </c>
      <c r="G29" s="332" t="s">
        <v>681</v>
      </c>
      <c r="H29" s="541">
        <v>52.8</v>
      </c>
      <c r="I29" s="543">
        <v>33.5</v>
      </c>
      <c r="J29" s="562">
        <v>100</v>
      </c>
      <c r="K29" s="337"/>
      <c r="L29" s="308"/>
      <c r="M29" s="432"/>
      <c r="N29" s="308"/>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c r="IW29" s="346"/>
      <c r="IX29" s="346"/>
      <c r="IY29" s="346"/>
      <c r="IZ29" s="346"/>
      <c r="JA29" s="346"/>
      <c r="JB29" s="346"/>
      <c r="JC29" s="346"/>
      <c r="JD29" s="346"/>
      <c r="JE29" s="346"/>
      <c r="JF29" s="346"/>
      <c r="JG29" s="346"/>
      <c r="JH29" s="346"/>
      <c r="JI29" s="346"/>
      <c r="JJ29" s="346"/>
      <c r="JK29" s="346"/>
      <c r="JL29" s="346"/>
      <c r="JM29" s="346"/>
      <c r="JN29" s="346"/>
      <c r="JO29" s="346"/>
      <c r="JP29" s="346"/>
      <c r="JQ29" s="346"/>
      <c r="JR29" s="346"/>
      <c r="JS29" s="346"/>
      <c r="JT29" s="346"/>
      <c r="JU29" s="346"/>
      <c r="JV29" s="346"/>
      <c r="JW29" s="346"/>
      <c r="JX29" s="346"/>
      <c r="JY29" s="346"/>
      <c r="JZ29" s="346"/>
      <c r="KA29" s="346"/>
      <c r="KB29" s="346"/>
      <c r="KC29" s="346"/>
      <c r="KD29" s="346"/>
      <c r="KE29" s="346"/>
      <c r="KF29" s="346"/>
      <c r="KG29" s="346"/>
      <c r="KH29" s="346"/>
      <c r="KI29" s="346"/>
      <c r="KJ29" s="346"/>
      <c r="KK29" s="346"/>
      <c r="KL29" s="346"/>
      <c r="KM29" s="346"/>
      <c r="KN29" s="346"/>
      <c r="KO29" s="346"/>
      <c r="KP29" s="346"/>
      <c r="KQ29" s="346"/>
      <c r="KR29" s="346"/>
      <c r="KS29" s="346"/>
      <c r="KT29" s="346"/>
      <c r="KU29" s="346"/>
      <c r="KV29" s="346"/>
      <c r="KW29" s="346"/>
      <c r="KX29" s="346"/>
      <c r="KY29" s="346"/>
      <c r="KZ29" s="346"/>
      <c r="LA29" s="346"/>
      <c r="LB29" s="346"/>
      <c r="LC29" s="346"/>
      <c r="LD29" s="346"/>
      <c r="LE29" s="346"/>
      <c r="LF29" s="346"/>
      <c r="LG29" s="346"/>
      <c r="LH29" s="346"/>
      <c r="LI29" s="346"/>
      <c r="LJ29" s="346"/>
      <c r="LK29" s="346"/>
      <c r="LL29" s="346"/>
      <c r="LM29" s="346"/>
      <c r="LN29" s="346"/>
      <c r="LO29" s="346"/>
      <c r="LP29" s="346"/>
      <c r="LQ29" s="346"/>
      <c r="LR29" s="346"/>
      <c r="LS29" s="346"/>
      <c r="LT29" s="346"/>
      <c r="LU29" s="346"/>
      <c r="LV29" s="346"/>
      <c r="LW29" s="346"/>
      <c r="LX29" s="346"/>
      <c r="LY29" s="346"/>
      <c r="LZ29" s="346"/>
      <c r="MA29" s="346"/>
      <c r="MB29" s="346"/>
    </row>
    <row r="30" spans="1:340" ht="14.85" customHeight="1" x14ac:dyDescent="0.25">
      <c r="A30" s="1919"/>
      <c r="B30" s="330"/>
      <c r="C30" s="330"/>
      <c r="D30" s="540">
        <v>2014</v>
      </c>
      <c r="E30" s="541">
        <v>13.3</v>
      </c>
      <c r="F30" s="332" t="s">
        <v>681</v>
      </c>
      <c r="G30" s="332" t="s">
        <v>681</v>
      </c>
      <c r="H30" s="541">
        <v>47.5</v>
      </c>
      <c r="I30" s="543">
        <v>39.200000000000003</v>
      </c>
      <c r="J30" s="562">
        <v>100</v>
      </c>
      <c r="K30" s="337"/>
      <c r="L30" s="308"/>
      <c r="M30" s="432"/>
      <c r="N30" s="308"/>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c r="IW30" s="346"/>
      <c r="IX30" s="346"/>
      <c r="IY30" s="346"/>
      <c r="IZ30" s="346"/>
      <c r="JA30" s="346"/>
      <c r="JB30" s="346"/>
      <c r="JC30" s="346"/>
      <c r="JD30" s="346"/>
      <c r="JE30" s="346"/>
      <c r="JF30" s="346"/>
      <c r="JG30" s="346"/>
      <c r="JH30" s="346"/>
      <c r="JI30" s="346"/>
      <c r="JJ30" s="346"/>
      <c r="JK30" s="346"/>
      <c r="JL30" s="346"/>
      <c r="JM30" s="346"/>
      <c r="JN30" s="346"/>
      <c r="JO30" s="346"/>
      <c r="JP30" s="346"/>
      <c r="JQ30" s="346"/>
      <c r="JR30" s="346"/>
      <c r="JS30" s="346"/>
      <c r="JT30" s="346"/>
      <c r="JU30" s="346"/>
      <c r="JV30" s="346"/>
      <c r="JW30" s="346"/>
      <c r="JX30" s="346"/>
      <c r="JY30" s="346"/>
      <c r="JZ30" s="346"/>
      <c r="KA30" s="346"/>
      <c r="KB30" s="346"/>
      <c r="KC30" s="346"/>
      <c r="KD30" s="346"/>
      <c r="KE30" s="346"/>
      <c r="KF30" s="346"/>
      <c r="KG30" s="346"/>
      <c r="KH30" s="346"/>
      <c r="KI30" s="346"/>
      <c r="KJ30" s="346"/>
      <c r="KK30" s="346"/>
      <c r="KL30" s="346"/>
      <c r="KM30" s="346"/>
      <c r="KN30" s="346"/>
      <c r="KO30" s="346"/>
      <c r="KP30" s="346"/>
      <c r="KQ30" s="346"/>
      <c r="KR30" s="346"/>
      <c r="KS30" s="346"/>
      <c r="KT30" s="346"/>
      <c r="KU30" s="346"/>
      <c r="KV30" s="346"/>
      <c r="KW30" s="346"/>
      <c r="KX30" s="346"/>
      <c r="KY30" s="346"/>
      <c r="KZ30" s="346"/>
      <c r="LA30" s="346"/>
      <c r="LB30" s="346"/>
      <c r="LC30" s="346"/>
      <c r="LD30" s="346"/>
      <c r="LE30" s="346"/>
      <c r="LF30" s="346"/>
      <c r="LG30" s="346"/>
      <c r="LH30" s="346"/>
      <c r="LI30" s="346"/>
      <c r="LJ30" s="346"/>
      <c r="LK30" s="346"/>
      <c r="LL30" s="346"/>
      <c r="LM30" s="346"/>
      <c r="LN30" s="346"/>
      <c r="LO30" s="346"/>
      <c r="LP30" s="346"/>
      <c r="LQ30" s="346"/>
      <c r="LR30" s="346"/>
      <c r="LS30" s="346"/>
      <c r="LT30" s="346"/>
      <c r="LU30" s="346"/>
      <c r="LV30" s="346"/>
      <c r="LW30" s="346"/>
      <c r="LX30" s="346"/>
      <c r="LY30" s="346"/>
      <c r="LZ30" s="346"/>
      <c r="MA30" s="346"/>
      <c r="MB30" s="346"/>
    </row>
    <row r="31" spans="1:340" ht="14.85" customHeight="1" x14ac:dyDescent="0.25">
      <c r="A31" s="1919"/>
      <c r="B31" s="330"/>
      <c r="C31" s="330"/>
      <c r="D31" s="540">
        <v>2015</v>
      </c>
      <c r="E31" s="571">
        <v>13.4</v>
      </c>
      <c r="F31" s="332" t="s">
        <v>681</v>
      </c>
      <c r="G31" s="332" t="s">
        <v>681</v>
      </c>
      <c r="H31" s="541">
        <v>46.7</v>
      </c>
      <c r="I31" s="323">
        <v>39.9</v>
      </c>
      <c r="J31" s="562">
        <v>100</v>
      </c>
      <c r="K31" s="337"/>
      <c r="L31" s="308"/>
      <c r="M31" s="432"/>
      <c r="N31" s="308"/>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c r="IW31" s="346"/>
      <c r="IX31" s="346"/>
      <c r="IY31" s="346"/>
      <c r="IZ31" s="346"/>
      <c r="JA31" s="346"/>
      <c r="JB31" s="346"/>
      <c r="JC31" s="346"/>
      <c r="JD31" s="346"/>
      <c r="JE31" s="346"/>
      <c r="JF31" s="346"/>
      <c r="JG31" s="346"/>
      <c r="JH31" s="346"/>
      <c r="JI31" s="346"/>
      <c r="JJ31" s="346"/>
      <c r="JK31" s="346"/>
      <c r="JL31" s="346"/>
      <c r="JM31" s="346"/>
      <c r="JN31" s="346"/>
      <c r="JO31" s="346"/>
      <c r="JP31" s="346"/>
      <c r="JQ31" s="346"/>
      <c r="JR31" s="346"/>
      <c r="JS31" s="346"/>
      <c r="JT31" s="346"/>
      <c r="JU31" s="346"/>
      <c r="JV31" s="346"/>
      <c r="JW31" s="346"/>
      <c r="JX31" s="346"/>
      <c r="JY31" s="346"/>
      <c r="JZ31" s="346"/>
      <c r="KA31" s="346"/>
      <c r="KB31" s="346"/>
      <c r="KC31" s="346"/>
      <c r="KD31" s="346"/>
      <c r="KE31" s="346"/>
      <c r="KF31" s="346"/>
      <c r="KG31" s="346"/>
      <c r="KH31" s="346"/>
      <c r="KI31" s="346"/>
      <c r="KJ31" s="346"/>
      <c r="KK31" s="346"/>
      <c r="KL31" s="346"/>
      <c r="KM31" s="346"/>
      <c r="KN31" s="346"/>
      <c r="KO31" s="346"/>
      <c r="KP31" s="346"/>
      <c r="KQ31" s="346"/>
      <c r="KR31" s="346"/>
      <c r="KS31" s="346"/>
      <c r="KT31" s="346"/>
      <c r="KU31" s="346"/>
      <c r="KV31" s="346"/>
      <c r="KW31" s="346"/>
      <c r="KX31" s="346"/>
      <c r="KY31" s="346"/>
      <c r="KZ31" s="346"/>
      <c r="LA31" s="346"/>
      <c r="LB31" s="346"/>
      <c r="LC31" s="346"/>
      <c r="LD31" s="346"/>
      <c r="LE31" s="346"/>
      <c r="LF31" s="346"/>
      <c r="LG31" s="346"/>
      <c r="LH31" s="346"/>
      <c r="LI31" s="346"/>
      <c r="LJ31" s="346"/>
      <c r="LK31" s="346"/>
      <c r="LL31" s="346"/>
      <c r="LM31" s="346"/>
      <c r="LN31" s="346"/>
      <c r="LO31" s="346"/>
      <c r="LP31" s="346"/>
      <c r="LQ31" s="346"/>
      <c r="LR31" s="346"/>
      <c r="LS31" s="346"/>
      <c r="LT31" s="346"/>
      <c r="LU31" s="346"/>
      <c r="LV31" s="346"/>
      <c r="LW31" s="346"/>
      <c r="LX31" s="346"/>
      <c r="LY31" s="346"/>
      <c r="LZ31" s="346"/>
      <c r="MA31" s="346"/>
      <c r="MB31" s="346"/>
    </row>
    <row r="32" spans="1:340" ht="14.85" customHeight="1" x14ac:dyDescent="0.25">
      <c r="A32" s="1919"/>
      <c r="B32" s="330"/>
      <c r="C32" s="330"/>
      <c r="D32" s="322">
        <v>2016</v>
      </c>
      <c r="E32" s="571">
        <v>14.2</v>
      </c>
      <c r="F32" s="332" t="s">
        <v>681</v>
      </c>
      <c r="G32" s="332" t="s">
        <v>681</v>
      </c>
      <c r="H32" s="541">
        <v>47.5</v>
      </c>
      <c r="I32" s="543">
        <v>38.299999999999997</v>
      </c>
      <c r="J32" s="562">
        <v>100</v>
      </c>
      <c r="K32" s="337"/>
      <c r="L32" s="308"/>
      <c r="M32" s="432"/>
      <c r="N32" s="308"/>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c r="IW32" s="346"/>
      <c r="IX32" s="346"/>
      <c r="IY32" s="346"/>
      <c r="IZ32" s="346"/>
      <c r="JA32" s="346"/>
      <c r="JB32" s="346"/>
      <c r="JC32" s="346"/>
      <c r="JD32" s="346"/>
      <c r="JE32" s="346"/>
      <c r="JF32" s="346"/>
      <c r="JG32" s="346"/>
      <c r="JH32" s="346"/>
      <c r="JI32" s="346"/>
      <c r="JJ32" s="346"/>
      <c r="JK32" s="346"/>
      <c r="JL32" s="346"/>
      <c r="JM32" s="346"/>
      <c r="JN32" s="346"/>
      <c r="JO32" s="346"/>
      <c r="JP32" s="346"/>
      <c r="JQ32" s="346"/>
      <c r="JR32" s="346"/>
      <c r="JS32" s="346"/>
      <c r="JT32" s="346"/>
      <c r="JU32" s="346"/>
      <c r="JV32" s="346"/>
      <c r="JW32" s="346"/>
      <c r="JX32" s="346"/>
      <c r="JY32" s="346"/>
      <c r="JZ32" s="346"/>
      <c r="KA32" s="346"/>
      <c r="KB32" s="346"/>
      <c r="KC32" s="346"/>
      <c r="KD32" s="346"/>
      <c r="KE32" s="346"/>
      <c r="KF32" s="346"/>
      <c r="KG32" s="346"/>
      <c r="KH32" s="346"/>
      <c r="KI32" s="346"/>
      <c r="KJ32" s="346"/>
      <c r="KK32" s="346"/>
      <c r="KL32" s="346"/>
      <c r="KM32" s="346"/>
      <c r="KN32" s="346"/>
      <c r="KO32" s="346"/>
      <c r="KP32" s="346"/>
      <c r="KQ32" s="346"/>
      <c r="KR32" s="346"/>
      <c r="KS32" s="346"/>
      <c r="KT32" s="346"/>
      <c r="KU32" s="346"/>
      <c r="KV32" s="346"/>
      <c r="KW32" s="346"/>
      <c r="KX32" s="346"/>
      <c r="KY32" s="346"/>
      <c r="KZ32" s="346"/>
      <c r="LA32" s="346"/>
      <c r="LB32" s="346"/>
      <c r="LC32" s="346"/>
      <c r="LD32" s="346"/>
      <c r="LE32" s="346"/>
      <c r="LF32" s="346"/>
      <c r="LG32" s="346"/>
      <c r="LH32" s="346"/>
      <c r="LI32" s="346"/>
      <c r="LJ32" s="346"/>
      <c r="LK32" s="346"/>
      <c r="LL32" s="346"/>
      <c r="LM32" s="346"/>
      <c r="LN32" s="346"/>
      <c r="LO32" s="346"/>
      <c r="LP32" s="346"/>
      <c r="LQ32" s="346"/>
      <c r="LR32" s="346"/>
      <c r="LS32" s="346"/>
      <c r="LT32" s="346"/>
      <c r="LU32" s="346"/>
      <c r="LV32" s="346"/>
      <c r="LW32" s="346"/>
      <c r="LX32" s="346"/>
      <c r="LY32" s="346"/>
      <c r="LZ32" s="346"/>
      <c r="MA32" s="346"/>
      <c r="MB32" s="346"/>
    </row>
    <row r="33" spans="1:340" ht="14.85" customHeight="1" x14ac:dyDescent="0.25">
      <c r="A33" s="1919"/>
      <c r="B33" s="330"/>
      <c r="C33" s="330"/>
      <c r="D33" s="540">
        <v>2017</v>
      </c>
      <c r="E33" s="571">
        <v>13.3</v>
      </c>
      <c r="F33" s="332" t="s">
        <v>681</v>
      </c>
      <c r="G33" s="332" t="s">
        <v>681</v>
      </c>
      <c r="H33" s="541">
        <v>46.3</v>
      </c>
      <c r="I33" s="543">
        <v>40.4</v>
      </c>
      <c r="J33" s="562">
        <v>100</v>
      </c>
      <c r="K33" s="337"/>
      <c r="L33" s="308"/>
      <c r="M33" s="432"/>
      <c r="N33" s="308"/>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c r="IW33" s="346"/>
      <c r="IX33" s="346"/>
      <c r="IY33" s="346"/>
      <c r="IZ33" s="346"/>
      <c r="JA33" s="346"/>
      <c r="JB33" s="346"/>
      <c r="JC33" s="346"/>
      <c r="JD33" s="346"/>
      <c r="JE33" s="346"/>
      <c r="JF33" s="346"/>
      <c r="JG33" s="346"/>
      <c r="JH33" s="346"/>
      <c r="JI33" s="346"/>
      <c r="JJ33" s="346"/>
      <c r="JK33" s="346"/>
      <c r="JL33" s="346"/>
      <c r="JM33" s="346"/>
      <c r="JN33" s="346"/>
      <c r="JO33" s="346"/>
      <c r="JP33" s="346"/>
      <c r="JQ33" s="346"/>
      <c r="JR33" s="346"/>
      <c r="JS33" s="346"/>
      <c r="JT33" s="346"/>
      <c r="JU33" s="346"/>
      <c r="JV33" s="346"/>
      <c r="JW33" s="346"/>
      <c r="JX33" s="346"/>
      <c r="JY33" s="346"/>
      <c r="JZ33" s="346"/>
      <c r="KA33" s="346"/>
      <c r="KB33" s="346"/>
      <c r="KC33" s="346"/>
      <c r="KD33" s="346"/>
      <c r="KE33" s="346"/>
      <c r="KF33" s="346"/>
      <c r="KG33" s="346"/>
      <c r="KH33" s="346"/>
      <c r="KI33" s="346"/>
      <c r="KJ33" s="346"/>
      <c r="KK33" s="346"/>
      <c r="KL33" s="346"/>
      <c r="KM33" s="346"/>
      <c r="KN33" s="346"/>
      <c r="KO33" s="346"/>
      <c r="KP33" s="346"/>
      <c r="KQ33" s="346"/>
      <c r="KR33" s="346"/>
      <c r="KS33" s="346"/>
      <c r="KT33" s="346"/>
      <c r="KU33" s="346"/>
      <c r="KV33" s="346"/>
      <c r="KW33" s="346"/>
      <c r="KX33" s="346"/>
      <c r="KY33" s="346"/>
      <c r="KZ33" s="346"/>
      <c r="LA33" s="346"/>
      <c r="LB33" s="346"/>
      <c r="LC33" s="346"/>
      <c r="LD33" s="346"/>
      <c r="LE33" s="346"/>
      <c r="LF33" s="346"/>
      <c r="LG33" s="346"/>
      <c r="LH33" s="346"/>
      <c r="LI33" s="346"/>
      <c r="LJ33" s="346"/>
      <c r="LK33" s="346"/>
      <c r="LL33" s="346"/>
      <c r="LM33" s="346"/>
      <c r="LN33" s="346"/>
      <c r="LO33" s="346"/>
      <c r="LP33" s="346"/>
      <c r="LQ33" s="346"/>
      <c r="LR33" s="346"/>
      <c r="LS33" s="346"/>
      <c r="LT33" s="346"/>
      <c r="LU33" s="346"/>
      <c r="LV33" s="346"/>
      <c r="LW33" s="346"/>
      <c r="LX33" s="346"/>
      <c r="LY33" s="346"/>
      <c r="LZ33" s="346"/>
      <c r="MA33" s="346"/>
      <c r="MB33" s="346"/>
    </row>
    <row r="34" spans="1:340" ht="14.85" customHeight="1" x14ac:dyDescent="0.25">
      <c r="A34" s="1919"/>
      <c r="B34" s="330"/>
      <c r="C34" s="330"/>
      <c r="D34" s="540">
        <v>2018</v>
      </c>
      <c r="E34" s="571">
        <v>13.5</v>
      </c>
      <c r="F34" s="332" t="s">
        <v>681</v>
      </c>
      <c r="G34" s="332" t="s">
        <v>681</v>
      </c>
      <c r="H34" s="541">
        <v>46.2</v>
      </c>
      <c r="I34" s="543">
        <v>40.299999999999997</v>
      </c>
      <c r="J34" s="562">
        <v>100</v>
      </c>
      <c r="K34" s="337"/>
      <c r="L34" s="308"/>
      <c r="M34" s="432"/>
      <c r="N34" s="308"/>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c r="IW34" s="346"/>
      <c r="IX34" s="346"/>
      <c r="IY34" s="346"/>
      <c r="IZ34" s="346"/>
      <c r="JA34" s="346"/>
      <c r="JB34" s="346"/>
      <c r="JC34" s="346"/>
      <c r="JD34" s="346"/>
      <c r="JE34" s="346"/>
      <c r="JF34" s="346"/>
      <c r="JG34" s="346"/>
      <c r="JH34" s="346"/>
      <c r="JI34" s="346"/>
      <c r="JJ34" s="346"/>
      <c r="JK34" s="346"/>
      <c r="JL34" s="346"/>
      <c r="JM34" s="346"/>
      <c r="JN34" s="346"/>
      <c r="JO34" s="346"/>
      <c r="JP34" s="346"/>
      <c r="JQ34" s="346"/>
      <c r="JR34" s="346"/>
      <c r="JS34" s="346"/>
      <c r="JT34" s="346"/>
      <c r="JU34" s="346"/>
      <c r="JV34" s="346"/>
      <c r="JW34" s="346"/>
      <c r="JX34" s="346"/>
      <c r="JY34" s="346"/>
      <c r="JZ34" s="346"/>
      <c r="KA34" s="346"/>
      <c r="KB34" s="346"/>
      <c r="KC34" s="346"/>
      <c r="KD34" s="346"/>
      <c r="KE34" s="346"/>
      <c r="KF34" s="346"/>
      <c r="KG34" s="346"/>
      <c r="KH34" s="346"/>
      <c r="KI34" s="346"/>
      <c r="KJ34" s="346"/>
      <c r="KK34" s="346"/>
      <c r="KL34" s="346"/>
      <c r="KM34" s="346"/>
      <c r="KN34" s="346"/>
      <c r="KO34" s="346"/>
      <c r="KP34" s="346"/>
      <c r="KQ34" s="346"/>
      <c r="KR34" s="346"/>
      <c r="KS34" s="346"/>
      <c r="KT34" s="346"/>
      <c r="KU34" s="346"/>
      <c r="KV34" s="346"/>
      <c r="KW34" s="346"/>
      <c r="KX34" s="346"/>
      <c r="KY34" s="346"/>
      <c r="KZ34" s="346"/>
      <c r="LA34" s="346"/>
      <c r="LB34" s="346"/>
      <c r="LC34" s="346"/>
      <c r="LD34" s="346"/>
      <c r="LE34" s="346"/>
      <c r="LF34" s="346"/>
      <c r="LG34" s="346"/>
      <c r="LH34" s="346"/>
      <c r="LI34" s="346"/>
      <c r="LJ34" s="346"/>
      <c r="LK34" s="346"/>
      <c r="LL34" s="346"/>
      <c r="LM34" s="346"/>
      <c r="LN34" s="346"/>
      <c r="LO34" s="346"/>
      <c r="LP34" s="346"/>
      <c r="LQ34" s="346"/>
      <c r="LR34" s="346"/>
      <c r="LS34" s="346"/>
      <c r="LT34" s="346"/>
      <c r="LU34" s="346"/>
      <c r="LV34" s="346"/>
      <c r="LW34" s="346"/>
      <c r="LX34" s="346"/>
      <c r="LY34" s="346"/>
      <c r="LZ34" s="346"/>
      <c r="MA34" s="346"/>
      <c r="MB34" s="346"/>
    </row>
    <row r="35" spans="1:340" ht="14.85" customHeight="1" x14ac:dyDescent="0.25">
      <c r="A35" s="1919"/>
      <c r="B35" s="330"/>
      <c r="C35" s="330"/>
      <c r="D35" s="540">
        <v>2019</v>
      </c>
      <c r="E35" s="560">
        <v>14.6</v>
      </c>
      <c r="F35" s="561" t="s">
        <v>681</v>
      </c>
      <c r="G35" s="561" t="s">
        <v>681</v>
      </c>
      <c r="H35" s="560">
        <v>45.2</v>
      </c>
      <c r="I35" s="561">
        <v>40.200000000000003</v>
      </c>
      <c r="J35" s="564">
        <v>100</v>
      </c>
      <c r="K35" s="308"/>
      <c r="L35" s="308"/>
      <c r="M35" s="308"/>
      <c r="N35" s="308"/>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c r="IW35" s="346"/>
      <c r="IX35" s="346"/>
      <c r="IY35" s="346"/>
      <c r="IZ35" s="346"/>
      <c r="JA35" s="346"/>
      <c r="JB35" s="346"/>
      <c r="JC35" s="346"/>
      <c r="JD35" s="346"/>
      <c r="JE35" s="346"/>
      <c r="JF35" s="346"/>
      <c r="JG35" s="346"/>
      <c r="JH35" s="346"/>
      <c r="JI35" s="346"/>
      <c r="JJ35" s="346"/>
      <c r="JK35" s="346"/>
      <c r="JL35" s="346"/>
      <c r="JM35" s="346"/>
      <c r="JN35" s="346"/>
      <c r="JO35" s="346"/>
      <c r="JP35" s="346"/>
      <c r="JQ35" s="346"/>
      <c r="JR35" s="346"/>
      <c r="JS35" s="346"/>
      <c r="JT35" s="346"/>
      <c r="JU35" s="346"/>
      <c r="JV35" s="346"/>
      <c r="JW35" s="346"/>
      <c r="JX35" s="346"/>
      <c r="JY35" s="346"/>
      <c r="JZ35" s="346"/>
      <c r="KA35" s="346"/>
      <c r="KB35" s="346"/>
      <c r="KC35" s="346"/>
      <c r="KD35" s="346"/>
      <c r="KE35" s="346"/>
      <c r="KF35" s="346"/>
      <c r="KG35" s="346"/>
      <c r="KH35" s="346"/>
      <c r="KI35" s="346"/>
      <c r="KJ35" s="346"/>
      <c r="KK35" s="346"/>
      <c r="KL35" s="346"/>
      <c r="KM35" s="346"/>
      <c r="KN35" s="346"/>
      <c r="KO35" s="346"/>
      <c r="KP35" s="346"/>
      <c r="KQ35" s="346"/>
      <c r="KR35" s="346"/>
      <c r="KS35" s="346"/>
      <c r="KT35" s="346"/>
      <c r="KU35" s="346"/>
      <c r="KV35" s="346"/>
      <c r="KW35" s="346"/>
      <c r="KX35" s="346"/>
      <c r="KY35" s="346"/>
      <c r="KZ35" s="346"/>
      <c r="LA35" s="346"/>
      <c r="LB35" s="346"/>
      <c r="LC35" s="346"/>
      <c r="LD35" s="346"/>
      <c r="LE35" s="346"/>
      <c r="LF35" s="346"/>
      <c r="LG35" s="346"/>
      <c r="LH35" s="346"/>
      <c r="LI35" s="346"/>
      <c r="LJ35" s="346"/>
      <c r="LK35" s="346"/>
      <c r="LL35" s="346"/>
      <c r="LM35" s="346"/>
      <c r="LN35" s="346"/>
      <c r="LO35" s="346"/>
      <c r="LP35" s="346"/>
      <c r="LQ35" s="346"/>
      <c r="LR35" s="346"/>
      <c r="LS35" s="346"/>
      <c r="LT35" s="346"/>
      <c r="LU35" s="346"/>
      <c r="LV35" s="346"/>
      <c r="LW35" s="346"/>
      <c r="LX35" s="346"/>
      <c r="LY35" s="346"/>
      <c r="LZ35" s="346"/>
      <c r="MA35" s="346"/>
      <c r="MB35" s="346"/>
    </row>
    <row r="36" spans="1:340" ht="14.85" customHeight="1" x14ac:dyDescent="0.25">
      <c r="A36" s="1919"/>
      <c r="B36" s="1925" t="s">
        <v>755</v>
      </c>
      <c r="C36" s="315"/>
      <c r="D36" s="556">
        <v>2010</v>
      </c>
      <c r="E36" s="584">
        <v>73.7</v>
      </c>
      <c r="F36" s="584">
        <v>4.0999999999999996</v>
      </c>
      <c r="G36" s="584">
        <v>9.3000000000000007</v>
      </c>
      <c r="H36" s="584">
        <v>12.5</v>
      </c>
      <c r="I36" s="584">
        <v>0.4</v>
      </c>
      <c r="J36" s="562">
        <v>100</v>
      </c>
      <c r="K36" s="337"/>
      <c r="L36" s="1924" t="s">
        <v>795</v>
      </c>
      <c r="M36" s="432"/>
      <c r="N36" s="337"/>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c r="IW36" s="346"/>
      <c r="IX36" s="346"/>
      <c r="IY36" s="346"/>
      <c r="IZ36" s="346"/>
      <c r="JA36" s="346"/>
      <c r="JB36" s="346"/>
      <c r="JC36" s="346"/>
      <c r="JD36" s="346"/>
      <c r="JE36" s="346"/>
      <c r="JF36" s="346"/>
      <c r="JG36" s="346"/>
      <c r="JH36" s="346"/>
      <c r="JI36" s="346"/>
      <c r="JJ36" s="346"/>
      <c r="JK36" s="346"/>
      <c r="JL36" s="346"/>
      <c r="JM36" s="346"/>
      <c r="JN36" s="346"/>
      <c r="JO36" s="346"/>
      <c r="JP36" s="346"/>
      <c r="JQ36" s="346"/>
      <c r="JR36" s="346"/>
      <c r="JS36" s="346"/>
      <c r="JT36" s="346"/>
      <c r="JU36" s="346"/>
      <c r="JV36" s="346"/>
      <c r="JW36" s="346"/>
      <c r="JX36" s="346"/>
      <c r="JY36" s="346"/>
      <c r="JZ36" s="346"/>
      <c r="KA36" s="346"/>
      <c r="KB36" s="346"/>
      <c r="KC36" s="346"/>
      <c r="KD36" s="346"/>
      <c r="KE36" s="346"/>
      <c r="KF36" s="346"/>
      <c r="KG36" s="346"/>
      <c r="KH36" s="346"/>
      <c r="KI36" s="346"/>
      <c r="KJ36" s="346"/>
      <c r="KK36" s="346"/>
      <c r="KL36" s="346"/>
      <c r="KM36" s="346"/>
      <c r="KN36" s="346"/>
      <c r="KO36" s="346"/>
      <c r="KP36" s="346"/>
      <c r="KQ36" s="346"/>
      <c r="KR36" s="346"/>
      <c r="KS36" s="346"/>
      <c r="KT36" s="346"/>
      <c r="KU36" s="346"/>
      <c r="KV36" s="346"/>
      <c r="KW36" s="346"/>
      <c r="KX36" s="346"/>
      <c r="KY36" s="346"/>
      <c r="KZ36" s="346"/>
      <c r="LA36" s="346"/>
      <c r="LB36" s="346"/>
      <c r="LC36" s="346"/>
      <c r="LD36" s="346"/>
      <c r="LE36" s="346"/>
      <c r="LF36" s="346"/>
      <c r="LG36" s="346"/>
      <c r="LH36" s="346"/>
      <c r="LI36" s="346"/>
      <c r="LJ36" s="346"/>
      <c r="LK36" s="346"/>
      <c r="LL36" s="346"/>
      <c r="LM36" s="346"/>
      <c r="LN36" s="346"/>
      <c r="LO36" s="346"/>
      <c r="LP36" s="346"/>
      <c r="LQ36" s="346"/>
      <c r="LR36" s="346"/>
      <c r="LS36" s="346"/>
      <c r="LT36" s="346"/>
      <c r="LU36" s="346"/>
      <c r="LV36" s="346"/>
      <c r="LW36" s="346"/>
      <c r="LX36" s="346"/>
      <c r="LY36" s="346"/>
      <c r="LZ36" s="346"/>
      <c r="MA36" s="346"/>
      <c r="MB36" s="346"/>
    </row>
    <row r="37" spans="1:340" ht="14.85" customHeight="1" x14ac:dyDescent="0.25">
      <c r="A37" s="1919"/>
      <c r="B37" s="1925"/>
      <c r="C37" s="308"/>
      <c r="D37" s="556">
        <v>2011</v>
      </c>
      <c r="E37" s="584">
        <v>75.2</v>
      </c>
      <c r="F37" s="584">
        <v>3.3</v>
      </c>
      <c r="G37" s="584">
        <v>8.4</v>
      </c>
      <c r="H37" s="584">
        <v>12.8</v>
      </c>
      <c r="I37" s="584">
        <v>0.3</v>
      </c>
      <c r="J37" s="562">
        <v>100</v>
      </c>
      <c r="K37" s="337"/>
      <c r="L37" s="1924"/>
      <c r="M37" s="432"/>
      <c r="N37" s="337"/>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c r="IW37" s="346"/>
      <c r="IX37" s="346"/>
      <c r="IY37" s="346"/>
      <c r="IZ37" s="346"/>
      <c r="JA37" s="346"/>
      <c r="JB37" s="346"/>
      <c r="JC37" s="346"/>
      <c r="JD37" s="346"/>
      <c r="JE37" s="346"/>
      <c r="JF37" s="346"/>
      <c r="JG37" s="346"/>
      <c r="JH37" s="346"/>
      <c r="JI37" s="346"/>
      <c r="JJ37" s="346"/>
      <c r="JK37" s="346"/>
      <c r="JL37" s="346"/>
      <c r="JM37" s="346"/>
      <c r="JN37" s="346"/>
      <c r="JO37" s="346"/>
      <c r="JP37" s="346"/>
      <c r="JQ37" s="346"/>
      <c r="JR37" s="346"/>
      <c r="JS37" s="346"/>
      <c r="JT37" s="346"/>
      <c r="JU37" s="346"/>
      <c r="JV37" s="346"/>
      <c r="JW37" s="346"/>
      <c r="JX37" s="346"/>
      <c r="JY37" s="346"/>
      <c r="JZ37" s="346"/>
      <c r="KA37" s="346"/>
      <c r="KB37" s="346"/>
      <c r="KC37" s="346"/>
      <c r="KD37" s="346"/>
      <c r="KE37" s="346"/>
      <c r="KF37" s="346"/>
      <c r="KG37" s="346"/>
      <c r="KH37" s="346"/>
      <c r="KI37" s="346"/>
      <c r="KJ37" s="346"/>
      <c r="KK37" s="346"/>
      <c r="KL37" s="346"/>
      <c r="KM37" s="346"/>
      <c r="KN37" s="346"/>
      <c r="KO37" s="346"/>
      <c r="KP37" s="346"/>
      <c r="KQ37" s="346"/>
      <c r="KR37" s="346"/>
      <c r="KS37" s="346"/>
      <c r="KT37" s="346"/>
      <c r="KU37" s="346"/>
      <c r="KV37" s="346"/>
      <c r="KW37" s="346"/>
      <c r="KX37" s="346"/>
      <c r="KY37" s="346"/>
      <c r="KZ37" s="346"/>
      <c r="LA37" s="346"/>
      <c r="LB37" s="346"/>
      <c r="LC37" s="346"/>
      <c r="LD37" s="346"/>
      <c r="LE37" s="346"/>
      <c r="LF37" s="346"/>
      <c r="LG37" s="346"/>
      <c r="LH37" s="346"/>
      <c r="LI37" s="346"/>
      <c r="LJ37" s="346"/>
      <c r="LK37" s="346"/>
      <c r="LL37" s="346"/>
      <c r="LM37" s="346"/>
      <c r="LN37" s="346"/>
      <c r="LO37" s="346"/>
      <c r="LP37" s="346"/>
      <c r="LQ37" s="346"/>
      <c r="LR37" s="346"/>
      <c r="LS37" s="346"/>
      <c r="LT37" s="346"/>
      <c r="LU37" s="346"/>
      <c r="LV37" s="346"/>
      <c r="LW37" s="346"/>
      <c r="LX37" s="346"/>
      <c r="LY37" s="346"/>
      <c r="LZ37" s="346"/>
      <c r="MA37" s="346"/>
      <c r="MB37" s="346"/>
    </row>
    <row r="38" spans="1:340" ht="14.85" customHeight="1" x14ac:dyDescent="0.25">
      <c r="A38" s="1919"/>
      <c r="B38" s="1925"/>
      <c r="C38" s="308"/>
      <c r="D38" s="556">
        <v>2012</v>
      </c>
      <c r="E38" s="584">
        <v>74.400000000000006</v>
      </c>
      <c r="F38" s="584">
        <v>3.2</v>
      </c>
      <c r="G38" s="584">
        <v>9</v>
      </c>
      <c r="H38" s="584">
        <v>13.1</v>
      </c>
      <c r="I38" s="584">
        <v>0.3</v>
      </c>
      <c r="J38" s="562">
        <v>100</v>
      </c>
      <c r="K38" s="337"/>
      <c r="L38" s="1924"/>
      <c r="M38" s="585"/>
      <c r="N38" s="545"/>
    </row>
    <row r="39" spans="1:340" ht="14.85" customHeight="1" x14ac:dyDescent="0.25">
      <c r="A39" s="1919"/>
      <c r="B39" s="308"/>
      <c r="C39" s="308"/>
      <c r="D39" s="556">
        <v>2013</v>
      </c>
      <c r="E39" s="584">
        <v>72.599999999999994</v>
      </c>
      <c r="F39" s="584">
        <v>3.3</v>
      </c>
      <c r="G39" s="584">
        <v>9.3000000000000007</v>
      </c>
      <c r="H39" s="584">
        <v>14.4</v>
      </c>
      <c r="I39" s="584">
        <v>0.4</v>
      </c>
      <c r="J39" s="562">
        <v>100</v>
      </c>
      <c r="K39" s="337"/>
      <c r="L39" s="308"/>
      <c r="M39" s="585"/>
      <c r="N39" s="545"/>
    </row>
    <row r="40" spans="1:340" ht="14.85" customHeight="1" x14ac:dyDescent="0.25">
      <c r="A40" s="1919"/>
      <c r="B40" s="308"/>
      <c r="C40" s="308"/>
      <c r="D40" s="556">
        <v>2014</v>
      </c>
      <c r="E40" s="584">
        <v>72.599999999999994</v>
      </c>
      <c r="F40" s="584">
        <v>3.5</v>
      </c>
      <c r="G40" s="584">
        <v>9.1999999999999993</v>
      </c>
      <c r="H40" s="584">
        <v>14.4</v>
      </c>
      <c r="I40" s="584">
        <v>0.3</v>
      </c>
      <c r="J40" s="562">
        <v>100</v>
      </c>
      <c r="K40" s="337"/>
      <c r="L40" s="308"/>
      <c r="M40" s="585"/>
      <c r="N40" s="545"/>
    </row>
    <row r="41" spans="1:340" ht="14.85" customHeight="1" x14ac:dyDescent="0.25">
      <c r="A41" s="1919"/>
      <c r="B41" s="308"/>
      <c r="C41" s="308"/>
      <c r="D41" s="556">
        <v>2015</v>
      </c>
      <c r="E41" s="584">
        <v>73.400000000000006</v>
      </c>
      <c r="F41" s="584">
        <v>2.5</v>
      </c>
      <c r="G41" s="584">
        <v>8.8000000000000007</v>
      </c>
      <c r="H41" s="584">
        <v>15</v>
      </c>
      <c r="I41" s="584">
        <v>0.3</v>
      </c>
      <c r="J41" s="562">
        <v>100</v>
      </c>
      <c r="K41" s="337"/>
      <c r="L41" s="308"/>
      <c r="M41" s="585"/>
      <c r="N41" s="545"/>
    </row>
    <row r="42" spans="1:340" ht="14.85" customHeight="1" x14ac:dyDescent="0.25">
      <c r="A42" s="1919"/>
      <c r="B42" s="308"/>
      <c r="C42" s="308"/>
      <c r="D42" s="556">
        <v>2016</v>
      </c>
      <c r="E42" s="584">
        <v>74.3</v>
      </c>
      <c r="F42" s="584">
        <v>2.1</v>
      </c>
      <c r="G42" s="584">
        <v>8.5</v>
      </c>
      <c r="H42" s="584">
        <v>14.8</v>
      </c>
      <c r="I42" s="584">
        <v>0.3</v>
      </c>
      <c r="J42" s="562">
        <v>99.999999999999986</v>
      </c>
      <c r="K42" s="337"/>
      <c r="L42" s="308"/>
      <c r="M42" s="585"/>
      <c r="N42" s="545"/>
    </row>
    <row r="43" spans="1:340" ht="14.85" customHeight="1" x14ac:dyDescent="0.25">
      <c r="A43" s="1919"/>
      <c r="B43" s="308"/>
      <c r="C43" s="308"/>
      <c r="D43" s="556">
        <v>2017</v>
      </c>
      <c r="E43" s="584">
        <v>74</v>
      </c>
      <c r="F43" s="584">
        <v>1.9</v>
      </c>
      <c r="G43" s="584">
        <v>9.3000000000000007</v>
      </c>
      <c r="H43" s="584">
        <v>14.5</v>
      </c>
      <c r="I43" s="584">
        <v>0.3</v>
      </c>
      <c r="J43" s="562">
        <v>99.999999999999986</v>
      </c>
      <c r="K43" s="337"/>
      <c r="L43" s="308"/>
      <c r="M43" s="585"/>
      <c r="N43" s="545"/>
    </row>
    <row r="44" spans="1:340" ht="14.85" customHeight="1" x14ac:dyDescent="0.25">
      <c r="A44" s="1919"/>
      <c r="B44" s="308"/>
      <c r="C44" s="308"/>
      <c r="D44" s="556">
        <v>2018</v>
      </c>
      <c r="E44" s="584">
        <v>73.5</v>
      </c>
      <c r="F44" s="584">
        <v>1.9</v>
      </c>
      <c r="G44" s="584">
        <v>9.6</v>
      </c>
      <c r="H44" s="584">
        <v>14.6</v>
      </c>
      <c r="I44" s="584">
        <v>0.4</v>
      </c>
      <c r="J44" s="562">
        <v>100</v>
      </c>
      <c r="K44" s="337"/>
      <c r="L44" s="308"/>
      <c r="M44" s="585"/>
      <c r="N44" s="545"/>
    </row>
    <row r="45" spans="1:340" ht="14.85" customHeight="1" x14ac:dyDescent="0.25">
      <c r="A45" s="1919"/>
      <c r="B45" s="346"/>
      <c r="C45" s="346"/>
      <c r="D45" s="586">
        <v>2019</v>
      </c>
      <c r="E45" s="580">
        <v>73.5</v>
      </c>
      <c r="F45" s="580">
        <v>2.1</v>
      </c>
      <c r="G45" s="580">
        <v>8.6</v>
      </c>
      <c r="H45" s="580">
        <v>15.3</v>
      </c>
      <c r="I45" s="580">
        <v>0.5</v>
      </c>
      <c r="J45" s="580">
        <v>99.999999999999986</v>
      </c>
      <c r="K45" s="346"/>
      <c r="L45" s="346"/>
    </row>
    <row r="46" spans="1:340" ht="19.7" customHeight="1" x14ac:dyDescent="0.3">
      <c r="A46" s="1919">
        <v>83</v>
      </c>
      <c r="B46" s="1935" t="s">
        <v>799</v>
      </c>
      <c r="C46" s="1935"/>
      <c r="D46" s="1935"/>
      <c r="E46" s="1935"/>
      <c r="F46" s="1935"/>
      <c r="G46" s="1935"/>
      <c r="H46" s="1013"/>
      <c r="I46" s="1013"/>
      <c r="J46" s="1013"/>
      <c r="K46" s="1013"/>
      <c r="L46" s="1013"/>
    </row>
    <row r="47" spans="1:340" ht="19.7" customHeight="1" x14ac:dyDescent="0.3">
      <c r="A47" s="1919"/>
      <c r="B47" s="1936" t="s">
        <v>800</v>
      </c>
      <c r="C47" s="1936"/>
      <c r="D47" s="1936"/>
      <c r="E47" s="1936"/>
      <c r="F47" s="1936"/>
      <c r="G47" s="1936"/>
      <c r="H47" s="1013"/>
      <c r="I47" s="1013"/>
      <c r="J47" s="1013"/>
      <c r="K47" s="1013"/>
      <c r="L47" s="1013"/>
    </row>
    <row r="48" spans="1:340" ht="16.5" customHeight="1" x14ac:dyDescent="0.25">
      <c r="A48" s="1919"/>
      <c r="B48" s="346"/>
      <c r="C48" s="346"/>
      <c r="D48" s="535"/>
      <c r="E48" s="346"/>
      <c r="F48" s="346"/>
      <c r="G48" s="346"/>
      <c r="H48" s="346"/>
      <c r="I48" s="1904" t="s">
        <v>639</v>
      </c>
      <c r="J48" s="1904"/>
      <c r="K48" s="1904"/>
      <c r="L48" s="1904"/>
    </row>
    <row r="49" spans="1:12" ht="34.5" customHeight="1" x14ac:dyDescent="0.25">
      <c r="A49" s="1919"/>
      <c r="B49" s="1018"/>
      <c r="C49" s="1638" t="s">
        <v>1910</v>
      </c>
      <c r="D49" s="991" t="s">
        <v>628</v>
      </c>
      <c r="E49" s="991" t="s">
        <v>780</v>
      </c>
      <c r="F49" s="991" t="s">
        <v>781</v>
      </c>
      <c r="G49" s="991" t="s">
        <v>782</v>
      </c>
      <c r="H49" s="991" t="s">
        <v>783</v>
      </c>
      <c r="I49" s="991" t="s">
        <v>784</v>
      </c>
      <c r="J49" s="1005" t="s">
        <v>785</v>
      </c>
      <c r="K49" s="988"/>
      <c r="L49" s="1024"/>
    </row>
    <row r="50" spans="1:12" ht="33" customHeight="1" x14ac:dyDescent="0.25">
      <c r="A50" s="1919"/>
      <c r="B50" s="1019"/>
      <c r="C50" s="992"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20"/>
      <c r="C51" s="1023"/>
      <c r="D51" s="1023"/>
      <c r="E51" s="1026" t="s">
        <v>614</v>
      </c>
      <c r="F51" s="1026" t="s">
        <v>616</v>
      </c>
      <c r="G51" s="1026" t="s">
        <v>619</v>
      </c>
      <c r="H51" s="1026" t="s">
        <v>621</v>
      </c>
      <c r="I51" s="1026" t="s">
        <v>624</v>
      </c>
      <c r="J51" s="1035" t="s">
        <v>626</v>
      </c>
      <c r="K51" s="1030"/>
      <c r="L51" s="1030"/>
    </row>
    <row r="52" spans="1:12" ht="7.5" customHeight="1" x14ac:dyDescent="0.25">
      <c r="A52" s="1919"/>
      <c r="B52" s="346"/>
      <c r="C52" s="346"/>
      <c r="D52" s="535"/>
      <c r="E52" s="327"/>
      <c r="F52" s="327"/>
      <c r="G52" s="327"/>
      <c r="H52" s="327"/>
      <c r="I52" s="327"/>
      <c r="J52" s="1028"/>
      <c r="K52" s="346"/>
      <c r="L52" s="346"/>
    </row>
    <row r="53" spans="1:12" ht="14.25" customHeight="1" x14ac:dyDescent="0.25">
      <c r="A53" s="1919"/>
      <c r="B53" s="1906" t="s">
        <v>663</v>
      </c>
      <c r="C53" s="985" t="s">
        <v>664</v>
      </c>
      <c r="D53" s="535">
        <v>2010</v>
      </c>
      <c r="E53" s="535">
        <v>60997</v>
      </c>
      <c r="F53" s="535" t="s">
        <v>681</v>
      </c>
      <c r="G53" s="535">
        <v>563</v>
      </c>
      <c r="H53" s="535">
        <v>47428</v>
      </c>
      <c r="I53" s="535" t="s">
        <v>681</v>
      </c>
      <c r="J53" s="559">
        <v>108988</v>
      </c>
      <c r="K53" s="346"/>
      <c r="L53" s="1907" t="s">
        <v>665</v>
      </c>
    </row>
    <row r="54" spans="1:12" ht="14.1" customHeight="1" x14ac:dyDescent="0.25">
      <c r="A54" s="1919"/>
      <c r="B54" s="1906"/>
      <c r="C54" s="985"/>
      <c r="D54" s="535">
        <v>2011</v>
      </c>
      <c r="E54" s="535">
        <v>85538</v>
      </c>
      <c r="F54" s="535" t="s">
        <v>681</v>
      </c>
      <c r="G54" s="535">
        <v>695</v>
      </c>
      <c r="H54" s="535">
        <v>60697</v>
      </c>
      <c r="I54" s="535" t="s">
        <v>681</v>
      </c>
      <c r="J54" s="559">
        <v>146930</v>
      </c>
      <c r="K54" s="346"/>
      <c r="L54" s="1907"/>
    </row>
    <row r="55" spans="1:12" ht="14.1" customHeight="1" x14ac:dyDescent="0.25">
      <c r="A55" s="1919"/>
      <c r="B55" s="1906"/>
      <c r="C55" s="985"/>
      <c r="D55" s="535">
        <v>2012</v>
      </c>
      <c r="E55" s="535">
        <v>88788</v>
      </c>
      <c r="F55" s="535" t="s">
        <v>681</v>
      </c>
      <c r="G55" s="535">
        <v>912</v>
      </c>
      <c r="H55" s="535">
        <v>62222</v>
      </c>
      <c r="I55" s="535" t="s">
        <v>681</v>
      </c>
      <c r="J55" s="559">
        <v>151922</v>
      </c>
      <c r="K55" s="346"/>
      <c r="L55" s="1907"/>
    </row>
    <row r="56" spans="1:12" ht="14.1" customHeight="1" x14ac:dyDescent="0.25">
      <c r="A56" s="1919"/>
      <c r="B56" s="1906"/>
      <c r="C56" s="985"/>
      <c r="D56" s="535">
        <v>2013</v>
      </c>
      <c r="E56" s="535">
        <v>107041</v>
      </c>
      <c r="F56" s="535" t="s">
        <v>681</v>
      </c>
      <c r="G56" s="535">
        <v>1353</v>
      </c>
      <c r="H56" s="535">
        <v>69866</v>
      </c>
      <c r="I56" s="535" t="s">
        <v>681</v>
      </c>
      <c r="J56" s="559">
        <v>178260</v>
      </c>
      <c r="K56" s="346"/>
      <c r="L56" s="1907"/>
    </row>
    <row r="57" spans="1:12" ht="14.1" customHeight="1" x14ac:dyDescent="0.25">
      <c r="A57" s="1919"/>
      <c r="B57" s="1906"/>
      <c r="C57" s="985"/>
      <c r="D57" s="535">
        <v>2014</v>
      </c>
      <c r="E57" s="535">
        <v>136071</v>
      </c>
      <c r="F57" s="535" t="s">
        <v>681</v>
      </c>
      <c r="G57" s="535">
        <v>1210</v>
      </c>
      <c r="H57" s="535">
        <v>82801</v>
      </c>
      <c r="I57" s="535" t="s">
        <v>681</v>
      </c>
      <c r="J57" s="559">
        <v>220082</v>
      </c>
      <c r="K57" s="346"/>
      <c r="L57" s="346"/>
    </row>
    <row r="58" spans="1:12" ht="14.1" customHeight="1" x14ac:dyDescent="0.25">
      <c r="A58" s="1919"/>
      <c r="B58" s="346"/>
      <c r="C58" s="985"/>
      <c r="D58" s="535">
        <v>2015</v>
      </c>
      <c r="E58" s="535">
        <v>206201</v>
      </c>
      <c r="F58" s="535" t="s">
        <v>681</v>
      </c>
      <c r="G58" s="535">
        <v>1413</v>
      </c>
      <c r="H58" s="535">
        <v>111368</v>
      </c>
      <c r="I58" s="535" t="s">
        <v>681</v>
      </c>
      <c r="J58" s="559">
        <v>318982</v>
      </c>
      <c r="K58" s="346"/>
      <c r="L58" s="346"/>
    </row>
    <row r="59" spans="1:12" ht="14.1" customHeight="1" x14ac:dyDescent="0.25">
      <c r="A59" s="1919"/>
      <c r="B59" s="346"/>
      <c r="C59" s="985"/>
      <c r="D59" s="535">
        <v>2016</v>
      </c>
      <c r="E59" s="535">
        <v>245018</v>
      </c>
      <c r="F59" s="535" t="s">
        <v>681</v>
      </c>
      <c r="G59" s="535">
        <v>1226</v>
      </c>
      <c r="H59" s="535">
        <v>129624</v>
      </c>
      <c r="I59" s="535" t="s">
        <v>681</v>
      </c>
      <c r="J59" s="559">
        <v>375868</v>
      </c>
      <c r="K59" s="346"/>
      <c r="L59" s="346"/>
    </row>
    <row r="60" spans="1:12" ht="14.1" customHeight="1" x14ac:dyDescent="0.25">
      <c r="A60" s="1919"/>
      <c r="B60" s="346"/>
      <c r="C60" s="985"/>
      <c r="D60" s="535">
        <v>2017</v>
      </c>
      <c r="E60" s="535">
        <v>277178</v>
      </c>
      <c r="F60" s="535" t="s">
        <v>681</v>
      </c>
      <c r="G60" s="535">
        <v>1637</v>
      </c>
      <c r="H60" s="535">
        <v>144588</v>
      </c>
      <c r="I60" s="535" t="s">
        <v>681</v>
      </c>
      <c r="J60" s="559">
        <v>423403</v>
      </c>
      <c r="K60" s="346"/>
      <c r="L60" s="346"/>
    </row>
    <row r="61" spans="1:12" ht="14.1" customHeight="1" x14ac:dyDescent="0.25">
      <c r="A61" s="1919"/>
      <c r="B61" s="346"/>
      <c r="C61" s="985"/>
      <c r="D61" s="535">
        <v>2018</v>
      </c>
      <c r="E61" s="535">
        <v>343216</v>
      </c>
      <c r="F61" s="535" t="s">
        <v>681</v>
      </c>
      <c r="G61" s="535">
        <v>1990</v>
      </c>
      <c r="H61" s="535">
        <v>165592</v>
      </c>
      <c r="I61" s="535" t="s">
        <v>681</v>
      </c>
      <c r="J61" s="559">
        <v>510798</v>
      </c>
      <c r="K61" s="346"/>
      <c r="L61" s="346"/>
    </row>
    <row r="62" spans="1:12" ht="14.1" customHeight="1" x14ac:dyDescent="0.25">
      <c r="A62" s="1919"/>
      <c r="B62" s="346"/>
      <c r="C62" s="985"/>
      <c r="D62" s="535">
        <v>2019</v>
      </c>
      <c r="E62" s="535">
        <v>344233</v>
      </c>
      <c r="F62" s="535" t="s">
        <v>681</v>
      </c>
      <c r="G62" s="535">
        <v>2337</v>
      </c>
      <c r="H62" s="535">
        <v>162773</v>
      </c>
      <c r="I62" s="535" t="s">
        <v>681</v>
      </c>
      <c r="J62" s="559">
        <v>509343</v>
      </c>
      <c r="K62" s="346"/>
      <c r="L62" s="346"/>
    </row>
    <row r="63" spans="1:12" ht="14.1" customHeight="1" x14ac:dyDescent="0.25">
      <c r="A63" s="1919"/>
      <c r="B63" s="1906" t="s">
        <v>666</v>
      </c>
      <c r="C63" s="985" t="s">
        <v>667</v>
      </c>
      <c r="D63" s="535">
        <v>2010</v>
      </c>
      <c r="E63" s="535">
        <v>55210</v>
      </c>
      <c r="F63" s="535" t="s">
        <v>681</v>
      </c>
      <c r="G63" s="535" t="s">
        <v>681</v>
      </c>
      <c r="H63" s="535">
        <v>74</v>
      </c>
      <c r="I63" s="535" t="s">
        <v>681</v>
      </c>
      <c r="J63" s="559">
        <v>55284</v>
      </c>
      <c r="K63" s="346"/>
      <c r="L63" s="327" t="s">
        <v>744</v>
      </c>
    </row>
    <row r="64" spans="1:12" ht="14.1" customHeight="1" x14ac:dyDescent="0.25">
      <c r="A64" s="1919"/>
      <c r="B64" s="1906"/>
      <c r="C64" s="985"/>
      <c r="D64" s="535">
        <v>2011</v>
      </c>
      <c r="E64" s="535">
        <v>71114</v>
      </c>
      <c r="F64" s="535" t="s">
        <v>681</v>
      </c>
      <c r="G64" s="535" t="s">
        <v>681</v>
      </c>
      <c r="H64" s="535">
        <v>15</v>
      </c>
      <c r="I64" s="535" t="s">
        <v>681</v>
      </c>
      <c r="J64" s="559">
        <v>71129</v>
      </c>
      <c r="K64" s="346"/>
      <c r="L64" s="346"/>
    </row>
    <row r="65" spans="1:12" ht="14.1" customHeight="1" x14ac:dyDescent="0.25">
      <c r="A65" s="1919"/>
      <c r="B65" s="1906"/>
      <c r="C65" s="985"/>
      <c r="D65" s="535">
        <v>2012</v>
      </c>
      <c r="E65" s="535">
        <v>69805</v>
      </c>
      <c r="F65" s="535" t="s">
        <v>681</v>
      </c>
      <c r="G65" s="535" t="s">
        <v>681</v>
      </c>
      <c r="H65" s="535">
        <v>21</v>
      </c>
      <c r="I65" s="535" t="s">
        <v>681</v>
      </c>
      <c r="J65" s="559">
        <v>69826</v>
      </c>
      <c r="K65" s="346"/>
      <c r="L65" s="346"/>
    </row>
    <row r="66" spans="1:12" ht="14.1" customHeight="1" x14ac:dyDescent="0.25">
      <c r="A66" s="1919"/>
      <c r="B66" s="1906"/>
      <c r="C66" s="985"/>
      <c r="D66" s="535">
        <v>2013</v>
      </c>
      <c r="E66" s="535">
        <v>72679</v>
      </c>
      <c r="F66" s="535" t="s">
        <v>681</v>
      </c>
      <c r="G66" s="535" t="s">
        <v>681</v>
      </c>
      <c r="H66" s="535">
        <v>19</v>
      </c>
      <c r="I66" s="535" t="s">
        <v>681</v>
      </c>
      <c r="J66" s="559">
        <v>72698</v>
      </c>
      <c r="K66" s="346"/>
      <c r="L66" s="346"/>
    </row>
    <row r="67" spans="1:12" ht="14.1" customHeight="1" x14ac:dyDescent="0.25">
      <c r="A67" s="1919"/>
      <c r="B67" s="346"/>
      <c r="C67" s="985"/>
      <c r="D67" s="535">
        <v>2014</v>
      </c>
      <c r="E67" s="535">
        <v>77050</v>
      </c>
      <c r="F67" s="535" t="s">
        <v>681</v>
      </c>
      <c r="G67" s="535" t="s">
        <v>681</v>
      </c>
      <c r="H67" s="535">
        <v>22</v>
      </c>
      <c r="I67" s="535" t="s">
        <v>681</v>
      </c>
      <c r="J67" s="559">
        <v>77072</v>
      </c>
      <c r="K67" s="346"/>
      <c r="L67" s="346"/>
    </row>
    <row r="68" spans="1:12" ht="14.1" customHeight="1" x14ac:dyDescent="0.25">
      <c r="A68" s="1919"/>
      <c r="B68" s="346"/>
      <c r="C68" s="985"/>
      <c r="D68" s="535">
        <v>2015</v>
      </c>
      <c r="E68" s="535">
        <v>91025</v>
      </c>
      <c r="F68" s="535" t="s">
        <v>681</v>
      </c>
      <c r="G68" s="535" t="s">
        <v>681</v>
      </c>
      <c r="H68" s="535">
        <v>28</v>
      </c>
      <c r="I68" s="535" t="s">
        <v>681</v>
      </c>
      <c r="J68" s="559">
        <v>91053</v>
      </c>
      <c r="K68" s="346"/>
      <c r="L68" s="346"/>
    </row>
    <row r="69" spans="1:12" ht="14.1" customHeight="1" x14ac:dyDescent="0.25">
      <c r="A69" s="1919"/>
      <c r="B69" s="346"/>
      <c r="C69" s="985"/>
      <c r="D69" s="535">
        <v>2016</v>
      </c>
      <c r="E69" s="535">
        <v>122082</v>
      </c>
      <c r="F69" s="535" t="s">
        <v>681</v>
      </c>
      <c r="G69" s="535" t="s">
        <v>681</v>
      </c>
      <c r="H69" s="535">
        <v>38</v>
      </c>
      <c r="I69" s="535" t="s">
        <v>681</v>
      </c>
      <c r="J69" s="559">
        <v>122120</v>
      </c>
      <c r="K69" s="346"/>
      <c r="L69" s="346"/>
    </row>
    <row r="70" spans="1:12" ht="14.1" customHeight="1" x14ac:dyDescent="0.25">
      <c r="A70" s="1919"/>
      <c r="B70" s="346"/>
      <c r="C70" s="985"/>
      <c r="D70" s="535">
        <v>2017</v>
      </c>
      <c r="E70" s="535">
        <v>166931</v>
      </c>
      <c r="F70" s="535" t="s">
        <v>681</v>
      </c>
      <c r="G70" s="535" t="s">
        <v>681</v>
      </c>
      <c r="H70" s="535">
        <v>56</v>
      </c>
      <c r="I70" s="535" t="s">
        <v>681</v>
      </c>
      <c r="J70" s="559">
        <v>166987</v>
      </c>
      <c r="K70" s="346"/>
      <c r="L70" s="346"/>
    </row>
    <row r="71" spans="1:12" ht="14.1" customHeight="1" x14ac:dyDescent="0.25">
      <c r="A71" s="1919"/>
      <c r="B71" s="346"/>
      <c r="C71" s="985"/>
      <c r="D71" s="535">
        <v>2018</v>
      </c>
      <c r="E71" s="535">
        <v>201170</v>
      </c>
      <c r="F71" s="535" t="s">
        <v>681</v>
      </c>
      <c r="G71" s="535" t="s">
        <v>681</v>
      </c>
      <c r="H71" s="535">
        <v>67</v>
      </c>
      <c r="I71" s="535" t="s">
        <v>681</v>
      </c>
      <c r="J71" s="559">
        <v>201237</v>
      </c>
      <c r="K71" s="346"/>
      <c r="L71" s="346"/>
    </row>
    <row r="72" spans="1:12" ht="14.1" customHeight="1" x14ac:dyDescent="0.25">
      <c r="A72" s="1919"/>
      <c r="B72" s="346"/>
      <c r="C72" s="985"/>
      <c r="D72" s="535">
        <v>2019</v>
      </c>
      <c r="E72" s="535">
        <v>210512</v>
      </c>
      <c r="F72" s="535" t="s">
        <v>681</v>
      </c>
      <c r="G72" s="535" t="s">
        <v>681</v>
      </c>
      <c r="H72" s="535">
        <v>70</v>
      </c>
      <c r="I72" s="535" t="s">
        <v>681</v>
      </c>
      <c r="J72" s="559">
        <v>210582</v>
      </c>
      <c r="K72" s="346"/>
      <c r="L72" s="346"/>
    </row>
    <row r="73" spans="1:12" ht="14.1" customHeight="1" x14ac:dyDescent="0.25">
      <c r="A73" s="1919"/>
      <c r="B73" s="346" t="s">
        <v>669</v>
      </c>
      <c r="C73" s="985" t="s">
        <v>670</v>
      </c>
      <c r="D73" s="535">
        <v>2010</v>
      </c>
      <c r="E73" s="535">
        <v>638180</v>
      </c>
      <c r="F73" s="535" t="s">
        <v>681</v>
      </c>
      <c r="G73" s="535" t="s">
        <v>681</v>
      </c>
      <c r="H73" s="535">
        <v>11437</v>
      </c>
      <c r="I73" s="535" t="s">
        <v>681</v>
      </c>
      <c r="J73" s="559">
        <v>649617</v>
      </c>
      <c r="K73" s="346"/>
      <c r="L73" s="327" t="s">
        <v>671</v>
      </c>
    </row>
    <row r="74" spans="1:12" ht="14.1" customHeight="1" x14ac:dyDescent="0.25">
      <c r="A74" s="1919"/>
      <c r="B74" s="346"/>
      <c r="C74" s="985"/>
      <c r="D74" s="535">
        <v>2011</v>
      </c>
      <c r="E74" s="535">
        <v>784138</v>
      </c>
      <c r="F74" s="535" t="s">
        <v>681</v>
      </c>
      <c r="G74" s="535" t="s">
        <v>681</v>
      </c>
      <c r="H74" s="535">
        <v>9944</v>
      </c>
      <c r="I74" s="535" t="s">
        <v>681</v>
      </c>
      <c r="J74" s="559">
        <v>794082</v>
      </c>
      <c r="K74" s="346"/>
      <c r="L74" s="346"/>
    </row>
    <row r="75" spans="1:12" ht="14.1" customHeight="1" x14ac:dyDescent="0.25">
      <c r="A75" s="1919"/>
      <c r="B75" s="346"/>
      <c r="C75" s="985"/>
      <c r="D75" s="535">
        <v>2012</v>
      </c>
      <c r="E75" s="535">
        <v>767292</v>
      </c>
      <c r="F75" s="535" t="s">
        <v>681</v>
      </c>
      <c r="G75" s="535" t="s">
        <v>681</v>
      </c>
      <c r="H75" s="535">
        <v>11522</v>
      </c>
      <c r="I75" s="535" t="s">
        <v>681</v>
      </c>
      <c r="J75" s="559">
        <v>778814</v>
      </c>
      <c r="K75" s="346"/>
      <c r="L75" s="346"/>
    </row>
    <row r="76" spans="1:12" ht="14.1" customHeight="1" x14ac:dyDescent="0.25">
      <c r="A76" s="1919"/>
      <c r="B76" s="346"/>
      <c r="C76" s="985"/>
      <c r="D76" s="535">
        <v>2013</v>
      </c>
      <c r="E76" s="535">
        <v>705818</v>
      </c>
      <c r="F76" s="535" t="s">
        <v>681</v>
      </c>
      <c r="G76" s="535" t="s">
        <v>681</v>
      </c>
      <c r="H76" s="535">
        <v>12553</v>
      </c>
      <c r="I76" s="535" t="s">
        <v>681</v>
      </c>
      <c r="J76" s="559">
        <v>718371</v>
      </c>
      <c r="K76" s="346"/>
      <c r="L76" s="346"/>
    </row>
    <row r="77" spans="1:12" ht="14.1" customHeight="1" x14ac:dyDescent="0.25">
      <c r="A77" s="1919"/>
      <c r="B77" s="346"/>
      <c r="C77" s="985"/>
      <c r="D77" s="535">
        <v>2014</v>
      </c>
      <c r="E77" s="535">
        <v>768919</v>
      </c>
      <c r="F77" s="535" t="s">
        <v>681</v>
      </c>
      <c r="G77" s="535" t="s">
        <v>681</v>
      </c>
      <c r="H77" s="535">
        <v>12706</v>
      </c>
      <c r="I77" s="535" t="s">
        <v>681</v>
      </c>
      <c r="J77" s="559">
        <v>781625</v>
      </c>
      <c r="K77" s="346"/>
      <c r="L77" s="346"/>
    </row>
    <row r="78" spans="1:12" ht="14.1" customHeight="1" x14ac:dyDescent="0.25">
      <c r="A78" s="1919"/>
      <c r="B78" s="346"/>
      <c r="C78" s="985"/>
      <c r="D78" s="535">
        <v>2015</v>
      </c>
      <c r="E78" s="535">
        <v>949396</v>
      </c>
      <c r="F78" s="535" t="s">
        <v>681</v>
      </c>
      <c r="G78" s="535" t="s">
        <v>681</v>
      </c>
      <c r="H78" s="535">
        <v>19959</v>
      </c>
      <c r="I78" s="535" t="s">
        <v>681</v>
      </c>
      <c r="J78" s="559">
        <v>969355</v>
      </c>
      <c r="K78" s="346"/>
      <c r="L78" s="346"/>
    </row>
    <row r="79" spans="1:12" ht="14.1" customHeight="1" x14ac:dyDescent="0.25">
      <c r="A79" s="1919"/>
      <c r="B79" s="346"/>
      <c r="C79" s="985"/>
      <c r="D79" s="535">
        <v>2016</v>
      </c>
      <c r="E79" s="535">
        <v>1141012</v>
      </c>
      <c r="F79" s="535" t="s">
        <v>681</v>
      </c>
      <c r="G79" s="535" t="s">
        <v>681</v>
      </c>
      <c r="H79" s="535">
        <v>26303</v>
      </c>
      <c r="I79" s="535" t="s">
        <v>681</v>
      </c>
      <c r="J79" s="559">
        <v>1167315</v>
      </c>
      <c r="K79" s="346"/>
      <c r="L79" s="346"/>
    </row>
    <row r="80" spans="1:12" ht="14.1" customHeight="1" x14ac:dyDescent="0.25">
      <c r="A80" s="1919"/>
      <c r="B80" s="346"/>
      <c r="C80" s="985"/>
      <c r="D80" s="535">
        <v>2017</v>
      </c>
      <c r="E80" s="535">
        <v>1415224</v>
      </c>
      <c r="F80" s="535" t="s">
        <v>681</v>
      </c>
      <c r="G80" s="535" t="s">
        <v>681</v>
      </c>
      <c r="H80" s="535">
        <v>30006</v>
      </c>
      <c r="I80" s="535" t="s">
        <v>681</v>
      </c>
      <c r="J80" s="559">
        <v>1445230</v>
      </c>
      <c r="K80" s="346"/>
      <c r="L80" s="346"/>
    </row>
    <row r="81" spans="1:12" ht="14.1" customHeight="1" x14ac:dyDescent="0.25">
      <c r="A81" s="1919"/>
      <c r="B81" s="346"/>
      <c r="C81" s="985"/>
      <c r="D81" s="535">
        <v>2018</v>
      </c>
      <c r="E81" s="535">
        <v>1612491</v>
      </c>
      <c r="F81" s="535" t="s">
        <v>681</v>
      </c>
      <c r="G81" s="535" t="s">
        <v>681</v>
      </c>
      <c r="H81" s="535">
        <v>36527</v>
      </c>
      <c r="I81" s="535" t="s">
        <v>681</v>
      </c>
      <c r="J81" s="559">
        <v>1649018</v>
      </c>
      <c r="K81" s="346"/>
      <c r="L81" s="346"/>
    </row>
    <row r="82" spans="1:12" ht="14.1" customHeight="1" x14ac:dyDescent="0.25">
      <c r="A82" s="1919"/>
      <c r="B82" s="346"/>
      <c r="C82" s="985"/>
      <c r="D82" s="535">
        <v>2019</v>
      </c>
      <c r="E82" s="535">
        <v>1669206</v>
      </c>
      <c r="F82" s="535" t="s">
        <v>681</v>
      </c>
      <c r="G82" s="535" t="s">
        <v>681</v>
      </c>
      <c r="H82" s="535">
        <v>43505</v>
      </c>
      <c r="I82" s="535" t="s">
        <v>681</v>
      </c>
      <c r="J82" s="559">
        <v>1712711</v>
      </c>
      <c r="K82" s="346"/>
      <c r="L82" s="346"/>
    </row>
    <row r="83" spans="1:12" ht="14.1" customHeight="1" x14ac:dyDescent="0.25">
      <c r="A83" s="1919"/>
      <c r="B83" s="1906" t="s">
        <v>745</v>
      </c>
      <c r="C83" s="985" t="s">
        <v>672</v>
      </c>
      <c r="D83" s="535">
        <v>2010</v>
      </c>
      <c r="E83" s="535">
        <v>63270</v>
      </c>
      <c r="F83" s="535" t="s">
        <v>681</v>
      </c>
      <c r="G83" s="535" t="s">
        <v>681</v>
      </c>
      <c r="H83" s="535">
        <v>6</v>
      </c>
      <c r="I83" s="535" t="s">
        <v>681</v>
      </c>
      <c r="J83" s="559">
        <v>63276</v>
      </c>
      <c r="K83" s="346"/>
      <c r="L83" s="1907" t="s">
        <v>746</v>
      </c>
    </row>
    <row r="84" spans="1:12" ht="14.1" customHeight="1" x14ac:dyDescent="0.25">
      <c r="A84" s="1919"/>
      <c r="B84" s="1906"/>
      <c r="C84" s="985"/>
      <c r="D84" s="535">
        <v>2011</v>
      </c>
      <c r="E84" s="535">
        <v>83386</v>
      </c>
      <c r="F84" s="535" t="s">
        <v>681</v>
      </c>
      <c r="G84" s="535" t="s">
        <v>681</v>
      </c>
      <c r="H84" s="535">
        <v>3</v>
      </c>
      <c r="I84" s="535" t="s">
        <v>681</v>
      </c>
      <c r="J84" s="559">
        <v>83389</v>
      </c>
      <c r="K84" s="346"/>
      <c r="L84" s="1907"/>
    </row>
    <row r="85" spans="1:12" ht="14.1" customHeight="1" x14ac:dyDescent="0.25">
      <c r="A85" s="1919"/>
      <c r="B85" s="1906"/>
      <c r="C85" s="985"/>
      <c r="D85" s="535">
        <v>2012</v>
      </c>
      <c r="E85" s="535">
        <v>94477</v>
      </c>
      <c r="F85" s="535" t="s">
        <v>681</v>
      </c>
      <c r="G85" s="535" t="s">
        <v>681</v>
      </c>
      <c r="H85" s="535">
        <v>8</v>
      </c>
      <c r="I85" s="535" t="s">
        <v>681</v>
      </c>
      <c r="J85" s="559">
        <v>94485</v>
      </c>
      <c r="K85" s="346"/>
      <c r="L85" s="1907"/>
    </row>
    <row r="86" spans="1:12" ht="14.1" customHeight="1" x14ac:dyDescent="0.25">
      <c r="A86" s="1919"/>
      <c r="B86" s="1906"/>
      <c r="C86" s="985"/>
      <c r="D86" s="535">
        <v>2013</v>
      </c>
      <c r="E86" s="535">
        <v>92141</v>
      </c>
      <c r="F86" s="535" t="s">
        <v>681</v>
      </c>
      <c r="G86" s="535" t="s">
        <v>681</v>
      </c>
      <c r="H86" s="535">
        <v>9</v>
      </c>
      <c r="I86" s="535" t="s">
        <v>681</v>
      </c>
      <c r="J86" s="559">
        <v>92150</v>
      </c>
      <c r="K86" s="346"/>
      <c r="L86" s="1907"/>
    </row>
    <row r="87" spans="1:12" ht="14.1" customHeight="1" x14ac:dyDescent="0.25">
      <c r="A87" s="1919"/>
      <c r="B87" s="346"/>
      <c r="C87" s="346"/>
      <c r="D87" s="535">
        <v>2014</v>
      </c>
      <c r="E87" s="535">
        <v>103559</v>
      </c>
      <c r="F87" s="535" t="s">
        <v>681</v>
      </c>
      <c r="G87" s="535" t="s">
        <v>681</v>
      </c>
      <c r="H87" s="535">
        <v>13</v>
      </c>
      <c r="I87" s="535" t="s">
        <v>681</v>
      </c>
      <c r="J87" s="559">
        <v>103572</v>
      </c>
      <c r="K87" s="346"/>
      <c r="L87" s="346"/>
    </row>
    <row r="88" spans="1:12" ht="14.1" customHeight="1" x14ac:dyDescent="0.25">
      <c r="A88" s="1919"/>
      <c r="B88" s="346"/>
      <c r="C88" s="346"/>
      <c r="D88" s="535">
        <v>2015</v>
      </c>
      <c r="E88" s="535">
        <v>123355</v>
      </c>
      <c r="F88" s="535" t="s">
        <v>681</v>
      </c>
      <c r="G88" s="535" t="s">
        <v>681</v>
      </c>
      <c r="H88" s="535">
        <v>28</v>
      </c>
      <c r="I88" s="535" t="s">
        <v>681</v>
      </c>
      <c r="J88" s="559">
        <v>123383</v>
      </c>
      <c r="K88" s="346"/>
      <c r="L88" s="346"/>
    </row>
    <row r="89" spans="1:12" ht="14.1" customHeight="1" x14ac:dyDescent="0.25">
      <c r="A89" s="1919"/>
      <c r="B89" s="346"/>
      <c r="C89" s="346"/>
      <c r="D89" s="535">
        <v>2016</v>
      </c>
      <c r="E89" s="535">
        <v>168386</v>
      </c>
      <c r="F89" s="535" t="s">
        <v>681</v>
      </c>
      <c r="G89" s="535" t="s">
        <v>681</v>
      </c>
      <c r="H89" s="535">
        <v>41</v>
      </c>
      <c r="I89" s="535" t="s">
        <v>681</v>
      </c>
      <c r="J89" s="559">
        <v>168427</v>
      </c>
      <c r="K89" s="346"/>
      <c r="L89" s="346"/>
    </row>
    <row r="90" spans="1:12" ht="14.1" customHeight="1" x14ac:dyDescent="0.25">
      <c r="A90" s="1919"/>
      <c r="B90" s="346"/>
      <c r="C90" s="346"/>
      <c r="D90" s="535">
        <v>2017</v>
      </c>
      <c r="E90" s="535">
        <v>197965</v>
      </c>
      <c r="F90" s="535" t="s">
        <v>681</v>
      </c>
      <c r="G90" s="535" t="s">
        <v>681</v>
      </c>
      <c r="H90" s="535">
        <v>50</v>
      </c>
      <c r="I90" s="535" t="s">
        <v>681</v>
      </c>
      <c r="J90" s="559">
        <v>198015</v>
      </c>
      <c r="K90" s="346"/>
      <c r="L90" s="346"/>
    </row>
    <row r="91" spans="1:12" ht="14.1" customHeight="1" x14ac:dyDescent="0.25">
      <c r="A91" s="1919"/>
      <c r="B91" s="346"/>
      <c r="C91" s="346"/>
      <c r="D91" s="535">
        <v>2018</v>
      </c>
      <c r="E91" s="535">
        <v>255781</v>
      </c>
      <c r="F91" s="535" t="s">
        <v>681</v>
      </c>
      <c r="G91" s="535" t="s">
        <v>681</v>
      </c>
      <c r="H91" s="535">
        <v>89</v>
      </c>
      <c r="I91" s="535" t="s">
        <v>681</v>
      </c>
      <c r="J91" s="559">
        <v>255870</v>
      </c>
      <c r="K91" s="346"/>
      <c r="L91" s="346"/>
    </row>
    <row r="92" spans="1:12" ht="14.1" customHeight="1" x14ac:dyDescent="0.25">
      <c r="A92" s="1919"/>
      <c r="B92" s="346"/>
      <c r="C92" s="346"/>
      <c r="D92" s="535">
        <v>2019</v>
      </c>
      <c r="E92" s="535">
        <v>279002</v>
      </c>
      <c r="F92" s="535" t="s">
        <v>681</v>
      </c>
      <c r="G92" s="535" t="s">
        <v>681</v>
      </c>
      <c r="H92" s="535">
        <v>110</v>
      </c>
      <c r="I92" s="535" t="s">
        <v>681</v>
      </c>
      <c r="J92" s="559">
        <v>279112</v>
      </c>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9">
    <mergeCell ref="L36:L38"/>
    <mergeCell ref="A1:A45"/>
    <mergeCell ref="J1:L1"/>
    <mergeCell ref="L2:L3"/>
    <mergeCell ref="B6:B9"/>
    <mergeCell ref="L6:L8"/>
    <mergeCell ref="B16:B18"/>
    <mergeCell ref="L16:L19"/>
    <mergeCell ref="B26:B27"/>
    <mergeCell ref="B36:B38"/>
    <mergeCell ref="A46:A92"/>
    <mergeCell ref="I48:L48"/>
    <mergeCell ref="B53:B57"/>
    <mergeCell ref="B63:B66"/>
    <mergeCell ref="B83:B86"/>
    <mergeCell ref="L53:L56"/>
    <mergeCell ref="L83:L86"/>
    <mergeCell ref="B46:G46"/>
    <mergeCell ref="B47:G47"/>
  </mergeCells>
  <pageMargins left="0.39370078740157483" right="0.39370078740157483" top="0.59055118110236227" bottom="0.59055118110236227" header="0" footer="0"/>
  <pageSetup paperSize="9" scale="7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7"/>
  <sheetViews>
    <sheetView zoomScaleNormal="100" zoomScaleSheetLayoutView="80" workbookViewId="0">
      <selection activeCell="B1" sqref="A1:XFD1"/>
    </sheetView>
  </sheetViews>
  <sheetFormatPr defaultColWidth="0.875" defaultRowHeight="15" x14ac:dyDescent="0.25"/>
  <cols>
    <col min="1" max="1" width="6.25" style="273" customWidth="1"/>
    <col min="2" max="2" width="24.75" style="273" customWidth="1"/>
    <col min="3" max="3" width="6.375" style="273" customWidth="1"/>
    <col min="4" max="4" width="8" style="273" customWidth="1"/>
    <col min="5" max="5" width="13.125" style="273" customWidth="1"/>
    <col min="6" max="6" width="11" style="273" customWidth="1"/>
    <col min="7" max="7" width="21.125" style="273" customWidth="1"/>
    <col min="8" max="8" width="13" style="273" customWidth="1"/>
    <col min="9" max="9" width="30.125" style="273" customWidth="1"/>
    <col min="10" max="10" width="13.125" style="273" customWidth="1"/>
    <col min="11" max="11" width="2.25" style="273" customWidth="1"/>
    <col min="12" max="12" width="24.875" style="273" customWidth="1"/>
    <col min="13" max="16384" width="0.875" style="273"/>
  </cols>
  <sheetData>
    <row r="1" spans="1:19" ht="19.5" customHeight="1" x14ac:dyDescent="0.25">
      <c r="A1" s="1919">
        <v>84</v>
      </c>
      <c r="B1" s="509"/>
      <c r="C1" s="509"/>
      <c r="D1" s="509"/>
      <c r="E1" s="315"/>
      <c r="F1" s="323"/>
      <c r="G1" s="323"/>
      <c r="H1" s="323"/>
      <c r="I1" s="510"/>
      <c r="J1" s="1795" t="s">
        <v>802</v>
      </c>
      <c r="K1" s="1795"/>
      <c r="L1" s="1795"/>
      <c r="M1" s="346"/>
      <c r="N1" s="346"/>
      <c r="O1" s="346"/>
      <c r="P1" s="346"/>
      <c r="Q1" s="346"/>
      <c r="R1" s="346"/>
      <c r="S1" s="346"/>
    </row>
    <row r="2" spans="1:19" ht="36.7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row>
    <row r="3" spans="1:19"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row>
    <row r="4" spans="1:19"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row>
    <row r="5" spans="1:19" ht="9" customHeight="1" x14ac:dyDescent="0.25">
      <c r="A5" s="1919"/>
      <c r="B5" s="308"/>
      <c r="C5" s="308"/>
      <c r="D5" s="308"/>
      <c r="E5" s="353"/>
      <c r="F5" s="353"/>
      <c r="G5" s="353"/>
      <c r="H5" s="353"/>
      <c r="I5" s="353"/>
      <c r="J5" s="526"/>
      <c r="K5" s="511"/>
      <c r="L5" s="337"/>
      <c r="M5" s="346"/>
      <c r="N5" s="346"/>
      <c r="O5" s="346"/>
      <c r="P5" s="346"/>
      <c r="Q5" s="346"/>
      <c r="R5" s="346"/>
      <c r="S5" s="346"/>
    </row>
    <row r="6" spans="1:19" ht="14.85" customHeight="1" x14ac:dyDescent="0.25">
      <c r="A6" s="1919"/>
      <c r="B6" s="1916" t="s">
        <v>673</v>
      </c>
      <c r="C6" s="315" t="s">
        <v>674</v>
      </c>
      <c r="D6" s="323">
        <v>2010</v>
      </c>
      <c r="E6" s="587">
        <v>14693</v>
      </c>
      <c r="F6" s="588" t="s">
        <v>681</v>
      </c>
      <c r="G6" s="588">
        <v>1583</v>
      </c>
      <c r="H6" s="592">
        <v>48</v>
      </c>
      <c r="I6" s="588" t="s">
        <v>681</v>
      </c>
      <c r="J6" s="593">
        <v>16324</v>
      </c>
      <c r="K6" s="539"/>
      <c r="L6" s="1909" t="s">
        <v>675</v>
      </c>
      <c r="M6" s="346"/>
      <c r="N6" s="346"/>
      <c r="O6" s="346"/>
      <c r="P6" s="346"/>
      <c r="Q6" s="346"/>
      <c r="R6" s="346"/>
      <c r="S6" s="346"/>
    </row>
    <row r="7" spans="1:19" ht="14.85" customHeight="1" x14ac:dyDescent="0.25">
      <c r="A7" s="1919"/>
      <c r="B7" s="1916"/>
      <c r="C7" s="305"/>
      <c r="D7" s="323">
        <v>2011</v>
      </c>
      <c r="E7" s="587">
        <v>15617</v>
      </c>
      <c r="F7" s="588" t="s">
        <v>681</v>
      </c>
      <c r="G7" s="588">
        <v>1851</v>
      </c>
      <c r="H7" s="592">
        <v>61</v>
      </c>
      <c r="I7" s="588" t="s">
        <v>681</v>
      </c>
      <c r="J7" s="593">
        <v>17529</v>
      </c>
      <c r="K7" s="539"/>
      <c r="L7" s="1909"/>
      <c r="M7" s="346"/>
      <c r="N7" s="346"/>
      <c r="O7" s="346"/>
      <c r="P7" s="346"/>
      <c r="Q7" s="346"/>
      <c r="R7" s="346"/>
      <c r="S7" s="346"/>
    </row>
    <row r="8" spans="1:19" ht="14.85" customHeight="1" x14ac:dyDescent="0.25">
      <c r="A8" s="1919"/>
      <c r="B8" s="1916"/>
      <c r="C8" s="308"/>
      <c r="D8" s="323">
        <v>2012</v>
      </c>
      <c r="E8" s="587">
        <v>14447</v>
      </c>
      <c r="F8" s="588" t="s">
        <v>681</v>
      </c>
      <c r="G8" s="588">
        <v>1667</v>
      </c>
      <c r="H8" s="592">
        <v>120</v>
      </c>
      <c r="I8" s="588" t="s">
        <v>681</v>
      </c>
      <c r="J8" s="593">
        <v>16234</v>
      </c>
      <c r="K8" s="539"/>
      <c r="L8" s="1909"/>
      <c r="M8" s="346"/>
      <c r="N8" s="346"/>
      <c r="O8" s="346"/>
      <c r="P8" s="346"/>
      <c r="Q8" s="346"/>
      <c r="R8" s="346"/>
      <c r="S8" s="346"/>
    </row>
    <row r="9" spans="1:19" ht="14.85" customHeight="1" x14ac:dyDescent="0.25">
      <c r="A9" s="1919"/>
      <c r="B9" s="1916"/>
      <c r="C9" s="308"/>
      <c r="D9" s="323">
        <v>2013</v>
      </c>
      <c r="E9" s="587">
        <v>13033</v>
      </c>
      <c r="F9" s="588" t="s">
        <v>681</v>
      </c>
      <c r="G9" s="588">
        <v>1620</v>
      </c>
      <c r="H9" s="592">
        <v>108</v>
      </c>
      <c r="I9" s="588" t="s">
        <v>681</v>
      </c>
      <c r="J9" s="593">
        <v>14761</v>
      </c>
      <c r="K9" s="539"/>
      <c r="L9" s="1909"/>
      <c r="M9" s="346"/>
      <c r="N9" s="346"/>
      <c r="O9" s="346"/>
      <c r="P9" s="346"/>
      <c r="Q9" s="346"/>
      <c r="R9" s="346"/>
      <c r="S9" s="346"/>
    </row>
    <row r="10" spans="1:19" ht="14.85" customHeight="1" x14ac:dyDescent="0.25">
      <c r="A10" s="1919"/>
      <c r="B10" s="308"/>
      <c r="C10" s="308"/>
      <c r="D10" s="323">
        <v>2014</v>
      </c>
      <c r="E10" s="587">
        <v>14295</v>
      </c>
      <c r="F10" s="588" t="s">
        <v>681</v>
      </c>
      <c r="G10" s="588">
        <v>1775</v>
      </c>
      <c r="H10" s="592">
        <v>159</v>
      </c>
      <c r="I10" s="588" t="s">
        <v>681</v>
      </c>
      <c r="J10" s="593">
        <v>16229</v>
      </c>
      <c r="K10" s="539"/>
      <c r="L10" s="539"/>
      <c r="M10" s="346"/>
      <c r="N10" s="346"/>
      <c r="O10" s="346"/>
      <c r="P10" s="346"/>
      <c r="Q10" s="346"/>
      <c r="R10" s="346"/>
      <c r="S10" s="346"/>
    </row>
    <row r="11" spans="1:19" ht="14.85" customHeight="1" x14ac:dyDescent="0.25">
      <c r="A11" s="1919"/>
      <c r="B11" s="308"/>
      <c r="C11" s="308"/>
      <c r="D11" s="323">
        <v>2015</v>
      </c>
      <c r="E11" s="587">
        <v>15417</v>
      </c>
      <c r="F11" s="588" t="s">
        <v>681</v>
      </c>
      <c r="G11" s="588">
        <v>3320</v>
      </c>
      <c r="H11" s="592">
        <v>321</v>
      </c>
      <c r="I11" s="588" t="s">
        <v>681</v>
      </c>
      <c r="J11" s="593">
        <v>19058</v>
      </c>
      <c r="K11" s="539"/>
      <c r="L11" s="539"/>
      <c r="M11" s="346"/>
      <c r="N11" s="346"/>
      <c r="O11" s="346"/>
      <c r="P11" s="346"/>
      <c r="Q11" s="346"/>
      <c r="R11" s="346"/>
      <c r="S11" s="346"/>
    </row>
    <row r="12" spans="1:19" ht="14.85" customHeight="1" x14ac:dyDescent="0.25">
      <c r="A12" s="1919"/>
      <c r="B12" s="308"/>
      <c r="C12" s="308"/>
      <c r="D12" s="323">
        <v>2016</v>
      </c>
      <c r="E12" s="587">
        <v>16784</v>
      </c>
      <c r="F12" s="588" t="s">
        <v>681</v>
      </c>
      <c r="G12" s="588">
        <v>4933</v>
      </c>
      <c r="H12" s="592">
        <v>461</v>
      </c>
      <c r="I12" s="588" t="s">
        <v>681</v>
      </c>
      <c r="J12" s="593">
        <v>22178</v>
      </c>
      <c r="K12" s="539"/>
      <c r="L12" s="539"/>
      <c r="M12" s="346"/>
      <c r="N12" s="346"/>
      <c r="O12" s="346"/>
      <c r="P12" s="346"/>
      <c r="Q12" s="346"/>
      <c r="R12" s="346"/>
      <c r="S12" s="346"/>
    </row>
    <row r="13" spans="1:19" ht="14.85" customHeight="1" x14ac:dyDescent="0.25">
      <c r="A13" s="1919"/>
      <c r="B13" s="308"/>
      <c r="C13" s="308"/>
      <c r="D13" s="323">
        <v>2017</v>
      </c>
      <c r="E13" s="587">
        <v>19591</v>
      </c>
      <c r="F13" s="588" t="s">
        <v>681</v>
      </c>
      <c r="G13" s="588">
        <v>7077</v>
      </c>
      <c r="H13" s="592">
        <v>556</v>
      </c>
      <c r="I13" s="588" t="s">
        <v>681</v>
      </c>
      <c r="J13" s="593">
        <v>27224</v>
      </c>
      <c r="K13" s="539"/>
      <c r="L13" s="539"/>
      <c r="M13" s="346"/>
      <c r="N13" s="346"/>
      <c r="O13" s="346"/>
      <c r="P13" s="346"/>
      <c r="Q13" s="346"/>
      <c r="R13" s="346"/>
      <c r="S13" s="346"/>
    </row>
    <row r="14" spans="1:19" ht="14.85" customHeight="1" x14ac:dyDescent="0.25">
      <c r="A14" s="1919"/>
      <c r="B14" s="308"/>
      <c r="C14" s="308"/>
      <c r="D14" s="323">
        <v>2018</v>
      </c>
      <c r="E14" s="587">
        <v>22845</v>
      </c>
      <c r="F14" s="588" t="s">
        <v>681</v>
      </c>
      <c r="G14" s="588">
        <v>9424</v>
      </c>
      <c r="H14" s="592">
        <v>699</v>
      </c>
      <c r="I14" s="588" t="s">
        <v>681</v>
      </c>
      <c r="J14" s="593">
        <v>32968</v>
      </c>
      <c r="K14" s="539"/>
      <c r="L14" s="539"/>
      <c r="M14" s="346"/>
      <c r="N14" s="346"/>
      <c r="O14" s="346"/>
      <c r="P14" s="346"/>
      <c r="Q14" s="346"/>
      <c r="R14" s="346"/>
      <c r="S14" s="346"/>
    </row>
    <row r="15" spans="1:19" ht="14.85" customHeight="1" x14ac:dyDescent="0.25">
      <c r="A15" s="1919"/>
      <c r="B15" s="308"/>
      <c r="C15" s="308"/>
      <c r="D15" s="323">
        <v>2019</v>
      </c>
      <c r="E15" s="594">
        <v>27274</v>
      </c>
      <c r="F15" s="594" t="s">
        <v>681</v>
      </c>
      <c r="G15" s="594">
        <v>10904</v>
      </c>
      <c r="H15" s="594">
        <v>871</v>
      </c>
      <c r="I15" s="594" t="s">
        <v>681</v>
      </c>
      <c r="J15" s="595">
        <v>39049</v>
      </c>
      <c r="K15" s="539"/>
      <c r="L15" s="539"/>
      <c r="M15" s="346"/>
      <c r="N15" s="346"/>
      <c r="O15" s="346"/>
      <c r="P15" s="346"/>
      <c r="Q15" s="346"/>
      <c r="R15" s="346"/>
      <c r="S15" s="346"/>
    </row>
    <row r="16" spans="1:19" ht="14.85" customHeight="1" x14ac:dyDescent="0.25">
      <c r="A16" s="1919"/>
      <c r="B16" s="308" t="s">
        <v>676</v>
      </c>
      <c r="C16" s="315" t="s">
        <v>677</v>
      </c>
      <c r="D16" s="540">
        <v>2010</v>
      </c>
      <c r="E16" s="596">
        <v>84862</v>
      </c>
      <c r="F16" s="596" t="s">
        <v>681</v>
      </c>
      <c r="G16" s="596" t="s">
        <v>681</v>
      </c>
      <c r="H16" s="596">
        <v>12123</v>
      </c>
      <c r="I16" s="596" t="s">
        <v>681</v>
      </c>
      <c r="J16" s="597">
        <v>96985</v>
      </c>
      <c r="K16" s="337"/>
      <c r="L16" s="533" t="s">
        <v>678</v>
      </c>
      <c r="M16" s="346"/>
      <c r="N16" s="346"/>
      <c r="O16" s="346"/>
      <c r="P16" s="346"/>
      <c r="Q16" s="346"/>
      <c r="R16" s="346"/>
      <c r="S16" s="346"/>
    </row>
    <row r="17" spans="1:19" ht="14.85" customHeight="1" x14ac:dyDescent="0.25">
      <c r="A17" s="1919"/>
      <c r="B17" s="308"/>
      <c r="C17" s="305"/>
      <c r="D17" s="540">
        <v>2011</v>
      </c>
      <c r="E17" s="596">
        <v>106730</v>
      </c>
      <c r="F17" s="596" t="s">
        <v>681</v>
      </c>
      <c r="G17" s="596" t="s">
        <v>681</v>
      </c>
      <c r="H17" s="596">
        <v>13073</v>
      </c>
      <c r="I17" s="596" t="s">
        <v>681</v>
      </c>
      <c r="J17" s="597">
        <v>119803</v>
      </c>
      <c r="K17" s="337"/>
      <c r="L17" s="308"/>
      <c r="M17" s="346"/>
      <c r="N17" s="346"/>
      <c r="O17" s="346"/>
      <c r="P17" s="346"/>
      <c r="Q17" s="346"/>
      <c r="R17" s="346"/>
      <c r="S17" s="346"/>
    </row>
    <row r="18" spans="1:19" ht="14.85" customHeight="1" x14ac:dyDescent="0.25">
      <c r="A18" s="1919"/>
      <c r="B18" s="308"/>
      <c r="C18" s="305"/>
      <c r="D18" s="540">
        <v>2012</v>
      </c>
      <c r="E18" s="596">
        <v>129510</v>
      </c>
      <c r="F18" s="596" t="s">
        <v>681</v>
      </c>
      <c r="G18" s="596" t="s">
        <v>681</v>
      </c>
      <c r="H18" s="596">
        <v>9666</v>
      </c>
      <c r="I18" s="596" t="s">
        <v>681</v>
      </c>
      <c r="J18" s="597">
        <v>139176</v>
      </c>
      <c r="K18" s="337"/>
      <c r="L18" s="308"/>
      <c r="M18" s="346"/>
      <c r="N18" s="346"/>
      <c r="O18" s="346"/>
      <c r="P18" s="346"/>
      <c r="Q18" s="346"/>
      <c r="R18" s="346"/>
      <c r="S18" s="346"/>
    </row>
    <row r="19" spans="1:19" ht="14.85" customHeight="1" x14ac:dyDescent="0.25">
      <c r="A19" s="1919"/>
      <c r="B19" s="308"/>
      <c r="C19" s="305"/>
      <c r="D19" s="540">
        <v>2013</v>
      </c>
      <c r="E19" s="596">
        <v>117964</v>
      </c>
      <c r="F19" s="596" t="s">
        <v>681</v>
      </c>
      <c r="G19" s="596" t="s">
        <v>681</v>
      </c>
      <c r="H19" s="596">
        <v>12330</v>
      </c>
      <c r="I19" s="596" t="s">
        <v>681</v>
      </c>
      <c r="J19" s="597">
        <v>130294</v>
      </c>
      <c r="K19" s="337"/>
      <c r="L19" s="308"/>
      <c r="M19" s="346"/>
      <c r="N19" s="346"/>
      <c r="O19" s="346"/>
      <c r="P19" s="346"/>
      <c r="Q19" s="346"/>
      <c r="R19" s="346"/>
      <c r="S19" s="346"/>
    </row>
    <row r="20" spans="1:19" ht="14.85" customHeight="1" x14ac:dyDescent="0.25">
      <c r="A20" s="1919"/>
      <c r="B20" s="308"/>
      <c r="C20" s="305"/>
      <c r="D20" s="540">
        <v>2014</v>
      </c>
      <c r="E20" s="596">
        <v>110284</v>
      </c>
      <c r="F20" s="596" t="s">
        <v>681</v>
      </c>
      <c r="G20" s="596" t="s">
        <v>681</v>
      </c>
      <c r="H20" s="596">
        <v>15391</v>
      </c>
      <c r="I20" s="596" t="s">
        <v>681</v>
      </c>
      <c r="J20" s="597">
        <v>125675</v>
      </c>
      <c r="K20" s="337"/>
      <c r="L20" s="308"/>
      <c r="M20" s="346"/>
      <c r="N20" s="346"/>
      <c r="O20" s="346"/>
      <c r="P20" s="346"/>
      <c r="Q20" s="346"/>
      <c r="R20" s="346"/>
      <c r="S20" s="346"/>
    </row>
    <row r="21" spans="1:19" ht="14.85" customHeight="1" x14ac:dyDescent="0.25">
      <c r="A21" s="1919"/>
      <c r="B21" s="308"/>
      <c r="C21" s="305"/>
      <c r="D21" s="540">
        <v>2015</v>
      </c>
      <c r="E21" s="596">
        <v>133487</v>
      </c>
      <c r="F21" s="596" t="s">
        <v>681</v>
      </c>
      <c r="G21" s="596" t="s">
        <v>681</v>
      </c>
      <c r="H21" s="596">
        <v>16180</v>
      </c>
      <c r="I21" s="596" t="s">
        <v>681</v>
      </c>
      <c r="J21" s="597">
        <v>149667</v>
      </c>
      <c r="K21" s="337"/>
      <c r="L21" s="308"/>
      <c r="M21" s="346"/>
      <c r="N21" s="346"/>
      <c r="O21" s="346"/>
      <c r="P21" s="346"/>
      <c r="Q21" s="346"/>
      <c r="R21" s="346"/>
      <c r="S21" s="346"/>
    </row>
    <row r="22" spans="1:19" ht="14.85" customHeight="1" x14ac:dyDescent="0.25">
      <c r="A22" s="1919"/>
      <c r="B22" s="308"/>
      <c r="C22" s="305"/>
      <c r="D22" s="540">
        <v>2016</v>
      </c>
      <c r="E22" s="596">
        <v>174842</v>
      </c>
      <c r="F22" s="596" t="s">
        <v>681</v>
      </c>
      <c r="G22" s="596" t="s">
        <v>681</v>
      </c>
      <c r="H22" s="596">
        <v>18028</v>
      </c>
      <c r="I22" s="596" t="s">
        <v>681</v>
      </c>
      <c r="J22" s="597">
        <v>192870</v>
      </c>
      <c r="K22" s="337"/>
      <c r="L22" s="308"/>
      <c r="M22" s="346"/>
      <c r="N22" s="346"/>
      <c r="O22" s="346"/>
      <c r="P22" s="346"/>
      <c r="Q22" s="346"/>
      <c r="R22" s="346"/>
      <c r="S22" s="346"/>
    </row>
    <row r="23" spans="1:19" ht="14.85" customHeight="1" x14ac:dyDescent="0.25">
      <c r="A23" s="1919"/>
      <c r="B23" s="308"/>
      <c r="C23" s="305"/>
      <c r="D23" s="540">
        <v>2017</v>
      </c>
      <c r="E23" s="596">
        <v>243168</v>
      </c>
      <c r="F23" s="596" t="s">
        <v>681</v>
      </c>
      <c r="G23" s="596" t="s">
        <v>681</v>
      </c>
      <c r="H23" s="596">
        <v>18897</v>
      </c>
      <c r="I23" s="596" t="s">
        <v>681</v>
      </c>
      <c r="J23" s="597">
        <v>262065</v>
      </c>
      <c r="K23" s="337"/>
      <c r="L23" s="308"/>
      <c r="M23" s="346"/>
      <c r="N23" s="346"/>
      <c r="O23" s="346"/>
      <c r="P23" s="346"/>
      <c r="Q23" s="346"/>
      <c r="R23" s="346"/>
      <c r="S23" s="346"/>
    </row>
    <row r="24" spans="1:19" ht="14.85" customHeight="1" x14ac:dyDescent="0.25">
      <c r="A24" s="1919"/>
      <c r="B24" s="308"/>
      <c r="C24" s="305"/>
      <c r="D24" s="323">
        <v>2018</v>
      </c>
      <c r="E24" s="596">
        <v>326739</v>
      </c>
      <c r="F24" s="596" t="s">
        <v>681</v>
      </c>
      <c r="G24" s="596" t="s">
        <v>681</v>
      </c>
      <c r="H24" s="596">
        <v>20012</v>
      </c>
      <c r="I24" s="596" t="s">
        <v>681</v>
      </c>
      <c r="J24" s="597">
        <v>346751</v>
      </c>
      <c r="K24" s="337"/>
      <c r="L24" s="308"/>
      <c r="M24" s="346"/>
      <c r="N24" s="346"/>
      <c r="O24" s="346"/>
      <c r="P24" s="346"/>
      <c r="Q24" s="346"/>
      <c r="R24" s="346"/>
      <c r="S24" s="346"/>
    </row>
    <row r="25" spans="1:19" ht="14.85" customHeight="1" x14ac:dyDescent="0.25">
      <c r="A25" s="1919"/>
      <c r="B25" s="308"/>
      <c r="C25" s="305"/>
      <c r="D25" s="540">
        <v>2019</v>
      </c>
      <c r="E25" s="596">
        <v>439290</v>
      </c>
      <c r="F25" s="596" t="s">
        <v>681</v>
      </c>
      <c r="G25" s="596" t="s">
        <v>681</v>
      </c>
      <c r="H25" s="596">
        <v>24259</v>
      </c>
      <c r="I25" s="596" t="s">
        <v>681</v>
      </c>
      <c r="J25" s="597">
        <v>463549</v>
      </c>
      <c r="K25" s="337"/>
      <c r="L25" s="308"/>
      <c r="M25" s="346"/>
      <c r="N25" s="346"/>
      <c r="O25" s="346"/>
      <c r="P25" s="346"/>
      <c r="Q25" s="346"/>
      <c r="R25" s="346"/>
      <c r="S25" s="346"/>
    </row>
    <row r="26" spans="1:19" ht="14.85" customHeight="1" x14ac:dyDescent="0.25">
      <c r="A26" s="1919"/>
      <c r="B26" s="1916" t="s">
        <v>679</v>
      </c>
      <c r="C26" s="315" t="s">
        <v>680</v>
      </c>
      <c r="D26" s="540">
        <v>2010</v>
      </c>
      <c r="E26" s="588">
        <v>112432</v>
      </c>
      <c r="F26" s="589" t="s">
        <v>681</v>
      </c>
      <c r="G26" s="588" t="s">
        <v>681</v>
      </c>
      <c r="H26" s="589">
        <v>16140</v>
      </c>
      <c r="I26" s="588" t="s">
        <v>681</v>
      </c>
      <c r="J26" s="590">
        <v>128572</v>
      </c>
      <c r="K26" s="337"/>
      <c r="L26" s="1909" t="s">
        <v>792</v>
      </c>
      <c r="M26" s="346"/>
      <c r="N26" s="346"/>
      <c r="O26" s="346"/>
      <c r="P26" s="346"/>
      <c r="Q26" s="346"/>
      <c r="R26" s="346"/>
      <c r="S26" s="346"/>
    </row>
    <row r="27" spans="1:19" ht="14.85" customHeight="1" x14ac:dyDescent="0.25">
      <c r="A27" s="1919"/>
      <c r="B27" s="1916"/>
      <c r="C27" s="305"/>
      <c r="D27" s="540">
        <v>2011</v>
      </c>
      <c r="E27" s="588">
        <v>133983</v>
      </c>
      <c r="F27" s="589" t="s">
        <v>681</v>
      </c>
      <c r="G27" s="588" t="s">
        <v>681</v>
      </c>
      <c r="H27" s="589">
        <v>20119</v>
      </c>
      <c r="I27" s="588" t="s">
        <v>681</v>
      </c>
      <c r="J27" s="590">
        <v>154102</v>
      </c>
      <c r="K27" s="337"/>
      <c r="L27" s="1909"/>
      <c r="M27" s="346"/>
      <c r="N27" s="346"/>
      <c r="O27" s="346"/>
      <c r="P27" s="346"/>
      <c r="Q27" s="346"/>
      <c r="R27" s="346"/>
      <c r="S27" s="346"/>
    </row>
    <row r="28" spans="1:19" ht="14.85" customHeight="1" x14ac:dyDescent="0.25">
      <c r="A28" s="1919"/>
      <c r="B28" s="1916"/>
      <c r="C28" s="305"/>
      <c r="D28" s="540">
        <v>2012</v>
      </c>
      <c r="E28" s="588">
        <v>157144</v>
      </c>
      <c r="F28" s="589" t="s">
        <v>681</v>
      </c>
      <c r="G28" s="588" t="s">
        <v>681</v>
      </c>
      <c r="H28" s="589">
        <v>24445</v>
      </c>
      <c r="I28" s="588" t="s">
        <v>681</v>
      </c>
      <c r="J28" s="590">
        <v>181589</v>
      </c>
      <c r="K28" s="337"/>
      <c r="L28" s="1909"/>
      <c r="M28" s="346"/>
      <c r="N28" s="346"/>
      <c r="O28" s="346"/>
      <c r="P28" s="346"/>
      <c r="Q28" s="346"/>
      <c r="R28" s="346"/>
      <c r="S28" s="346"/>
    </row>
    <row r="29" spans="1:19" ht="14.85" customHeight="1" x14ac:dyDescent="0.25">
      <c r="A29" s="1919"/>
      <c r="B29" s="1916"/>
      <c r="C29" s="305"/>
      <c r="D29" s="540">
        <v>2013</v>
      </c>
      <c r="E29" s="588">
        <v>149851</v>
      </c>
      <c r="F29" s="589" t="s">
        <v>681</v>
      </c>
      <c r="G29" s="588" t="s">
        <v>681</v>
      </c>
      <c r="H29" s="589">
        <v>29203</v>
      </c>
      <c r="I29" s="588" t="s">
        <v>681</v>
      </c>
      <c r="J29" s="590">
        <v>179054</v>
      </c>
      <c r="K29" s="337"/>
      <c r="L29" s="1909"/>
      <c r="M29" s="346"/>
      <c r="N29" s="346"/>
      <c r="O29" s="346"/>
      <c r="P29" s="346"/>
      <c r="Q29" s="346"/>
      <c r="R29" s="346"/>
      <c r="S29" s="346"/>
    </row>
    <row r="30" spans="1:19" ht="14.85" customHeight="1" x14ac:dyDescent="0.25">
      <c r="A30" s="1919"/>
      <c r="B30" s="1916"/>
      <c r="C30" s="305"/>
      <c r="D30" s="540">
        <v>2014</v>
      </c>
      <c r="E30" s="588">
        <v>182134</v>
      </c>
      <c r="F30" s="589" t="s">
        <v>681</v>
      </c>
      <c r="G30" s="588" t="s">
        <v>681</v>
      </c>
      <c r="H30" s="589">
        <v>27119</v>
      </c>
      <c r="I30" s="588" t="s">
        <v>681</v>
      </c>
      <c r="J30" s="590">
        <v>209253</v>
      </c>
      <c r="K30" s="337"/>
      <c r="L30" s="1909"/>
      <c r="M30" s="346"/>
      <c r="N30" s="346"/>
      <c r="O30" s="346"/>
      <c r="P30" s="346"/>
      <c r="Q30" s="346"/>
      <c r="R30" s="346"/>
      <c r="S30" s="346"/>
    </row>
    <row r="31" spans="1:19" ht="14.85" customHeight="1" x14ac:dyDescent="0.25">
      <c r="A31" s="1919"/>
      <c r="B31" s="306"/>
      <c r="C31" s="305"/>
      <c r="D31" s="540">
        <v>2015</v>
      </c>
      <c r="E31" s="588">
        <v>246506</v>
      </c>
      <c r="F31" s="589" t="s">
        <v>681</v>
      </c>
      <c r="G31" s="588" t="s">
        <v>681</v>
      </c>
      <c r="H31" s="589">
        <v>28668</v>
      </c>
      <c r="I31" s="1315" t="s">
        <v>681</v>
      </c>
      <c r="J31" s="590">
        <v>275174</v>
      </c>
      <c r="K31" s="337"/>
      <c r="L31" s="308"/>
      <c r="M31" s="346"/>
      <c r="N31" s="346"/>
      <c r="O31" s="346"/>
      <c r="P31" s="346"/>
      <c r="Q31" s="346"/>
      <c r="R31" s="346"/>
      <c r="S31" s="346"/>
    </row>
    <row r="32" spans="1:19" ht="14.85" customHeight="1" x14ac:dyDescent="0.25">
      <c r="A32" s="1919"/>
      <c r="B32" s="306"/>
      <c r="C32" s="305"/>
      <c r="D32" s="322">
        <v>2016</v>
      </c>
      <c r="E32" s="588">
        <v>288602</v>
      </c>
      <c r="F32" s="589" t="s">
        <v>681</v>
      </c>
      <c r="G32" s="588" t="s">
        <v>681</v>
      </c>
      <c r="H32" s="589">
        <v>38494</v>
      </c>
      <c r="I32" s="588" t="s">
        <v>681</v>
      </c>
      <c r="J32" s="590">
        <v>327096</v>
      </c>
      <c r="K32" s="337"/>
      <c r="L32" s="308"/>
      <c r="M32" s="346"/>
      <c r="N32" s="346"/>
      <c r="O32" s="346"/>
      <c r="P32" s="346"/>
      <c r="Q32" s="346"/>
      <c r="R32" s="346"/>
      <c r="S32" s="346"/>
    </row>
    <row r="33" spans="1:19" ht="14.85" customHeight="1" x14ac:dyDescent="0.25">
      <c r="A33" s="1919"/>
      <c r="B33" s="306"/>
      <c r="C33" s="305"/>
      <c r="D33" s="540">
        <v>2017</v>
      </c>
      <c r="E33" s="588">
        <v>385902</v>
      </c>
      <c r="F33" s="589" t="s">
        <v>681</v>
      </c>
      <c r="G33" s="588" t="s">
        <v>681</v>
      </c>
      <c r="H33" s="589">
        <v>36454</v>
      </c>
      <c r="I33" s="588" t="s">
        <v>681</v>
      </c>
      <c r="J33" s="590">
        <v>422356</v>
      </c>
      <c r="K33" s="337"/>
      <c r="L33" s="308"/>
      <c r="M33" s="346"/>
      <c r="N33" s="346"/>
      <c r="O33" s="346"/>
      <c r="P33" s="346"/>
      <c r="Q33" s="346"/>
      <c r="R33" s="346"/>
      <c r="S33" s="346"/>
    </row>
    <row r="34" spans="1:19" ht="14.85" customHeight="1" x14ac:dyDescent="0.25">
      <c r="A34" s="1919"/>
      <c r="B34" s="306"/>
      <c r="C34" s="305"/>
      <c r="D34" s="540">
        <v>2018</v>
      </c>
      <c r="E34" s="588">
        <v>444439</v>
      </c>
      <c r="F34" s="589" t="s">
        <v>681</v>
      </c>
      <c r="G34" s="588" t="s">
        <v>681</v>
      </c>
      <c r="H34" s="589">
        <v>42097</v>
      </c>
      <c r="I34" s="588" t="s">
        <v>681</v>
      </c>
      <c r="J34" s="590">
        <v>486536</v>
      </c>
      <c r="K34" s="337"/>
      <c r="L34" s="308"/>
      <c r="M34" s="346"/>
      <c r="N34" s="346"/>
      <c r="O34" s="346"/>
      <c r="P34" s="346"/>
      <c r="Q34" s="346"/>
      <c r="R34" s="346"/>
      <c r="S34" s="346"/>
    </row>
    <row r="35" spans="1:19" ht="14.85" customHeight="1" x14ac:dyDescent="0.25">
      <c r="A35" s="1919"/>
      <c r="B35" s="308"/>
      <c r="C35" s="305"/>
      <c r="D35" s="540">
        <v>2019</v>
      </c>
      <c r="E35" s="587">
        <v>482949</v>
      </c>
      <c r="F35" s="592" t="s">
        <v>681</v>
      </c>
      <c r="G35" s="592" t="s">
        <v>681</v>
      </c>
      <c r="H35" s="588">
        <v>48291</v>
      </c>
      <c r="I35" s="592" t="s">
        <v>681</v>
      </c>
      <c r="J35" s="590">
        <v>531240</v>
      </c>
      <c r="K35" s="337"/>
      <c r="L35" s="308"/>
      <c r="M35" s="346"/>
      <c r="N35" s="346"/>
      <c r="O35" s="346"/>
      <c r="P35" s="346"/>
      <c r="Q35" s="346"/>
      <c r="R35" s="346"/>
      <c r="S35" s="346"/>
    </row>
    <row r="36" spans="1:19" ht="14.85" customHeight="1" x14ac:dyDescent="0.25">
      <c r="A36" s="1919"/>
      <c r="B36" s="1916" t="s">
        <v>683</v>
      </c>
      <c r="C36" s="315" t="s">
        <v>684</v>
      </c>
      <c r="D36" s="540">
        <v>2010</v>
      </c>
      <c r="E36" s="587">
        <v>72733</v>
      </c>
      <c r="F36" s="588" t="s">
        <v>681</v>
      </c>
      <c r="G36" s="589">
        <v>1137</v>
      </c>
      <c r="H36" s="588">
        <v>4882</v>
      </c>
      <c r="I36" s="589" t="s">
        <v>681</v>
      </c>
      <c r="J36" s="590">
        <v>78752</v>
      </c>
      <c r="K36" s="337"/>
      <c r="L36" s="533" t="s">
        <v>685</v>
      </c>
      <c r="M36" s="346"/>
      <c r="N36" s="346"/>
      <c r="O36" s="346"/>
      <c r="P36" s="346"/>
      <c r="Q36" s="346"/>
      <c r="R36" s="346"/>
      <c r="S36" s="346"/>
    </row>
    <row r="37" spans="1:19" ht="14.85" customHeight="1" x14ac:dyDescent="0.25">
      <c r="A37" s="1919"/>
      <c r="B37" s="1916"/>
      <c r="C37" s="305"/>
      <c r="D37" s="540">
        <v>2011</v>
      </c>
      <c r="E37" s="587">
        <v>94747</v>
      </c>
      <c r="F37" s="588" t="s">
        <v>681</v>
      </c>
      <c r="G37" s="589">
        <v>1697</v>
      </c>
      <c r="H37" s="588">
        <v>6329</v>
      </c>
      <c r="I37" s="589" t="s">
        <v>681</v>
      </c>
      <c r="J37" s="590">
        <v>102773</v>
      </c>
      <c r="K37" s="337"/>
      <c r="L37" s="308"/>
      <c r="M37" s="346"/>
      <c r="N37" s="346"/>
      <c r="O37" s="346"/>
      <c r="P37" s="346"/>
      <c r="Q37" s="346"/>
      <c r="R37" s="346"/>
      <c r="S37" s="346"/>
    </row>
    <row r="38" spans="1:19" ht="14.85" customHeight="1" x14ac:dyDescent="0.25">
      <c r="A38" s="1919"/>
      <c r="B38" s="1916"/>
      <c r="C38" s="305"/>
      <c r="D38" s="540">
        <v>2012</v>
      </c>
      <c r="E38" s="587">
        <v>104966</v>
      </c>
      <c r="F38" s="588" t="s">
        <v>681</v>
      </c>
      <c r="G38" s="589">
        <v>1551</v>
      </c>
      <c r="H38" s="588">
        <v>6910</v>
      </c>
      <c r="I38" s="589" t="s">
        <v>681</v>
      </c>
      <c r="J38" s="590">
        <v>113427</v>
      </c>
      <c r="K38" s="337"/>
      <c r="L38" s="308"/>
      <c r="M38" s="346"/>
      <c r="N38" s="346"/>
      <c r="O38" s="346"/>
      <c r="P38" s="346"/>
      <c r="Q38" s="346"/>
      <c r="R38" s="346"/>
      <c r="S38" s="346"/>
    </row>
    <row r="39" spans="1:19" ht="14.85" customHeight="1" x14ac:dyDescent="0.25">
      <c r="A39" s="1919"/>
      <c r="B39" s="1916"/>
      <c r="C39" s="305"/>
      <c r="D39" s="540">
        <v>2013</v>
      </c>
      <c r="E39" s="587">
        <v>105568</v>
      </c>
      <c r="F39" s="588" t="s">
        <v>681</v>
      </c>
      <c r="G39" s="589">
        <v>1621</v>
      </c>
      <c r="H39" s="588">
        <v>8219</v>
      </c>
      <c r="I39" s="589" t="s">
        <v>681</v>
      </c>
      <c r="J39" s="590">
        <v>115408</v>
      </c>
      <c r="K39" s="337"/>
      <c r="L39" s="308"/>
      <c r="M39" s="346"/>
      <c r="N39" s="346"/>
      <c r="O39" s="346"/>
      <c r="P39" s="346"/>
      <c r="Q39" s="346"/>
      <c r="R39" s="346"/>
      <c r="S39" s="346"/>
    </row>
    <row r="40" spans="1:19" ht="14.85" customHeight="1" x14ac:dyDescent="0.25">
      <c r="A40" s="1919"/>
      <c r="B40" s="1916"/>
      <c r="C40" s="305"/>
      <c r="D40" s="540">
        <v>2014</v>
      </c>
      <c r="E40" s="587">
        <v>105782</v>
      </c>
      <c r="F40" s="588" t="s">
        <v>681</v>
      </c>
      <c r="G40" s="589">
        <v>509</v>
      </c>
      <c r="H40" s="588">
        <v>10107</v>
      </c>
      <c r="I40" s="589" t="s">
        <v>681</v>
      </c>
      <c r="J40" s="590">
        <v>116398</v>
      </c>
      <c r="K40" s="337"/>
      <c r="L40" s="308"/>
      <c r="M40" s="346"/>
      <c r="N40" s="346"/>
      <c r="O40" s="346"/>
      <c r="P40" s="346"/>
      <c r="Q40" s="346"/>
      <c r="R40" s="346"/>
      <c r="S40" s="346"/>
    </row>
    <row r="41" spans="1:19" ht="14.85" customHeight="1" x14ac:dyDescent="0.25">
      <c r="A41" s="1919"/>
      <c r="B41" s="306"/>
      <c r="C41" s="305"/>
      <c r="D41" s="540">
        <v>2015</v>
      </c>
      <c r="E41" s="587">
        <v>144077</v>
      </c>
      <c r="F41" s="588" t="s">
        <v>681</v>
      </c>
      <c r="G41" s="589">
        <v>975</v>
      </c>
      <c r="H41" s="588">
        <v>15604</v>
      </c>
      <c r="I41" s="589" t="s">
        <v>681</v>
      </c>
      <c r="J41" s="590">
        <v>160656</v>
      </c>
      <c r="K41" s="337"/>
      <c r="L41" s="308"/>
      <c r="M41" s="346"/>
      <c r="N41" s="346"/>
      <c r="O41" s="346"/>
      <c r="P41" s="346"/>
      <c r="Q41" s="346"/>
      <c r="R41" s="346"/>
      <c r="S41" s="346"/>
    </row>
    <row r="42" spans="1:19" ht="14.85" customHeight="1" x14ac:dyDescent="0.25">
      <c r="A42" s="1919"/>
      <c r="B42" s="306"/>
      <c r="C42" s="305"/>
      <c r="D42" s="540">
        <v>2016</v>
      </c>
      <c r="E42" s="587">
        <v>163552</v>
      </c>
      <c r="F42" s="588" t="s">
        <v>681</v>
      </c>
      <c r="G42" s="589">
        <v>3143</v>
      </c>
      <c r="H42" s="588">
        <v>18498</v>
      </c>
      <c r="I42" s="589" t="s">
        <v>681</v>
      </c>
      <c r="J42" s="590">
        <v>185193</v>
      </c>
      <c r="K42" s="337"/>
      <c r="L42" s="308"/>
      <c r="M42" s="346"/>
      <c r="N42" s="346"/>
      <c r="O42" s="346"/>
      <c r="P42" s="346"/>
      <c r="Q42" s="346"/>
      <c r="R42" s="346"/>
      <c r="S42" s="346"/>
    </row>
    <row r="43" spans="1:19" ht="14.85" customHeight="1" x14ac:dyDescent="0.25">
      <c r="A43" s="1919"/>
      <c r="B43" s="306"/>
      <c r="C43" s="305"/>
      <c r="D43" s="540">
        <v>2017</v>
      </c>
      <c r="E43" s="587">
        <v>200106</v>
      </c>
      <c r="F43" s="588" t="s">
        <v>681</v>
      </c>
      <c r="G43" s="589">
        <v>6233</v>
      </c>
      <c r="H43" s="588">
        <v>22936</v>
      </c>
      <c r="I43" s="589" t="s">
        <v>681</v>
      </c>
      <c r="J43" s="590">
        <v>229275</v>
      </c>
      <c r="K43" s="337"/>
      <c r="L43" s="308"/>
      <c r="M43" s="346"/>
      <c r="N43" s="346"/>
      <c r="O43" s="346"/>
      <c r="P43" s="346"/>
      <c r="Q43" s="346"/>
      <c r="R43" s="346"/>
      <c r="S43" s="346"/>
    </row>
    <row r="44" spans="1:19" ht="14.85" customHeight="1" x14ac:dyDescent="0.25">
      <c r="A44" s="1919"/>
      <c r="B44" s="306"/>
      <c r="C44" s="305"/>
      <c r="D44" s="540">
        <v>2018</v>
      </c>
      <c r="E44" s="587">
        <v>228176</v>
      </c>
      <c r="F44" s="588" t="s">
        <v>681</v>
      </c>
      <c r="G44" s="589">
        <v>15427</v>
      </c>
      <c r="H44" s="588">
        <v>32467</v>
      </c>
      <c r="I44" s="589" t="s">
        <v>681</v>
      </c>
      <c r="J44" s="590">
        <v>276070</v>
      </c>
      <c r="K44" s="337"/>
      <c r="L44" s="308"/>
      <c r="M44" s="346"/>
      <c r="N44" s="346"/>
      <c r="O44" s="346"/>
      <c r="P44" s="346"/>
      <c r="Q44" s="346"/>
      <c r="R44" s="346"/>
      <c r="S44" s="346"/>
    </row>
    <row r="45" spans="1:19" ht="14.85" customHeight="1" x14ac:dyDescent="0.25">
      <c r="A45" s="1919"/>
      <c r="B45" s="346"/>
      <c r="C45" s="346"/>
      <c r="D45" s="534">
        <v>2019</v>
      </c>
      <c r="E45" s="535">
        <v>263664</v>
      </c>
      <c r="F45" s="535" t="s">
        <v>681</v>
      </c>
      <c r="G45" s="535">
        <v>17757</v>
      </c>
      <c r="H45" s="535">
        <v>36213</v>
      </c>
      <c r="I45" s="535" t="s">
        <v>681</v>
      </c>
      <c r="J45" s="559">
        <v>317634</v>
      </c>
      <c r="K45" s="346"/>
      <c r="L45" s="346"/>
      <c r="M45" s="346"/>
      <c r="N45" s="346"/>
      <c r="O45" s="346"/>
      <c r="P45" s="346"/>
      <c r="Q45" s="346"/>
      <c r="R45" s="346"/>
      <c r="S45" s="346"/>
    </row>
    <row r="46" spans="1:19" ht="15.75" x14ac:dyDescent="0.25">
      <c r="A46" s="1903">
        <v>85</v>
      </c>
      <c r="B46" s="1904" t="s">
        <v>1919</v>
      </c>
      <c r="C46" s="1904"/>
      <c r="D46" s="1904"/>
      <c r="E46" s="1904"/>
      <c r="F46" s="1904"/>
      <c r="G46" s="1904"/>
      <c r="H46" s="1904"/>
      <c r="I46" s="1904"/>
      <c r="J46" s="1904"/>
      <c r="K46" s="1904"/>
      <c r="L46" s="1904"/>
      <c r="M46" s="346"/>
      <c r="N46" s="346"/>
      <c r="O46" s="346"/>
      <c r="P46" s="346"/>
      <c r="Q46" s="346"/>
      <c r="R46" s="346"/>
      <c r="S46" s="346"/>
    </row>
    <row r="47" spans="1:19" ht="34.5" customHeight="1" x14ac:dyDescent="0.25">
      <c r="A47" s="1903"/>
      <c r="B47" s="994"/>
      <c r="C47" s="1638" t="s">
        <v>1910</v>
      </c>
      <c r="D47" s="991" t="s">
        <v>628</v>
      </c>
      <c r="E47" s="991" t="s">
        <v>780</v>
      </c>
      <c r="F47" s="991" t="s">
        <v>781</v>
      </c>
      <c r="G47" s="991" t="s">
        <v>782</v>
      </c>
      <c r="H47" s="991" t="s">
        <v>783</v>
      </c>
      <c r="I47" s="991" t="s">
        <v>784</v>
      </c>
      <c r="J47" s="1005" t="s">
        <v>785</v>
      </c>
      <c r="K47" s="988"/>
      <c r="L47" s="997"/>
      <c r="M47" s="346"/>
      <c r="N47" s="346"/>
      <c r="O47" s="346"/>
      <c r="P47" s="346"/>
      <c r="Q47" s="346"/>
      <c r="R47" s="346"/>
      <c r="S47" s="346"/>
    </row>
    <row r="48" spans="1:19" ht="33" customHeight="1" x14ac:dyDescent="0.25">
      <c r="A48" s="1903"/>
      <c r="B48" s="998"/>
      <c r="C48" s="992" t="s">
        <v>650</v>
      </c>
      <c r="D48" s="992" t="s">
        <v>484</v>
      </c>
      <c r="E48" s="992" t="s">
        <v>786</v>
      </c>
      <c r="F48" s="992" t="s">
        <v>787</v>
      </c>
      <c r="G48" s="992" t="s">
        <v>788</v>
      </c>
      <c r="H48" s="992" t="s">
        <v>789</v>
      </c>
      <c r="I48" s="992" t="s">
        <v>790</v>
      </c>
      <c r="J48" s="1006" t="s">
        <v>1536</v>
      </c>
      <c r="K48" s="986"/>
      <c r="L48" s="360"/>
      <c r="M48" s="346"/>
      <c r="N48" s="346"/>
      <c r="O48" s="346"/>
      <c r="P48" s="346"/>
      <c r="Q48" s="346"/>
      <c r="R48" s="346"/>
      <c r="S48" s="346"/>
    </row>
    <row r="49" spans="1:19" ht="15.75" x14ac:dyDescent="0.25">
      <c r="A49" s="1903"/>
      <c r="B49" s="1001"/>
      <c r="C49" s="1002"/>
      <c r="D49" s="1002"/>
      <c r="E49" s="1041" t="s">
        <v>614</v>
      </c>
      <c r="F49" s="1041" t="s">
        <v>616</v>
      </c>
      <c r="G49" s="1041" t="s">
        <v>619</v>
      </c>
      <c r="H49" s="1041" t="s">
        <v>621</v>
      </c>
      <c r="I49" s="1041" t="s">
        <v>624</v>
      </c>
      <c r="J49" s="1679" t="s">
        <v>626</v>
      </c>
      <c r="K49" s="1000"/>
      <c r="L49" s="1000"/>
      <c r="M49" s="346"/>
      <c r="N49" s="346"/>
      <c r="O49" s="346"/>
      <c r="P49" s="346"/>
      <c r="Q49" s="346"/>
      <c r="R49" s="346"/>
      <c r="S49" s="346"/>
    </row>
    <row r="50" spans="1:19" ht="7.5" customHeight="1" x14ac:dyDescent="0.25">
      <c r="A50" s="1903"/>
      <c r="B50" s="346"/>
      <c r="C50" s="346"/>
      <c r="D50" s="346"/>
      <c r="E50" s="346"/>
      <c r="F50" s="346"/>
      <c r="G50" s="346"/>
      <c r="H50" s="346"/>
      <c r="I50" s="346"/>
      <c r="J50" s="554"/>
      <c r="K50" s="346"/>
      <c r="L50" s="346"/>
      <c r="M50" s="346"/>
      <c r="N50" s="346"/>
      <c r="O50" s="346"/>
      <c r="P50" s="346"/>
      <c r="Q50" s="346"/>
      <c r="R50" s="346"/>
      <c r="S50" s="346"/>
    </row>
    <row r="51" spans="1:19" ht="14.85" customHeight="1" x14ac:dyDescent="0.25">
      <c r="A51" s="1903"/>
      <c r="B51" s="1906" t="s">
        <v>793</v>
      </c>
      <c r="C51" s="985" t="s">
        <v>687</v>
      </c>
      <c r="D51" s="535">
        <v>2010</v>
      </c>
      <c r="E51" s="535">
        <v>8090</v>
      </c>
      <c r="F51" s="535" t="s">
        <v>681</v>
      </c>
      <c r="G51" s="535" t="s">
        <v>681</v>
      </c>
      <c r="H51" s="535">
        <v>2888</v>
      </c>
      <c r="I51" s="535" t="s">
        <v>681</v>
      </c>
      <c r="J51" s="559">
        <v>10978</v>
      </c>
      <c r="K51" s="346"/>
      <c r="L51" s="1907" t="s">
        <v>688</v>
      </c>
      <c r="M51" s="346"/>
      <c r="N51" s="346"/>
      <c r="O51" s="346"/>
      <c r="P51" s="346"/>
      <c r="Q51" s="346"/>
      <c r="R51" s="346"/>
      <c r="S51" s="346"/>
    </row>
    <row r="52" spans="1:19" ht="14.85" customHeight="1" x14ac:dyDescent="0.25">
      <c r="A52" s="1903"/>
      <c r="B52" s="1906"/>
      <c r="C52" s="985"/>
      <c r="D52" s="535">
        <v>2011</v>
      </c>
      <c r="E52" s="535">
        <v>8627</v>
      </c>
      <c r="F52" s="535" t="s">
        <v>681</v>
      </c>
      <c r="G52" s="535" t="s">
        <v>681</v>
      </c>
      <c r="H52" s="535">
        <v>3351</v>
      </c>
      <c r="I52" s="535" t="s">
        <v>681</v>
      </c>
      <c r="J52" s="559">
        <v>11978</v>
      </c>
      <c r="K52" s="346"/>
      <c r="L52" s="1907"/>
      <c r="M52" s="346"/>
      <c r="N52" s="346"/>
      <c r="O52" s="346"/>
      <c r="P52" s="346"/>
      <c r="Q52" s="346"/>
      <c r="R52" s="346"/>
      <c r="S52" s="346"/>
    </row>
    <row r="53" spans="1:19" ht="14.85" customHeight="1" x14ac:dyDescent="0.25">
      <c r="A53" s="1903"/>
      <c r="B53" s="1906"/>
      <c r="C53" s="985"/>
      <c r="D53" s="535">
        <v>2012</v>
      </c>
      <c r="E53" s="535">
        <v>8430</v>
      </c>
      <c r="F53" s="535" t="s">
        <v>681</v>
      </c>
      <c r="G53" s="535" t="s">
        <v>681</v>
      </c>
      <c r="H53" s="535">
        <v>3472</v>
      </c>
      <c r="I53" s="535" t="s">
        <v>681</v>
      </c>
      <c r="J53" s="559">
        <v>11902</v>
      </c>
      <c r="K53" s="346"/>
      <c r="L53" s="1907"/>
      <c r="M53" s="346"/>
      <c r="N53" s="346"/>
      <c r="O53" s="346"/>
      <c r="P53" s="346"/>
      <c r="Q53" s="346"/>
      <c r="R53" s="346"/>
      <c r="S53" s="346"/>
    </row>
    <row r="54" spans="1:19" ht="14.85" customHeight="1" x14ac:dyDescent="0.25">
      <c r="A54" s="1903"/>
      <c r="B54" s="1906"/>
      <c r="C54" s="985"/>
      <c r="D54" s="535">
        <v>2013</v>
      </c>
      <c r="E54" s="535">
        <v>8095</v>
      </c>
      <c r="F54" s="535" t="s">
        <v>681</v>
      </c>
      <c r="G54" s="535" t="s">
        <v>681</v>
      </c>
      <c r="H54" s="535">
        <v>3672</v>
      </c>
      <c r="I54" s="535" t="s">
        <v>681</v>
      </c>
      <c r="J54" s="559">
        <v>11767</v>
      </c>
      <c r="K54" s="346"/>
      <c r="L54" s="1907"/>
      <c r="M54" s="346"/>
      <c r="N54" s="346"/>
      <c r="O54" s="346"/>
      <c r="P54" s="346"/>
      <c r="Q54" s="346"/>
      <c r="R54" s="346"/>
      <c r="S54" s="346"/>
    </row>
    <row r="55" spans="1:19" ht="14.85" customHeight="1" x14ac:dyDescent="0.25">
      <c r="A55" s="1903"/>
      <c r="B55" s="1906"/>
      <c r="C55" s="985"/>
      <c r="D55" s="535">
        <v>2014</v>
      </c>
      <c r="E55" s="535">
        <v>8030</v>
      </c>
      <c r="F55" s="535" t="s">
        <v>681</v>
      </c>
      <c r="G55" s="535" t="s">
        <v>681</v>
      </c>
      <c r="H55" s="535">
        <v>3481</v>
      </c>
      <c r="I55" s="535" t="s">
        <v>681</v>
      </c>
      <c r="J55" s="559">
        <v>11511</v>
      </c>
      <c r="K55" s="346"/>
      <c r="L55" s="1907"/>
      <c r="M55" s="346"/>
      <c r="N55" s="346"/>
      <c r="O55" s="346"/>
      <c r="P55" s="346"/>
      <c r="Q55" s="346"/>
      <c r="R55" s="346"/>
      <c r="S55" s="346"/>
    </row>
    <row r="56" spans="1:19" ht="14.85" customHeight="1" x14ac:dyDescent="0.25">
      <c r="A56" s="1903"/>
      <c r="B56" s="346"/>
      <c r="C56" s="985"/>
      <c r="D56" s="535">
        <v>2015</v>
      </c>
      <c r="E56" s="535">
        <v>8606</v>
      </c>
      <c r="F56" s="535" t="s">
        <v>681</v>
      </c>
      <c r="G56" s="535" t="s">
        <v>681</v>
      </c>
      <c r="H56" s="535">
        <v>4906</v>
      </c>
      <c r="I56" s="535" t="s">
        <v>681</v>
      </c>
      <c r="J56" s="559">
        <v>13512</v>
      </c>
      <c r="K56" s="346"/>
      <c r="L56" s="346"/>
      <c r="M56" s="346"/>
      <c r="N56" s="346"/>
      <c r="O56" s="346"/>
      <c r="P56" s="346"/>
      <c r="Q56" s="346"/>
      <c r="R56" s="346"/>
      <c r="S56" s="346"/>
    </row>
    <row r="57" spans="1:19" ht="14.85" customHeight="1" x14ac:dyDescent="0.25">
      <c r="A57" s="1903"/>
      <c r="B57" s="346"/>
      <c r="C57" s="985"/>
      <c r="D57" s="535">
        <v>2016</v>
      </c>
      <c r="E57" s="535">
        <v>10498</v>
      </c>
      <c r="F57" s="535" t="s">
        <v>681</v>
      </c>
      <c r="G57" s="535" t="s">
        <v>681</v>
      </c>
      <c r="H57" s="535">
        <v>6588</v>
      </c>
      <c r="I57" s="535" t="s">
        <v>681</v>
      </c>
      <c r="J57" s="559">
        <v>17086</v>
      </c>
      <c r="K57" s="346"/>
      <c r="L57" s="346"/>
      <c r="M57" s="346"/>
      <c r="N57" s="346"/>
      <c r="O57" s="346"/>
      <c r="P57" s="346"/>
      <c r="Q57" s="346"/>
      <c r="R57" s="346"/>
      <c r="S57" s="346"/>
    </row>
    <row r="58" spans="1:19" ht="14.85" customHeight="1" x14ac:dyDescent="0.25">
      <c r="A58" s="1903"/>
      <c r="B58" s="346"/>
      <c r="C58" s="985"/>
      <c r="D58" s="535">
        <v>2017</v>
      </c>
      <c r="E58" s="535">
        <v>10244</v>
      </c>
      <c r="F58" s="535" t="s">
        <v>681</v>
      </c>
      <c r="G58" s="535" t="s">
        <v>681</v>
      </c>
      <c r="H58" s="535">
        <v>8766</v>
      </c>
      <c r="I58" s="535" t="s">
        <v>681</v>
      </c>
      <c r="J58" s="559">
        <v>19010</v>
      </c>
      <c r="K58" s="346"/>
      <c r="L58" s="346"/>
      <c r="M58" s="346"/>
      <c r="N58" s="346"/>
      <c r="O58" s="346"/>
      <c r="P58" s="346"/>
      <c r="Q58" s="346"/>
      <c r="R58" s="346"/>
      <c r="S58" s="346"/>
    </row>
    <row r="59" spans="1:19" ht="14.85" customHeight="1" x14ac:dyDescent="0.25">
      <c r="A59" s="1903"/>
      <c r="B59" s="346"/>
      <c r="C59" s="985"/>
      <c r="D59" s="535">
        <v>2018</v>
      </c>
      <c r="E59" s="535">
        <v>12931</v>
      </c>
      <c r="F59" s="535" t="s">
        <v>681</v>
      </c>
      <c r="G59" s="535" t="s">
        <v>681</v>
      </c>
      <c r="H59" s="535">
        <v>12140</v>
      </c>
      <c r="I59" s="535" t="s">
        <v>681</v>
      </c>
      <c r="J59" s="559">
        <v>25071</v>
      </c>
      <c r="K59" s="346"/>
      <c r="L59" s="346"/>
      <c r="M59" s="346"/>
      <c r="N59" s="346"/>
      <c r="O59" s="346"/>
      <c r="P59" s="346"/>
      <c r="Q59" s="346"/>
      <c r="R59" s="346"/>
      <c r="S59" s="346"/>
    </row>
    <row r="60" spans="1:19" ht="14.85" customHeight="1" x14ac:dyDescent="0.25">
      <c r="A60" s="1903"/>
      <c r="B60" s="346"/>
      <c r="C60" s="985"/>
      <c r="D60" s="535">
        <v>2019</v>
      </c>
      <c r="E60" s="535">
        <v>19216</v>
      </c>
      <c r="F60" s="535" t="s">
        <v>681</v>
      </c>
      <c r="G60" s="535" t="s">
        <v>681</v>
      </c>
      <c r="H60" s="535">
        <v>16108</v>
      </c>
      <c r="I60" s="535" t="s">
        <v>681</v>
      </c>
      <c r="J60" s="559">
        <v>35324</v>
      </c>
      <c r="K60" s="346"/>
      <c r="L60" s="346"/>
      <c r="M60" s="346"/>
      <c r="N60" s="346"/>
      <c r="O60" s="346"/>
      <c r="P60" s="346"/>
      <c r="Q60" s="346"/>
      <c r="R60" s="346"/>
      <c r="S60" s="346"/>
    </row>
    <row r="61" spans="1:19" ht="14.85" customHeight="1" x14ac:dyDescent="0.25">
      <c r="A61" s="1903"/>
      <c r="B61" s="1906" t="s">
        <v>689</v>
      </c>
      <c r="C61" s="985" t="s">
        <v>690</v>
      </c>
      <c r="D61" s="535">
        <v>2010</v>
      </c>
      <c r="E61" s="535">
        <v>33635</v>
      </c>
      <c r="F61" s="535" t="s">
        <v>681</v>
      </c>
      <c r="G61" s="535">
        <v>229</v>
      </c>
      <c r="H61" s="535">
        <v>1425</v>
      </c>
      <c r="I61" s="535" t="s">
        <v>681</v>
      </c>
      <c r="J61" s="559">
        <v>35289</v>
      </c>
      <c r="K61" s="346"/>
      <c r="L61" s="1907" t="s">
        <v>748</v>
      </c>
      <c r="M61" s="346"/>
      <c r="N61" s="346"/>
      <c r="O61" s="346"/>
      <c r="P61" s="346"/>
      <c r="Q61" s="346"/>
      <c r="R61" s="346"/>
      <c r="S61" s="346"/>
    </row>
    <row r="62" spans="1:19" ht="14.85" customHeight="1" x14ac:dyDescent="0.25">
      <c r="A62" s="1903"/>
      <c r="B62" s="1906"/>
      <c r="C62" s="985"/>
      <c r="D62" s="535">
        <v>2011</v>
      </c>
      <c r="E62" s="535">
        <v>38038</v>
      </c>
      <c r="F62" s="535" t="s">
        <v>681</v>
      </c>
      <c r="G62" s="535">
        <v>198</v>
      </c>
      <c r="H62" s="535">
        <v>2507</v>
      </c>
      <c r="I62" s="535" t="s">
        <v>681</v>
      </c>
      <c r="J62" s="559">
        <v>40743</v>
      </c>
      <c r="K62" s="346"/>
      <c r="L62" s="1907"/>
      <c r="M62" s="346"/>
      <c r="N62" s="346"/>
      <c r="O62" s="346"/>
      <c r="P62" s="346"/>
      <c r="Q62" s="346"/>
      <c r="R62" s="346"/>
      <c r="S62" s="346"/>
    </row>
    <row r="63" spans="1:19" ht="14.85" customHeight="1" x14ac:dyDescent="0.25">
      <c r="A63" s="1903"/>
      <c r="B63" s="1906"/>
      <c r="C63" s="985"/>
      <c r="D63" s="535">
        <v>2012</v>
      </c>
      <c r="E63" s="535">
        <v>41863</v>
      </c>
      <c r="F63" s="535" t="s">
        <v>681</v>
      </c>
      <c r="G63" s="535">
        <v>89</v>
      </c>
      <c r="H63" s="535">
        <v>3264</v>
      </c>
      <c r="I63" s="535" t="s">
        <v>681</v>
      </c>
      <c r="J63" s="559">
        <v>45216</v>
      </c>
      <c r="K63" s="346"/>
      <c r="L63" s="1907"/>
      <c r="M63" s="346"/>
      <c r="N63" s="346"/>
      <c r="O63" s="346"/>
      <c r="P63" s="346"/>
      <c r="Q63" s="346"/>
      <c r="R63" s="346"/>
      <c r="S63" s="346"/>
    </row>
    <row r="64" spans="1:19" ht="14.85" customHeight="1" x14ac:dyDescent="0.25">
      <c r="A64" s="1903"/>
      <c r="B64" s="1906"/>
      <c r="C64" s="985"/>
      <c r="D64" s="535">
        <v>2013</v>
      </c>
      <c r="E64" s="535">
        <v>44774</v>
      </c>
      <c r="F64" s="535" t="s">
        <v>681</v>
      </c>
      <c r="G64" s="535">
        <v>89</v>
      </c>
      <c r="H64" s="535">
        <v>4264</v>
      </c>
      <c r="I64" s="535" t="s">
        <v>681</v>
      </c>
      <c r="J64" s="559">
        <v>49127</v>
      </c>
      <c r="K64" s="346"/>
      <c r="L64" s="1907"/>
      <c r="M64" s="346"/>
      <c r="N64" s="346"/>
      <c r="O64" s="346"/>
      <c r="P64" s="346"/>
      <c r="Q64" s="346"/>
      <c r="R64" s="346"/>
      <c r="S64" s="346"/>
    </row>
    <row r="65" spans="1:19" ht="14.85" customHeight="1" x14ac:dyDescent="0.25">
      <c r="A65" s="1903"/>
      <c r="B65" s="346"/>
      <c r="C65" s="985"/>
      <c r="D65" s="535">
        <v>2014</v>
      </c>
      <c r="E65" s="535">
        <v>45374</v>
      </c>
      <c r="F65" s="535" t="s">
        <v>681</v>
      </c>
      <c r="G65" s="535">
        <v>95</v>
      </c>
      <c r="H65" s="535">
        <v>6923</v>
      </c>
      <c r="I65" s="535" t="s">
        <v>681</v>
      </c>
      <c r="J65" s="559">
        <v>52392</v>
      </c>
      <c r="K65" s="346"/>
      <c r="L65" s="346"/>
      <c r="M65" s="346"/>
      <c r="N65" s="346"/>
      <c r="O65" s="346"/>
      <c r="P65" s="346"/>
      <c r="Q65" s="346"/>
      <c r="R65" s="346"/>
      <c r="S65" s="346"/>
    </row>
    <row r="66" spans="1:19" ht="14.85" customHeight="1" x14ac:dyDescent="0.25">
      <c r="A66" s="1903"/>
      <c r="B66" s="346"/>
      <c r="C66" s="985"/>
      <c r="D66" s="535">
        <v>2015</v>
      </c>
      <c r="E66" s="535">
        <v>55077</v>
      </c>
      <c r="F66" s="535" t="s">
        <v>681</v>
      </c>
      <c r="G66" s="535">
        <v>92</v>
      </c>
      <c r="H66" s="535">
        <v>14458</v>
      </c>
      <c r="I66" s="535" t="s">
        <v>681</v>
      </c>
      <c r="J66" s="559">
        <v>69627</v>
      </c>
      <c r="K66" s="346"/>
      <c r="L66" s="346"/>
      <c r="M66" s="346"/>
      <c r="N66" s="346"/>
      <c r="O66" s="346"/>
      <c r="P66" s="346"/>
      <c r="Q66" s="346"/>
      <c r="R66" s="346"/>
      <c r="S66" s="346"/>
    </row>
    <row r="67" spans="1:19" ht="14.85" customHeight="1" x14ac:dyDescent="0.25">
      <c r="A67" s="1903"/>
      <c r="B67" s="346"/>
      <c r="C67" s="985"/>
      <c r="D67" s="535">
        <v>2016</v>
      </c>
      <c r="E67" s="535">
        <v>69009</v>
      </c>
      <c r="F67" s="535" t="s">
        <v>681</v>
      </c>
      <c r="G67" s="535">
        <v>548</v>
      </c>
      <c r="H67" s="535">
        <v>24061</v>
      </c>
      <c r="I67" s="535" t="s">
        <v>681</v>
      </c>
      <c r="J67" s="559">
        <v>93618</v>
      </c>
      <c r="K67" s="346"/>
      <c r="L67" s="346"/>
      <c r="M67" s="346"/>
      <c r="N67" s="346"/>
      <c r="O67" s="346"/>
      <c r="P67" s="346"/>
      <c r="Q67" s="346"/>
      <c r="R67" s="346"/>
      <c r="S67" s="346"/>
    </row>
    <row r="68" spans="1:19" ht="14.85" customHeight="1" x14ac:dyDescent="0.25">
      <c r="A68" s="1903"/>
      <c r="B68" s="346"/>
      <c r="C68" s="985"/>
      <c r="D68" s="535">
        <v>2017</v>
      </c>
      <c r="E68" s="535">
        <v>81846</v>
      </c>
      <c r="F68" s="535" t="s">
        <v>681</v>
      </c>
      <c r="G68" s="535">
        <v>1219</v>
      </c>
      <c r="H68" s="535">
        <v>32298</v>
      </c>
      <c r="I68" s="535" t="s">
        <v>681</v>
      </c>
      <c r="J68" s="559">
        <v>115363</v>
      </c>
      <c r="K68" s="346"/>
      <c r="L68" s="346"/>
      <c r="M68" s="346"/>
      <c r="N68" s="346"/>
      <c r="O68" s="346"/>
      <c r="P68" s="346"/>
      <c r="Q68" s="346"/>
      <c r="R68" s="346"/>
      <c r="S68" s="346"/>
    </row>
    <row r="69" spans="1:19" ht="14.85" customHeight="1" x14ac:dyDescent="0.25">
      <c r="A69" s="1903"/>
      <c r="B69" s="346"/>
      <c r="C69" s="985"/>
      <c r="D69" s="535">
        <v>2018</v>
      </c>
      <c r="E69" s="535">
        <v>102508</v>
      </c>
      <c r="F69" s="535" t="s">
        <v>681</v>
      </c>
      <c r="G69" s="535">
        <v>1150</v>
      </c>
      <c r="H69" s="535">
        <v>44582</v>
      </c>
      <c r="I69" s="535" t="s">
        <v>681</v>
      </c>
      <c r="J69" s="559">
        <v>148240</v>
      </c>
      <c r="K69" s="346"/>
      <c r="L69" s="346"/>
      <c r="M69" s="346"/>
      <c r="N69" s="346"/>
      <c r="O69" s="346"/>
      <c r="P69" s="346"/>
      <c r="Q69" s="346"/>
      <c r="R69" s="346"/>
      <c r="S69" s="346"/>
    </row>
    <row r="70" spans="1:19" ht="14.85" customHeight="1" x14ac:dyDescent="0.25">
      <c r="A70" s="1903"/>
      <c r="B70" s="346"/>
      <c r="C70" s="985"/>
      <c r="D70" s="535">
        <v>2019</v>
      </c>
      <c r="E70" s="535">
        <v>125900</v>
      </c>
      <c r="F70" s="535" t="s">
        <v>681</v>
      </c>
      <c r="G70" s="535">
        <v>1383</v>
      </c>
      <c r="H70" s="535">
        <v>64560</v>
      </c>
      <c r="I70" s="535" t="s">
        <v>681</v>
      </c>
      <c r="J70" s="559">
        <v>191843</v>
      </c>
      <c r="K70" s="346"/>
      <c r="L70" s="346"/>
      <c r="M70" s="346"/>
      <c r="N70" s="346"/>
      <c r="O70" s="346"/>
      <c r="P70" s="346"/>
      <c r="Q70" s="346"/>
      <c r="R70" s="346"/>
      <c r="S70" s="346"/>
    </row>
    <row r="71" spans="1:19" ht="14.85" customHeight="1" x14ac:dyDescent="0.25">
      <c r="A71" s="1903"/>
      <c r="B71" s="1906" t="s">
        <v>692</v>
      </c>
      <c r="C71" s="985" t="s">
        <v>693</v>
      </c>
      <c r="D71" s="535">
        <v>2010</v>
      </c>
      <c r="E71" s="535" t="s">
        <v>681</v>
      </c>
      <c r="F71" s="535">
        <v>37340</v>
      </c>
      <c r="G71" s="535" t="s">
        <v>681</v>
      </c>
      <c r="H71" s="535">
        <v>285</v>
      </c>
      <c r="I71" s="535" t="s">
        <v>681</v>
      </c>
      <c r="J71" s="559">
        <v>37625</v>
      </c>
      <c r="K71" s="346"/>
      <c r="L71" s="1907" t="s">
        <v>694</v>
      </c>
      <c r="M71" s="346"/>
      <c r="N71" s="346"/>
      <c r="O71" s="346"/>
      <c r="P71" s="346"/>
      <c r="Q71" s="346"/>
      <c r="R71" s="346"/>
      <c r="S71" s="346"/>
    </row>
    <row r="72" spans="1:19" ht="14.85" customHeight="1" x14ac:dyDescent="0.25">
      <c r="A72" s="1903"/>
      <c r="B72" s="1906"/>
      <c r="C72" s="985"/>
      <c r="D72" s="535">
        <v>2011</v>
      </c>
      <c r="E72" s="535" t="s">
        <v>681</v>
      </c>
      <c r="F72" s="535">
        <v>36714</v>
      </c>
      <c r="G72" s="535" t="s">
        <v>681</v>
      </c>
      <c r="H72" s="535">
        <v>238</v>
      </c>
      <c r="I72" s="535" t="s">
        <v>681</v>
      </c>
      <c r="J72" s="559">
        <v>36952</v>
      </c>
      <c r="K72" s="346"/>
      <c r="L72" s="1907"/>
      <c r="M72" s="346"/>
      <c r="N72" s="346"/>
      <c r="O72" s="346"/>
      <c r="P72" s="346"/>
      <c r="Q72" s="346"/>
      <c r="R72" s="346"/>
      <c r="S72" s="346"/>
    </row>
    <row r="73" spans="1:19" ht="14.85" customHeight="1" x14ac:dyDescent="0.25">
      <c r="A73" s="1903"/>
      <c r="B73" s="1906"/>
      <c r="C73" s="985"/>
      <c r="D73" s="535">
        <v>2012</v>
      </c>
      <c r="E73" s="535" t="s">
        <v>681</v>
      </c>
      <c r="F73" s="535">
        <v>36590</v>
      </c>
      <c r="G73" s="535" t="s">
        <v>681</v>
      </c>
      <c r="H73" s="535">
        <v>399</v>
      </c>
      <c r="I73" s="535" t="s">
        <v>681</v>
      </c>
      <c r="J73" s="559">
        <v>36989</v>
      </c>
      <c r="K73" s="346"/>
      <c r="L73" s="1907"/>
      <c r="M73" s="346"/>
      <c r="N73" s="346"/>
      <c r="O73" s="346"/>
      <c r="P73" s="346"/>
      <c r="Q73" s="346"/>
      <c r="R73" s="346"/>
      <c r="S73" s="346"/>
    </row>
    <row r="74" spans="1:19" ht="14.85" customHeight="1" x14ac:dyDescent="0.25">
      <c r="A74" s="1903"/>
      <c r="B74" s="1906"/>
      <c r="C74" s="985"/>
      <c r="D74" s="535">
        <v>2013</v>
      </c>
      <c r="E74" s="535" t="s">
        <v>681</v>
      </c>
      <c r="F74" s="535">
        <v>37620</v>
      </c>
      <c r="G74" s="535" t="s">
        <v>681</v>
      </c>
      <c r="H74" s="535">
        <v>354</v>
      </c>
      <c r="I74" s="535" t="s">
        <v>681</v>
      </c>
      <c r="J74" s="559">
        <v>37974</v>
      </c>
      <c r="K74" s="346"/>
      <c r="L74" s="1907"/>
      <c r="M74" s="346"/>
      <c r="N74" s="346"/>
      <c r="O74" s="346"/>
      <c r="P74" s="346"/>
      <c r="Q74" s="346"/>
      <c r="R74" s="346"/>
      <c r="S74" s="346"/>
    </row>
    <row r="75" spans="1:19" ht="14.85" customHeight="1" x14ac:dyDescent="0.25">
      <c r="A75" s="1903"/>
      <c r="B75" s="1906"/>
      <c r="C75" s="985"/>
      <c r="D75" s="535">
        <v>2014</v>
      </c>
      <c r="E75" s="535" t="s">
        <v>681</v>
      </c>
      <c r="F75" s="535">
        <v>45850</v>
      </c>
      <c r="G75" s="535" t="s">
        <v>681</v>
      </c>
      <c r="H75" s="535">
        <v>375</v>
      </c>
      <c r="I75" s="535" t="s">
        <v>681</v>
      </c>
      <c r="J75" s="559">
        <v>46225</v>
      </c>
      <c r="K75" s="346"/>
      <c r="L75" s="346"/>
      <c r="M75" s="346"/>
      <c r="N75" s="346"/>
      <c r="O75" s="346"/>
      <c r="P75" s="346"/>
      <c r="Q75" s="346"/>
      <c r="R75" s="346"/>
      <c r="S75" s="346"/>
    </row>
    <row r="76" spans="1:19" ht="14.85" customHeight="1" x14ac:dyDescent="0.25">
      <c r="A76" s="1903"/>
      <c r="B76" s="346"/>
      <c r="C76" s="985"/>
      <c r="D76" s="535">
        <v>2015</v>
      </c>
      <c r="E76" s="535" t="s">
        <v>681</v>
      </c>
      <c r="F76" s="535">
        <v>39532</v>
      </c>
      <c r="G76" s="535" t="s">
        <v>681</v>
      </c>
      <c r="H76" s="535">
        <v>720</v>
      </c>
      <c r="I76" s="535" t="s">
        <v>681</v>
      </c>
      <c r="J76" s="559">
        <v>40252</v>
      </c>
      <c r="K76" s="346"/>
      <c r="L76" s="346"/>
      <c r="M76" s="346"/>
      <c r="N76" s="346"/>
      <c r="O76" s="346"/>
      <c r="P76" s="346"/>
      <c r="Q76" s="346"/>
      <c r="R76" s="346"/>
      <c r="S76" s="346"/>
    </row>
    <row r="77" spans="1:19" ht="14.85" customHeight="1" x14ac:dyDescent="0.25">
      <c r="A77" s="1903"/>
      <c r="B77" s="346"/>
      <c r="C77" s="985"/>
      <c r="D77" s="535">
        <v>2016</v>
      </c>
      <c r="E77" s="535" t="s">
        <v>681</v>
      </c>
      <c r="F77" s="535">
        <v>41285</v>
      </c>
      <c r="G77" s="535" t="s">
        <v>681</v>
      </c>
      <c r="H77" s="535">
        <v>885</v>
      </c>
      <c r="I77" s="535" t="s">
        <v>681</v>
      </c>
      <c r="J77" s="559">
        <v>42170</v>
      </c>
      <c r="K77" s="346"/>
      <c r="L77" s="346"/>
      <c r="M77" s="346"/>
      <c r="N77" s="346"/>
      <c r="O77" s="346"/>
      <c r="P77" s="346"/>
      <c r="Q77" s="346"/>
      <c r="R77" s="346"/>
      <c r="S77" s="346"/>
    </row>
    <row r="78" spans="1:19" ht="14.85" customHeight="1" x14ac:dyDescent="0.25">
      <c r="A78" s="1903"/>
      <c r="B78" s="346"/>
      <c r="C78" s="985"/>
      <c r="D78" s="535">
        <v>2017</v>
      </c>
      <c r="E78" s="535" t="s">
        <v>681</v>
      </c>
      <c r="F78" s="535">
        <v>38816</v>
      </c>
      <c r="G78" s="535" t="s">
        <v>681</v>
      </c>
      <c r="H78" s="535">
        <v>957</v>
      </c>
      <c r="I78" s="535" t="s">
        <v>681</v>
      </c>
      <c r="J78" s="559">
        <v>39773</v>
      </c>
      <c r="K78" s="346"/>
      <c r="L78" s="346"/>
      <c r="M78" s="346"/>
      <c r="N78" s="346"/>
      <c r="O78" s="346"/>
      <c r="P78" s="346"/>
      <c r="Q78" s="346"/>
      <c r="R78" s="346"/>
      <c r="S78" s="346"/>
    </row>
    <row r="79" spans="1:19" ht="14.85" customHeight="1" x14ac:dyDescent="0.25">
      <c r="A79" s="1903"/>
      <c r="B79" s="346"/>
      <c r="C79" s="985"/>
      <c r="D79" s="535">
        <v>2018</v>
      </c>
      <c r="E79" s="535" t="s">
        <v>681</v>
      </c>
      <c r="F79" s="535">
        <v>50683</v>
      </c>
      <c r="G79" s="535" t="s">
        <v>681</v>
      </c>
      <c r="H79" s="535">
        <v>1125</v>
      </c>
      <c r="I79" s="535" t="s">
        <v>681</v>
      </c>
      <c r="J79" s="559">
        <v>51808</v>
      </c>
      <c r="K79" s="346"/>
      <c r="L79" s="346"/>
      <c r="M79" s="346"/>
      <c r="N79" s="346"/>
      <c r="O79" s="346"/>
      <c r="P79" s="346"/>
      <c r="Q79" s="346"/>
      <c r="R79" s="346"/>
      <c r="S79" s="346"/>
    </row>
    <row r="80" spans="1:19" ht="14.85" customHeight="1" x14ac:dyDescent="0.25">
      <c r="A80" s="1903"/>
      <c r="B80" s="346"/>
      <c r="C80" s="985"/>
      <c r="D80" s="535">
        <v>2019</v>
      </c>
      <c r="E80" s="535" t="s">
        <v>681</v>
      </c>
      <c r="F80" s="535">
        <v>66985</v>
      </c>
      <c r="G80" s="535" t="s">
        <v>681</v>
      </c>
      <c r="H80" s="535">
        <v>1565</v>
      </c>
      <c r="I80" s="535" t="s">
        <v>681</v>
      </c>
      <c r="J80" s="559">
        <v>68550</v>
      </c>
      <c r="K80" s="346"/>
      <c r="L80" s="346"/>
      <c r="M80" s="346"/>
      <c r="N80" s="346"/>
      <c r="O80" s="346"/>
      <c r="P80" s="346"/>
      <c r="Q80" s="346"/>
      <c r="R80" s="346"/>
      <c r="S80" s="346"/>
    </row>
    <row r="81" spans="1:19" ht="14.85" customHeight="1" x14ac:dyDescent="0.25">
      <c r="A81" s="1903"/>
      <c r="B81" s="1906" t="s">
        <v>695</v>
      </c>
      <c r="C81" s="985" t="s">
        <v>696</v>
      </c>
      <c r="D81" s="535">
        <v>2010</v>
      </c>
      <c r="E81" s="535">
        <v>17376</v>
      </c>
      <c r="F81" s="535" t="s">
        <v>681</v>
      </c>
      <c r="G81" s="535">
        <v>493</v>
      </c>
      <c r="H81" s="535">
        <v>13842</v>
      </c>
      <c r="I81" s="535">
        <v>672</v>
      </c>
      <c r="J81" s="559">
        <v>32383</v>
      </c>
      <c r="K81" s="346"/>
      <c r="L81" s="1907" t="s">
        <v>697</v>
      </c>
      <c r="M81" s="346"/>
      <c r="N81" s="346"/>
      <c r="O81" s="346"/>
      <c r="P81" s="346"/>
      <c r="Q81" s="346"/>
      <c r="R81" s="346"/>
      <c r="S81" s="346"/>
    </row>
    <row r="82" spans="1:19" ht="14.85" customHeight="1" x14ac:dyDescent="0.25">
      <c r="A82" s="1903"/>
      <c r="B82" s="1906"/>
      <c r="C82" s="985"/>
      <c r="D82" s="535">
        <v>2011</v>
      </c>
      <c r="E82" s="535">
        <v>22076</v>
      </c>
      <c r="F82" s="535" t="s">
        <v>681</v>
      </c>
      <c r="G82" s="535">
        <v>455</v>
      </c>
      <c r="H82" s="535">
        <v>16493</v>
      </c>
      <c r="I82" s="535">
        <v>818</v>
      </c>
      <c r="J82" s="559">
        <v>39842</v>
      </c>
      <c r="K82" s="346"/>
      <c r="L82" s="1907"/>
      <c r="M82" s="346"/>
      <c r="N82" s="346"/>
      <c r="O82" s="346"/>
      <c r="P82" s="346"/>
      <c r="Q82" s="346"/>
      <c r="R82" s="346"/>
      <c r="S82" s="346"/>
    </row>
    <row r="83" spans="1:19" ht="14.85" customHeight="1" x14ac:dyDescent="0.25">
      <c r="A83" s="1903"/>
      <c r="B83" s="1906"/>
      <c r="C83" s="985"/>
      <c r="D83" s="535">
        <v>2012</v>
      </c>
      <c r="E83" s="535">
        <v>26972</v>
      </c>
      <c r="F83" s="535" t="s">
        <v>681</v>
      </c>
      <c r="G83" s="535">
        <v>371</v>
      </c>
      <c r="H83" s="535">
        <v>10267</v>
      </c>
      <c r="I83" s="535">
        <v>181</v>
      </c>
      <c r="J83" s="559">
        <v>37791</v>
      </c>
      <c r="K83" s="346"/>
      <c r="L83" s="1907"/>
      <c r="M83" s="346"/>
      <c r="N83" s="346"/>
      <c r="O83" s="346"/>
      <c r="P83" s="346"/>
      <c r="Q83" s="346"/>
      <c r="R83" s="346"/>
      <c r="S83" s="346"/>
    </row>
    <row r="84" spans="1:19" ht="14.85" customHeight="1" x14ac:dyDescent="0.25">
      <c r="A84" s="1903"/>
      <c r="B84" s="1906"/>
      <c r="C84" s="985"/>
      <c r="D84" s="535">
        <v>2013</v>
      </c>
      <c r="E84" s="535">
        <v>28123</v>
      </c>
      <c r="F84" s="535" t="s">
        <v>681</v>
      </c>
      <c r="G84" s="535">
        <v>378</v>
      </c>
      <c r="H84" s="535">
        <v>11235</v>
      </c>
      <c r="I84" s="535">
        <v>275</v>
      </c>
      <c r="J84" s="559">
        <v>40011</v>
      </c>
      <c r="K84" s="346"/>
      <c r="L84" s="346"/>
      <c r="M84" s="346"/>
      <c r="N84" s="346"/>
      <c r="O84" s="346"/>
      <c r="P84" s="346"/>
      <c r="Q84" s="346"/>
      <c r="R84" s="346"/>
      <c r="S84" s="346"/>
    </row>
    <row r="85" spans="1:19" ht="14.85" customHeight="1" x14ac:dyDescent="0.25">
      <c r="A85" s="1903"/>
      <c r="B85" s="346"/>
      <c r="C85" s="985"/>
      <c r="D85" s="535">
        <v>2014</v>
      </c>
      <c r="E85" s="535">
        <v>28471</v>
      </c>
      <c r="F85" s="535" t="s">
        <v>681</v>
      </c>
      <c r="G85" s="535">
        <v>371</v>
      </c>
      <c r="H85" s="535">
        <v>11675</v>
      </c>
      <c r="I85" s="535">
        <v>187</v>
      </c>
      <c r="J85" s="559">
        <v>40704</v>
      </c>
      <c r="K85" s="346"/>
      <c r="L85" s="346"/>
      <c r="M85" s="346"/>
      <c r="N85" s="346"/>
      <c r="O85" s="346"/>
      <c r="P85" s="346"/>
      <c r="Q85" s="346"/>
      <c r="R85" s="346"/>
      <c r="S85" s="346"/>
    </row>
    <row r="86" spans="1:19" ht="14.85" customHeight="1" x14ac:dyDescent="0.25">
      <c r="A86" s="1903"/>
      <c r="B86" s="346"/>
      <c r="C86" s="985"/>
      <c r="D86" s="535">
        <v>2015</v>
      </c>
      <c r="E86" s="535">
        <v>38691</v>
      </c>
      <c r="F86" s="535" t="s">
        <v>681</v>
      </c>
      <c r="G86" s="535">
        <v>255</v>
      </c>
      <c r="H86" s="535">
        <v>13914</v>
      </c>
      <c r="I86" s="535">
        <v>197</v>
      </c>
      <c r="J86" s="559">
        <v>53057</v>
      </c>
      <c r="K86" s="346"/>
      <c r="L86" s="346"/>
      <c r="M86" s="346"/>
      <c r="N86" s="346"/>
      <c r="O86" s="346"/>
      <c r="P86" s="346"/>
      <c r="Q86" s="346"/>
      <c r="R86" s="346"/>
      <c r="S86" s="346"/>
    </row>
    <row r="87" spans="1:19" ht="14.85" customHeight="1" x14ac:dyDescent="0.25">
      <c r="A87" s="1903"/>
      <c r="B87" s="346"/>
      <c r="C87" s="985"/>
      <c r="D87" s="535">
        <v>2016</v>
      </c>
      <c r="E87" s="535">
        <v>44169</v>
      </c>
      <c r="F87" s="535" t="s">
        <v>681</v>
      </c>
      <c r="G87" s="535">
        <v>500</v>
      </c>
      <c r="H87" s="535">
        <v>17124</v>
      </c>
      <c r="I87" s="535">
        <v>367</v>
      </c>
      <c r="J87" s="559">
        <v>62160</v>
      </c>
      <c r="K87" s="346"/>
      <c r="L87" s="346"/>
      <c r="M87" s="346"/>
      <c r="N87" s="346"/>
      <c r="O87" s="346"/>
      <c r="P87" s="346"/>
      <c r="Q87" s="346"/>
      <c r="R87" s="346"/>
      <c r="S87" s="346"/>
    </row>
    <row r="88" spans="1:19" ht="14.85" customHeight="1" x14ac:dyDescent="0.25">
      <c r="A88" s="1903"/>
      <c r="B88" s="346"/>
      <c r="C88" s="985"/>
      <c r="D88" s="535">
        <v>2017</v>
      </c>
      <c r="E88" s="535">
        <v>44171</v>
      </c>
      <c r="F88" s="535" t="s">
        <v>681</v>
      </c>
      <c r="G88" s="535">
        <v>783</v>
      </c>
      <c r="H88" s="535">
        <v>21100</v>
      </c>
      <c r="I88" s="535">
        <v>413</v>
      </c>
      <c r="J88" s="559">
        <v>66467</v>
      </c>
      <c r="K88" s="346"/>
      <c r="L88" s="346"/>
      <c r="M88" s="346"/>
      <c r="N88" s="346"/>
      <c r="O88" s="346"/>
      <c r="P88" s="346"/>
      <c r="Q88" s="346"/>
      <c r="R88" s="346"/>
      <c r="S88" s="346"/>
    </row>
    <row r="89" spans="1:19" ht="14.85" customHeight="1" x14ac:dyDescent="0.25">
      <c r="A89" s="1903"/>
      <c r="B89" s="346"/>
      <c r="C89" s="346"/>
      <c r="D89" s="535">
        <v>2018</v>
      </c>
      <c r="E89" s="535">
        <v>48187</v>
      </c>
      <c r="F89" s="535" t="s">
        <v>681</v>
      </c>
      <c r="G89" s="535">
        <v>146</v>
      </c>
      <c r="H89" s="535">
        <v>30449</v>
      </c>
      <c r="I89" s="535">
        <v>628</v>
      </c>
      <c r="J89" s="559">
        <v>79410</v>
      </c>
      <c r="K89" s="346"/>
      <c r="L89" s="346"/>
      <c r="M89" s="346"/>
      <c r="N89" s="346"/>
      <c r="O89" s="346"/>
      <c r="P89" s="346"/>
      <c r="Q89" s="346"/>
      <c r="R89" s="346"/>
      <c r="S89" s="346"/>
    </row>
    <row r="90" spans="1:19" ht="14.85" customHeight="1" x14ac:dyDescent="0.25">
      <c r="A90" s="1903"/>
      <c r="B90" s="346"/>
      <c r="C90" s="346"/>
      <c r="D90" s="535">
        <v>2019</v>
      </c>
      <c r="E90" s="535">
        <v>59331</v>
      </c>
      <c r="F90" s="535" t="s">
        <v>681</v>
      </c>
      <c r="G90" s="535">
        <v>793</v>
      </c>
      <c r="H90" s="535">
        <v>37649</v>
      </c>
      <c r="I90" s="535">
        <v>690</v>
      </c>
      <c r="J90" s="559">
        <v>98463</v>
      </c>
      <c r="K90" s="346"/>
      <c r="L90" s="346"/>
      <c r="M90" s="346"/>
      <c r="N90" s="346"/>
      <c r="O90" s="346"/>
      <c r="P90" s="346"/>
      <c r="Q90" s="346"/>
      <c r="R90" s="346"/>
      <c r="S90" s="346"/>
    </row>
    <row r="91" spans="1:19" ht="15.75" x14ac:dyDescent="0.25">
      <c r="A91" s="346"/>
      <c r="B91" s="346"/>
      <c r="C91" s="346"/>
      <c r="D91" s="346"/>
      <c r="E91" s="346"/>
      <c r="F91" s="346"/>
      <c r="G91" s="346"/>
      <c r="H91" s="346"/>
      <c r="I91" s="346"/>
      <c r="J91" s="346"/>
      <c r="K91" s="346"/>
      <c r="L91" s="346"/>
      <c r="M91" s="346"/>
      <c r="N91" s="346"/>
      <c r="O91" s="346"/>
      <c r="P91" s="346"/>
      <c r="Q91" s="346"/>
      <c r="R91" s="346"/>
      <c r="S91" s="346"/>
    </row>
    <row r="92" spans="1:19" ht="15.75" x14ac:dyDescent="0.25">
      <c r="A92" s="346"/>
      <c r="B92" s="346"/>
      <c r="C92" s="346"/>
      <c r="D92" s="346"/>
      <c r="E92" s="346"/>
      <c r="F92" s="346"/>
      <c r="G92" s="346"/>
      <c r="H92" s="346"/>
      <c r="I92" s="346"/>
      <c r="J92" s="346"/>
      <c r="K92" s="346"/>
      <c r="L92" s="346"/>
      <c r="M92" s="346"/>
      <c r="N92" s="346"/>
      <c r="O92" s="346"/>
      <c r="P92" s="346"/>
      <c r="Q92" s="346"/>
      <c r="R92" s="346"/>
      <c r="S92" s="346"/>
    </row>
    <row r="93" spans="1:19" ht="15.75" x14ac:dyDescent="0.25">
      <c r="A93" s="346"/>
      <c r="B93" s="346"/>
      <c r="C93" s="346"/>
      <c r="D93" s="346"/>
      <c r="E93" s="346"/>
      <c r="F93" s="346"/>
      <c r="G93" s="346"/>
      <c r="H93" s="346"/>
      <c r="I93" s="346"/>
      <c r="J93" s="346"/>
      <c r="K93" s="346"/>
      <c r="L93" s="346"/>
      <c r="M93" s="346"/>
      <c r="N93" s="346"/>
      <c r="O93" s="346"/>
      <c r="P93" s="346"/>
      <c r="Q93" s="346"/>
      <c r="R93" s="346"/>
      <c r="S93" s="346"/>
    </row>
    <row r="94" spans="1:19" ht="15.75" x14ac:dyDescent="0.25">
      <c r="A94" s="346"/>
      <c r="B94" s="346"/>
      <c r="C94" s="346"/>
      <c r="D94" s="346"/>
      <c r="E94" s="346"/>
      <c r="F94" s="346"/>
      <c r="G94" s="346"/>
      <c r="H94" s="346"/>
      <c r="I94" s="346"/>
      <c r="J94" s="346"/>
      <c r="K94" s="346"/>
      <c r="L94" s="346"/>
      <c r="M94" s="346"/>
      <c r="N94" s="346"/>
      <c r="O94" s="346"/>
      <c r="P94" s="346"/>
      <c r="Q94" s="346"/>
      <c r="R94" s="346"/>
      <c r="S94" s="346"/>
    </row>
    <row r="95" spans="1:19" ht="15.75" x14ac:dyDescent="0.25">
      <c r="A95" s="346"/>
      <c r="B95" s="346"/>
      <c r="C95" s="346"/>
      <c r="D95" s="346"/>
      <c r="E95" s="346"/>
      <c r="F95" s="346"/>
      <c r="G95" s="346"/>
      <c r="H95" s="346"/>
      <c r="I95" s="346"/>
      <c r="J95" s="346"/>
      <c r="K95" s="346"/>
      <c r="L95" s="346"/>
      <c r="M95" s="346"/>
      <c r="N95" s="346"/>
      <c r="O95" s="346"/>
      <c r="P95" s="346"/>
      <c r="Q95" s="346"/>
      <c r="R95" s="346"/>
      <c r="S95" s="346"/>
    </row>
    <row r="96" spans="1:19" ht="15.75" x14ac:dyDescent="0.25">
      <c r="A96" s="346"/>
      <c r="B96" s="346"/>
      <c r="C96" s="346"/>
      <c r="D96" s="346"/>
      <c r="E96" s="346"/>
      <c r="F96" s="346"/>
      <c r="G96" s="346"/>
      <c r="H96" s="346"/>
      <c r="I96" s="346"/>
      <c r="J96" s="346"/>
      <c r="K96" s="346"/>
      <c r="L96" s="346"/>
      <c r="M96" s="346"/>
      <c r="N96" s="346"/>
      <c r="O96" s="346"/>
      <c r="P96" s="346"/>
      <c r="Q96" s="346"/>
      <c r="R96" s="346"/>
      <c r="S96" s="346"/>
    </row>
    <row r="97" spans="1:19" ht="15.75" x14ac:dyDescent="0.25">
      <c r="A97" s="346"/>
      <c r="B97" s="346"/>
      <c r="C97" s="346"/>
      <c r="D97" s="346"/>
      <c r="E97" s="346"/>
      <c r="F97" s="346"/>
      <c r="G97" s="346"/>
      <c r="H97" s="346"/>
      <c r="I97" s="346"/>
      <c r="J97" s="346"/>
      <c r="K97" s="346"/>
      <c r="L97" s="346"/>
      <c r="M97" s="346"/>
      <c r="N97" s="346"/>
      <c r="O97" s="346"/>
      <c r="P97" s="346"/>
      <c r="Q97" s="346"/>
      <c r="R97" s="346"/>
      <c r="S97" s="346"/>
    </row>
    <row r="98" spans="1:19" ht="15.75" x14ac:dyDescent="0.25">
      <c r="A98" s="346"/>
      <c r="B98" s="346"/>
      <c r="C98" s="346"/>
      <c r="D98" s="346"/>
      <c r="E98" s="346"/>
      <c r="F98" s="346"/>
      <c r="G98" s="346"/>
      <c r="H98" s="346"/>
      <c r="I98" s="346"/>
      <c r="J98" s="346"/>
      <c r="K98" s="346"/>
      <c r="L98" s="346"/>
      <c r="M98" s="346"/>
      <c r="N98" s="346"/>
      <c r="O98" s="346"/>
      <c r="P98" s="346"/>
      <c r="Q98" s="346"/>
      <c r="R98" s="346"/>
      <c r="S98" s="346"/>
    </row>
    <row r="99" spans="1:19" ht="15.75" x14ac:dyDescent="0.25">
      <c r="A99" s="346"/>
      <c r="B99" s="346"/>
      <c r="C99" s="346"/>
      <c r="D99" s="346"/>
      <c r="E99" s="346"/>
      <c r="F99" s="346"/>
      <c r="G99" s="346"/>
      <c r="H99" s="346"/>
      <c r="I99" s="346"/>
      <c r="J99" s="346"/>
      <c r="K99" s="346"/>
      <c r="L99" s="346"/>
      <c r="M99" s="346"/>
      <c r="N99" s="346"/>
      <c r="O99" s="346"/>
      <c r="P99" s="346"/>
      <c r="Q99" s="346"/>
      <c r="R99" s="346"/>
      <c r="S99" s="346"/>
    </row>
    <row r="100" spans="1:19" ht="15.75" x14ac:dyDescent="0.25">
      <c r="A100" s="346"/>
      <c r="B100" s="346"/>
      <c r="C100" s="346"/>
      <c r="D100" s="346"/>
      <c r="E100" s="346"/>
      <c r="F100" s="346"/>
      <c r="G100" s="346"/>
      <c r="H100" s="346"/>
      <c r="I100" s="346"/>
      <c r="J100" s="346"/>
      <c r="K100" s="346"/>
      <c r="L100" s="346"/>
      <c r="M100" s="346"/>
      <c r="N100" s="346"/>
      <c r="O100" s="346"/>
      <c r="P100" s="346"/>
      <c r="Q100" s="346"/>
      <c r="R100" s="346"/>
      <c r="S100" s="346"/>
    </row>
    <row r="101" spans="1:19" ht="15.75" x14ac:dyDescent="0.25">
      <c r="A101" s="346"/>
      <c r="B101" s="346"/>
      <c r="C101" s="346"/>
      <c r="D101" s="346"/>
      <c r="E101" s="346"/>
      <c r="F101" s="346"/>
      <c r="G101" s="346"/>
      <c r="H101" s="346"/>
      <c r="I101" s="346"/>
      <c r="J101" s="346"/>
      <c r="K101" s="346"/>
      <c r="L101" s="346"/>
      <c r="M101" s="346"/>
      <c r="N101" s="346"/>
      <c r="O101" s="346"/>
      <c r="P101" s="346"/>
      <c r="Q101" s="346"/>
      <c r="R101" s="346"/>
      <c r="S101" s="346"/>
    </row>
    <row r="102" spans="1:19" ht="15.75" x14ac:dyDescent="0.25">
      <c r="A102" s="346"/>
      <c r="B102" s="346"/>
      <c r="C102" s="346"/>
      <c r="D102" s="346"/>
      <c r="E102" s="346"/>
      <c r="F102" s="346"/>
      <c r="G102" s="346"/>
      <c r="H102" s="346"/>
      <c r="I102" s="346"/>
      <c r="J102" s="346"/>
      <c r="K102" s="346"/>
      <c r="L102" s="346"/>
      <c r="M102" s="346"/>
      <c r="N102" s="346"/>
      <c r="O102" s="346"/>
      <c r="P102" s="346"/>
      <c r="Q102" s="346"/>
      <c r="R102" s="346"/>
      <c r="S102" s="346"/>
    </row>
    <row r="103" spans="1:19" ht="15.75" x14ac:dyDescent="0.25">
      <c r="A103" s="346"/>
      <c r="B103" s="346"/>
      <c r="C103" s="346"/>
      <c r="D103" s="346"/>
      <c r="E103" s="346"/>
      <c r="F103" s="346"/>
      <c r="G103" s="346"/>
      <c r="H103" s="346"/>
      <c r="I103" s="346"/>
      <c r="J103" s="346"/>
      <c r="K103" s="346"/>
      <c r="L103" s="346"/>
      <c r="M103" s="346"/>
      <c r="N103" s="346"/>
      <c r="O103" s="346"/>
      <c r="P103" s="346"/>
      <c r="Q103" s="346"/>
      <c r="R103" s="346"/>
      <c r="S103" s="346"/>
    </row>
    <row r="104" spans="1:19" ht="15.75" x14ac:dyDescent="0.25">
      <c r="A104" s="346"/>
      <c r="B104" s="346"/>
      <c r="C104" s="346"/>
      <c r="D104" s="346"/>
      <c r="E104" s="346"/>
      <c r="F104" s="346"/>
      <c r="G104" s="346"/>
      <c r="H104" s="346"/>
      <c r="I104" s="346"/>
      <c r="J104" s="346"/>
      <c r="K104" s="346"/>
      <c r="L104" s="346"/>
      <c r="M104" s="346"/>
      <c r="N104" s="346"/>
      <c r="O104" s="346"/>
      <c r="P104" s="346"/>
      <c r="Q104" s="346"/>
      <c r="R104" s="346"/>
      <c r="S104" s="346"/>
    </row>
    <row r="105" spans="1:19" ht="15.75" x14ac:dyDescent="0.25">
      <c r="A105" s="346"/>
      <c r="B105" s="346"/>
      <c r="C105" s="346"/>
      <c r="D105" s="346"/>
      <c r="E105" s="346"/>
      <c r="F105" s="346"/>
      <c r="G105" s="346"/>
      <c r="H105" s="346"/>
      <c r="I105" s="346"/>
      <c r="J105" s="346"/>
      <c r="K105" s="346"/>
      <c r="L105" s="346"/>
      <c r="M105" s="346"/>
      <c r="N105" s="346"/>
      <c r="O105" s="346"/>
      <c r="P105" s="346"/>
      <c r="Q105" s="346"/>
      <c r="R105" s="346"/>
      <c r="S105" s="346"/>
    </row>
    <row r="106" spans="1:19" ht="15.75" x14ac:dyDescent="0.25">
      <c r="A106" s="346"/>
      <c r="B106" s="346"/>
      <c r="C106" s="346"/>
      <c r="D106" s="346"/>
      <c r="E106" s="346"/>
      <c r="F106" s="346"/>
      <c r="G106" s="346"/>
      <c r="H106" s="346"/>
      <c r="I106" s="346"/>
      <c r="J106" s="346"/>
      <c r="K106" s="346"/>
      <c r="L106" s="346"/>
      <c r="M106" s="346"/>
      <c r="N106" s="346"/>
      <c r="O106" s="346"/>
      <c r="P106" s="346"/>
      <c r="Q106" s="346"/>
      <c r="R106" s="346"/>
      <c r="S106" s="346"/>
    </row>
    <row r="107" spans="1:19" ht="15.75" x14ac:dyDescent="0.25">
      <c r="A107" s="346"/>
      <c r="B107" s="346"/>
      <c r="C107" s="346"/>
      <c r="D107" s="346"/>
      <c r="E107" s="346"/>
      <c r="F107" s="346"/>
      <c r="G107" s="346"/>
      <c r="H107" s="346"/>
      <c r="I107" s="346"/>
      <c r="J107" s="346"/>
      <c r="K107" s="346"/>
      <c r="L107" s="346"/>
      <c r="M107" s="346"/>
      <c r="N107" s="346"/>
      <c r="O107" s="346"/>
      <c r="P107" s="346"/>
      <c r="Q107" s="346"/>
      <c r="R107" s="346"/>
      <c r="S107" s="346"/>
    </row>
    <row r="108" spans="1:19" ht="15.75" x14ac:dyDescent="0.25">
      <c r="A108" s="346"/>
      <c r="B108" s="346"/>
      <c r="C108" s="346"/>
      <c r="D108" s="346"/>
      <c r="E108" s="346"/>
      <c r="F108" s="346"/>
      <c r="G108" s="346"/>
      <c r="H108" s="346"/>
      <c r="I108" s="346"/>
      <c r="J108" s="346"/>
      <c r="K108" s="346"/>
      <c r="L108" s="346"/>
      <c r="M108" s="346"/>
      <c r="N108" s="346"/>
      <c r="O108" s="346"/>
      <c r="P108" s="346"/>
      <c r="Q108" s="346"/>
      <c r="R108" s="346"/>
      <c r="S108" s="346"/>
    </row>
    <row r="109" spans="1:19" ht="15.75" x14ac:dyDescent="0.25">
      <c r="A109" s="346"/>
      <c r="B109" s="346"/>
      <c r="C109" s="346"/>
      <c r="D109" s="346"/>
      <c r="E109" s="346"/>
      <c r="F109" s="346"/>
      <c r="G109" s="346"/>
      <c r="H109" s="346"/>
      <c r="I109" s="346"/>
      <c r="J109" s="346"/>
      <c r="K109" s="346"/>
      <c r="L109" s="346"/>
      <c r="M109" s="346"/>
      <c r="N109" s="346"/>
      <c r="O109" s="346"/>
      <c r="P109" s="346"/>
      <c r="Q109" s="346"/>
      <c r="R109" s="346"/>
      <c r="S109" s="346"/>
    </row>
    <row r="110" spans="1:19" ht="15.75" x14ac:dyDescent="0.25">
      <c r="A110" s="346"/>
      <c r="B110" s="346"/>
      <c r="C110" s="346"/>
      <c r="D110" s="346"/>
      <c r="E110" s="346"/>
      <c r="F110" s="346"/>
      <c r="G110" s="346"/>
      <c r="H110" s="346"/>
      <c r="I110" s="346"/>
      <c r="J110" s="346"/>
      <c r="K110" s="346"/>
      <c r="L110" s="346"/>
      <c r="M110" s="346"/>
      <c r="N110" s="346"/>
      <c r="O110" s="346"/>
      <c r="P110" s="346"/>
      <c r="Q110" s="346"/>
      <c r="R110" s="346"/>
      <c r="S110" s="346"/>
    </row>
    <row r="111" spans="1:19" ht="15.75" x14ac:dyDescent="0.25">
      <c r="A111" s="346"/>
      <c r="B111" s="346"/>
      <c r="C111" s="346"/>
      <c r="D111" s="346"/>
      <c r="E111" s="346"/>
      <c r="F111" s="346"/>
      <c r="G111" s="346"/>
      <c r="H111" s="346"/>
      <c r="I111" s="346"/>
      <c r="J111" s="346"/>
      <c r="K111" s="346"/>
      <c r="L111" s="346"/>
      <c r="M111" s="346"/>
      <c r="N111" s="346"/>
      <c r="O111" s="346"/>
      <c r="P111" s="346"/>
      <c r="Q111" s="346"/>
      <c r="R111" s="346"/>
      <c r="S111" s="346"/>
    </row>
    <row r="112" spans="1:19" ht="15.75" x14ac:dyDescent="0.25">
      <c r="A112" s="346"/>
      <c r="B112" s="346"/>
      <c r="C112" s="346"/>
      <c r="D112" s="346"/>
      <c r="E112" s="346"/>
      <c r="F112" s="346"/>
      <c r="G112" s="346"/>
      <c r="H112" s="346"/>
      <c r="I112" s="346"/>
      <c r="J112" s="346"/>
      <c r="K112" s="346"/>
      <c r="L112" s="346"/>
      <c r="M112" s="346"/>
      <c r="N112" s="346"/>
      <c r="O112" s="346"/>
      <c r="P112" s="346"/>
      <c r="Q112" s="346"/>
      <c r="R112" s="346"/>
      <c r="S112" s="346"/>
    </row>
    <row r="113" spans="1:19" ht="15.75" x14ac:dyDescent="0.25">
      <c r="A113" s="346"/>
      <c r="B113" s="346"/>
      <c r="C113" s="346"/>
      <c r="D113" s="346"/>
      <c r="E113" s="346"/>
      <c r="F113" s="346"/>
      <c r="G113" s="346"/>
      <c r="H113" s="346"/>
      <c r="I113" s="346"/>
      <c r="J113" s="346"/>
      <c r="K113" s="346"/>
      <c r="L113" s="346"/>
      <c r="M113" s="346"/>
      <c r="N113" s="346"/>
      <c r="O113" s="346"/>
      <c r="P113" s="346"/>
      <c r="Q113" s="346"/>
      <c r="R113" s="346"/>
      <c r="S113" s="346"/>
    </row>
    <row r="114" spans="1:19" ht="15.75" x14ac:dyDescent="0.25">
      <c r="A114" s="346"/>
      <c r="B114" s="346"/>
      <c r="C114" s="346"/>
      <c r="D114" s="346"/>
      <c r="E114" s="346"/>
      <c r="F114" s="346"/>
      <c r="G114" s="346"/>
      <c r="H114" s="346"/>
      <c r="I114" s="346"/>
      <c r="J114" s="346"/>
      <c r="K114" s="346"/>
      <c r="L114" s="346"/>
      <c r="M114" s="346"/>
      <c r="N114" s="346"/>
      <c r="O114" s="346"/>
      <c r="P114" s="346"/>
      <c r="Q114" s="346"/>
      <c r="R114" s="346"/>
      <c r="S114" s="346"/>
    </row>
    <row r="115" spans="1:19" ht="15.75" x14ac:dyDescent="0.25">
      <c r="A115" s="346"/>
      <c r="B115" s="346"/>
      <c r="C115" s="346"/>
      <c r="D115" s="346"/>
      <c r="E115" s="346"/>
      <c r="F115" s="346"/>
      <c r="G115" s="346"/>
      <c r="H115" s="346"/>
      <c r="I115" s="346"/>
      <c r="J115" s="346"/>
      <c r="K115" s="346"/>
      <c r="L115" s="346"/>
      <c r="M115" s="346"/>
      <c r="N115" s="346"/>
      <c r="O115" s="346"/>
      <c r="P115" s="346"/>
      <c r="Q115" s="346"/>
      <c r="R115" s="346"/>
      <c r="S115" s="346"/>
    </row>
    <row r="116" spans="1:19" ht="15.75" x14ac:dyDescent="0.25">
      <c r="A116" s="346"/>
      <c r="B116" s="346"/>
      <c r="C116" s="346"/>
      <c r="D116" s="346"/>
      <c r="E116" s="346"/>
      <c r="F116" s="346"/>
      <c r="G116" s="346"/>
      <c r="H116" s="346"/>
      <c r="I116" s="346"/>
      <c r="J116" s="346"/>
      <c r="K116" s="346"/>
      <c r="L116" s="346"/>
      <c r="M116" s="346"/>
      <c r="N116" s="346"/>
      <c r="O116" s="346"/>
      <c r="P116" s="346"/>
      <c r="Q116" s="346"/>
      <c r="R116" s="346"/>
      <c r="S116" s="346"/>
    </row>
    <row r="117" spans="1:19" ht="15.75" x14ac:dyDescent="0.25">
      <c r="A117" s="346"/>
      <c r="B117" s="346"/>
      <c r="C117" s="346"/>
      <c r="D117" s="346"/>
      <c r="E117" s="346"/>
      <c r="F117" s="346"/>
      <c r="G117" s="346"/>
      <c r="H117" s="346"/>
      <c r="I117" s="346"/>
      <c r="J117" s="346"/>
      <c r="K117" s="346"/>
      <c r="L117" s="346"/>
      <c r="M117" s="346"/>
      <c r="N117" s="346"/>
      <c r="O117" s="346"/>
      <c r="P117" s="346"/>
      <c r="Q117" s="346"/>
      <c r="R117" s="346"/>
      <c r="S117" s="346"/>
    </row>
    <row r="118" spans="1:19" ht="15.75" x14ac:dyDescent="0.25">
      <c r="A118" s="346"/>
      <c r="B118" s="346"/>
      <c r="C118" s="346"/>
      <c r="D118" s="346"/>
      <c r="E118" s="346"/>
      <c r="F118" s="346"/>
      <c r="G118" s="346"/>
      <c r="H118" s="346"/>
      <c r="I118" s="346"/>
      <c r="J118" s="346"/>
      <c r="K118" s="346"/>
      <c r="L118" s="346"/>
      <c r="M118" s="346"/>
      <c r="N118" s="346"/>
      <c r="O118" s="346"/>
      <c r="P118" s="346"/>
      <c r="Q118" s="346"/>
      <c r="R118" s="346"/>
      <c r="S118" s="346"/>
    </row>
    <row r="119" spans="1:19" ht="15.75" x14ac:dyDescent="0.25">
      <c r="A119" s="346"/>
      <c r="B119" s="346"/>
      <c r="C119" s="346"/>
      <c r="D119" s="346"/>
      <c r="E119" s="346"/>
      <c r="F119" s="346"/>
      <c r="G119" s="346"/>
      <c r="H119" s="346"/>
      <c r="I119" s="346"/>
      <c r="J119" s="346"/>
      <c r="K119" s="346"/>
      <c r="L119" s="346"/>
      <c r="M119" s="346"/>
      <c r="N119" s="346"/>
      <c r="O119" s="346"/>
      <c r="P119" s="346"/>
      <c r="Q119" s="346"/>
      <c r="R119" s="346"/>
      <c r="S119" s="346"/>
    </row>
    <row r="120" spans="1:19" ht="15.75" x14ac:dyDescent="0.25">
      <c r="A120" s="346"/>
      <c r="B120" s="346"/>
      <c r="C120" s="346"/>
      <c r="D120" s="346"/>
      <c r="E120" s="346"/>
      <c r="F120" s="346"/>
      <c r="G120" s="346"/>
      <c r="H120" s="346"/>
      <c r="I120" s="346"/>
      <c r="J120" s="346"/>
      <c r="K120" s="346"/>
      <c r="L120" s="346"/>
      <c r="M120" s="346"/>
      <c r="N120" s="346"/>
      <c r="O120" s="346"/>
      <c r="P120" s="346"/>
      <c r="Q120" s="346"/>
      <c r="R120" s="346"/>
      <c r="S120" s="346"/>
    </row>
    <row r="121" spans="1:19" ht="15.75" x14ac:dyDescent="0.25">
      <c r="A121" s="346"/>
      <c r="B121" s="346"/>
      <c r="C121" s="346"/>
      <c r="D121" s="346"/>
      <c r="E121" s="346"/>
      <c r="F121" s="346"/>
      <c r="G121" s="346"/>
      <c r="H121" s="346"/>
      <c r="I121" s="346"/>
      <c r="J121" s="346"/>
      <c r="K121" s="346"/>
      <c r="L121" s="346"/>
      <c r="M121" s="346"/>
      <c r="N121" s="346"/>
      <c r="O121" s="346"/>
      <c r="P121" s="346"/>
      <c r="Q121" s="346"/>
      <c r="R121" s="346"/>
      <c r="S121" s="346"/>
    </row>
    <row r="122" spans="1:19" ht="15.75" x14ac:dyDescent="0.25">
      <c r="A122" s="346"/>
      <c r="B122" s="346"/>
      <c r="C122" s="346"/>
      <c r="D122" s="346"/>
      <c r="E122" s="346"/>
      <c r="F122" s="346"/>
      <c r="G122" s="346"/>
      <c r="H122" s="346"/>
      <c r="I122" s="346"/>
      <c r="J122" s="346"/>
      <c r="K122" s="346"/>
      <c r="L122" s="346"/>
      <c r="M122" s="346"/>
      <c r="N122" s="346"/>
      <c r="O122" s="346"/>
      <c r="P122" s="346"/>
      <c r="Q122" s="346"/>
      <c r="R122" s="346"/>
      <c r="S122" s="346"/>
    </row>
    <row r="123" spans="1:19" ht="15.75" x14ac:dyDescent="0.25">
      <c r="A123" s="346"/>
      <c r="B123" s="346"/>
      <c r="C123" s="346"/>
      <c r="D123" s="346"/>
      <c r="E123" s="346"/>
      <c r="F123" s="346"/>
      <c r="G123" s="346"/>
      <c r="H123" s="346"/>
      <c r="I123" s="346"/>
      <c r="J123" s="346"/>
      <c r="K123" s="346"/>
      <c r="L123" s="346"/>
      <c r="M123" s="346"/>
      <c r="N123" s="346"/>
      <c r="O123" s="346"/>
      <c r="P123" s="346"/>
      <c r="Q123" s="346"/>
      <c r="R123" s="346"/>
      <c r="S123" s="346"/>
    </row>
    <row r="124" spans="1:19" ht="15.75" x14ac:dyDescent="0.25">
      <c r="A124" s="346"/>
      <c r="B124" s="346"/>
      <c r="C124" s="346"/>
      <c r="D124" s="346"/>
      <c r="E124" s="346"/>
      <c r="F124" s="346"/>
      <c r="G124" s="346"/>
      <c r="H124" s="346"/>
      <c r="I124" s="346"/>
      <c r="J124" s="346"/>
      <c r="K124" s="346"/>
      <c r="L124" s="346"/>
      <c r="M124" s="346"/>
      <c r="N124" s="346"/>
      <c r="O124" s="346"/>
      <c r="P124" s="346"/>
      <c r="Q124" s="346"/>
      <c r="R124" s="346"/>
      <c r="S124" s="346"/>
    </row>
    <row r="125" spans="1:19" ht="15.75" x14ac:dyDescent="0.25">
      <c r="A125" s="346"/>
      <c r="B125" s="346"/>
      <c r="C125" s="346"/>
      <c r="D125" s="346"/>
      <c r="E125" s="346"/>
      <c r="F125" s="346"/>
      <c r="G125" s="346"/>
      <c r="H125" s="346"/>
      <c r="I125" s="346"/>
      <c r="J125" s="346"/>
      <c r="K125" s="346"/>
      <c r="L125" s="346"/>
      <c r="M125" s="346"/>
      <c r="N125" s="346"/>
      <c r="O125" s="346"/>
      <c r="P125" s="346"/>
      <c r="Q125" s="346"/>
      <c r="R125" s="346"/>
      <c r="S125" s="346"/>
    </row>
    <row r="126" spans="1:19" ht="15.75" x14ac:dyDescent="0.25">
      <c r="A126" s="346"/>
      <c r="B126" s="346"/>
      <c r="C126" s="346"/>
      <c r="D126" s="346"/>
      <c r="E126" s="346"/>
      <c r="F126" s="346"/>
      <c r="G126" s="346"/>
      <c r="H126" s="346"/>
      <c r="I126" s="346"/>
      <c r="J126" s="346"/>
      <c r="K126" s="346"/>
      <c r="L126" s="346"/>
      <c r="M126" s="346"/>
      <c r="N126" s="346"/>
      <c r="O126" s="346"/>
      <c r="P126" s="346"/>
      <c r="Q126" s="346"/>
      <c r="R126" s="346"/>
      <c r="S126" s="346"/>
    </row>
    <row r="127" spans="1:19" ht="15.75" x14ac:dyDescent="0.25">
      <c r="A127" s="346"/>
      <c r="B127" s="346"/>
      <c r="C127" s="346"/>
      <c r="D127" s="346"/>
      <c r="E127" s="346"/>
      <c r="F127" s="346"/>
      <c r="G127" s="346"/>
      <c r="H127" s="346"/>
      <c r="I127" s="346"/>
      <c r="J127" s="346"/>
      <c r="K127" s="346"/>
      <c r="L127" s="346"/>
      <c r="M127" s="346"/>
      <c r="N127" s="346"/>
      <c r="O127" s="346"/>
      <c r="P127" s="346"/>
      <c r="Q127" s="346"/>
      <c r="R127" s="346"/>
      <c r="S127" s="346"/>
    </row>
    <row r="128" spans="1:19" ht="15.75" x14ac:dyDescent="0.25">
      <c r="A128" s="346"/>
      <c r="B128" s="346"/>
      <c r="C128" s="346"/>
      <c r="D128" s="346"/>
      <c r="E128" s="346"/>
      <c r="F128" s="346"/>
      <c r="G128" s="346"/>
      <c r="H128" s="346"/>
      <c r="I128" s="346"/>
      <c r="J128" s="346"/>
      <c r="K128" s="346"/>
      <c r="L128" s="346"/>
      <c r="M128" s="346"/>
      <c r="N128" s="346"/>
      <c r="O128" s="346"/>
      <c r="P128" s="346"/>
      <c r="Q128" s="346"/>
      <c r="R128" s="346"/>
      <c r="S128" s="346"/>
    </row>
    <row r="129" spans="1:19" ht="15.75" x14ac:dyDescent="0.25">
      <c r="A129" s="346"/>
      <c r="B129" s="346"/>
      <c r="C129" s="346"/>
      <c r="D129" s="346"/>
      <c r="E129" s="346"/>
      <c r="F129" s="346"/>
      <c r="G129" s="346"/>
      <c r="H129" s="346"/>
      <c r="I129" s="346"/>
      <c r="J129" s="346"/>
      <c r="K129" s="346"/>
      <c r="L129" s="346"/>
      <c r="M129" s="346"/>
      <c r="N129" s="346"/>
      <c r="O129" s="346"/>
      <c r="P129" s="346"/>
      <c r="Q129" s="346"/>
      <c r="R129" s="346"/>
      <c r="S129" s="346"/>
    </row>
    <row r="130" spans="1:19" ht="15.75" x14ac:dyDescent="0.25">
      <c r="A130" s="346"/>
      <c r="B130" s="346"/>
      <c r="C130" s="346"/>
      <c r="D130" s="346"/>
      <c r="E130" s="346"/>
      <c r="F130" s="346"/>
      <c r="G130" s="346"/>
      <c r="H130" s="346"/>
      <c r="I130" s="346"/>
      <c r="J130" s="346"/>
      <c r="K130" s="346"/>
      <c r="L130" s="346"/>
      <c r="M130" s="346"/>
      <c r="N130" s="346"/>
      <c r="O130" s="346"/>
      <c r="P130" s="346"/>
      <c r="Q130" s="346"/>
      <c r="R130" s="346"/>
      <c r="S130" s="346"/>
    </row>
    <row r="131" spans="1:19" ht="15.75" x14ac:dyDescent="0.25">
      <c r="A131" s="346"/>
      <c r="B131" s="346"/>
      <c r="C131" s="346"/>
      <c r="D131" s="346"/>
      <c r="E131" s="346"/>
      <c r="F131" s="346"/>
      <c r="G131" s="346"/>
      <c r="H131" s="346"/>
      <c r="I131" s="346"/>
      <c r="J131" s="346"/>
      <c r="K131" s="346"/>
      <c r="L131" s="346"/>
      <c r="M131" s="346"/>
      <c r="N131" s="346"/>
      <c r="O131" s="346"/>
      <c r="P131" s="346"/>
      <c r="Q131" s="346"/>
      <c r="R131" s="346"/>
      <c r="S131" s="346"/>
    </row>
    <row r="132" spans="1:19" ht="15.75" x14ac:dyDescent="0.25">
      <c r="A132" s="346"/>
      <c r="B132" s="346"/>
      <c r="C132" s="346"/>
      <c r="D132" s="346"/>
      <c r="E132" s="346"/>
      <c r="F132" s="346"/>
      <c r="G132" s="346"/>
      <c r="H132" s="346"/>
      <c r="I132" s="346"/>
      <c r="J132" s="346"/>
      <c r="K132" s="346"/>
      <c r="L132" s="346"/>
      <c r="M132" s="346"/>
      <c r="N132" s="346"/>
      <c r="O132" s="346"/>
      <c r="P132" s="346"/>
      <c r="Q132" s="346"/>
      <c r="R132" s="346"/>
      <c r="S132" s="346"/>
    </row>
    <row r="133" spans="1:19" ht="15.75" x14ac:dyDescent="0.25">
      <c r="A133" s="346"/>
      <c r="B133" s="346"/>
      <c r="C133" s="346"/>
      <c r="D133" s="346"/>
      <c r="E133" s="346"/>
      <c r="F133" s="346"/>
      <c r="G133" s="346"/>
      <c r="H133" s="346"/>
      <c r="I133" s="346"/>
      <c r="J133" s="346"/>
      <c r="K133" s="346"/>
      <c r="L133" s="346"/>
      <c r="M133" s="346"/>
      <c r="N133" s="346"/>
      <c r="O133" s="346"/>
      <c r="P133" s="346"/>
      <c r="Q133" s="346"/>
      <c r="R133" s="346"/>
      <c r="S133" s="346"/>
    </row>
    <row r="134" spans="1:19" ht="15.75" x14ac:dyDescent="0.25">
      <c r="A134" s="346"/>
      <c r="B134" s="346"/>
      <c r="C134" s="346"/>
      <c r="D134" s="346"/>
      <c r="E134" s="346"/>
      <c r="F134" s="346"/>
      <c r="G134" s="346"/>
      <c r="H134" s="346"/>
      <c r="I134" s="346"/>
      <c r="J134" s="346"/>
      <c r="K134" s="346"/>
      <c r="L134" s="346"/>
      <c r="M134" s="346"/>
      <c r="N134" s="346"/>
      <c r="O134" s="346"/>
      <c r="P134" s="346"/>
      <c r="Q134" s="346"/>
      <c r="R134" s="346"/>
      <c r="S134" s="346"/>
    </row>
    <row r="135" spans="1:19" ht="15.75" x14ac:dyDescent="0.25">
      <c r="A135" s="346"/>
      <c r="B135" s="346"/>
      <c r="C135" s="346"/>
      <c r="D135" s="346"/>
      <c r="E135" s="346"/>
      <c r="F135" s="346"/>
      <c r="G135" s="346"/>
      <c r="H135" s="346"/>
      <c r="I135" s="346"/>
      <c r="J135" s="346"/>
      <c r="K135" s="346"/>
      <c r="L135" s="346"/>
      <c r="M135" s="346"/>
      <c r="N135" s="346"/>
      <c r="O135" s="346"/>
      <c r="P135" s="346"/>
      <c r="Q135" s="346"/>
      <c r="R135" s="346"/>
      <c r="S135" s="346"/>
    </row>
    <row r="136" spans="1:19" ht="15.75" x14ac:dyDescent="0.25">
      <c r="A136" s="346"/>
      <c r="B136" s="346"/>
      <c r="C136" s="346"/>
      <c r="D136" s="346"/>
      <c r="E136" s="346"/>
      <c r="F136" s="346"/>
      <c r="G136" s="346"/>
      <c r="H136" s="346"/>
      <c r="I136" s="346"/>
      <c r="J136" s="346"/>
      <c r="K136" s="346"/>
      <c r="L136" s="346"/>
      <c r="M136" s="346"/>
      <c r="N136" s="346"/>
      <c r="O136" s="346"/>
      <c r="P136" s="346"/>
      <c r="Q136" s="346"/>
      <c r="R136" s="346"/>
      <c r="S136" s="346"/>
    </row>
    <row r="137" spans="1:19" ht="15.75" x14ac:dyDescent="0.25">
      <c r="A137" s="346"/>
      <c r="B137" s="346"/>
      <c r="C137" s="346"/>
      <c r="D137" s="346"/>
      <c r="E137" s="346"/>
      <c r="F137" s="346"/>
      <c r="G137" s="346"/>
      <c r="H137" s="346"/>
      <c r="I137" s="346"/>
      <c r="J137" s="346"/>
      <c r="K137" s="346"/>
      <c r="L137" s="346"/>
      <c r="M137" s="346"/>
      <c r="N137" s="346"/>
      <c r="O137" s="346"/>
      <c r="P137" s="346"/>
      <c r="Q137" s="346"/>
      <c r="R137" s="346"/>
      <c r="S137" s="346"/>
    </row>
    <row r="138" spans="1:19" ht="15.75" x14ac:dyDescent="0.25">
      <c r="A138" s="346"/>
      <c r="B138" s="346"/>
      <c r="C138" s="346"/>
      <c r="D138" s="346"/>
      <c r="E138" s="346"/>
      <c r="F138" s="346"/>
      <c r="G138" s="346"/>
      <c r="H138" s="346"/>
      <c r="I138" s="346"/>
      <c r="J138" s="346"/>
      <c r="K138" s="346"/>
      <c r="L138" s="346"/>
      <c r="M138" s="346"/>
      <c r="N138" s="346"/>
      <c r="O138" s="346"/>
      <c r="P138" s="346"/>
      <c r="Q138" s="346"/>
      <c r="R138" s="346"/>
      <c r="S138" s="346"/>
    </row>
    <row r="139" spans="1:19" ht="15.75" x14ac:dyDescent="0.25">
      <c r="A139" s="346"/>
      <c r="B139" s="346"/>
      <c r="C139" s="346"/>
      <c r="D139" s="346"/>
      <c r="E139" s="346"/>
      <c r="F139" s="346"/>
      <c r="G139" s="346"/>
      <c r="H139" s="346"/>
      <c r="I139" s="346"/>
      <c r="J139" s="346"/>
      <c r="K139" s="346"/>
      <c r="L139" s="346"/>
      <c r="M139" s="346"/>
      <c r="N139" s="346"/>
      <c r="O139" s="346"/>
      <c r="P139" s="346"/>
      <c r="Q139" s="346"/>
      <c r="R139" s="346"/>
      <c r="S139" s="346"/>
    </row>
    <row r="140" spans="1:19" ht="15.75" x14ac:dyDescent="0.25">
      <c r="A140" s="346"/>
      <c r="B140" s="346"/>
      <c r="C140" s="346"/>
      <c r="D140" s="346"/>
      <c r="E140" s="346"/>
      <c r="F140" s="346"/>
      <c r="G140" s="346"/>
      <c r="H140" s="346"/>
      <c r="I140" s="346"/>
      <c r="J140" s="346"/>
      <c r="K140" s="346"/>
      <c r="L140" s="346"/>
      <c r="M140" s="346"/>
      <c r="N140" s="346"/>
      <c r="O140" s="346"/>
      <c r="P140" s="346"/>
      <c r="Q140" s="346"/>
      <c r="R140" s="346"/>
      <c r="S140" s="346"/>
    </row>
    <row r="141" spans="1:19" ht="15.75" x14ac:dyDescent="0.25">
      <c r="A141" s="346"/>
      <c r="B141" s="346"/>
      <c r="C141" s="346"/>
      <c r="D141" s="346"/>
      <c r="E141" s="346"/>
      <c r="F141" s="346"/>
      <c r="G141" s="346"/>
      <c r="H141" s="346"/>
      <c r="I141" s="346"/>
      <c r="J141" s="346"/>
      <c r="K141" s="346"/>
      <c r="L141" s="346"/>
      <c r="M141" s="346"/>
      <c r="N141" s="346"/>
      <c r="O141" s="346"/>
      <c r="P141" s="346"/>
      <c r="Q141" s="346"/>
      <c r="R141" s="346"/>
      <c r="S141" s="346"/>
    </row>
    <row r="142" spans="1:19" ht="15.75" x14ac:dyDescent="0.25">
      <c r="A142" s="346"/>
      <c r="B142" s="346"/>
      <c r="C142" s="346"/>
      <c r="D142" s="346"/>
      <c r="E142" s="346"/>
      <c r="F142" s="346"/>
      <c r="G142" s="346"/>
      <c r="H142" s="346"/>
      <c r="I142" s="346"/>
      <c r="J142" s="346"/>
      <c r="K142" s="346"/>
      <c r="L142" s="346"/>
      <c r="M142" s="346"/>
      <c r="N142" s="346"/>
      <c r="O142" s="346"/>
      <c r="P142" s="346"/>
      <c r="Q142" s="346"/>
      <c r="R142" s="346"/>
      <c r="S142" s="346"/>
    </row>
    <row r="143" spans="1:19" ht="15.75" x14ac:dyDescent="0.25">
      <c r="A143" s="346"/>
      <c r="B143" s="346"/>
      <c r="C143" s="346"/>
      <c r="D143" s="346"/>
      <c r="E143" s="346"/>
      <c r="F143" s="346"/>
      <c r="G143" s="346"/>
      <c r="H143" s="346"/>
      <c r="I143" s="346"/>
      <c r="J143" s="346"/>
      <c r="K143" s="346"/>
      <c r="L143" s="346"/>
      <c r="M143" s="346"/>
      <c r="N143" s="346"/>
      <c r="O143" s="346"/>
      <c r="P143" s="346"/>
      <c r="Q143" s="346"/>
      <c r="R143" s="346"/>
      <c r="S143" s="346"/>
    </row>
    <row r="144" spans="1:19" ht="15.75" x14ac:dyDescent="0.25">
      <c r="A144" s="346"/>
      <c r="B144" s="346"/>
      <c r="C144" s="346"/>
      <c r="D144" s="346"/>
      <c r="E144" s="346"/>
      <c r="F144" s="346"/>
      <c r="G144" s="346"/>
      <c r="H144" s="346"/>
      <c r="I144" s="346"/>
      <c r="J144" s="346"/>
      <c r="K144" s="346"/>
      <c r="L144" s="346"/>
      <c r="M144" s="346"/>
      <c r="N144" s="346"/>
      <c r="O144" s="346"/>
      <c r="P144" s="346"/>
      <c r="Q144" s="346"/>
      <c r="R144" s="346"/>
      <c r="S144" s="346"/>
    </row>
    <row r="145" spans="1:19" ht="15.75" x14ac:dyDescent="0.25">
      <c r="A145" s="346"/>
      <c r="B145" s="346"/>
      <c r="C145" s="346"/>
      <c r="D145" s="346"/>
      <c r="E145" s="346"/>
      <c r="F145" s="346"/>
      <c r="G145" s="346"/>
      <c r="H145" s="346"/>
      <c r="I145" s="346"/>
      <c r="J145" s="346"/>
      <c r="K145" s="346"/>
      <c r="L145" s="346"/>
      <c r="M145" s="346"/>
      <c r="N145" s="346"/>
      <c r="O145" s="346"/>
      <c r="P145" s="346"/>
      <c r="Q145" s="346"/>
      <c r="R145" s="346"/>
      <c r="S145" s="346"/>
    </row>
    <row r="146" spans="1:19" ht="15.75" x14ac:dyDescent="0.25">
      <c r="A146" s="346"/>
      <c r="B146" s="346"/>
      <c r="C146" s="346"/>
      <c r="D146" s="346"/>
      <c r="E146" s="346"/>
      <c r="F146" s="346"/>
      <c r="G146" s="346"/>
      <c r="H146" s="346"/>
      <c r="I146" s="346"/>
      <c r="J146" s="346"/>
      <c r="K146" s="346"/>
      <c r="L146" s="346"/>
      <c r="M146" s="346"/>
      <c r="N146" s="346"/>
      <c r="O146" s="346"/>
      <c r="P146" s="346"/>
      <c r="Q146" s="346"/>
      <c r="R146" s="346"/>
      <c r="S146" s="346"/>
    </row>
    <row r="147" spans="1:19" ht="15.75" x14ac:dyDescent="0.25">
      <c r="A147" s="346"/>
      <c r="B147" s="346"/>
      <c r="C147" s="346"/>
      <c r="D147" s="346"/>
      <c r="E147" s="346"/>
      <c r="F147" s="346"/>
      <c r="G147" s="346"/>
      <c r="H147" s="346"/>
      <c r="I147" s="346"/>
      <c r="J147" s="346"/>
      <c r="K147" s="346"/>
      <c r="L147" s="346"/>
      <c r="M147" s="346"/>
      <c r="N147" s="346"/>
      <c r="O147" s="346"/>
      <c r="P147" s="346"/>
      <c r="Q147" s="346"/>
      <c r="R147" s="346"/>
      <c r="S147" s="346"/>
    </row>
    <row r="148" spans="1:19" ht="15.75" x14ac:dyDescent="0.25">
      <c r="A148" s="346"/>
      <c r="B148" s="346"/>
      <c r="C148" s="346"/>
      <c r="D148" s="346"/>
      <c r="E148" s="346"/>
      <c r="F148" s="346"/>
      <c r="G148" s="346"/>
      <c r="H148" s="346"/>
      <c r="I148" s="346"/>
      <c r="J148" s="346"/>
      <c r="K148" s="346"/>
      <c r="L148" s="346"/>
      <c r="M148" s="346"/>
      <c r="N148" s="346"/>
      <c r="O148" s="346"/>
      <c r="P148" s="346"/>
      <c r="Q148" s="346"/>
      <c r="R148" s="346"/>
      <c r="S148" s="346"/>
    </row>
    <row r="149" spans="1:19" ht="15.75" x14ac:dyDescent="0.25">
      <c r="A149" s="346"/>
      <c r="B149" s="346"/>
      <c r="C149" s="346"/>
      <c r="D149" s="346"/>
      <c r="E149" s="346"/>
      <c r="F149" s="346"/>
      <c r="G149" s="346"/>
      <c r="H149" s="346"/>
      <c r="I149" s="346"/>
      <c r="J149" s="346"/>
      <c r="K149" s="346"/>
      <c r="L149" s="346"/>
      <c r="M149" s="346"/>
      <c r="N149" s="346"/>
      <c r="O149" s="346"/>
      <c r="P149" s="346"/>
      <c r="Q149" s="346"/>
      <c r="R149" s="346"/>
      <c r="S149" s="346"/>
    </row>
    <row r="150" spans="1:19" ht="15.75" x14ac:dyDescent="0.25">
      <c r="A150" s="346"/>
      <c r="B150" s="346"/>
      <c r="C150" s="346"/>
      <c r="D150" s="346"/>
      <c r="E150" s="346"/>
      <c r="F150" s="346"/>
      <c r="G150" s="346"/>
      <c r="H150" s="346"/>
      <c r="I150" s="346"/>
      <c r="J150" s="346"/>
      <c r="K150" s="346"/>
      <c r="L150" s="346"/>
      <c r="M150" s="346"/>
      <c r="N150" s="346"/>
      <c r="O150" s="346"/>
      <c r="P150" s="346"/>
      <c r="Q150" s="346"/>
      <c r="R150" s="346"/>
      <c r="S150" s="346"/>
    </row>
    <row r="151" spans="1:19" ht="15.75" x14ac:dyDescent="0.25">
      <c r="A151" s="346"/>
      <c r="B151" s="346"/>
      <c r="C151" s="346"/>
      <c r="D151" s="346"/>
      <c r="E151" s="346"/>
      <c r="F151" s="346"/>
      <c r="G151" s="346"/>
      <c r="H151" s="346"/>
      <c r="I151" s="346"/>
      <c r="J151" s="346"/>
      <c r="K151" s="346"/>
      <c r="L151" s="346"/>
      <c r="M151" s="346"/>
      <c r="N151" s="346"/>
      <c r="O151" s="346"/>
      <c r="P151" s="346"/>
      <c r="Q151" s="346"/>
      <c r="R151" s="346"/>
      <c r="S151" s="346"/>
    </row>
    <row r="152" spans="1:19" ht="15.75" x14ac:dyDescent="0.25">
      <c r="A152" s="346"/>
      <c r="B152" s="346"/>
      <c r="C152" s="346"/>
      <c r="D152" s="346"/>
      <c r="E152" s="346"/>
      <c r="F152" s="346"/>
      <c r="G152" s="346"/>
      <c r="H152" s="346"/>
      <c r="I152" s="346"/>
      <c r="J152" s="346"/>
      <c r="K152" s="346"/>
      <c r="L152" s="346"/>
      <c r="M152" s="346"/>
      <c r="N152" s="346"/>
      <c r="O152" s="346"/>
      <c r="P152" s="346"/>
      <c r="Q152" s="346"/>
      <c r="R152" s="346"/>
      <c r="S152" s="346"/>
    </row>
    <row r="153" spans="1:19" ht="15.75" x14ac:dyDescent="0.25">
      <c r="A153" s="346"/>
      <c r="B153" s="346"/>
      <c r="C153" s="346"/>
      <c r="D153" s="346"/>
      <c r="E153" s="346"/>
      <c r="F153" s="346"/>
      <c r="G153" s="346"/>
      <c r="H153" s="346"/>
      <c r="I153" s="346"/>
      <c r="J153" s="346"/>
      <c r="K153" s="346"/>
      <c r="L153" s="346"/>
      <c r="M153" s="346"/>
      <c r="N153" s="346"/>
      <c r="O153" s="346"/>
      <c r="P153" s="346"/>
      <c r="Q153" s="346"/>
      <c r="R153" s="346"/>
      <c r="S153" s="346"/>
    </row>
    <row r="154" spans="1:19" ht="15.75" x14ac:dyDescent="0.25">
      <c r="A154" s="346"/>
      <c r="B154" s="346"/>
      <c r="C154" s="346"/>
      <c r="D154" s="346"/>
      <c r="E154" s="346"/>
      <c r="F154" s="346"/>
      <c r="G154" s="346"/>
      <c r="H154" s="346"/>
      <c r="I154" s="346"/>
      <c r="J154" s="346"/>
      <c r="K154" s="346"/>
      <c r="L154" s="346"/>
      <c r="M154" s="346"/>
      <c r="N154" s="346"/>
      <c r="O154" s="346"/>
      <c r="P154" s="346"/>
      <c r="Q154" s="346"/>
      <c r="R154" s="346"/>
      <c r="S154" s="346"/>
    </row>
    <row r="155" spans="1:19" ht="15.75" x14ac:dyDescent="0.25">
      <c r="A155" s="346"/>
      <c r="B155" s="346"/>
      <c r="C155" s="346"/>
      <c r="D155" s="346"/>
      <c r="E155" s="346"/>
      <c r="F155" s="346"/>
      <c r="G155" s="346"/>
      <c r="H155" s="346"/>
      <c r="I155" s="346"/>
      <c r="J155" s="346"/>
      <c r="K155" s="346"/>
      <c r="L155" s="346"/>
      <c r="M155" s="346"/>
      <c r="N155" s="346"/>
      <c r="O155" s="346"/>
      <c r="P155" s="346"/>
      <c r="Q155" s="346"/>
      <c r="R155" s="346"/>
      <c r="S155" s="346"/>
    </row>
    <row r="156" spans="1:19" ht="15.75" x14ac:dyDescent="0.25">
      <c r="A156" s="346"/>
      <c r="B156" s="346"/>
      <c r="C156" s="346"/>
      <c r="D156" s="346"/>
      <c r="E156" s="346"/>
      <c r="F156" s="346"/>
      <c r="G156" s="346"/>
      <c r="H156" s="346"/>
      <c r="I156" s="346"/>
      <c r="J156" s="346"/>
      <c r="K156" s="346"/>
      <c r="L156" s="346"/>
      <c r="M156" s="346"/>
      <c r="N156" s="346"/>
      <c r="O156" s="346"/>
      <c r="P156" s="346"/>
      <c r="Q156" s="346"/>
      <c r="R156" s="346"/>
      <c r="S156" s="346"/>
    </row>
    <row r="157" spans="1:19" ht="15.75" x14ac:dyDescent="0.25">
      <c r="A157" s="346"/>
      <c r="B157" s="346"/>
      <c r="C157" s="346"/>
      <c r="D157" s="346"/>
      <c r="E157" s="346"/>
      <c r="F157" s="346"/>
      <c r="G157" s="346"/>
      <c r="H157" s="346"/>
      <c r="I157" s="346"/>
      <c r="J157" s="346"/>
      <c r="K157" s="346"/>
      <c r="L157" s="346"/>
      <c r="M157" s="346"/>
      <c r="N157" s="346"/>
      <c r="O157" s="346"/>
      <c r="P157" s="346"/>
      <c r="Q157" s="346"/>
      <c r="R157" s="346"/>
      <c r="S157" s="346"/>
    </row>
    <row r="158" spans="1:19" ht="15.75" x14ac:dyDescent="0.25">
      <c r="A158" s="346"/>
      <c r="B158" s="346"/>
      <c r="C158" s="346"/>
      <c r="D158" s="346"/>
      <c r="E158" s="346"/>
      <c r="F158" s="346"/>
      <c r="G158" s="346"/>
      <c r="H158" s="346"/>
      <c r="I158" s="346"/>
      <c r="J158" s="346"/>
      <c r="K158" s="346"/>
      <c r="L158" s="346"/>
      <c r="M158" s="346"/>
      <c r="N158" s="346"/>
      <c r="O158" s="346"/>
      <c r="P158" s="346"/>
      <c r="Q158" s="346"/>
      <c r="R158" s="346"/>
      <c r="S158" s="346"/>
    </row>
    <row r="159" spans="1:19" ht="15.75" x14ac:dyDescent="0.25">
      <c r="A159" s="346"/>
      <c r="B159" s="346"/>
      <c r="C159" s="346"/>
      <c r="D159" s="346"/>
      <c r="E159" s="346"/>
      <c r="F159" s="346"/>
      <c r="G159" s="346"/>
      <c r="H159" s="346"/>
      <c r="I159" s="346"/>
      <c r="J159" s="346"/>
      <c r="K159" s="346"/>
      <c r="L159" s="346"/>
      <c r="M159" s="346"/>
      <c r="N159" s="346"/>
      <c r="O159" s="346"/>
      <c r="P159" s="346"/>
      <c r="Q159" s="346"/>
      <c r="R159" s="346"/>
      <c r="S159" s="346"/>
    </row>
    <row r="160" spans="1:19" ht="15.75" x14ac:dyDescent="0.25">
      <c r="A160" s="346"/>
      <c r="B160" s="346"/>
      <c r="C160" s="346"/>
      <c r="D160" s="346"/>
      <c r="E160" s="346"/>
      <c r="F160" s="346"/>
      <c r="G160" s="346"/>
      <c r="H160" s="346"/>
      <c r="I160" s="346"/>
      <c r="J160" s="346"/>
      <c r="K160" s="346"/>
      <c r="L160" s="346"/>
      <c r="M160" s="346"/>
      <c r="N160" s="346"/>
      <c r="O160" s="346"/>
      <c r="P160" s="346"/>
      <c r="Q160" s="346"/>
      <c r="R160" s="346"/>
      <c r="S160" s="346"/>
    </row>
    <row r="161" spans="1:19" ht="15.75" x14ac:dyDescent="0.25">
      <c r="A161" s="346"/>
      <c r="B161" s="346"/>
      <c r="C161" s="346"/>
      <c r="D161" s="346"/>
      <c r="E161" s="346"/>
      <c r="F161" s="346"/>
      <c r="G161" s="346"/>
      <c r="H161" s="346"/>
      <c r="I161" s="346"/>
      <c r="J161" s="346"/>
      <c r="K161" s="346"/>
      <c r="L161" s="346"/>
      <c r="M161" s="346"/>
      <c r="N161" s="346"/>
      <c r="O161" s="346"/>
      <c r="P161" s="346"/>
      <c r="Q161" s="346"/>
      <c r="R161" s="346"/>
      <c r="S161" s="346"/>
    </row>
    <row r="162" spans="1:19" ht="15.75" x14ac:dyDescent="0.25">
      <c r="A162" s="346"/>
      <c r="B162" s="346"/>
      <c r="C162" s="346"/>
      <c r="D162" s="346"/>
      <c r="E162" s="346"/>
      <c r="F162" s="346"/>
      <c r="G162" s="346"/>
      <c r="H162" s="346"/>
      <c r="I162" s="346"/>
      <c r="J162" s="346"/>
      <c r="K162" s="346"/>
      <c r="L162" s="346"/>
      <c r="M162" s="346"/>
      <c r="N162" s="346"/>
      <c r="O162" s="346"/>
      <c r="P162" s="346"/>
      <c r="Q162" s="346"/>
      <c r="R162" s="346"/>
      <c r="S162" s="346"/>
    </row>
    <row r="163" spans="1:19" ht="15.75" x14ac:dyDescent="0.25">
      <c r="A163" s="346"/>
      <c r="B163" s="346"/>
      <c r="C163" s="346"/>
      <c r="D163" s="346"/>
      <c r="E163" s="346"/>
      <c r="F163" s="346"/>
      <c r="G163" s="346"/>
      <c r="H163" s="346"/>
      <c r="I163" s="346"/>
      <c r="J163" s="346"/>
      <c r="K163" s="346"/>
      <c r="L163" s="346"/>
      <c r="M163" s="346"/>
      <c r="N163" s="346"/>
      <c r="O163" s="346"/>
      <c r="P163" s="346"/>
      <c r="Q163" s="346"/>
      <c r="R163" s="346"/>
      <c r="S163" s="346"/>
    </row>
    <row r="164" spans="1:19" ht="15.75" x14ac:dyDescent="0.25">
      <c r="A164" s="346"/>
      <c r="B164" s="346"/>
      <c r="C164" s="346"/>
      <c r="D164" s="346"/>
      <c r="E164" s="346"/>
      <c r="F164" s="346"/>
      <c r="G164" s="346"/>
      <c r="H164" s="346"/>
      <c r="I164" s="346"/>
      <c r="J164" s="346"/>
      <c r="K164" s="346"/>
      <c r="L164" s="346"/>
      <c r="M164" s="346"/>
      <c r="N164" s="346"/>
      <c r="O164" s="346"/>
      <c r="P164" s="346"/>
      <c r="Q164" s="346"/>
      <c r="R164" s="346"/>
      <c r="S164" s="346"/>
    </row>
    <row r="165" spans="1:19" ht="15.75" x14ac:dyDescent="0.25">
      <c r="A165" s="346"/>
      <c r="B165" s="346"/>
      <c r="C165" s="346"/>
      <c r="D165" s="346"/>
      <c r="E165" s="346"/>
      <c r="F165" s="346"/>
      <c r="G165" s="346"/>
      <c r="H165" s="346"/>
      <c r="I165" s="346"/>
      <c r="J165" s="346"/>
      <c r="K165" s="346"/>
      <c r="L165" s="346"/>
      <c r="M165" s="346"/>
      <c r="N165" s="346"/>
      <c r="O165" s="346"/>
      <c r="P165" s="346"/>
      <c r="Q165" s="346"/>
      <c r="R165" s="346"/>
      <c r="S165" s="346"/>
    </row>
    <row r="166" spans="1:19" ht="15.75" x14ac:dyDescent="0.25">
      <c r="A166" s="346"/>
      <c r="B166" s="346"/>
      <c r="C166" s="346"/>
      <c r="D166" s="346"/>
      <c r="E166" s="346"/>
      <c r="F166" s="346"/>
      <c r="G166" s="346"/>
      <c r="H166" s="346"/>
      <c r="I166" s="346"/>
      <c r="J166" s="346"/>
      <c r="K166" s="346"/>
      <c r="L166" s="346"/>
      <c r="M166" s="346"/>
      <c r="N166" s="346"/>
      <c r="O166" s="346"/>
      <c r="P166" s="346"/>
      <c r="Q166" s="346"/>
      <c r="R166" s="346"/>
      <c r="S166" s="346"/>
    </row>
    <row r="167" spans="1:19" ht="15.75" x14ac:dyDescent="0.25">
      <c r="A167" s="346"/>
      <c r="B167" s="346"/>
      <c r="C167" s="346"/>
      <c r="D167" s="346"/>
      <c r="E167" s="346"/>
      <c r="F167" s="346"/>
      <c r="G167" s="346"/>
      <c r="H167" s="346"/>
      <c r="I167" s="346"/>
      <c r="J167" s="346"/>
      <c r="K167" s="346"/>
      <c r="L167" s="346"/>
      <c r="M167" s="346"/>
      <c r="N167" s="346"/>
      <c r="O167" s="346"/>
      <c r="P167" s="346"/>
      <c r="Q167" s="346"/>
      <c r="R167" s="346"/>
      <c r="S167" s="346"/>
    </row>
    <row r="168" spans="1:19" ht="15.75" x14ac:dyDescent="0.25">
      <c r="A168" s="346"/>
      <c r="B168" s="346"/>
      <c r="C168" s="346"/>
      <c r="D168" s="346"/>
      <c r="E168" s="346"/>
      <c r="F168" s="346"/>
      <c r="G168" s="346"/>
      <c r="H168" s="346"/>
      <c r="I168" s="346"/>
      <c r="J168" s="346"/>
      <c r="K168" s="346"/>
      <c r="L168" s="346"/>
      <c r="M168" s="346"/>
      <c r="N168" s="346"/>
      <c r="O168" s="346"/>
      <c r="P168" s="346"/>
      <c r="Q168" s="346"/>
      <c r="R168" s="346"/>
      <c r="S168" s="346"/>
    </row>
    <row r="169" spans="1:19" ht="15.75" x14ac:dyDescent="0.25">
      <c r="A169" s="346"/>
      <c r="B169" s="346"/>
      <c r="C169" s="346"/>
      <c r="D169" s="346"/>
      <c r="E169" s="346"/>
      <c r="F169" s="346"/>
      <c r="G169" s="346"/>
      <c r="H169" s="346"/>
      <c r="I169" s="346"/>
      <c r="J169" s="346"/>
      <c r="K169" s="346"/>
      <c r="L169" s="346"/>
      <c r="M169" s="346"/>
      <c r="N169" s="346"/>
      <c r="O169" s="346"/>
      <c r="P169" s="346"/>
      <c r="Q169" s="346"/>
      <c r="R169" s="346"/>
      <c r="S169" s="346"/>
    </row>
    <row r="170" spans="1:19" ht="15.75" x14ac:dyDescent="0.25">
      <c r="A170" s="346"/>
      <c r="B170" s="346"/>
      <c r="C170" s="346"/>
      <c r="D170" s="346"/>
      <c r="E170" s="346"/>
      <c r="F170" s="346"/>
      <c r="G170" s="346"/>
      <c r="H170" s="346"/>
      <c r="I170" s="346"/>
      <c r="J170" s="346"/>
      <c r="K170" s="346"/>
      <c r="L170" s="346"/>
      <c r="M170" s="346"/>
      <c r="N170" s="346"/>
      <c r="O170" s="346"/>
      <c r="P170" s="346"/>
      <c r="Q170" s="346"/>
      <c r="R170" s="346"/>
      <c r="S170" s="346"/>
    </row>
    <row r="171" spans="1:19" ht="15.75" x14ac:dyDescent="0.25">
      <c r="A171" s="346"/>
      <c r="B171" s="346"/>
      <c r="C171" s="346"/>
      <c r="D171" s="346"/>
      <c r="E171" s="346"/>
      <c r="F171" s="346"/>
      <c r="G171" s="346"/>
      <c r="H171" s="346"/>
      <c r="I171" s="346"/>
      <c r="J171" s="346"/>
      <c r="K171" s="346"/>
      <c r="L171" s="346"/>
      <c r="M171" s="346"/>
      <c r="N171" s="346"/>
      <c r="O171" s="346"/>
      <c r="P171" s="346"/>
      <c r="Q171" s="346"/>
      <c r="R171" s="346"/>
      <c r="S171" s="346"/>
    </row>
    <row r="172" spans="1:19" ht="15.75" x14ac:dyDescent="0.25">
      <c r="A172" s="346"/>
      <c r="B172" s="346"/>
      <c r="C172" s="346"/>
      <c r="D172" s="346"/>
      <c r="E172" s="346"/>
      <c r="F172" s="346"/>
      <c r="G172" s="346"/>
      <c r="H172" s="346"/>
      <c r="I172" s="346"/>
      <c r="J172" s="346"/>
      <c r="K172" s="346"/>
      <c r="L172" s="346"/>
      <c r="M172" s="346"/>
      <c r="N172" s="346"/>
      <c r="O172" s="346"/>
      <c r="P172" s="346"/>
      <c r="Q172" s="346"/>
      <c r="R172" s="346"/>
      <c r="S172" s="346"/>
    </row>
    <row r="173" spans="1:19" ht="15.75" x14ac:dyDescent="0.25">
      <c r="A173" s="346"/>
      <c r="B173" s="346"/>
      <c r="C173" s="346"/>
      <c r="D173" s="346"/>
      <c r="E173" s="346"/>
      <c r="F173" s="346"/>
      <c r="G173" s="346"/>
      <c r="H173" s="346"/>
      <c r="I173" s="346"/>
      <c r="J173" s="346"/>
      <c r="K173" s="346"/>
      <c r="L173" s="346"/>
      <c r="M173" s="346"/>
      <c r="N173" s="346"/>
      <c r="O173" s="346"/>
      <c r="P173" s="346"/>
      <c r="Q173" s="346"/>
      <c r="R173" s="346"/>
      <c r="S173" s="346"/>
    </row>
    <row r="174" spans="1:19" ht="15.75" x14ac:dyDescent="0.25">
      <c r="A174" s="346"/>
      <c r="B174" s="346"/>
      <c r="C174" s="346"/>
      <c r="D174" s="346"/>
      <c r="E174" s="346"/>
      <c r="F174" s="346"/>
      <c r="G174" s="346"/>
      <c r="H174" s="346"/>
      <c r="I174" s="346"/>
      <c r="J174" s="346"/>
      <c r="K174" s="346"/>
      <c r="L174" s="346"/>
      <c r="M174" s="346"/>
      <c r="N174" s="346"/>
      <c r="O174" s="346"/>
      <c r="P174" s="346"/>
      <c r="Q174" s="346"/>
      <c r="R174" s="346"/>
      <c r="S174" s="346"/>
    </row>
    <row r="175" spans="1:19" ht="15.75" x14ac:dyDescent="0.25">
      <c r="A175" s="346"/>
      <c r="B175" s="346"/>
      <c r="C175" s="346"/>
      <c r="D175" s="346"/>
      <c r="E175" s="346"/>
      <c r="F175" s="346"/>
      <c r="G175" s="346"/>
      <c r="H175" s="346"/>
      <c r="I175" s="346"/>
      <c r="J175" s="346"/>
      <c r="K175" s="346"/>
      <c r="L175" s="346"/>
      <c r="M175" s="346"/>
      <c r="N175" s="346"/>
      <c r="O175" s="346"/>
      <c r="P175" s="346"/>
      <c r="Q175" s="346"/>
      <c r="R175" s="346"/>
      <c r="S175" s="346"/>
    </row>
    <row r="176" spans="1:19" ht="15.75" x14ac:dyDescent="0.25">
      <c r="A176" s="346"/>
      <c r="B176" s="346"/>
      <c r="C176" s="346"/>
      <c r="D176" s="346"/>
      <c r="E176" s="346"/>
      <c r="F176" s="346"/>
      <c r="G176" s="346"/>
      <c r="H176" s="346"/>
      <c r="I176" s="346"/>
      <c r="J176" s="346"/>
      <c r="K176" s="346"/>
      <c r="L176" s="346"/>
      <c r="M176" s="346"/>
      <c r="N176" s="346"/>
      <c r="O176" s="346"/>
      <c r="P176" s="346"/>
      <c r="Q176" s="346"/>
      <c r="R176" s="346"/>
      <c r="S176" s="346"/>
    </row>
    <row r="177" spans="1:19" ht="15.75" x14ac:dyDescent="0.25">
      <c r="A177" s="346"/>
      <c r="B177" s="346"/>
      <c r="C177" s="346"/>
      <c r="D177" s="346"/>
      <c r="E177" s="346"/>
      <c r="F177" s="346"/>
      <c r="G177" s="346"/>
      <c r="H177" s="346"/>
      <c r="I177" s="346"/>
      <c r="J177" s="346"/>
      <c r="K177" s="346"/>
      <c r="L177" s="346"/>
      <c r="M177" s="346"/>
      <c r="N177" s="346"/>
      <c r="O177" s="346"/>
      <c r="P177" s="346"/>
      <c r="Q177" s="346"/>
      <c r="R177" s="346"/>
      <c r="S177" s="346"/>
    </row>
    <row r="178" spans="1:19" ht="15.75" x14ac:dyDescent="0.25">
      <c r="A178" s="346"/>
      <c r="B178" s="346"/>
      <c r="C178" s="346"/>
      <c r="D178" s="346"/>
      <c r="E178" s="346"/>
      <c r="F178" s="346"/>
      <c r="G178" s="346"/>
      <c r="H178" s="346"/>
      <c r="I178" s="346"/>
      <c r="J178" s="346"/>
      <c r="K178" s="346"/>
      <c r="L178" s="346"/>
      <c r="M178" s="346"/>
      <c r="N178" s="346"/>
      <c r="O178" s="346"/>
      <c r="P178" s="346"/>
      <c r="Q178" s="346"/>
      <c r="R178" s="346"/>
      <c r="S178" s="346"/>
    </row>
    <row r="179" spans="1:19" ht="15.75" x14ac:dyDescent="0.25">
      <c r="A179" s="346"/>
      <c r="B179" s="346"/>
      <c r="C179" s="346"/>
      <c r="D179" s="346"/>
      <c r="E179" s="346"/>
      <c r="F179" s="346"/>
      <c r="G179" s="346"/>
      <c r="H179" s="346"/>
      <c r="I179" s="346"/>
      <c r="J179" s="346"/>
      <c r="K179" s="346"/>
      <c r="L179" s="346"/>
      <c r="M179" s="346"/>
      <c r="N179" s="346"/>
      <c r="O179" s="346"/>
      <c r="P179" s="346"/>
      <c r="Q179" s="346"/>
      <c r="R179" s="346"/>
      <c r="S179" s="346"/>
    </row>
    <row r="180" spans="1:19" ht="15.75" x14ac:dyDescent="0.25">
      <c r="A180" s="346"/>
      <c r="B180" s="346"/>
      <c r="C180" s="346"/>
      <c r="D180" s="346"/>
      <c r="E180" s="346"/>
      <c r="F180" s="346"/>
      <c r="G180" s="346"/>
      <c r="H180" s="346"/>
      <c r="I180" s="346"/>
      <c r="J180" s="346"/>
      <c r="K180" s="346"/>
      <c r="L180" s="346"/>
      <c r="M180" s="346"/>
      <c r="N180" s="346"/>
      <c r="O180" s="346"/>
      <c r="P180" s="346"/>
      <c r="Q180" s="346"/>
      <c r="R180" s="346"/>
      <c r="S180" s="346"/>
    </row>
    <row r="181" spans="1:19" ht="15.75" x14ac:dyDescent="0.25">
      <c r="A181" s="346"/>
      <c r="B181" s="346"/>
      <c r="C181" s="346"/>
      <c r="D181" s="346"/>
      <c r="E181" s="346"/>
      <c r="F181" s="346"/>
      <c r="G181" s="346"/>
      <c r="H181" s="346"/>
      <c r="I181" s="346"/>
      <c r="J181" s="346"/>
      <c r="K181" s="346"/>
      <c r="L181" s="346"/>
      <c r="M181" s="346"/>
      <c r="N181" s="346"/>
      <c r="O181" s="346"/>
      <c r="P181" s="346"/>
      <c r="Q181" s="346"/>
      <c r="R181" s="346"/>
      <c r="S181" s="346"/>
    </row>
    <row r="182" spans="1:19" ht="15.75" x14ac:dyDescent="0.25">
      <c r="A182" s="346"/>
      <c r="B182" s="346"/>
      <c r="C182" s="346"/>
      <c r="D182" s="346"/>
      <c r="E182" s="346"/>
      <c r="F182" s="346"/>
      <c r="G182" s="346"/>
      <c r="H182" s="346"/>
      <c r="I182" s="346"/>
      <c r="J182" s="346"/>
      <c r="K182" s="346"/>
      <c r="L182" s="346"/>
      <c r="M182" s="346"/>
      <c r="N182" s="346"/>
      <c r="O182" s="346"/>
      <c r="P182" s="346"/>
      <c r="Q182" s="346"/>
      <c r="R182" s="346"/>
      <c r="S182" s="346"/>
    </row>
    <row r="183" spans="1:19" ht="15.75" x14ac:dyDescent="0.25">
      <c r="A183" s="346"/>
      <c r="B183" s="346"/>
      <c r="C183" s="346"/>
      <c r="D183" s="346"/>
      <c r="E183" s="346"/>
      <c r="F183" s="346"/>
      <c r="G183" s="346"/>
      <c r="H183" s="346"/>
      <c r="I183" s="346"/>
      <c r="J183" s="346"/>
      <c r="K183" s="346"/>
      <c r="L183" s="346"/>
      <c r="M183" s="346"/>
      <c r="N183" s="346"/>
      <c r="O183" s="346"/>
      <c r="P183" s="346"/>
      <c r="Q183" s="346"/>
      <c r="R183" s="346"/>
      <c r="S183" s="346"/>
    </row>
    <row r="184" spans="1:19" ht="15.75" x14ac:dyDescent="0.25">
      <c r="A184" s="346"/>
      <c r="B184" s="346"/>
      <c r="C184" s="346"/>
      <c r="D184" s="346"/>
      <c r="E184" s="346"/>
      <c r="F184" s="346"/>
      <c r="G184" s="346"/>
      <c r="H184" s="346"/>
      <c r="I184" s="346"/>
      <c r="J184" s="346"/>
      <c r="K184" s="346"/>
      <c r="L184" s="346"/>
      <c r="M184" s="346"/>
      <c r="N184" s="346"/>
      <c r="O184" s="346"/>
      <c r="P184" s="346"/>
      <c r="Q184" s="346"/>
      <c r="R184" s="346"/>
      <c r="S184" s="346"/>
    </row>
    <row r="185" spans="1:19" ht="15.75" x14ac:dyDescent="0.25">
      <c r="A185" s="346"/>
      <c r="B185" s="346"/>
      <c r="C185" s="346"/>
      <c r="D185" s="346"/>
      <c r="E185" s="346"/>
      <c r="F185" s="346"/>
      <c r="G185" s="346"/>
      <c r="H185" s="346"/>
      <c r="I185" s="346"/>
      <c r="J185" s="346"/>
      <c r="K185" s="346"/>
      <c r="L185" s="346"/>
      <c r="M185" s="346"/>
      <c r="N185" s="346"/>
      <c r="O185" s="346"/>
      <c r="P185" s="346"/>
      <c r="Q185" s="346"/>
      <c r="R185" s="346"/>
      <c r="S185" s="346"/>
    </row>
    <row r="186" spans="1:19" ht="15.75" x14ac:dyDescent="0.25">
      <c r="A186" s="346"/>
      <c r="B186" s="346"/>
      <c r="C186" s="346"/>
      <c r="D186" s="346"/>
      <c r="E186" s="346"/>
      <c r="F186" s="346"/>
      <c r="G186" s="346"/>
      <c r="H186" s="346"/>
      <c r="I186" s="346"/>
      <c r="J186" s="346"/>
      <c r="K186" s="346"/>
      <c r="L186" s="346"/>
      <c r="M186" s="346"/>
      <c r="N186" s="346"/>
      <c r="O186" s="346"/>
      <c r="P186" s="346"/>
      <c r="Q186" s="346"/>
      <c r="R186" s="346"/>
      <c r="S186" s="346"/>
    </row>
    <row r="187" spans="1:19" ht="15.75" x14ac:dyDescent="0.25">
      <c r="A187" s="346"/>
      <c r="B187" s="346"/>
      <c r="C187" s="346"/>
      <c r="D187" s="346"/>
      <c r="E187" s="346"/>
      <c r="F187" s="346"/>
      <c r="G187" s="346"/>
      <c r="H187" s="346"/>
      <c r="I187" s="346"/>
      <c r="J187" s="346"/>
      <c r="K187" s="346"/>
      <c r="L187" s="346"/>
      <c r="M187" s="346"/>
      <c r="N187" s="346"/>
      <c r="O187" s="346"/>
      <c r="P187" s="346"/>
      <c r="Q187" s="346"/>
      <c r="R187" s="346"/>
      <c r="S187" s="346"/>
    </row>
  </sheetData>
  <mergeCells count="18">
    <mergeCell ref="B36:B40"/>
    <mergeCell ref="A1:A45"/>
    <mergeCell ref="J1:L1"/>
    <mergeCell ref="L2:L3"/>
    <mergeCell ref="B6:B9"/>
    <mergeCell ref="L6:L9"/>
    <mergeCell ref="B26:B30"/>
    <mergeCell ref="L26:L30"/>
    <mergeCell ref="A46:A90"/>
    <mergeCell ref="B81:B84"/>
    <mergeCell ref="L51:L55"/>
    <mergeCell ref="L61:L64"/>
    <mergeCell ref="L71:L74"/>
    <mergeCell ref="L81:L83"/>
    <mergeCell ref="B46:L46"/>
    <mergeCell ref="B51:B55"/>
    <mergeCell ref="B61:B64"/>
    <mergeCell ref="B71:B75"/>
  </mergeCells>
  <pageMargins left="0.39370078740157483" right="0.39370078740157483" top="0.59055118110236227" bottom="0.59055118110236227" header="0" footer="0"/>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workbookViewId="0">
      <selection activeCell="B1" sqref="A1:XFD1"/>
    </sheetView>
  </sheetViews>
  <sheetFormatPr defaultColWidth="0.875" defaultRowHeight="15" x14ac:dyDescent="0.25"/>
  <cols>
    <col min="1" max="1" width="6.25" style="273" customWidth="1"/>
    <col min="2" max="2" width="25.6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3.875" style="273" customWidth="1"/>
    <col min="13" max="16384" width="0.875" style="273"/>
  </cols>
  <sheetData>
    <row r="1" spans="1:12" ht="13.5" customHeight="1" x14ac:dyDescent="0.25">
      <c r="A1" s="1862">
        <v>86</v>
      </c>
      <c r="B1" s="509"/>
      <c r="C1" s="509"/>
      <c r="D1" s="509"/>
      <c r="E1" s="315"/>
      <c r="F1" s="323"/>
      <c r="G1" s="323"/>
      <c r="H1" s="323"/>
      <c r="I1" s="1795" t="s">
        <v>1920</v>
      </c>
      <c r="J1" s="1795"/>
      <c r="K1" s="1795"/>
      <c r="L1" s="1795"/>
    </row>
    <row r="2" spans="1:12" ht="36.75" customHeight="1" x14ac:dyDescent="0.25">
      <c r="A2" s="1862"/>
      <c r="B2" s="513"/>
      <c r="C2" s="1637" t="s">
        <v>1910</v>
      </c>
      <c r="D2" s="514" t="s">
        <v>628</v>
      </c>
      <c r="E2" s="515" t="s">
        <v>780</v>
      </c>
      <c r="F2" s="515" t="s">
        <v>781</v>
      </c>
      <c r="G2" s="515" t="s">
        <v>782</v>
      </c>
      <c r="H2" s="515" t="s">
        <v>783</v>
      </c>
      <c r="I2" s="515" t="s">
        <v>784</v>
      </c>
      <c r="J2" s="516" t="s">
        <v>785</v>
      </c>
      <c r="K2" s="287"/>
      <c r="L2" s="1912"/>
    </row>
    <row r="3" spans="1:12" ht="30" customHeight="1" x14ac:dyDescent="0.25">
      <c r="A3" s="1862"/>
      <c r="B3" s="517"/>
      <c r="C3" s="292" t="s">
        <v>650</v>
      </c>
      <c r="D3" s="518" t="s">
        <v>484</v>
      </c>
      <c r="E3" s="519" t="s">
        <v>786</v>
      </c>
      <c r="F3" s="519" t="s">
        <v>787</v>
      </c>
      <c r="G3" s="519" t="s">
        <v>788</v>
      </c>
      <c r="H3" s="519" t="s">
        <v>789</v>
      </c>
      <c r="I3" s="519" t="s">
        <v>790</v>
      </c>
      <c r="J3" s="520" t="s">
        <v>791</v>
      </c>
      <c r="K3" s="291"/>
      <c r="L3" s="1920"/>
    </row>
    <row r="4" spans="1:12" ht="17.25" customHeight="1" x14ac:dyDescent="0.25">
      <c r="A4" s="1862"/>
      <c r="B4" s="405"/>
      <c r="C4" s="521"/>
      <c r="D4" s="522"/>
      <c r="E4" s="523" t="s">
        <v>614</v>
      </c>
      <c r="F4" s="523" t="s">
        <v>616</v>
      </c>
      <c r="G4" s="523" t="s">
        <v>619</v>
      </c>
      <c r="H4" s="523" t="s">
        <v>621</v>
      </c>
      <c r="I4" s="523" t="s">
        <v>624</v>
      </c>
      <c r="J4" s="1653" t="s">
        <v>626</v>
      </c>
      <c r="K4" s="296"/>
      <c r="L4" s="525"/>
    </row>
    <row r="5" spans="1:12" ht="7.5" customHeight="1" x14ac:dyDescent="0.25">
      <c r="A5" s="1862"/>
      <c r="B5" s="308"/>
      <c r="C5" s="308"/>
      <c r="D5" s="308"/>
      <c r="E5" s="353"/>
      <c r="F5" s="353"/>
      <c r="G5" s="353"/>
      <c r="H5" s="353"/>
      <c r="I5" s="353"/>
      <c r="J5" s="526"/>
      <c r="K5" s="511"/>
      <c r="L5" s="337"/>
    </row>
    <row r="6" spans="1:12" ht="15" customHeight="1" x14ac:dyDescent="0.25">
      <c r="A6" s="1862"/>
      <c r="B6" s="1916" t="s">
        <v>701</v>
      </c>
      <c r="C6" s="315" t="s">
        <v>702</v>
      </c>
      <c r="D6" s="540">
        <v>2010</v>
      </c>
      <c r="E6" s="541">
        <v>23742</v>
      </c>
      <c r="F6" s="332" t="s">
        <v>681</v>
      </c>
      <c r="G6" s="543">
        <v>1501</v>
      </c>
      <c r="H6" s="332">
        <v>1438</v>
      </c>
      <c r="I6" s="332" t="s">
        <v>681</v>
      </c>
      <c r="J6" s="598">
        <v>26681</v>
      </c>
      <c r="K6" s="337"/>
      <c r="L6" s="1909" t="s">
        <v>703</v>
      </c>
    </row>
    <row r="7" spans="1:12" ht="15" customHeight="1" x14ac:dyDescent="0.25">
      <c r="A7" s="1862"/>
      <c r="B7" s="1916"/>
      <c r="C7" s="330"/>
      <c r="D7" s="540">
        <v>2011</v>
      </c>
      <c r="E7" s="541">
        <v>28025</v>
      </c>
      <c r="F7" s="332" t="s">
        <v>681</v>
      </c>
      <c r="G7" s="543">
        <v>1370</v>
      </c>
      <c r="H7" s="332">
        <v>1835</v>
      </c>
      <c r="I7" s="332" t="s">
        <v>681</v>
      </c>
      <c r="J7" s="598">
        <v>31230</v>
      </c>
      <c r="K7" s="337"/>
      <c r="L7" s="1909"/>
    </row>
    <row r="8" spans="1:12" ht="15" customHeight="1" x14ac:dyDescent="0.25">
      <c r="A8" s="1862"/>
      <c r="B8" s="1916"/>
      <c r="C8" s="331"/>
      <c r="D8" s="540">
        <v>2012</v>
      </c>
      <c r="E8" s="541">
        <v>40097</v>
      </c>
      <c r="F8" s="332" t="s">
        <v>681</v>
      </c>
      <c r="G8" s="543">
        <v>1781</v>
      </c>
      <c r="H8" s="332">
        <v>2156</v>
      </c>
      <c r="I8" s="332" t="s">
        <v>681</v>
      </c>
      <c r="J8" s="598">
        <v>44034</v>
      </c>
      <c r="K8" s="337"/>
      <c r="L8" s="1909"/>
    </row>
    <row r="9" spans="1:12" ht="15" customHeight="1" x14ac:dyDescent="0.25">
      <c r="A9" s="1862"/>
      <c r="B9" s="357"/>
      <c r="C9" s="331"/>
      <c r="D9" s="540">
        <v>2013</v>
      </c>
      <c r="E9" s="541">
        <v>43574</v>
      </c>
      <c r="F9" s="332" t="s">
        <v>681</v>
      </c>
      <c r="G9" s="543">
        <v>1705</v>
      </c>
      <c r="H9" s="332">
        <v>2519</v>
      </c>
      <c r="I9" s="332" t="s">
        <v>681</v>
      </c>
      <c r="J9" s="598">
        <v>47798</v>
      </c>
      <c r="K9" s="337"/>
      <c r="L9" s="308"/>
    </row>
    <row r="10" spans="1:12" ht="15" customHeight="1" x14ac:dyDescent="0.25">
      <c r="A10" s="1862"/>
      <c r="B10" s="357"/>
      <c r="C10" s="331"/>
      <c r="D10" s="540">
        <v>2014</v>
      </c>
      <c r="E10" s="541">
        <v>40315</v>
      </c>
      <c r="F10" s="332" t="s">
        <v>681</v>
      </c>
      <c r="G10" s="543">
        <v>1643</v>
      </c>
      <c r="H10" s="332">
        <v>3133</v>
      </c>
      <c r="I10" s="332" t="s">
        <v>681</v>
      </c>
      <c r="J10" s="598">
        <v>45091</v>
      </c>
      <c r="K10" s="337"/>
      <c r="L10" s="308"/>
    </row>
    <row r="11" spans="1:12" ht="15" customHeight="1" x14ac:dyDescent="0.25">
      <c r="A11" s="1862"/>
      <c r="B11" s="357"/>
      <c r="C11" s="331"/>
      <c r="D11" s="540">
        <v>2015</v>
      </c>
      <c r="E11" s="541">
        <v>41843</v>
      </c>
      <c r="F11" s="332" t="s">
        <v>681</v>
      </c>
      <c r="G11" s="543">
        <v>2683</v>
      </c>
      <c r="H11" s="332">
        <v>6809</v>
      </c>
      <c r="I11" s="332" t="s">
        <v>681</v>
      </c>
      <c r="J11" s="598">
        <v>51335</v>
      </c>
      <c r="K11" s="337"/>
      <c r="L11" s="308"/>
    </row>
    <row r="12" spans="1:12" ht="15" customHeight="1" x14ac:dyDescent="0.25">
      <c r="A12" s="1862"/>
      <c r="B12" s="357"/>
      <c r="C12" s="331"/>
      <c r="D12" s="540">
        <v>2016</v>
      </c>
      <c r="E12" s="541">
        <v>55518</v>
      </c>
      <c r="F12" s="332" t="s">
        <v>681</v>
      </c>
      <c r="G12" s="543">
        <v>2693</v>
      </c>
      <c r="H12" s="332">
        <v>8470</v>
      </c>
      <c r="I12" s="332" t="s">
        <v>681</v>
      </c>
      <c r="J12" s="598">
        <v>66681</v>
      </c>
      <c r="K12" s="337"/>
      <c r="L12" s="308"/>
    </row>
    <row r="13" spans="1:12" ht="15" customHeight="1" x14ac:dyDescent="0.25">
      <c r="A13" s="1862"/>
      <c r="B13" s="357"/>
      <c r="C13" s="331"/>
      <c r="D13" s="540">
        <v>2017</v>
      </c>
      <c r="E13" s="541">
        <v>72328</v>
      </c>
      <c r="F13" s="332" t="s">
        <v>681</v>
      </c>
      <c r="G13" s="543">
        <v>1929</v>
      </c>
      <c r="H13" s="332">
        <v>10836</v>
      </c>
      <c r="I13" s="332" t="s">
        <v>681</v>
      </c>
      <c r="J13" s="598">
        <v>85093</v>
      </c>
      <c r="K13" s="337"/>
      <c r="L13" s="308"/>
    </row>
    <row r="14" spans="1:12" ht="15" customHeight="1" x14ac:dyDescent="0.25">
      <c r="A14" s="1862"/>
      <c r="B14" s="357"/>
      <c r="C14" s="331"/>
      <c r="D14" s="543">
        <v>2018</v>
      </c>
      <c r="E14" s="541">
        <v>95209</v>
      </c>
      <c r="F14" s="332" t="s">
        <v>681</v>
      </c>
      <c r="G14" s="543">
        <v>2082</v>
      </c>
      <c r="H14" s="332">
        <v>14128</v>
      </c>
      <c r="I14" s="332" t="s">
        <v>681</v>
      </c>
      <c r="J14" s="598">
        <v>111419</v>
      </c>
      <c r="K14" s="337"/>
      <c r="L14" s="308"/>
    </row>
    <row r="15" spans="1:12" ht="15" customHeight="1" x14ac:dyDescent="0.25">
      <c r="A15" s="1862"/>
      <c r="B15" s="357"/>
      <c r="C15" s="331"/>
      <c r="D15" s="547">
        <v>2019</v>
      </c>
      <c r="E15" s="594">
        <v>121237</v>
      </c>
      <c r="F15" s="594" t="s">
        <v>681</v>
      </c>
      <c r="G15" s="594">
        <v>5637</v>
      </c>
      <c r="H15" s="594">
        <v>19434</v>
      </c>
      <c r="I15" s="594" t="s">
        <v>681</v>
      </c>
      <c r="J15" s="595">
        <v>146308</v>
      </c>
      <c r="K15" s="555"/>
      <c r="L15" s="337"/>
    </row>
    <row r="16" spans="1:12" ht="15" customHeight="1" x14ac:dyDescent="0.25">
      <c r="A16" s="1862"/>
      <c r="B16" s="1931" t="s">
        <v>794</v>
      </c>
      <c r="C16" s="331" t="s">
        <v>704</v>
      </c>
      <c r="D16" s="540">
        <v>2010</v>
      </c>
      <c r="E16" s="596">
        <v>11693</v>
      </c>
      <c r="F16" s="599" t="s">
        <v>681</v>
      </c>
      <c r="G16" s="596">
        <v>176</v>
      </c>
      <c r="H16" s="596">
        <v>702</v>
      </c>
      <c r="I16" s="599" t="s">
        <v>681</v>
      </c>
      <c r="J16" s="595">
        <v>12571</v>
      </c>
      <c r="K16" s="555"/>
      <c r="L16" s="1909" t="s">
        <v>705</v>
      </c>
    </row>
    <row r="17" spans="1:12" ht="15" customHeight="1" x14ac:dyDescent="0.25">
      <c r="A17" s="1862"/>
      <c r="B17" s="1931"/>
      <c r="C17" s="331"/>
      <c r="D17" s="540">
        <v>2011</v>
      </c>
      <c r="E17" s="596">
        <v>14690</v>
      </c>
      <c r="F17" s="599" t="s">
        <v>681</v>
      </c>
      <c r="G17" s="596">
        <v>221</v>
      </c>
      <c r="H17" s="596">
        <v>1006</v>
      </c>
      <c r="I17" s="599" t="s">
        <v>681</v>
      </c>
      <c r="J17" s="595">
        <v>15917</v>
      </c>
      <c r="K17" s="555"/>
      <c r="L17" s="1909"/>
    </row>
    <row r="18" spans="1:12" ht="15" customHeight="1" x14ac:dyDescent="0.25">
      <c r="A18" s="1862"/>
      <c r="B18" s="1931"/>
      <c r="C18" s="331"/>
      <c r="D18" s="540">
        <v>2012</v>
      </c>
      <c r="E18" s="596">
        <v>15450</v>
      </c>
      <c r="F18" s="599" t="s">
        <v>681</v>
      </c>
      <c r="G18" s="596">
        <v>332</v>
      </c>
      <c r="H18" s="596">
        <v>1155</v>
      </c>
      <c r="I18" s="599" t="s">
        <v>681</v>
      </c>
      <c r="J18" s="595">
        <v>16937</v>
      </c>
      <c r="K18" s="555"/>
      <c r="L18" s="1909"/>
    </row>
    <row r="19" spans="1:12" ht="15" customHeight="1" x14ac:dyDescent="0.25">
      <c r="A19" s="1862"/>
      <c r="B19" s="1931"/>
      <c r="C19" s="331"/>
      <c r="D19" s="540">
        <v>2013</v>
      </c>
      <c r="E19" s="596">
        <v>16783</v>
      </c>
      <c r="F19" s="599" t="s">
        <v>681</v>
      </c>
      <c r="G19" s="596">
        <v>117</v>
      </c>
      <c r="H19" s="596">
        <v>1231</v>
      </c>
      <c r="I19" s="599" t="s">
        <v>681</v>
      </c>
      <c r="J19" s="595">
        <v>18131</v>
      </c>
      <c r="K19" s="555"/>
      <c r="L19" s="1909"/>
    </row>
    <row r="20" spans="1:12" ht="15" customHeight="1" x14ac:dyDescent="0.25">
      <c r="A20" s="1862"/>
      <c r="B20" s="1931"/>
      <c r="C20" s="331"/>
      <c r="D20" s="540">
        <v>2014</v>
      </c>
      <c r="E20" s="596">
        <v>16272</v>
      </c>
      <c r="F20" s="599" t="s">
        <v>681</v>
      </c>
      <c r="G20" s="596">
        <v>103</v>
      </c>
      <c r="H20" s="596">
        <v>1502</v>
      </c>
      <c r="I20" s="599" t="s">
        <v>681</v>
      </c>
      <c r="J20" s="595">
        <v>17877</v>
      </c>
      <c r="K20" s="555"/>
      <c r="L20" s="337"/>
    </row>
    <row r="21" spans="1:12" ht="15" customHeight="1" x14ac:dyDescent="0.25">
      <c r="A21" s="1862"/>
      <c r="B21" s="357"/>
      <c r="C21" s="331"/>
      <c r="D21" s="540">
        <v>2015</v>
      </c>
      <c r="E21" s="596">
        <v>18964</v>
      </c>
      <c r="F21" s="599" t="s">
        <v>681</v>
      </c>
      <c r="G21" s="596">
        <v>137</v>
      </c>
      <c r="H21" s="596">
        <v>2645</v>
      </c>
      <c r="I21" s="599" t="s">
        <v>681</v>
      </c>
      <c r="J21" s="595">
        <v>21746</v>
      </c>
      <c r="K21" s="555"/>
      <c r="L21" s="337"/>
    </row>
    <row r="22" spans="1:12" ht="15" customHeight="1" x14ac:dyDescent="0.25">
      <c r="A22" s="1862"/>
      <c r="B22" s="357"/>
      <c r="C22" s="331"/>
      <c r="D22" s="540">
        <v>2016</v>
      </c>
      <c r="E22" s="596">
        <v>26135</v>
      </c>
      <c r="F22" s="599" t="s">
        <v>681</v>
      </c>
      <c r="G22" s="596">
        <v>119</v>
      </c>
      <c r="H22" s="596">
        <v>3500</v>
      </c>
      <c r="I22" s="599" t="s">
        <v>681</v>
      </c>
      <c r="J22" s="595">
        <v>29754</v>
      </c>
      <c r="K22" s="555"/>
      <c r="L22" s="337"/>
    </row>
    <row r="23" spans="1:12" ht="15" customHeight="1" x14ac:dyDescent="0.25">
      <c r="A23" s="1862"/>
      <c r="B23" s="357"/>
      <c r="C23" s="331"/>
      <c r="D23" s="540">
        <v>2017</v>
      </c>
      <c r="E23" s="596">
        <v>30649</v>
      </c>
      <c r="F23" s="599" t="s">
        <v>681</v>
      </c>
      <c r="G23" s="596">
        <v>123</v>
      </c>
      <c r="H23" s="596">
        <v>4577</v>
      </c>
      <c r="I23" s="599" t="s">
        <v>681</v>
      </c>
      <c r="J23" s="595">
        <v>35349</v>
      </c>
      <c r="K23" s="555"/>
      <c r="L23" s="337"/>
    </row>
    <row r="24" spans="1:12" ht="15" customHeight="1" x14ac:dyDescent="0.25">
      <c r="A24" s="1862"/>
      <c r="B24" s="357"/>
      <c r="C24" s="331"/>
      <c r="D24" s="540">
        <v>2018</v>
      </c>
      <c r="E24" s="596">
        <v>42035</v>
      </c>
      <c r="F24" s="599" t="s">
        <v>681</v>
      </c>
      <c r="G24" s="596">
        <v>523</v>
      </c>
      <c r="H24" s="596">
        <v>6229</v>
      </c>
      <c r="I24" s="599" t="s">
        <v>681</v>
      </c>
      <c r="J24" s="595">
        <v>48787</v>
      </c>
      <c r="K24" s="555"/>
      <c r="L24" s="337"/>
    </row>
    <row r="25" spans="1:12" ht="15" customHeight="1" x14ac:dyDescent="0.25">
      <c r="A25" s="1862"/>
      <c r="B25" s="357"/>
      <c r="C25" s="331"/>
      <c r="D25" s="323">
        <v>2019</v>
      </c>
      <c r="E25" s="596">
        <v>51859</v>
      </c>
      <c r="F25" s="596" t="s">
        <v>681</v>
      </c>
      <c r="G25" s="596">
        <v>652</v>
      </c>
      <c r="H25" s="596">
        <v>9078</v>
      </c>
      <c r="I25" s="596" t="s">
        <v>681</v>
      </c>
      <c r="J25" s="597">
        <v>61589</v>
      </c>
      <c r="K25" s="555"/>
      <c r="L25" s="337"/>
    </row>
    <row r="26" spans="1:12" ht="15" customHeight="1" x14ac:dyDescent="0.25">
      <c r="A26" s="1862"/>
      <c r="B26" s="1916" t="s">
        <v>750</v>
      </c>
      <c r="C26" s="315" t="s">
        <v>707</v>
      </c>
      <c r="D26" s="540">
        <v>2010</v>
      </c>
      <c r="E26" s="596" t="s">
        <v>681</v>
      </c>
      <c r="F26" s="596" t="s">
        <v>681</v>
      </c>
      <c r="G26" s="596">
        <v>19571</v>
      </c>
      <c r="H26" s="596" t="s">
        <v>681</v>
      </c>
      <c r="I26" s="596" t="s">
        <v>681</v>
      </c>
      <c r="J26" s="597">
        <v>19571</v>
      </c>
      <c r="K26" s="539"/>
      <c r="L26" s="1909" t="s">
        <v>708</v>
      </c>
    </row>
    <row r="27" spans="1:12" ht="15" customHeight="1" x14ac:dyDescent="0.25">
      <c r="A27" s="1862"/>
      <c r="B27" s="1916"/>
      <c r="C27" s="308"/>
      <c r="D27" s="540">
        <v>2011</v>
      </c>
      <c r="E27" s="596" t="s">
        <v>681</v>
      </c>
      <c r="F27" s="596" t="s">
        <v>681</v>
      </c>
      <c r="G27" s="596">
        <v>17626</v>
      </c>
      <c r="H27" s="596" t="s">
        <v>681</v>
      </c>
      <c r="I27" s="596" t="s">
        <v>681</v>
      </c>
      <c r="J27" s="597">
        <v>17626</v>
      </c>
      <c r="K27" s="539"/>
      <c r="L27" s="1909"/>
    </row>
    <row r="28" spans="1:12" ht="15" customHeight="1" x14ac:dyDescent="0.25">
      <c r="A28" s="1862"/>
      <c r="B28" s="1916"/>
      <c r="C28" s="308"/>
      <c r="D28" s="540">
        <v>2012</v>
      </c>
      <c r="E28" s="596" t="s">
        <v>681</v>
      </c>
      <c r="F28" s="596" t="s">
        <v>681</v>
      </c>
      <c r="G28" s="596">
        <v>22951</v>
      </c>
      <c r="H28" s="596" t="s">
        <v>681</v>
      </c>
      <c r="I28" s="596" t="s">
        <v>681</v>
      </c>
      <c r="J28" s="597">
        <v>22951</v>
      </c>
      <c r="K28" s="539"/>
      <c r="L28" s="1909"/>
    </row>
    <row r="29" spans="1:12" ht="15" customHeight="1" x14ac:dyDescent="0.25">
      <c r="A29" s="1862"/>
      <c r="B29" s="1916"/>
      <c r="C29" s="308"/>
      <c r="D29" s="540">
        <v>2013</v>
      </c>
      <c r="E29" s="596" t="s">
        <v>681</v>
      </c>
      <c r="F29" s="596" t="s">
        <v>681</v>
      </c>
      <c r="G29" s="596">
        <v>22705</v>
      </c>
      <c r="H29" s="596" t="s">
        <v>681</v>
      </c>
      <c r="I29" s="596" t="s">
        <v>681</v>
      </c>
      <c r="J29" s="597">
        <v>22705</v>
      </c>
      <c r="K29" s="539"/>
      <c r="L29" s="1909"/>
    </row>
    <row r="30" spans="1:12" ht="15" customHeight="1" x14ac:dyDescent="0.25">
      <c r="A30" s="1862"/>
      <c r="B30" s="308"/>
      <c r="C30" s="308"/>
      <c r="D30" s="540">
        <v>2014</v>
      </c>
      <c r="E30" s="596" t="s">
        <v>681</v>
      </c>
      <c r="F30" s="596" t="s">
        <v>681</v>
      </c>
      <c r="G30" s="596">
        <v>38437</v>
      </c>
      <c r="H30" s="596" t="s">
        <v>681</v>
      </c>
      <c r="I30" s="596" t="s">
        <v>681</v>
      </c>
      <c r="J30" s="597">
        <v>38437</v>
      </c>
      <c r="K30" s="539"/>
      <c r="L30" s="539"/>
    </row>
    <row r="31" spans="1:12" ht="15" customHeight="1" x14ac:dyDescent="0.25">
      <c r="A31" s="1862"/>
      <c r="B31" s="308"/>
      <c r="C31" s="308"/>
      <c r="D31" s="540">
        <v>2015</v>
      </c>
      <c r="E31" s="596" t="s">
        <v>681</v>
      </c>
      <c r="F31" s="596" t="s">
        <v>681</v>
      </c>
      <c r="G31" s="596">
        <v>52493</v>
      </c>
      <c r="H31" s="596" t="s">
        <v>681</v>
      </c>
      <c r="I31" s="358" t="s">
        <v>681</v>
      </c>
      <c r="J31" s="597">
        <v>52493</v>
      </c>
      <c r="K31" s="539"/>
      <c r="L31" s="539"/>
    </row>
    <row r="32" spans="1:12" ht="15" customHeight="1" x14ac:dyDescent="0.25">
      <c r="A32" s="1862"/>
      <c r="B32" s="308"/>
      <c r="C32" s="308"/>
      <c r="D32" s="322">
        <v>2016</v>
      </c>
      <c r="E32" s="596" t="s">
        <v>681</v>
      </c>
      <c r="F32" s="596" t="s">
        <v>681</v>
      </c>
      <c r="G32" s="596">
        <v>59093</v>
      </c>
      <c r="H32" s="596" t="s">
        <v>681</v>
      </c>
      <c r="I32" s="596" t="s">
        <v>681</v>
      </c>
      <c r="J32" s="597">
        <v>59093</v>
      </c>
      <c r="K32" s="539"/>
      <c r="L32" s="539"/>
    </row>
    <row r="33" spans="1:12" ht="15" customHeight="1" x14ac:dyDescent="0.25">
      <c r="A33" s="1862"/>
      <c r="B33" s="308"/>
      <c r="C33" s="308"/>
      <c r="D33" s="540">
        <v>2017</v>
      </c>
      <c r="E33" s="596" t="s">
        <v>681</v>
      </c>
      <c r="F33" s="596" t="s">
        <v>681</v>
      </c>
      <c r="G33" s="596">
        <v>73172</v>
      </c>
      <c r="H33" s="596" t="s">
        <v>681</v>
      </c>
      <c r="I33" s="596" t="s">
        <v>681</v>
      </c>
      <c r="J33" s="597">
        <v>73172</v>
      </c>
      <c r="K33" s="539"/>
      <c r="L33" s="539"/>
    </row>
    <row r="34" spans="1:12" ht="15" customHeight="1" x14ac:dyDescent="0.25">
      <c r="A34" s="1862"/>
      <c r="B34" s="308"/>
      <c r="C34" s="308"/>
      <c r="D34" s="540">
        <v>2018</v>
      </c>
      <c r="E34" s="596" t="s">
        <v>681</v>
      </c>
      <c r="F34" s="596" t="s">
        <v>681</v>
      </c>
      <c r="G34" s="596">
        <v>83063</v>
      </c>
      <c r="H34" s="596" t="s">
        <v>681</v>
      </c>
      <c r="I34" s="596" t="s">
        <v>681</v>
      </c>
      <c r="J34" s="597">
        <v>83063</v>
      </c>
      <c r="K34" s="539"/>
      <c r="L34" s="539"/>
    </row>
    <row r="35" spans="1:12" ht="15" customHeight="1" x14ac:dyDescent="0.25">
      <c r="A35" s="1862"/>
      <c r="B35" s="308"/>
      <c r="C35" s="308"/>
      <c r="D35" s="543">
        <v>2019</v>
      </c>
      <c r="E35" s="588" t="s">
        <v>681</v>
      </c>
      <c r="F35" s="589" t="s">
        <v>681</v>
      </c>
      <c r="G35" s="589">
        <v>86546</v>
      </c>
      <c r="H35" s="588" t="s">
        <v>681</v>
      </c>
      <c r="I35" s="589" t="s">
        <v>681</v>
      </c>
      <c r="J35" s="590">
        <v>86546</v>
      </c>
      <c r="K35" s="539"/>
      <c r="L35" s="539"/>
    </row>
    <row r="36" spans="1:12" ht="15" customHeight="1" x14ac:dyDescent="0.25">
      <c r="A36" s="1862"/>
      <c r="B36" s="308" t="s">
        <v>481</v>
      </c>
      <c r="C36" s="315" t="s">
        <v>709</v>
      </c>
      <c r="D36" s="540">
        <v>2010</v>
      </c>
      <c r="E36" s="587">
        <v>416</v>
      </c>
      <c r="F36" s="588" t="s">
        <v>681</v>
      </c>
      <c r="G36" s="589">
        <v>26034</v>
      </c>
      <c r="H36" s="588">
        <v>178</v>
      </c>
      <c r="I36" s="589">
        <v>259</v>
      </c>
      <c r="J36" s="590">
        <v>26887</v>
      </c>
      <c r="K36" s="337"/>
      <c r="L36" s="533" t="s">
        <v>710</v>
      </c>
    </row>
    <row r="37" spans="1:12" ht="15" customHeight="1" x14ac:dyDescent="0.25">
      <c r="A37" s="1862"/>
      <c r="B37" s="330"/>
      <c r="C37" s="330"/>
      <c r="D37" s="540">
        <v>2011</v>
      </c>
      <c r="E37" s="587">
        <v>713</v>
      </c>
      <c r="F37" s="588" t="s">
        <v>681</v>
      </c>
      <c r="G37" s="589">
        <v>26662</v>
      </c>
      <c r="H37" s="588">
        <v>174</v>
      </c>
      <c r="I37" s="589">
        <v>316</v>
      </c>
      <c r="J37" s="590">
        <v>27865</v>
      </c>
      <c r="K37" s="337"/>
      <c r="L37" s="337"/>
    </row>
    <row r="38" spans="1:12" ht="15" customHeight="1" x14ac:dyDescent="0.25">
      <c r="A38" s="1862"/>
      <c r="B38" s="330"/>
      <c r="C38" s="330"/>
      <c r="D38" s="540">
        <v>2012</v>
      </c>
      <c r="E38" s="587">
        <v>773</v>
      </c>
      <c r="F38" s="588" t="s">
        <v>681</v>
      </c>
      <c r="G38" s="589">
        <v>28844</v>
      </c>
      <c r="H38" s="588">
        <v>300</v>
      </c>
      <c r="I38" s="589">
        <v>135</v>
      </c>
      <c r="J38" s="590">
        <v>30052</v>
      </c>
      <c r="K38" s="337"/>
      <c r="L38" s="337"/>
    </row>
    <row r="39" spans="1:12" ht="15" customHeight="1" x14ac:dyDescent="0.25">
      <c r="A39" s="1862"/>
      <c r="B39" s="330"/>
      <c r="C39" s="330"/>
      <c r="D39" s="540">
        <v>2013</v>
      </c>
      <c r="E39" s="587">
        <v>638</v>
      </c>
      <c r="F39" s="588" t="s">
        <v>681</v>
      </c>
      <c r="G39" s="589">
        <v>28326</v>
      </c>
      <c r="H39" s="588">
        <v>388</v>
      </c>
      <c r="I39" s="589">
        <v>190</v>
      </c>
      <c r="J39" s="590">
        <v>29542</v>
      </c>
      <c r="K39" s="337"/>
      <c r="L39" s="337"/>
    </row>
    <row r="40" spans="1:12" ht="15" customHeight="1" x14ac:dyDescent="0.25">
      <c r="A40" s="1862"/>
      <c r="B40" s="330"/>
      <c r="C40" s="330"/>
      <c r="D40" s="540">
        <v>2014</v>
      </c>
      <c r="E40" s="587">
        <v>623</v>
      </c>
      <c r="F40" s="588" t="s">
        <v>681</v>
      </c>
      <c r="G40" s="589">
        <v>29175</v>
      </c>
      <c r="H40" s="588">
        <v>353</v>
      </c>
      <c r="I40" s="589">
        <v>86</v>
      </c>
      <c r="J40" s="590">
        <v>30237</v>
      </c>
      <c r="K40" s="337"/>
      <c r="L40" s="337"/>
    </row>
    <row r="41" spans="1:12" ht="15" customHeight="1" x14ac:dyDescent="0.25">
      <c r="A41" s="1862"/>
      <c r="B41" s="330"/>
      <c r="C41" s="330"/>
      <c r="D41" s="540">
        <v>2015</v>
      </c>
      <c r="E41" s="587">
        <v>844</v>
      </c>
      <c r="F41" s="588" t="s">
        <v>681</v>
      </c>
      <c r="G41" s="589">
        <v>35797</v>
      </c>
      <c r="H41" s="588">
        <v>393</v>
      </c>
      <c r="I41" s="589">
        <v>116</v>
      </c>
      <c r="J41" s="590">
        <v>37150</v>
      </c>
      <c r="K41" s="337"/>
      <c r="L41" s="337"/>
    </row>
    <row r="42" spans="1:12" ht="15" customHeight="1" x14ac:dyDescent="0.25">
      <c r="A42" s="1862"/>
      <c r="B42" s="330"/>
      <c r="C42" s="330"/>
      <c r="D42" s="540">
        <v>2016</v>
      </c>
      <c r="E42" s="587">
        <v>1144</v>
      </c>
      <c r="F42" s="588" t="s">
        <v>681</v>
      </c>
      <c r="G42" s="589">
        <v>41500</v>
      </c>
      <c r="H42" s="588">
        <v>880</v>
      </c>
      <c r="I42" s="589">
        <v>225</v>
      </c>
      <c r="J42" s="590">
        <v>43749</v>
      </c>
      <c r="K42" s="337"/>
      <c r="L42" s="337"/>
    </row>
    <row r="43" spans="1:12" ht="15" customHeight="1" x14ac:dyDescent="0.25">
      <c r="A43" s="1862"/>
      <c r="B43" s="330"/>
      <c r="C43" s="330"/>
      <c r="D43" s="540">
        <v>2017</v>
      </c>
      <c r="E43" s="587">
        <v>1398</v>
      </c>
      <c r="F43" s="588" t="s">
        <v>681</v>
      </c>
      <c r="G43" s="589">
        <v>44077</v>
      </c>
      <c r="H43" s="588">
        <v>1075</v>
      </c>
      <c r="I43" s="589">
        <v>248</v>
      </c>
      <c r="J43" s="590">
        <v>46798</v>
      </c>
      <c r="K43" s="337"/>
      <c r="L43" s="337"/>
    </row>
    <row r="44" spans="1:12" ht="15" customHeight="1" x14ac:dyDescent="0.25">
      <c r="A44" s="1862"/>
      <c r="B44" s="330"/>
      <c r="C44" s="330"/>
      <c r="D44" s="540">
        <v>2018</v>
      </c>
      <c r="E44" s="587">
        <v>1644</v>
      </c>
      <c r="F44" s="588" t="s">
        <v>681</v>
      </c>
      <c r="G44" s="589">
        <v>52267</v>
      </c>
      <c r="H44" s="588">
        <v>1332</v>
      </c>
      <c r="I44" s="589">
        <v>250</v>
      </c>
      <c r="J44" s="590">
        <v>55493</v>
      </c>
      <c r="K44" s="337"/>
      <c r="L44" s="337"/>
    </row>
    <row r="45" spans="1:12" ht="15" customHeight="1" x14ac:dyDescent="0.25">
      <c r="A45" s="1862"/>
      <c r="B45" s="346"/>
      <c r="C45" s="346"/>
      <c r="D45" s="535">
        <v>2019</v>
      </c>
      <c r="E45" s="369">
        <v>2303</v>
      </c>
      <c r="F45" s="535" t="s">
        <v>681</v>
      </c>
      <c r="G45" s="369">
        <v>65444</v>
      </c>
      <c r="H45" s="369">
        <v>1765</v>
      </c>
      <c r="I45" s="369">
        <v>323</v>
      </c>
      <c r="J45" s="374">
        <v>69835</v>
      </c>
      <c r="K45" s="346"/>
      <c r="L45" s="346"/>
    </row>
    <row r="46" spans="1:12" ht="15.2" customHeight="1" x14ac:dyDescent="0.25">
      <c r="A46" s="1919">
        <v>87</v>
      </c>
      <c r="B46" s="1904" t="s">
        <v>1919</v>
      </c>
      <c r="C46" s="1904"/>
      <c r="D46" s="1904"/>
      <c r="E46" s="1904"/>
      <c r="F46" s="1904"/>
      <c r="G46" s="1904"/>
      <c r="H46" s="1904"/>
      <c r="I46" s="1904"/>
      <c r="J46" s="1904"/>
      <c r="K46" s="1904"/>
      <c r="L46" s="1904"/>
    </row>
    <row r="47" spans="1:12" ht="34.5" customHeight="1" x14ac:dyDescent="0.25">
      <c r="A47" s="1919"/>
      <c r="B47" s="1018"/>
      <c r="C47" s="1638" t="s">
        <v>1910</v>
      </c>
      <c r="D47" s="991" t="s">
        <v>628</v>
      </c>
      <c r="E47" s="991" t="s">
        <v>780</v>
      </c>
      <c r="F47" s="991" t="s">
        <v>781</v>
      </c>
      <c r="G47" s="991" t="s">
        <v>782</v>
      </c>
      <c r="H47" s="991" t="s">
        <v>783</v>
      </c>
      <c r="I47" s="991" t="s">
        <v>784</v>
      </c>
      <c r="J47" s="1005" t="s">
        <v>785</v>
      </c>
      <c r="K47" s="988"/>
      <c r="L47" s="1024"/>
    </row>
    <row r="48" spans="1:12" ht="33" customHeight="1" x14ac:dyDescent="0.25">
      <c r="A48" s="1919"/>
      <c r="B48" s="1019"/>
      <c r="C48" s="992" t="s">
        <v>650</v>
      </c>
      <c r="D48" s="992" t="s">
        <v>484</v>
      </c>
      <c r="E48" s="992" t="s">
        <v>786</v>
      </c>
      <c r="F48" s="992" t="s">
        <v>787</v>
      </c>
      <c r="G48" s="992" t="s">
        <v>788</v>
      </c>
      <c r="H48" s="992" t="s">
        <v>789</v>
      </c>
      <c r="I48" s="992" t="s">
        <v>790</v>
      </c>
      <c r="J48" s="1006" t="s">
        <v>1536</v>
      </c>
      <c r="K48" s="986"/>
      <c r="L48" s="986"/>
    </row>
    <row r="49" spans="1:12" ht="15.2" customHeight="1" x14ac:dyDescent="0.25">
      <c r="A49" s="1919"/>
      <c r="B49" s="1020"/>
      <c r="C49" s="1649"/>
      <c r="D49" s="1026"/>
      <c r="E49" s="1026" t="s">
        <v>614</v>
      </c>
      <c r="F49" s="1026" t="s">
        <v>616</v>
      </c>
      <c r="G49" s="1026" t="s">
        <v>619</v>
      </c>
      <c r="H49" s="1026" t="s">
        <v>621</v>
      </c>
      <c r="I49" s="1026" t="s">
        <v>624</v>
      </c>
      <c r="J49" s="1035" t="s">
        <v>626</v>
      </c>
      <c r="K49" s="1030"/>
      <c r="L49" s="1030"/>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752</v>
      </c>
      <c r="C51" s="985" t="s">
        <v>711</v>
      </c>
      <c r="D51" s="535">
        <v>2010</v>
      </c>
      <c r="E51" s="535">
        <v>3055</v>
      </c>
      <c r="F51" s="535" t="s">
        <v>681</v>
      </c>
      <c r="G51" s="535">
        <v>15914</v>
      </c>
      <c r="H51" s="535">
        <v>507</v>
      </c>
      <c r="I51" s="535">
        <v>447</v>
      </c>
      <c r="J51" s="559">
        <v>19923</v>
      </c>
      <c r="K51" s="346"/>
      <c r="L51" s="1907" t="s">
        <v>712</v>
      </c>
    </row>
    <row r="52" spans="1:12" ht="14.85" customHeight="1" x14ac:dyDescent="0.25">
      <c r="A52" s="1919"/>
      <c r="B52" s="1906"/>
      <c r="C52" s="985"/>
      <c r="D52" s="535">
        <v>2011</v>
      </c>
      <c r="E52" s="535">
        <v>4015</v>
      </c>
      <c r="F52" s="535" t="s">
        <v>681</v>
      </c>
      <c r="G52" s="535">
        <v>17262</v>
      </c>
      <c r="H52" s="535">
        <v>627</v>
      </c>
      <c r="I52" s="535">
        <v>544</v>
      </c>
      <c r="J52" s="559">
        <v>22448</v>
      </c>
      <c r="K52" s="346"/>
      <c r="L52" s="1907"/>
    </row>
    <row r="53" spans="1:12" ht="14.85" customHeight="1" x14ac:dyDescent="0.25">
      <c r="A53" s="1919"/>
      <c r="B53" s="1906"/>
      <c r="C53" s="985"/>
      <c r="D53" s="535">
        <v>2012</v>
      </c>
      <c r="E53" s="535">
        <v>3674</v>
      </c>
      <c r="F53" s="535" t="s">
        <v>681</v>
      </c>
      <c r="G53" s="535">
        <v>20235</v>
      </c>
      <c r="H53" s="535">
        <v>659</v>
      </c>
      <c r="I53" s="535">
        <v>329</v>
      </c>
      <c r="J53" s="559">
        <v>24897</v>
      </c>
      <c r="K53" s="346"/>
      <c r="L53" s="1907"/>
    </row>
    <row r="54" spans="1:12" ht="14.85" customHeight="1" x14ac:dyDescent="0.25">
      <c r="A54" s="1919"/>
      <c r="B54" s="1906"/>
      <c r="C54" s="985"/>
      <c r="D54" s="535">
        <v>2013</v>
      </c>
      <c r="E54" s="535">
        <v>4335</v>
      </c>
      <c r="F54" s="535" t="s">
        <v>681</v>
      </c>
      <c r="G54" s="535">
        <v>18930</v>
      </c>
      <c r="H54" s="535">
        <v>659</v>
      </c>
      <c r="I54" s="535">
        <v>432</v>
      </c>
      <c r="J54" s="559">
        <v>24356</v>
      </c>
      <c r="K54" s="346"/>
      <c r="L54" s="1907"/>
    </row>
    <row r="55" spans="1:12" ht="14.85" customHeight="1" x14ac:dyDescent="0.25">
      <c r="A55" s="1919"/>
      <c r="B55" s="1906"/>
      <c r="C55" s="985"/>
      <c r="D55" s="535">
        <v>2014</v>
      </c>
      <c r="E55" s="535">
        <v>4271</v>
      </c>
      <c r="F55" s="535" t="s">
        <v>681</v>
      </c>
      <c r="G55" s="535">
        <v>20348</v>
      </c>
      <c r="H55" s="535">
        <v>592</v>
      </c>
      <c r="I55" s="535">
        <v>294</v>
      </c>
      <c r="J55" s="559">
        <v>25505</v>
      </c>
      <c r="K55" s="346"/>
      <c r="L55" s="1907"/>
    </row>
    <row r="56" spans="1:12" ht="14.85" customHeight="1" x14ac:dyDescent="0.25">
      <c r="A56" s="1919"/>
      <c r="B56" s="346"/>
      <c r="C56" s="985"/>
      <c r="D56" s="535">
        <v>2015</v>
      </c>
      <c r="E56" s="535">
        <v>6152</v>
      </c>
      <c r="F56" s="535" t="s">
        <v>681</v>
      </c>
      <c r="G56" s="535">
        <v>28356</v>
      </c>
      <c r="H56" s="535">
        <v>1126</v>
      </c>
      <c r="I56" s="535">
        <v>1522</v>
      </c>
      <c r="J56" s="559">
        <v>37156</v>
      </c>
      <c r="K56" s="346"/>
      <c r="L56" s="327"/>
    </row>
    <row r="57" spans="1:12" ht="14.85" customHeight="1" x14ac:dyDescent="0.25">
      <c r="A57" s="1919"/>
      <c r="B57" s="346"/>
      <c r="C57" s="985"/>
      <c r="D57" s="535">
        <v>2016</v>
      </c>
      <c r="E57" s="535">
        <v>8296</v>
      </c>
      <c r="F57" s="535" t="s">
        <v>681</v>
      </c>
      <c r="G57" s="535">
        <v>29274</v>
      </c>
      <c r="H57" s="535">
        <v>1216</v>
      </c>
      <c r="I57" s="535">
        <v>1660</v>
      </c>
      <c r="J57" s="559">
        <v>40446</v>
      </c>
      <c r="K57" s="346"/>
      <c r="L57" s="327"/>
    </row>
    <row r="58" spans="1:12" ht="14.85" customHeight="1" x14ac:dyDescent="0.25">
      <c r="A58" s="1919"/>
      <c r="B58" s="346"/>
      <c r="C58" s="985"/>
      <c r="D58" s="535">
        <v>2017</v>
      </c>
      <c r="E58" s="535">
        <v>10436</v>
      </c>
      <c r="F58" s="535" t="s">
        <v>681</v>
      </c>
      <c r="G58" s="535">
        <v>41623</v>
      </c>
      <c r="H58" s="535">
        <v>1844</v>
      </c>
      <c r="I58" s="535">
        <v>1927</v>
      </c>
      <c r="J58" s="559">
        <v>55830</v>
      </c>
      <c r="K58" s="346"/>
      <c r="L58" s="327"/>
    </row>
    <row r="59" spans="1:12" ht="14.85" customHeight="1" x14ac:dyDescent="0.25">
      <c r="A59" s="1919"/>
      <c r="B59" s="346"/>
      <c r="C59" s="985"/>
      <c r="D59" s="535">
        <v>2018</v>
      </c>
      <c r="E59" s="535">
        <v>15305</v>
      </c>
      <c r="F59" s="535" t="s">
        <v>681</v>
      </c>
      <c r="G59" s="535">
        <v>61596</v>
      </c>
      <c r="H59" s="535">
        <v>2282</v>
      </c>
      <c r="I59" s="535">
        <v>2544</v>
      </c>
      <c r="J59" s="559">
        <v>81727</v>
      </c>
      <c r="K59" s="346"/>
      <c r="L59" s="327"/>
    </row>
    <row r="60" spans="1:12" ht="14.85" customHeight="1" x14ac:dyDescent="0.25">
      <c r="A60" s="1919"/>
      <c r="B60" s="346"/>
      <c r="C60" s="985"/>
      <c r="D60" s="535">
        <v>2019</v>
      </c>
      <c r="E60" s="535">
        <v>50179</v>
      </c>
      <c r="F60" s="535" t="s">
        <v>681</v>
      </c>
      <c r="G60" s="535">
        <v>31934</v>
      </c>
      <c r="H60" s="535">
        <v>2630</v>
      </c>
      <c r="I60" s="535">
        <v>4485</v>
      </c>
      <c r="J60" s="559">
        <v>89228</v>
      </c>
      <c r="K60" s="346"/>
      <c r="L60" s="327"/>
    </row>
    <row r="61" spans="1:12" ht="14.85" customHeight="1" x14ac:dyDescent="0.25">
      <c r="A61" s="1919"/>
      <c r="B61" s="1906" t="s">
        <v>713</v>
      </c>
      <c r="C61" s="985" t="s">
        <v>714</v>
      </c>
      <c r="D61" s="535">
        <v>2010</v>
      </c>
      <c r="E61" s="535">
        <v>1870</v>
      </c>
      <c r="F61" s="535" t="s">
        <v>681</v>
      </c>
      <c r="G61" s="535">
        <v>1734</v>
      </c>
      <c r="H61" s="535">
        <v>118</v>
      </c>
      <c r="I61" s="535">
        <v>112</v>
      </c>
      <c r="J61" s="559">
        <v>3834</v>
      </c>
      <c r="K61" s="346"/>
      <c r="L61" s="1907" t="s">
        <v>715</v>
      </c>
    </row>
    <row r="62" spans="1:12" ht="14.85" customHeight="1" x14ac:dyDescent="0.25">
      <c r="A62" s="1919"/>
      <c r="B62" s="1906"/>
      <c r="C62" s="985"/>
      <c r="D62" s="535">
        <v>2011</v>
      </c>
      <c r="E62" s="535">
        <v>3013</v>
      </c>
      <c r="F62" s="535" t="s">
        <v>681</v>
      </c>
      <c r="G62" s="535">
        <v>1856</v>
      </c>
      <c r="H62" s="535">
        <v>178</v>
      </c>
      <c r="I62" s="535">
        <v>136</v>
      </c>
      <c r="J62" s="559">
        <v>5183</v>
      </c>
      <c r="K62" s="346"/>
      <c r="L62" s="1907"/>
    </row>
    <row r="63" spans="1:12" ht="14.85" customHeight="1" x14ac:dyDescent="0.25">
      <c r="A63" s="1919"/>
      <c r="B63" s="1906"/>
      <c r="C63" s="985"/>
      <c r="D63" s="535">
        <v>2012</v>
      </c>
      <c r="E63" s="535">
        <v>4958</v>
      </c>
      <c r="F63" s="535" t="s">
        <v>681</v>
      </c>
      <c r="G63" s="535">
        <v>2313</v>
      </c>
      <c r="H63" s="535">
        <v>259</v>
      </c>
      <c r="I63" s="535">
        <v>62</v>
      </c>
      <c r="J63" s="559">
        <v>7592</v>
      </c>
      <c r="K63" s="346"/>
      <c r="L63" s="1907"/>
    </row>
    <row r="64" spans="1:12" ht="14.85" customHeight="1" x14ac:dyDescent="0.25">
      <c r="A64" s="1919"/>
      <c r="B64" s="1906"/>
      <c r="C64" s="985"/>
      <c r="D64" s="535">
        <v>2013</v>
      </c>
      <c r="E64" s="535">
        <v>4271</v>
      </c>
      <c r="F64" s="535" t="s">
        <v>681</v>
      </c>
      <c r="G64" s="535">
        <v>2171</v>
      </c>
      <c r="H64" s="535">
        <v>334</v>
      </c>
      <c r="I64" s="535">
        <v>83</v>
      </c>
      <c r="J64" s="559">
        <v>6859</v>
      </c>
      <c r="K64" s="346"/>
      <c r="L64" s="1907"/>
    </row>
    <row r="65" spans="1:12" ht="14.85" customHeight="1" x14ac:dyDescent="0.25">
      <c r="A65" s="1919"/>
      <c r="B65" s="1906"/>
      <c r="C65" s="985"/>
      <c r="D65" s="535">
        <v>2014</v>
      </c>
      <c r="E65" s="535">
        <v>4296</v>
      </c>
      <c r="F65" s="535" t="s">
        <v>681</v>
      </c>
      <c r="G65" s="535">
        <v>2085</v>
      </c>
      <c r="H65" s="535">
        <v>377</v>
      </c>
      <c r="I65" s="535">
        <v>38</v>
      </c>
      <c r="J65" s="559">
        <v>6796</v>
      </c>
      <c r="K65" s="346"/>
      <c r="L65" s="327"/>
    </row>
    <row r="66" spans="1:12" ht="14.85" customHeight="1" x14ac:dyDescent="0.25">
      <c r="A66" s="1919"/>
      <c r="B66" s="1906"/>
      <c r="C66" s="985"/>
      <c r="D66" s="535">
        <v>2015</v>
      </c>
      <c r="E66" s="535">
        <v>4290</v>
      </c>
      <c r="F66" s="535" t="s">
        <v>681</v>
      </c>
      <c r="G66" s="535">
        <v>3147</v>
      </c>
      <c r="H66" s="535">
        <v>592</v>
      </c>
      <c r="I66" s="535">
        <v>50</v>
      </c>
      <c r="J66" s="559">
        <v>8079</v>
      </c>
      <c r="K66" s="346"/>
      <c r="L66" s="327"/>
    </row>
    <row r="67" spans="1:12" ht="14.85" customHeight="1" x14ac:dyDescent="0.25">
      <c r="A67" s="1919"/>
      <c r="B67" s="346"/>
      <c r="C67" s="985"/>
      <c r="D67" s="535">
        <v>2016</v>
      </c>
      <c r="E67" s="535">
        <v>4315</v>
      </c>
      <c r="F67" s="535" t="s">
        <v>681</v>
      </c>
      <c r="G67" s="535">
        <v>4354</v>
      </c>
      <c r="H67" s="535">
        <v>836</v>
      </c>
      <c r="I67" s="535">
        <v>96</v>
      </c>
      <c r="J67" s="559">
        <v>9601</v>
      </c>
      <c r="K67" s="346"/>
      <c r="L67" s="327"/>
    </row>
    <row r="68" spans="1:12" ht="14.85" customHeight="1" x14ac:dyDescent="0.25">
      <c r="A68" s="1919"/>
      <c r="B68" s="346"/>
      <c r="C68" s="985"/>
      <c r="D68" s="535">
        <v>2017</v>
      </c>
      <c r="E68" s="535">
        <v>3673</v>
      </c>
      <c r="F68" s="535" t="s">
        <v>681</v>
      </c>
      <c r="G68" s="535">
        <v>5948</v>
      </c>
      <c r="H68" s="535">
        <v>1160</v>
      </c>
      <c r="I68" s="535">
        <v>107</v>
      </c>
      <c r="J68" s="559">
        <v>10888</v>
      </c>
      <c r="K68" s="346"/>
      <c r="L68" s="327"/>
    </row>
    <row r="69" spans="1:12" ht="14.85" customHeight="1" x14ac:dyDescent="0.25">
      <c r="A69" s="1919"/>
      <c r="B69" s="346"/>
      <c r="C69" s="985"/>
      <c r="D69" s="535">
        <v>2018</v>
      </c>
      <c r="E69" s="535">
        <v>4804</v>
      </c>
      <c r="F69" s="535" t="s">
        <v>681</v>
      </c>
      <c r="G69" s="535">
        <v>7114</v>
      </c>
      <c r="H69" s="535">
        <v>1601</v>
      </c>
      <c r="I69" s="535">
        <v>140</v>
      </c>
      <c r="J69" s="559">
        <v>13659</v>
      </c>
      <c r="K69" s="346"/>
      <c r="L69" s="327"/>
    </row>
    <row r="70" spans="1:12" ht="14.85" customHeight="1" x14ac:dyDescent="0.25">
      <c r="A70" s="1919"/>
      <c r="B70" s="346"/>
      <c r="C70" s="985"/>
      <c r="D70" s="535">
        <v>2019</v>
      </c>
      <c r="E70" s="535">
        <v>4866</v>
      </c>
      <c r="F70" s="535" t="s">
        <v>681</v>
      </c>
      <c r="G70" s="535">
        <v>8106</v>
      </c>
      <c r="H70" s="535">
        <v>2381</v>
      </c>
      <c r="I70" s="535">
        <v>165</v>
      </c>
      <c r="J70" s="559">
        <v>15518</v>
      </c>
      <c r="K70" s="346"/>
      <c r="L70" s="327"/>
    </row>
    <row r="71" spans="1:12" ht="14.85" customHeight="1" x14ac:dyDescent="0.25">
      <c r="A71" s="1919"/>
      <c r="B71" s="1906" t="s">
        <v>754</v>
      </c>
      <c r="C71" s="985" t="s">
        <v>716</v>
      </c>
      <c r="D71" s="535">
        <v>2010</v>
      </c>
      <c r="E71" s="535">
        <v>882</v>
      </c>
      <c r="F71" s="535" t="s">
        <v>681</v>
      </c>
      <c r="G71" s="535" t="s">
        <v>681</v>
      </c>
      <c r="H71" s="535">
        <v>1715</v>
      </c>
      <c r="I71" s="535">
        <v>1956</v>
      </c>
      <c r="J71" s="559">
        <v>4553</v>
      </c>
      <c r="K71" s="346"/>
      <c r="L71" s="327" t="s">
        <v>717</v>
      </c>
    </row>
    <row r="72" spans="1:12" ht="14.85" customHeight="1" x14ac:dyDescent="0.25">
      <c r="A72" s="1919"/>
      <c r="B72" s="1906"/>
      <c r="C72" s="985"/>
      <c r="D72" s="535">
        <v>2011</v>
      </c>
      <c r="E72" s="535">
        <v>1272</v>
      </c>
      <c r="F72" s="535" t="s">
        <v>681</v>
      </c>
      <c r="G72" s="535" t="s">
        <v>681</v>
      </c>
      <c r="H72" s="535">
        <v>2184</v>
      </c>
      <c r="I72" s="535">
        <v>2273</v>
      </c>
      <c r="J72" s="559">
        <v>5729</v>
      </c>
      <c r="K72" s="346"/>
      <c r="L72" s="327"/>
    </row>
    <row r="73" spans="1:12" ht="14.85" customHeight="1" x14ac:dyDescent="0.25">
      <c r="A73" s="1919"/>
      <c r="B73" s="1906"/>
      <c r="C73" s="985"/>
      <c r="D73" s="535">
        <v>2012</v>
      </c>
      <c r="E73" s="535">
        <v>1447</v>
      </c>
      <c r="F73" s="535" t="s">
        <v>681</v>
      </c>
      <c r="G73" s="535" t="s">
        <v>681</v>
      </c>
      <c r="H73" s="535">
        <v>2207</v>
      </c>
      <c r="I73" s="535">
        <v>2017</v>
      </c>
      <c r="J73" s="559">
        <v>5671</v>
      </c>
      <c r="K73" s="346"/>
      <c r="L73" s="327"/>
    </row>
    <row r="74" spans="1:12" ht="14.85" customHeight="1" x14ac:dyDescent="0.25">
      <c r="A74" s="1919"/>
      <c r="B74" s="1906"/>
      <c r="C74" s="985"/>
      <c r="D74" s="535">
        <v>2013</v>
      </c>
      <c r="E74" s="535">
        <v>947</v>
      </c>
      <c r="F74" s="535" t="s">
        <v>681</v>
      </c>
      <c r="G74" s="535" t="s">
        <v>681</v>
      </c>
      <c r="H74" s="535">
        <v>2555</v>
      </c>
      <c r="I74" s="535">
        <v>2587</v>
      </c>
      <c r="J74" s="559">
        <v>6089</v>
      </c>
      <c r="K74" s="346"/>
      <c r="L74" s="327"/>
    </row>
    <row r="75" spans="1:12" ht="14.85" customHeight="1" x14ac:dyDescent="0.25">
      <c r="A75" s="1919"/>
      <c r="B75" s="1906"/>
      <c r="C75" s="985"/>
      <c r="D75" s="535">
        <v>2014</v>
      </c>
      <c r="E75" s="535">
        <v>952</v>
      </c>
      <c r="F75" s="535" t="s">
        <v>681</v>
      </c>
      <c r="G75" s="535" t="s">
        <v>681</v>
      </c>
      <c r="H75" s="535">
        <v>2373</v>
      </c>
      <c r="I75" s="535">
        <v>3302</v>
      </c>
      <c r="J75" s="559">
        <v>6627</v>
      </c>
      <c r="K75" s="346"/>
      <c r="L75" s="327"/>
    </row>
    <row r="76" spans="1:12" ht="14.85" customHeight="1" x14ac:dyDescent="0.25">
      <c r="A76" s="1919"/>
      <c r="B76" s="346"/>
      <c r="C76" s="985"/>
      <c r="D76" s="535">
        <v>2015</v>
      </c>
      <c r="E76" s="535">
        <v>1159</v>
      </c>
      <c r="F76" s="535" t="s">
        <v>681</v>
      </c>
      <c r="G76" s="535" t="s">
        <v>681</v>
      </c>
      <c r="H76" s="535">
        <v>3082</v>
      </c>
      <c r="I76" s="535">
        <v>3878</v>
      </c>
      <c r="J76" s="559">
        <v>8119</v>
      </c>
      <c r="K76" s="346"/>
      <c r="L76" s="327"/>
    </row>
    <row r="77" spans="1:12" ht="14.85" customHeight="1" x14ac:dyDescent="0.25">
      <c r="A77" s="1919"/>
      <c r="B77" s="346"/>
      <c r="C77" s="985"/>
      <c r="D77" s="535">
        <v>2016</v>
      </c>
      <c r="E77" s="535">
        <v>1461</v>
      </c>
      <c r="F77" s="535" t="s">
        <v>681</v>
      </c>
      <c r="G77" s="535" t="s">
        <v>681</v>
      </c>
      <c r="H77" s="535">
        <v>3751</v>
      </c>
      <c r="I77" s="535">
        <v>4429</v>
      </c>
      <c r="J77" s="559">
        <v>9641</v>
      </c>
      <c r="K77" s="346"/>
      <c r="L77" s="327"/>
    </row>
    <row r="78" spans="1:12" ht="14.85" customHeight="1" x14ac:dyDescent="0.25">
      <c r="A78" s="1919"/>
      <c r="B78" s="346"/>
      <c r="C78" s="985"/>
      <c r="D78" s="535">
        <v>2017</v>
      </c>
      <c r="E78" s="535">
        <v>1835</v>
      </c>
      <c r="F78" s="535" t="s">
        <v>681</v>
      </c>
      <c r="G78" s="535" t="s">
        <v>681</v>
      </c>
      <c r="H78" s="535">
        <v>5032</v>
      </c>
      <c r="I78" s="535">
        <v>6671</v>
      </c>
      <c r="J78" s="559">
        <v>13538</v>
      </c>
      <c r="K78" s="346"/>
      <c r="L78" s="327"/>
    </row>
    <row r="79" spans="1:12" ht="14.85" customHeight="1" x14ac:dyDescent="0.25">
      <c r="A79" s="1919"/>
      <c r="B79" s="346"/>
      <c r="C79" s="985"/>
      <c r="D79" s="535">
        <v>2018</v>
      </c>
      <c r="E79" s="535">
        <v>2419</v>
      </c>
      <c r="F79" s="535" t="s">
        <v>681</v>
      </c>
      <c r="G79" s="535" t="s">
        <v>681</v>
      </c>
      <c r="H79" s="535">
        <v>6533</v>
      </c>
      <c r="I79" s="535">
        <v>8402</v>
      </c>
      <c r="J79" s="559">
        <v>17354</v>
      </c>
      <c r="K79" s="346"/>
      <c r="L79" s="327"/>
    </row>
    <row r="80" spans="1:12" ht="14.85" customHeight="1" x14ac:dyDescent="0.25">
      <c r="A80" s="1919"/>
      <c r="B80" s="346"/>
      <c r="C80" s="985"/>
      <c r="D80" s="535">
        <v>2019</v>
      </c>
      <c r="E80" s="535">
        <v>3400</v>
      </c>
      <c r="F80" s="535" t="s">
        <v>681</v>
      </c>
      <c r="G80" s="535" t="s">
        <v>681</v>
      </c>
      <c r="H80" s="535">
        <v>8475</v>
      </c>
      <c r="I80" s="535">
        <v>9695</v>
      </c>
      <c r="J80" s="559">
        <v>21570</v>
      </c>
      <c r="K80" s="346"/>
      <c r="L80" s="327"/>
    </row>
    <row r="81" spans="1:12" ht="14.85" customHeight="1" x14ac:dyDescent="0.25">
      <c r="A81" s="1919"/>
      <c r="B81" s="1927" t="s">
        <v>755</v>
      </c>
      <c r="C81" s="1029"/>
      <c r="D81" s="559">
        <v>2010</v>
      </c>
      <c r="E81" s="559">
        <v>1203136</v>
      </c>
      <c r="F81" s="559">
        <v>37340</v>
      </c>
      <c r="G81" s="559">
        <v>68935</v>
      </c>
      <c r="H81" s="559">
        <v>115236</v>
      </c>
      <c r="I81" s="559">
        <v>3446</v>
      </c>
      <c r="J81" s="559">
        <v>1428093</v>
      </c>
      <c r="K81" s="554"/>
      <c r="L81" s="1937" t="s">
        <v>795</v>
      </c>
    </row>
    <row r="82" spans="1:12" ht="14.85" customHeight="1" x14ac:dyDescent="0.25">
      <c r="A82" s="1919"/>
      <c r="B82" s="1927"/>
      <c r="C82" s="1029"/>
      <c r="D82" s="559">
        <v>2011</v>
      </c>
      <c r="E82" s="559">
        <v>1495722</v>
      </c>
      <c r="F82" s="559">
        <v>36714</v>
      </c>
      <c r="G82" s="559">
        <v>69893</v>
      </c>
      <c r="H82" s="559">
        <v>138834</v>
      </c>
      <c r="I82" s="559">
        <v>4087</v>
      </c>
      <c r="J82" s="559">
        <v>1745250</v>
      </c>
      <c r="K82" s="554"/>
      <c r="L82" s="1937"/>
    </row>
    <row r="83" spans="1:12" ht="14.85" customHeight="1" x14ac:dyDescent="0.25">
      <c r="A83" s="1919"/>
      <c r="B83" s="1927"/>
      <c r="C83" s="1029"/>
      <c r="D83" s="559">
        <v>2012</v>
      </c>
      <c r="E83" s="559">
        <v>1570093</v>
      </c>
      <c r="F83" s="559">
        <v>36590</v>
      </c>
      <c r="G83" s="559">
        <v>81046</v>
      </c>
      <c r="H83" s="559">
        <v>139052</v>
      </c>
      <c r="I83" s="559">
        <v>2724</v>
      </c>
      <c r="J83" s="559">
        <v>1829505</v>
      </c>
      <c r="K83" s="554"/>
      <c r="L83" s="1937"/>
    </row>
    <row r="84" spans="1:12" ht="14.85" customHeight="1" x14ac:dyDescent="0.25">
      <c r="A84" s="1919"/>
      <c r="B84" s="1927"/>
      <c r="C84" s="1029"/>
      <c r="D84" s="559">
        <v>2013</v>
      </c>
      <c r="E84" s="559">
        <v>1515635</v>
      </c>
      <c r="F84" s="559">
        <v>37620</v>
      </c>
      <c r="G84" s="559">
        <v>79015</v>
      </c>
      <c r="H84" s="559">
        <v>159518</v>
      </c>
      <c r="I84" s="559">
        <v>3567</v>
      </c>
      <c r="J84" s="559">
        <v>1795355</v>
      </c>
      <c r="K84" s="554"/>
      <c r="L84" s="1937"/>
    </row>
    <row r="85" spans="1:12" ht="14.85" customHeight="1" x14ac:dyDescent="0.25">
      <c r="A85" s="1919"/>
      <c r="B85" s="1927"/>
      <c r="C85" s="1029"/>
      <c r="D85" s="559">
        <v>2014</v>
      </c>
      <c r="E85" s="559">
        <v>1646698</v>
      </c>
      <c r="F85" s="559">
        <v>45850</v>
      </c>
      <c r="G85" s="559">
        <v>95751</v>
      </c>
      <c r="H85" s="559">
        <v>179102</v>
      </c>
      <c r="I85" s="559">
        <v>3907</v>
      </c>
      <c r="J85" s="559">
        <v>1971308</v>
      </c>
      <c r="K85" s="554"/>
      <c r="L85" s="1937"/>
    </row>
    <row r="86" spans="1:12" ht="14.85" customHeight="1" x14ac:dyDescent="0.25">
      <c r="A86" s="1919"/>
      <c r="B86" s="554"/>
      <c r="C86" s="1029"/>
      <c r="D86" s="559">
        <v>2015</v>
      </c>
      <c r="E86" s="559">
        <v>2085090</v>
      </c>
      <c r="F86" s="559">
        <v>39532</v>
      </c>
      <c r="G86" s="559">
        <v>128668</v>
      </c>
      <c r="H86" s="559">
        <v>240801</v>
      </c>
      <c r="I86" s="559">
        <v>5763</v>
      </c>
      <c r="J86" s="559">
        <v>2499854</v>
      </c>
      <c r="K86" s="554"/>
      <c r="L86" s="1028"/>
    </row>
    <row r="87" spans="1:12" ht="14.85" customHeight="1" x14ac:dyDescent="0.25">
      <c r="A87" s="1919"/>
      <c r="B87" s="554"/>
      <c r="C87" s="1029"/>
      <c r="D87" s="559">
        <v>2016</v>
      </c>
      <c r="E87" s="559">
        <v>2540823</v>
      </c>
      <c r="F87" s="559">
        <v>41285</v>
      </c>
      <c r="G87" s="559">
        <v>147383</v>
      </c>
      <c r="H87" s="559">
        <v>298798</v>
      </c>
      <c r="I87" s="559">
        <v>6777</v>
      </c>
      <c r="J87" s="559">
        <v>3035066</v>
      </c>
      <c r="K87" s="554"/>
      <c r="L87" s="1028"/>
    </row>
    <row r="88" spans="1:12" ht="14.85" customHeight="1" x14ac:dyDescent="0.25">
      <c r="A88" s="1919"/>
      <c r="B88" s="554"/>
      <c r="C88" s="1029"/>
      <c r="D88" s="559">
        <v>2017</v>
      </c>
      <c r="E88" s="559">
        <v>3162645</v>
      </c>
      <c r="F88" s="559">
        <v>38816</v>
      </c>
      <c r="G88" s="559">
        <v>183821</v>
      </c>
      <c r="H88" s="559">
        <v>341188</v>
      </c>
      <c r="I88" s="559">
        <v>9366</v>
      </c>
      <c r="J88" s="559">
        <v>3735836</v>
      </c>
      <c r="K88" s="554"/>
      <c r="L88" s="1028"/>
    </row>
    <row r="89" spans="1:12" ht="14.85" customHeight="1" x14ac:dyDescent="0.25">
      <c r="A89" s="1919"/>
      <c r="B89" s="554"/>
      <c r="C89" s="1029"/>
      <c r="D89" s="559">
        <v>2018</v>
      </c>
      <c r="E89" s="559">
        <v>3759899</v>
      </c>
      <c r="F89" s="559">
        <v>50683</v>
      </c>
      <c r="G89" s="559">
        <v>234782</v>
      </c>
      <c r="H89" s="559">
        <v>417951</v>
      </c>
      <c r="I89" s="559">
        <v>11964</v>
      </c>
      <c r="J89" s="559">
        <v>4475279</v>
      </c>
      <c r="K89" s="554"/>
      <c r="L89" s="1028"/>
    </row>
    <row r="90" spans="1:12" ht="14.85" customHeight="1" x14ac:dyDescent="0.25">
      <c r="A90" s="1919"/>
      <c r="B90" s="554"/>
      <c r="C90" s="1029"/>
      <c r="D90" s="559">
        <v>2019</v>
      </c>
      <c r="E90" s="559">
        <v>4154421</v>
      </c>
      <c r="F90" s="559">
        <v>66985</v>
      </c>
      <c r="G90" s="559">
        <v>231493</v>
      </c>
      <c r="H90" s="559">
        <v>479737</v>
      </c>
      <c r="I90" s="559">
        <v>15358</v>
      </c>
      <c r="J90" s="559">
        <v>4947994</v>
      </c>
      <c r="K90" s="554"/>
      <c r="L90" s="1028"/>
    </row>
    <row r="91" spans="1:12" ht="15.2" customHeight="1" x14ac:dyDescent="0.25">
      <c r="A91" s="346"/>
      <c r="B91" s="346"/>
      <c r="C91" s="346"/>
      <c r="D91" s="535"/>
      <c r="E91" s="346"/>
      <c r="F91" s="346"/>
      <c r="G91" s="346"/>
      <c r="H91" s="346"/>
      <c r="I91" s="346"/>
      <c r="J91" s="346"/>
      <c r="K91" s="346"/>
      <c r="L91" s="327"/>
    </row>
    <row r="92" spans="1:12" ht="15.75" x14ac:dyDescent="0.25">
      <c r="A92" s="346"/>
      <c r="B92" s="346"/>
      <c r="C92" s="346"/>
      <c r="D92" s="346"/>
      <c r="E92" s="346"/>
      <c r="F92" s="346"/>
      <c r="G92" s="346"/>
      <c r="H92" s="346"/>
      <c r="I92" s="346"/>
      <c r="J92" s="346"/>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sheetData>
  <mergeCells count="18">
    <mergeCell ref="L26:L29"/>
    <mergeCell ref="A1:A45"/>
    <mergeCell ref="I1:L1"/>
    <mergeCell ref="L2:L3"/>
    <mergeCell ref="B6:B8"/>
    <mergeCell ref="L6:L8"/>
    <mergeCell ref="L16:L19"/>
    <mergeCell ref="B26:B29"/>
    <mergeCell ref="B16:B20"/>
    <mergeCell ref="B81:B85"/>
    <mergeCell ref="L51:L55"/>
    <mergeCell ref="L61:L64"/>
    <mergeCell ref="L81:L85"/>
    <mergeCell ref="A46:A90"/>
    <mergeCell ref="B46:L46"/>
    <mergeCell ref="B51:B55"/>
    <mergeCell ref="B61:B66"/>
    <mergeCell ref="B71:B75"/>
  </mergeCells>
  <pageMargins left="0.39370078740157483" right="0.39370078740157483" top="0.59055118110236227" bottom="0.59055118110236227" header="0" footer="0"/>
  <pageSetup paperSize="9" scale="7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zoomScaleNormal="100" zoomScaleSheetLayoutView="70" workbookViewId="0">
      <selection activeCell="B1" sqref="B1:O2"/>
    </sheetView>
  </sheetViews>
  <sheetFormatPr defaultColWidth="1.25" defaultRowHeight="15" x14ac:dyDescent="0.25"/>
  <cols>
    <col min="1" max="1" width="6.125" style="273" customWidth="1"/>
    <col min="2" max="2" width="24.87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5" style="273" customWidth="1"/>
    <col min="13" max="16384" width="1.25" style="273"/>
  </cols>
  <sheetData>
    <row r="1" spans="1:12" ht="21" customHeight="1" x14ac:dyDescent="0.3">
      <c r="A1" s="1862">
        <v>88</v>
      </c>
      <c r="B1" s="1794" t="s">
        <v>803</v>
      </c>
      <c r="C1" s="1794"/>
      <c r="D1" s="1794"/>
      <c r="E1" s="1794"/>
      <c r="F1" s="1794"/>
      <c r="G1" s="1794"/>
      <c r="H1" s="1794"/>
      <c r="I1" s="1794"/>
      <c r="J1" s="1910"/>
      <c r="K1" s="1910"/>
      <c r="L1" s="1910"/>
    </row>
    <row r="2" spans="1:12" ht="21.75" customHeight="1" x14ac:dyDescent="0.3">
      <c r="A2" s="1862"/>
      <c r="B2" s="1911" t="s">
        <v>804</v>
      </c>
      <c r="C2" s="1911"/>
      <c r="D2" s="1911"/>
      <c r="E2" s="1911"/>
      <c r="F2" s="1911"/>
      <c r="G2" s="1911"/>
      <c r="H2" s="1911"/>
      <c r="I2" s="1911"/>
      <c r="J2" s="1911"/>
      <c r="K2" s="1661"/>
      <c r="L2" s="1662"/>
    </row>
    <row r="3" spans="1:12" ht="19.7" customHeight="1" x14ac:dyDescent="0.25">
      <c r="A3" s="1862"/>
      <c r="B3" s="509"/>
      <c r="C3" s="509"/>
      <c r="D3" s="509"/>
      <c r="E3" s="315"/>
      <c r="F3" s="323"/>
      <c r="G3" s="323"/>
      <c r="H3" s="323"/>
      <c r="I3" s="510"/>
      <c r="J3" s="306"/>
      <c r="K3" s="511"/>
      <c r="L3" s="576" t="s">
        <v>798</v>
      </c>
    </row>
    <row r="4" spans="1:12" ht="34.5" customHeight="1" x14ac:dyDescent="0.25">
      <c r="A4" s="1862"/>
      <c r="B4" s="513"/>
      <c r="C4" s="1637" t="s">
        <v>1910</v>
      </c>
      <c r="D4" s="514" t="s">
        <v>628</v>
      </c>
      <c r="E4" s="515" t="s">
        <v>780</v>
      </c>
      <c r="F4" s="515" t="s">
        <v>781</v>
      </c>
      <c r="G4" s="515" t="s">
        <v>782</v>
      </c>
      <c r="H4" s="515" t="s">
        <v>783</v>
      </c>
      <c r="I4" s="515" t="s">
        <v>784</v>
      </c>
      <c r="J4" s="516" t="s">
        <v>785</v>
      </c>
      <c r="K4" s="287"/>
      <c r="L4" s="1912"/>
    </row>
    <row r="5" spans="1:12" ht="33" customHeight="1" x14ac:dyDescent="0.25">
      <c r="A5" s="1862"/>
      <c r="B5" s="517"/>
      <c r="C5" s="1651" t="s">
        <v>650</v>
      </c>
      <c r="D5" s="518" t="s">
        <v>484</v>
      </c>
      <c r="E5" s="519" t="s">
        <v>786</v>
      </c>
      <c r="F5" s="519" t="s">
        <v>787</v>
      </c>
      <c r="G5" s="519" t="s">
        <v>788</v>
      </c>
      <c r="H5" s="519" t="s">
        <v>789</v>
      </c>
      <c r="I5" s="519" t="s">
        <v>790</v>
      </c>
      <c r="J5" s="520" t="s">
        <v>791</v>
      </c>
      <c r="K5" s="291"/>
      <c r="L5" s="1913"/>
    </row>
    <row r="6" spans="1:12" ht="15.2" customHeight="1" x14ac:dyDescent="0.25">
      <c r="A6" s="1862"/>
      <c r="B6" s="405"/>
      <c r="C6" s="521"/>
      <c r="D6" s="522"/>
      <c r="E6" s="523" t="s">
        <v>614</v>
      </c>
      <c r="F6" s="523" t="s">
        <v>616</v>
      </c>
      <c r="G6" s="523" t="s">
        <v>619</v>
      </c>
      <c r="H6" s="523" t="s">
        <v>621</v>
      </c>
      <c r="I6" s="523" t="s">
        <v>624</v>
      </c>
      <c r="J6" s="1653" t="s">
        <v>626</v>
      </c>
      <c r="K6" s="296"/>
      <c r="L6" s="525"/>
    </row>
    <row r="7" spans="1:12" ht="8.25" customHeight="1" x14ac:dyDescent="0.25">
      <c r="A7" s="1862"/>
      <c r="B7" s="308"/>
      <c r="C7" s="308"/>
      <c r="D7" s="308"/>
      <c r="E7" s="353"/>
      <c r="F7" s="353"/>
      <c r="G7" s="353"/>
      <c r="H7" s="353"/>
      <c r="I7" s="353"/>
      <c r="J7" s="526"/>
      <c r="K7" s="511"/>
      <c r="L7" s="337"/>
    </row>
    <row r="8" spans="1:12" ht="13.5" customHeight="1" x14ac:dyDescent="0.25">
      <c r="A8" s="1862"/>
      <c r="B8" s="1914" t="s">
        <v>663</v>
      </c>
      <c r="C8" s="305" t="s">
        <v>664</v>
      </c>
      <c r="D8" s="527">
        <v>2010</v>
      </c>
      <c r="E8" s="1619">
        <v>5.0999999999999996</v>
      </c>
      <c r="F8" s="1314" t="s">
        <v>681</v>
      </c>
      <c r="G8" s="1617">
        <v>0.8</v>
      </c>
      <c r="H8" s="1314">
        <v>41.2</v>
      </c>
      <c r="I8" s="1314" t="s">
        <v>681</v>
      </c>
      <c r="J8" s="1038">
        <v>7.6</v>
      </c>
      <c r="K8" s="308"/>
      <c r="L8" s="1909" t="s">
        <v>665</v>
      </c>
    </row>
    <row r="9" spans="1:12" ht="13.5" customHeight="1" x14ac:dyDescent="0.25">
      <c r="A9" s="1862"/>
      <c r="B9" s="1914"/>
      <c r="C9" s="305"/>
      <c r="D9" s="527">
        <v>2011</v>
      </c>
      <c r="E9" s="1619">
        <v>5.7</v>
      </c>
      <c r="F9" s="1314" t="s">
        <v>681</v>
      </c>
      <c r="G9" s="1617">
        <v>1</v>
      </c>
      <c r="H9" s="1314">
        <v>43.7</v>
      </c>
      <c r="I9" s="1314" t="s">
        <v>681</v>
      </c>
      <c r="J9" s="1038">
        <v>8.4</v>
      </c>
      <c r="K9" s="308"/>
      <c r="L9" s="1909"/>
    </row>
    <row r="10" spans="1:12" ht="13.5" customHeight="1" x14ac:dyDescent="0.25">
      <c r="A10" s="1862"/>
      <c r="B10" s="1914"/>
      <c r="C10" s="305"/>
      <c r="D10" s="527">
        <v>2012</v>
      </c>
      <c r="E10" s="1619">
        <v>5.7</v>
      </c>
      <c r="F10" s="1314" t="s">
        <v>681</v>
      </c>
      <c r="G10" s="1617">
        <v>1.1000000000000001</v>
      </c>
      <c r="H10" s="1314">
        <v>44.7</v>
      </c>
      <c r="I10" s="1314" t="s">
        <v>681</v>
      </c>
      <c r="J10" s="1038">
        <v>8.3000000000000007</v>
      </c>
      <c r="K10" s="308"/>
      <c r="L10" s="1909"/>
    </row>
    <row r="11" spans="1:12" ht="13.5" customHeight="1" x14ac:dyDescent="0.25">
      <c r="A11" s="1862"/>
      <c r="B11" s="392"/>
      <c r="C11" s="305"/>
      <c r="D11" s="527">
        <v>2013</v>
      </c>
      <c r="E11" s="1619">
        <v>7.1</v>
      </c>
      <c r="F11" s="1314" t="s">
        <v>681</v>
      </c>
      <c r="G11" s="1617">
        <v>1.7</v>
      </c>
      <c r="H11" s="1314">
        <v>43.8</v>
      </c>
      <c r="I11" s="1314" t="s">
        <v>681</v>
      </c>
      <c r="J11" s="1038">
        <v>9.9</v>
      </c>
      <c r="K11" s="308"/>
      <c r="L11" s="308"/>
    </row>
    <row r="12" spans="1:12" ht="13.5" customHeight="1" x14ac:dyDescent="0.25">
      <c r="A12" s="1862"/>
      <c r="B12" s="392"/>
      <c r="C12" s="305"/>
      <c r="D12" s="527">
        <v>2014</v>
      </c>
      <c r="E12" s="1619">
        <v>8.3000000000000007</v>
      </c>
      <c r="F12" s="1314" t="s">
        <v>681</v>
      </c>
      <c r="G12" s="1617">
        <v>1.3</v>
      </c>
      <c r="H12" s="1314">
        <v>46.2</v>
      </c>
      <c r="I12" s="1314" t="s">
        <v>681</v>
      </c>
      <c r="J12" s="1038">
        <v>11.2</v>
      </c>
      <c r="K12" s="308"/>
      <c r="L12" s="308"/>
    </row>
    <row r="13" spans="1:12" ht="13.5" customHeight="1" x14ac:dyDescent="0.25">
      <c r="A13" s="1862"/>
      <c r="B13" s="392"/>
      <c r="C13" s="305"/>
      <c r="D13" s="527">
        <v>2015</v>
      </c>
      <c r="E13" s="1619">
        <v>9.9</v>
      </c>
      <c r="F13" s="1314" t="s">
        <v>681</v>
      </c>
      <c r="G13" s="1617">
        <v>1.1000000000000001</v>
      </c>
      <c r="H13" s="1314">
        <v>46.3</v>
      </c>
      <c r="I13" s="1314" t="s">
        <v>681</v>
      </c>
      <c r="J13" s="1038">
        <v>12.8</v>
      </c>
      <c r="K13" s="308"/>
      <c r="L13" s="308"/>
    </row>
    <row r="14" spans="1:12" ht="13.5" customHeight="1" x14ac:dyDescent="0.25">
      <c r="A14" s="1862"/>
      <c r="B14" s="392"/>
      <c r="C14" s="305"/>
      <c r="D14" s="527">
        <v>2016</v>
      </c>
      <c r="E14" s="1619">
        <v>9.6999999999999993</v>
      </c>
      <c r="F14" s="1314" t="s">
        <v>681</v>
      </c>
      <c r="G14" s="1617">
        <v>0.8</v>
      </c>
      <c r="H14" s="1314">
        <v>43.4</v>
      </c>
      <c r="I14" s="1314" t="s">
        <v>681</v>
      </c>
      <c r="J14" s="1038">
        <v>12.4</v>
      </c>
      <c r="K14" s="308"/>
      <c r="L14" s="308"/>
    </row>
    <row r="15" spans="1:12" ht="13.5" customHeight="1" x14ac:dyDescent="0.25">
      <c r="A15" s="1862"/>
      <c r="B15" s="392"/>
      <c r="C15" s="305"/>
      <c r="D15" s="527">
        <v>2017</v>
      </c>
      <c r="E15" s="1619">
        <v>8.8000000000000007</v>
      </c>
      <c r="F15" s="1314" t="s">
        <v>681</v>
      </c>
      <c r="G15" s="1617">
        <v>0.9</v>
      </c>
      <c r="H15" s="1314">
        <v>42.4</v>
      </c>
      <c r="I15" s="1314" t="s">
        <v>681</v>
      </c>
      <c r="J15" s="1038">
        <v>11.3</v>
      </c>
      <c r="K15" s="308"/>
      <c r="L15" s="308"/>
    </row>
    <row r="16" spans="1:12" ht="13.5" customHeight="1" x14ac:dyDescent="0.25">
      <c r="A16" s="1862"/>
      <c r="B16" s="392"/>
      <c r="C16" s="305"/>
      <c r="D16" s="527">
        <v>2018</v>
      </c>
      <c r="E16" s="1619">
        <v>9.1</v>
      </c>
      <c r="F16" s="1314" t="s">
        <v>681</v>
      </c>
      <c r="G16" s="1617">
        <v>0.8</v>
      </c>
      <c r="H16" s="1314">
        <v>39.6</v>
      </c>
      <c r="I16" s="1314" t="s">
        <v>681</v>
      </c>
      <c r="J16" s="1038">
        <v>11.4</v>
      </c>
      <c r="K16" s="308"/>
      <c r="L16" s="308"/>
    </row>
    <row r="17" spans="1:12" ht="13.5" customHeight="1" x14ac:dyDescent="0.25">
      <c r="A17" s="1862"/>
      <c r="B17" s="392"/>
      <c r="C17" s="392"/>
      <c r="D17" s="527">
        <v>2019</v>
      </c>
      <c r="E17" s="1619">
        <v>8.3000000000000007</v>
      </c>
      <c r="F17" s="1313" t="s">
        <v>681</v>
      </c>
      <c r="G17" s="1314">
        <v>1</v>
      </c>
      <c r="H17" s="1314">
        <v>33.9</v>
      </c>
      <c r="I17" s="1313" t="s">
        <v>681</v>
      </c>
      <c r="J17" s="1037">
        <v>10.3</v>
      </c>
      <c r="K17" s="529"/>
      <c r="L17" s="337"/>
    </row>
    <row r="18" spans="1:12" ht="13.5" customHeight="1" x14ac:dyDescent="0.25">
      <c r="A18" s="1862"/>
      <c r="B18" s="1914" t="s">
        <v>666</v>
      </c>
      <c r="C18" s="305" t="s">
        <v>667</v>
      </c>
      <c r="D18" s="527">
        <v>2010</v>
      </c>
      <c r="E18" s="1619">
        <v>4.5999999999999996</v>
      </c>
      <c r="F18" s="1314" t="s">
        <v>681</v>
      </c>
      <c r="G18" s="1314" t="s">
        <v>681</v>
      </c>
      <c r="H18" s="1314">
        <v>0.1</v>
      </c>
      <c r="I18" s="1314" t="s">
        <v>681</v>
      </c>
      <c r="J18" s="1037">
        <v>3.9</v>
      </c>
      <c r="K18" s="530"/>
      <c r="L18" s="356" t="s">
        <v>744</v>
      </c>
    </row>
    <row r="19" spans="1:12" ht="13.5" customHeight="1" x14ac:dyDescent="0.25">
      <c r="A19" s="1862"/>
      <c r="B19" s="1914"/>
      <c r="C19" s="305"/>
      <c r="D19" s="527">
        <v>2011</v>
      </c>
      <c r="E19" s="1619">
        <v>4.8</v>
      </c>
      <c r="F19" s="1314" t="s">
        <v>681</v>
      </c>
      <c r="G19" s="1314" t="s">
        <v>681</v>
      </c>
      <c r="H19" s="1314">
        <v>0</v>
      </c>
      <c r="I19" s="1314" t="s">
        <v>681</v>
      </c>
      <c r="J19" s="1037">
        <v>4.0999999999999996</v>
      </c>
      <c r="K19" s="530"/>
      <c r="L19" s="341"/>
    </row>
    <row r="20" spans="1:12" ht="13.5" customHeight="1" x14ac:dyDescent="0.25">
      <c r="A20" s="1862"/>
      <c r="B20" s="1914"/>
      <c r="C20" s="305"/>
      <c r="D20" s="527">
        <v>2012</v>
      </c>
      <c r="E20" s="1619">
        <v>4.4000000000000004</v>
      </c>
      <c r="F20" s="1314" t="s">
        <v>681</v>
      </c>
      <c r="G20" s="1314" t="s">
        <v>681</v>
      </c>
      <c r="H20" s="1617">
        <v>0</v>
      </c>
      <c r="I20" s="1314" t="s">
        <v>681</v>
      </c>
      <c r="J20" s="1037">
        <v>3.8</v>
      </c>
      <c r="K20" s="530"/>
      <c r="L20" s="341"/>
    </row>
    <row r="21" spans="1:12" ht="13.5" customHeight="1" x14ac:dyDescent="0.25">
      <c r="A21" s="1862"/>
      <c r="B21" s="322"/>
      <c r="C21" s="305"/>
      <c r="D21" s="527">
        <v>2013</v>
      </c>
      <c r="E21" s="1619">
        <v>4.8</v>
      </c>
      <c r="F21" s="1314" t="s">
        <v>681</v>
      </c>
      <c r="G21" s="1314" t="s">
        <v>681</v>
      </c>
      <c r="H21" s="1620">
        <v>0</v>
      </c>
      <c r="I21" s="1314" t="s">
        <v>681</v>
      </c>
      <c r="J21" s="1037">
        <v>4.0999999999999996</v>
      </c>
      <c r="K21" s="530"/>
      <c r="L21" s="341"/>
    </row>
    <row r="22" spans="1:12" ht="13.5" customHeight="1" x14ac:dyDescent="0.25">
      <c r="A22" s="1862"/>
      <c r="B22" s="322"/>
      <c r="C22" s="305"/>
      <c r="D22" s="527">
        <v>2014</v>
      </c>
      <c r="E22" s="1619">
        <v>4.7</v>
      </c>
      <c r="F22" s="1314" t="s">
        <v>681</v>
      </c>
      <c r="G22" s="1314" t="s">
        <v>681</v>
      </c>
      <c r="H22" s="1620">
        <v>0</v>
      </c>
      <c r="I22" s="1314" t="s">
        <v>681</v>
      </c>
      <c r="J22" s="1037">
        <v>3.9</v>
      </c>
      <c r="K22" s="530"/>
      <c r="L22" s="341"/>
    </row>
    <row r="23" spans="1:12" ht="13.5" customHeight="1" x14ac:dyDescent="0.25">
      <c r="A23" s="1862"/>
      <c r="B23" s="322"/>
      <c r="C23" s="305"/>
      <c r="D23" s="527">
        <v>2015</v>
      </c>
      <c r="E23" s="1619">
        <v>4.4000000000000004</v>
      </c>
      <c r="F23" s="1314" t="s">
        <v>681</v>
      </c>
      <c r="G23" s="1314" t="s">
        <v>681</v>
      </c>
      <c r="H23" s="1620">
        <v>0</v>
      </c>
      <c r="I23" s="1314" t="s">
        <v>681</v>
      </c>
      <c r="J23" s="1037">
        <v>3.6</v>
      </c>
      <c r="K23" s="530"/>
      <c r="L23" s="341"/>
    </row>
    <row r="24" spans="1:12" ht="13.5" customHeight="1" x14ac:dyDescent="0.25">
      <c r="A24" s="1862"/>
      <c r="B24" s="322"/>
      <c r="C24" s="305"/>
      <c r="D24" s="527">
        <v>2016</v>
      </c>
      <c r="E24" s="1619">
        <v>4.8</v>
      </c>
      <c r="F24" s="1314" t="s">
        <v>681</v>
      </c>
      <c r="G24" s="1314" t="s">
        <v>681</v>
      </c>
      <c r="H24" s="1620">
        <v>0</v>
      </c>
      <c r="I24" s="1314" t="s">
        <v>681</v>
      </c>
      <c r="J24" s="1037">
        <v>4</v>
      </c>
      <c r="K24" s="530"/>
      <c r="L24" s="341"/>
    </row>
    <row r="25" spans="1:12" ht="13.5" customHeight="1" x14ac:dyDescent="0.25">
      <c r="A25" s="1862"/>
      <c r="B25" s="322"/>
      <c r="C25" s="305"/>
      <c r="D25" s="527">
        <v>2017</v>
      </c>
      <c r="E25" s="1619">
        <v>5.3</v>
      </c>
      <c r="F25" s="1314" t="s">
        <v>681</v>
      </c>
      <c r="G25" s="1314" t="s">
        <v>681</v>
      </c>
      <c r="H25" s="1620">
        <v>0</v>
      </c>
      <c r="I25" s="1314" t="s">
        <v>681</v>
      </c>
      <c r="J25" s="1037">
        <v>4.5</v>
      </c>
      <c r="K25" s="530"/>
      <c r="L25" s="341"/>
    </row>
    <row r="26" spans="1:12" ht="13.5" customHeight="1" x14ac:dyDescent="0.25">
      <c r="A26" s="1862"/>
      <c r="B26" s="339"/>
      <c r="C26" s="339"/>
      <c r="D26" s="323">
        <v>2018</v>
      </c>
      <c r="E26" s="1619">
        <v>5.4</v>
      </c>
      <c r="F26" s="1314" t="s">
        <v>681</v>
      </c>
      <c r="G26" s="1314" t="s">
        <v>681</v>
      </c>
      <c r="H26" s="1620">
        <v>0</v>
      </c>
      <c r="I26" s="1314" t="s">
        <v>681</v>
      </c>
      <c r="J26" s="1037">
        <v>4.5</v>
      </c>
      <c r="K26" s="530"/>
      <c r="L26" s="341"/>
    </row>
    <row r="27" spans="1:12" ht="13.5" customHeight="1" x14ac:dyDescent="0.25">
      <c r="A27" s="1862"/>
      <c r="B27" s="339"/>
      <c r="C27" s="339"/>
      <c r="D27" s="323">
        <v>2019</v>
      </c>
      <c r="E27" s="1619">
        <v>5.0999999999999996</v>
      </c>
      <c r="F27" s="1313" t="s">
        <v>681</v>
      </c>
      <c r="G27" s="1313" t="s">
        <v>681</v>
      </c>
      <c r="H27" s="1314">
        <v>0</v>
      </c>
      <c r="I27" s="1313" t="s">
        <v>681</v>
      </c>
      <c r="J27" s="1037">
        <v>4.3</v>
      </c>
      <c r="K27" s="530"/>
      <c r="L27" s="341"/>
    </row>
    <row r="28" spans="1:12" ht="13.5" customHeight="1" x14ac:dyDescent="0.25">
      <c r="A28" s="1862"/>
      <c r="B28" s="308" t="s">
        <v>669</v>
      </c>
      <c r="C28" s="315" t="s">
        <v>670</v>
      </c>
      <c r="D28" s="527">
        <v>2010</v>
      </c>
      <c r="E28" s="1619">
        <v>53</v>
      </c>
      <c r="F28" s="1314" t="s">
        <v>681</v>
      </c>
      <c r="G28" s="1314" t="s">
        <v>681</v>
      </c>
      <c r="H28" s="1314">
        <v>9.9</v>
      </c>
      <c r="I28" s="1314" t="s">
        <v>681</v>
      </c>
      <c r="J28" s="1037">
        <v>45.5</v>
      </c>
      <c r="K28" s="432"/>
      <c r="L28" s="533" t="s">
        <v>671</v>
      </c>
    </row>
    <row r="29" spans="1:12" ht="13.5" customHeight="1" x14ac:dyDescent="0.25">
      <c r="A29" s="1862"/>
      <c r="B29" s="308"/>
      <c r="C29" s="305"/>
      <c r="D29" s="527">
        <v>2011</v>
      </c>
      <c r="E29" s="1619">
        <v>52.4</v>
      </c>
      <c r="F29" s="1314" t="s">
        <v>681</v>
      </c>
      <c r="G29" s="1314" t="s">
        <v>681</v>
      </c>
      <c r="H29" s="1314">
        <v>7.2</v>
      </c>
      <c r="I29" s="1314" t="s">
        <v>681</v>
      </c>
      <c r="J29" s="1037">
        <v>45.5</v>
      </c>
      <c r="K29" s="432"/>
      <c r="L29" s="337"/>
    </row>
    <row r="30" spans="1:12" ht="13.5" customHeight="1" x14ac:dyDescent="0.25">
      <c r="A30" s="1862"/>
      <c r="B30" s="308"/>
      <c r="C30" s="305"/>
      <c r="D30" s="527">
        <v>2012</v>
      </c>
      <c r="E30" s="1619">
        <v>48.9</v>
      </c>
      <c r="F30" s="1314" t="s">
        <v>681</v>
      </c>
      <c r="G30" s="1314" t="s">
        <v>681</v>
      </c>
      <c r="H30" s="1314">
        <v>8.3000000000000007</v>
      </c>
      <c r="I30" s="1314" t="s">
        <v>681</v>
      </c>
      <c r="J30" s="1037">
        <v>42.6</v>
      </c>
      <c r="K30" s="432"/>
      <c r="L30" s="337"/>
    </row>
    <row r="31" spans="1:12" ht="13.5" customHeight="1" x14ac:dyDescent="0.25">
      <c r="A31" s="1862"/>
      <c r="B31" s="308"/>
      <c r="C31" s="305"/>
      <c r="D31" s="527">
        <v>2013</v>
      </c>
      <c r="E31" s="1619">
        <v>46.6</v>
      </c>
      <c r="F31" s="1314" t="s">
        <v>681</v>
      </c>
      <c r="G31" s="1314" t="s">
        <v>681</v>
      </c>
      <c r="H31" s="1314">
        <v>7.9</v>
      </c>
      <c r="I31" s="1314" t="s">
        <v>681</v>
      </c>
      <c r="J31" s="1037">
        <v>40</v>
      </c>
      <c r="K31" s="432"/>
      <c r="L31" s="337"/>
    </row>
    <row r="32" spans="1:12" ht="13.5" customHeight="1" x14ac:dyDescent="0.25">
      <c r="A32" s="1862"/>
      <c r="B32" s="308"/>
      <c r="C32" s="305"/>
      <c r="D32" s="322">
        <v>2014</v>
      </c>
      <c r="E32" s="1619">
        <v>46.7</v>
      </c>
      <c r="F32" s="1314" t="s">
        <v>681</v>
      </c>
      <c r="G32" s="1314" t="s">
        <v>681</v>
      </c>
      <c r="H32" s="1314">
        <v>7.1</v>
      </c>
      <c r="I32" s="1314" t="s">
        <v>681</v>
      </c>
      <c r="J32" s="1037">
        <v>39.700000000000003</v>
      </c>
      <c r="K32" s="432"/>
      <c r="L32" s="337"/>
    </row>
    <row r="33" spans="1:12" ht="13.5" customHeight="1" x14ac:dyDescent="0.25">
      <c r="A33" s="1862"/>
      <c r="B33" s="308"/>
      <c r="C33" s="305"/>
      <c r="D33" s="527">
        <v>2015</v>
      </c>
      <c r="E33" s="1619">
        <v>45.5</v>
      </c>
      <c r="F33" s="1314" t="s">
        <v>681</v>
      </c>
      <c r="G33" s="1314" t="s">
        <v>681</v>
      </c>
      <c r="H33" s="1314">
        <v>8.3000000000000007</v>
      </c>
      <c r="I33" s="1314" t="s">
        <v>681</v>
      </c>
      <c r="J33" s="1037">
        <v>38.799999999999997</v>
      </c>
      <c r="K33" s="432"/>
      <c r="L33" s="337"/>
    </row>
    <row r="34" spans="1:12" ht="13.5" customHeight="1" x14ac:dyDescent="0.25">
      <c r="A34" s="1862"/>
      <c r="B34" s="308"/>
      <c r="C34" s="305"/>
      <c r="D34" s="527">
        <v>2016</v>
      </c>
      <c r="E34" s="1619">
        <v>44.9</v>
      </c>
      <c r="F34" s="1314" t="s">
        <v>681</v>
      </c>
      <c r="G34" s="1314" t="s">
        <v>681</v>
      </c>
      <c r="H34" s="1314">
        <v>8.8000000000000007</v>
      </c>
      <c r="I34" s="1314" t="s">
        <v>681</v>
      </c>
      <c r="J34" s="1037">
        <v>38.5</v>
      </c>
      <c r="K34" s="432"/>
      <c r="L34" s="337"/>
    </row>
    <row r="35" spans="1:12" ht="13.5" customHeight="1" x14ac:dyDescent="0.25">
      <c r="A35" s="1862"/>
      <c r="B35" s="308"/>
      <c r="C35" s="305"/>
      <c r="D35" s="527">
        <v>2017</v>
      </c>
      <c r="E35" s="1619">
        <v>44.7</v>
      </c>
      <c r="F35" s="1314" t="s">
        <v>681</v>
      </c>
      <c r="G35" s="1314" t="s">
        <v>681</v>
      </c>
      <c r="H35" s="1314">
        <v>8.8000000000000007</v>
      </c>
      <c r="I35" s="1314" t="s">
        <v>681</v>
      </c>
      <c r="J35" s="1037">
        <v>38.700000000000003</v>
      </c>
      <c r="K35" s="432"/>
      <c r="L35" s="337"/>
    </row>
    <row r="36" spans="1:12" ht="13.5" customHeight="1" x14ac:dyDescent="0.25">
      <c r="A36" s="1862"/>
      <c r="B36" s="308"/>
      <c r="C36" s="305"/>
      <c r="D36" s="323">
        <v>2018</v>
      </c>
      <c r="E36" s="1619">
        <v>42.9</v>
      </c>
      <c r="F36" s="1314" t="s">
        <v>681</v>
      </c>
      <c r="G36" s="1314" t="s">
        <v>681</v>
      </c>
      <c r="H36" s="1314">
        <v>8.6999999999999993</v>
      </c>
      <c r="I36" s="1314" t="s">
        <v>681</v>
      </c>
      <c r="J36" s="1037">
        <v>36.799999999999997</v>
      </c>
      <c r="K36" s="432"/>
      <c r="L36" s="337"/>
    </row>
    <row r="37" spans="1:12" ht="13.5" customHeight="1" x14ac:dyDescent="0.25">
      <c r="A37" s="1862"/>
      <c r="B37" s="308"/>
      <c r="C37" s="305"/>
      <c r="D37" s="527">
        <v>2019</v>
      </c>
      <c r="E37" s="1619">
        <v>40.200000000000003</v>
      </c>
      <c r="F37" s="1617" t="s">
        <v>681</v>
      </c>
      <c r="G37" s="1617" t="s">
        <v>681</v>
      </c>
      <c r="H37" s="1314">
        <v>9.1</v>
      </c>
      <c r="I37" s="1617" t="s">
        <v>681</v>
      </c>
      <c r="J37" s="1037">
        <v>34.6</v>
      </c>
      <c r="K37" s="432"/>
      <c r="L37" s="337"/>
    </row>
    <row r="38" spans="1:12" ht="13.5" customHeight="1" x14ac:dyDescent="0.25">
      <c r="A38" s="1862"/>
      <c r="B38" s="1916" t="s">
        <v>745</v>
      </c>
      <c r="C38" s="315" t="s">
        <v>672</v>
      </c>
      <c r="D38" s="527">
        <v>2010</v>
      </c>
      <c r="E38" s="1619">
        <v>5.3</v>
      </c>
      <c r="F38" s="1314" t="s">
        <v>681</v>
      </c>
      <c r="G38" s="1314" t="s">
        <v>681</v>
      </c>
      <c r="H38" s="1314">
        <v>0</v>
      </c>
      <c r="I38" s="1314" t="s">
        <v>681</v>
      </c>
      <c r="J38" s="1037">
        <v>4.4000000000000004</v>
      </c>
      <c r="K38" s="530"/>
      <c r="L38" s="1909" t="s">
        <v>746</v>
      </c>
    </row>
    <row r="39" spans="1:12" ht="13.5" customHeight="1" x14ac:dyDescent="0.25">
      <c r="A39" s="1862"/>
      <c r="B39" s="1916"/>
      <c r="C39" s="305"/>
      <c r="D39" s="527">
        <v>2011</v>
      </c>
      <c r="E39" s="1619">
        <v>5.6</v>
      </c>
      <c r="F39" s="1314" t="s">
        <v>681</v>
      </c>
      <c r="G39" s="1314" t="s">
        <v>681</v>
      </c>
      <c r="H39" s="1314">
        <v>0</v>
      </c>
      <c r="I39" s="1314" t="s">
        <v>681</v>
      </c>
      <c r="J39" s="1037">
        <v>4.8</v>
      </c>
      <c r="K39" s="432"/>
      <c r="L39" s="1909"/>
    </row>
    <row r="40" spans="1:12" ht="13.5" customHeight="1" x14ac:dyDescent="0.25">
      <c r="A40" s="1862"/>
      <c r="B40" s="1916"/>
      <c r="C40" s="305"/>
      <c r="D40" s="527">
        <v>2012</v>
      </c>
      <c r="E40" s="1619">
        <v>6</v>
      </c>
      <c r="F40" s="1314" t="s">
        <v>681</v>
      </c>
      <c r="G40" s="1314" t="s">
        <v>681</v>
      </c>
      <c r="H40" s="1314">
        <v>0</v>
      </c>
      <c r="I40" s="1314" t="s">
        <v>681</v>
      </c>
      <c r="J40" s="1037">
        <v>5.2</v>
      </c>
      <c r="K40" s="432"/>
      <c r="L40" s="1909"/>
    </row>
    <row r="41" spans="1:12" ht="13.5" customHeight="1" x14ac:dyDescent="0.25">
      <c r="A41" s="1862"/>
      <c r="B41" s="1916"/>
      <c r="C41" s="305"/>
      <c r="D41" s="527">
        <v>2013</v>
      </c>
      <c r="E41" s="1619">
        <v>6.1</v>
      </c>
      <c r="F41" s="1314" t="s">
        <v>681</v>
      </c>
      <c r="G41" s="1314" t="s">
        <v>681</v>
      </c>
      <c r="H41" s="1314">
        <v>0</v>
      </c>
      <c r="I41" s="1314" t="s">
        <v>681</v>
      </c>
      <c r="J41" s="1037">
        <v>5.0999999999999996</v>
      </c>
      <c r="K41" s="432"/>
      <c r="L41" s="337"/>
    </row>
    <row r="42" spans="1:12" ht="13.5" customHeight="1" x14ac:dyDescent="0.25">
      <c r="A42" s="1862"/>
      <c r="B42" s="1916"/>
      <c r="C42" s="305"/>
      <c r="D42" s="527">
        <v>2014</v>
      </c>
      <c r="E42" s="1619">
        <v>6.3</v>
      </c>
      <c r="F42" s="1314" t="s">
        <v>681</v>
      </c>
      <c r="G42" s="1314" t="s">
        <v>681</v>
      </c>
      <c r="H42" s="1314">
        <v>0</v>
      </c>
      <c r="I42" s="1314" t="s">
        <v>681</v>
      </c>
      <c r="J42" s="1037">
        <v>5.3</v>
      </c>
      <c r="K42" s="432"/>
      <c r="L42" s="337"/>
    </row>
    <row r="43" spans="1:12" ht="13.5" customHeight="1" x14ac:dyDescent="0.25">
      <c r="A43" s="1862"/>
      <c r="B43" s="308"/>
      <c r="C43" s="305"/>
      <c r="D43" s="527">
        <v>2015</v>
      </c>
      <c r="E43" s="1619">
        <v>5.9</v>
      </c>
      <c r="F43" s="1314" t="s">
        <v>681</v>
      </c>
      <c r="G43" s="1314" t="s">
        <v>681</v>
      </c>
      <c r="H43" s="1314">
        <v>0</v>
      </c>
      <c r="I43" s="1314" t="s">
        <v>681</v>
      </c>
      <c r="J43" s="1037">
        <v>4.9000000000000004</v>
      </c>
      <c r="K43" s="432"/>
      <c r="L43" s="337"/>
    </row>
    <row r="44" spans="1:12" ht="13.5" customHeight="1" x14ac:dyDescent="0.25">
      <c r="A44" s="1862"/>
      <c r="B44" s="308"/>
      <c r="C44" s="305"/>
      <c r="D44" s="527">
        <v>2016</v>
      </c>
      <c r="E44" s="1619">
        <v>6.6</v>
      </c>
      <c r="F44" s="1314" t="s">
        <v>681</v>
      </c>
      <c r="G44" s="1314" t="s">
        <v>681</v>
      </c>
      <c r="H44" s="1314">
        <v>0</v>
      </c>
      <c r="I44" s="1314" t="s">
        <v>681</v>
      </c>
      <c r="J44" s="1037">
        <v>5.6</v>
      </c>
      <c r="K44" s="432"/>
      <c r="L44" s="337"/>
    </row>
    <row r="45" spans="1:12" ht="13.5" customHeight="1" x14ac:dyDescent="0.25">
      <c r="A45" s="1862"/>
      <c r="B45" s="308"/>
      <c r="C45" s="305"/>
      <c r="D45" s="527">
        <v>2017</v>
      </c>
      <c r="E45" s="530">
        <v>6.3</v>
      </c>
      <c r="F45" s="1313" t="s">
        <v>681</v>
      </c>
      <c r="G45" s="1313" t="s">
        <v>681</v>
      </c>
      <c r="H45" s="1313">
        <v>0</v>
      </c>
      <c r="I45" s="1313" t="s">
        <v>681</v>
      </c>
      <c r="J45" s="1036">
        <v>5.3</v>
      </c>
      <c r="K45" s="432"/>
      <c r="L45" s="337"/>
    </row>
    <row r="46" spans="1:12" ht="13.5" customHeight="1" x14ac:dyDescent="0.25">
      <c r="A46" s="1862"/>
      <c r="B46" s="308"/>
      <c r="C46" s="305"/>
      <c r="D46" s="527">
        <v>2018</v>
      </c>
      <c r="E46" s="530">
        <v>6.8</v>
      </c>
      <c r="F46" s="1313" t="s">
        <v>681</v>
      </c>
      <c r="G46" s="1313" t="s">
        <v>681</v>
      </c>
      <c r="H46" s="1313">
        <v>0</v>
      </c>
      <c r="I46" s="1313" t="s">
        <v>681</v>
      </c>
      <c r="J46" s="1036">
        <v>5.7</v>
      </c>
      <c r="K46" s="432"/>
      <c r="L46" s="337"/>
    </row>
    <row r="47" spans="1:12" ht="13.5" customHeight="1" x14ac:dyDescent="0.25">
      <c r="A47" s="1862"/>
      <c r="B47" s="346"/>
      <c r="C47" s="346"/>
      <c r="D47" s="534">
        <v>2019</v>
      </c>
      <c r="E47" s="570">
        <v>6.7</v>
      </c>
      <c r="F47" s="570" t="s">
        <v>681</v>
      </c>
      <c r="G47" s="570" t="s">
        <v>681</v>
      </c>
      <c r="H47" s="570">
        <v>0</v>
      </c>
      <c r="I47" s="570" t="s">
        <v>681</v>
      </c>
      <c r="J47" s="578">
        <v>5.6</v>
      </c>
      <c r="K47" s="346"/>
      <c r="L47" s="346"/>
    </row>
    <row r="48" spans="1:12" ht="15.2" customHeight="1" x14ac:dyDescent="0.25">
      <c r="A48" s="1919">
        <v>89</v>
      </c>
      <c r="B48" s="1904" t="s">
        <v>1921</v>
      </c>
      <c r="C48" s="1904"/>
      <c r="D48" s="1904"/>
      <c r="E48" s="1904"/>
      <c r="F48" s="1904"/>
      <c r="G48" s="1904"/>
      <c r="H48" s="1904"/>
      <c r="I48" s="1904"/>
      <c r="J48" s="1904"/>
      <c r="K48" s="1904"/>
      <c r="L48" s="1904"/>
    </row>
    <row r="49" spans="1:12" ht="34.5" customHeight="1" x14ac:dyDescent="0.25">
      <c r="A49" s="1919"/>
      <c r="B49" s="994"/>
      <c r="C49" s="1638" t="s">
        <v>1910</v>
      </c>
      <c r="D49" s="996" t="s">
        <v>628</v>
      </c>
      <c r="E49" s="991" t="s">
        <v>780</v>
      </c>
      <c r="F49" s="991" t="s">
        <v>781</v>
      </c>
      <c r="G49" s="991" t="s">
        <v>782</v>
      </c>
      <c r="H49" s="991" t="s">
        <v>783</v>
      </c>
      <c r="I49" s="991" t="s">
        <v>784</v>
      </c>
      <c r="J49" s="1005" t="s">
        <v>785</v>
      </c>
      <c r="K49" s="1009"/>
      <c r="L49" s="997"/>
    </row>
    <row r="50" spans="1:12" ht="33" customHeight="1" x14ac:dyDescent="0.25">
      <c r="A50" s="1919"/>
      <c r="B50" s="1010"/>
      <c r="C50" s="992" t="s">
        <v>650</v>
      </c>
      <c r="D50" s="999" t="s">
        <v>484</v>
      </c>
      <c r="E50" s="992" t="s">
        <v>786</v>
      </c>
      <c r="F50" s="992" t="s">
        <v>787</v>
      </c>
      <c r="G50" s="992" t="s">
        <v>788</v>
      </c>
      <c r="H50" s="992" t="s">
        <v>789</v>
      </c>
      <c r="I50" s="992" t="s">
        <v>790</v>
      </c>
      <c r="J50" s="1006" t="s">
        <v>1536</v>
      </c>
      <c r="K50" s="1007"/>
      <c r="L50" s="1007"/>
    </row>
    <row r="51" spans="1:12" ht="15.2" customHeight="1" x14ac:dyDescent="0.25">
      <c r="A51" s="1919"/>
      <c r="B51" s="1011"/>
      <c r="C51" s="1004"/>
      <c r="D51" s="1004"/>
      <c r="E51" s="1012" t="s">
        <v>614</v>
      </c>
      <c r="F51" s="1012" t="s">
        <v>616</v>
      </c>
      <c r="G51" s="1012" t="s">
        <v>619</v>
      </c>
      <c r="H51" s="1012" t="s">
        <v>621</v>
      </c>
      <c r="I51" s="1012" t="s">
        <v>624</v>
      </c>
      <c r="J51" s="1042" t="s">
        <v>626</v>
      </c>
      <c r="K51" s="1008"/>
      <c r="L51" s="1008"/>
    </row>
    <row r="52" spans="1:12" ht="7.5" customHeight="1" x14ac:dyDescent="0.25">
      <c r="A52" s="1919"/>
      <c r="B52" s="346"/>
      <c r="C52" s="346"/>
      <c r="D52" s="535"/>
      <c r="E52" s="346"/>
      <c r="F52" s="346"/>
      <c r="G52" s="346"/>
      <c r="H52" s="346"/>
      <c r="I52" s="346"/>
      <c r="J52" s="554"/>
      <c r="K52" s="346"/>
      <c r="L52" s="346"/>
    </row>
    <row r="53" spans="1:12" ht="14.85" customHeight="1" x14ac:dyDescent="0.25">
      <c r="A53" s="1919"/>
      <c r="B53" s="1906" t="s">
        <v>673</v>
      </c>
      <c r="C53" s="985" t="s">
        <v>674</v>
      </c>
      <c r="D53" s="535">
        <v>2010</v>
      </c>
      <c r="E53" s="570">
        <v>1.2</v>
      </c>
      <c r="F53" s="570" t="s">
        <v>681</v>
      </c>
      <c r="G53" s="570">
        <v>2.2999999999999998</v>
      </c>
      <c r="H53" s="570">
        <v>0</v>
      </c>
      <c r="I53" s="570" t="s">
        <v>681</v>
      </c>
      <c r="J53" s="578">
        <v>1.1000000000000001</v>
      </c>
      <c r="K53" s="346"/>
      <c r="L53" s="1907" t="s">
        <v>675</v>
      </c>
    </row>
    <row r="54" spans="1:12" ht="14.85" customHeight="1" x14ac:dyDescent="0.25">
      <c r="A54" s="1919"/>
      <c r="B54" s="1906"/>
      <c r="C54" s="985"/>
      <c r="D54" s="535">
        <v>2011</v>
      </c>
      <c r="E54" s="570">
        <v>1</v>
      </c>
      <c r="F54" s="570" t="s">
        <v>681</v>
      </c>
      <c r="G54" s="570">
        <v>2.6</v>
      </c>
      <c r="H54" s="570">
        <v>0</v>
      </c>
      <c r="I54" s="570" t="s">
        <v>681</v>
      </c>
      <c r="J54" s="578">
        <v>1</v>
      </c>
      <c r="K54" s="346"/>
      <c r="L54" s="1907"/>
    </row>
    <row r="55" spans="1:12" ht="14.85" customHeight="1" x14ac:dyDescent="0.25">
      <c r="A55" s="1919"/>
      <c r="B55" s="1906"/>
      <c r="C55" s="985"/>
      <c r="D55" s="535">
        <v>2012</v>
      </c>
      <c r="E55" s="570">
        <v>0.9</v>
      </c>
      <c r="F55" s="570" t="s">
        <v>681</v>
      </c>
      <c r="G55" s="570">
        <v>2.1</v>
      </c>
      <c r="H55" s="570">
        <v>0.1</v>
      </c>
      <c r="I55" s="570" t="s">
        <v>681</v>
      </c>
      <c r="J55" s="578">
        <v>0.9</v>
      </c>
      <c r="K55" s="346"/>
      <c r="L55" s="1907"/>
    </row>
    <row r="56" spans="1:12" ht="14.85" customHeight="1" x14ac:dyDescent="0.25">
      <c r="A56" s="1919"/>
      <c r="B56" s="1906"/>
      <c r="C56" s="985"/>
      <c r="D56" s="535">
        <v>2013</v>
      </c>
      <c r="E56" s="570">
        <v>0.8</v>
      </c>
      <c r="F56" s="570" t="s">
        <v>681</v>
      </c>
      <c r="G56" s="570">
        <v>2.1</v>
      </c>
      <c r="H56" s="570">
        <v>0.1</v>
      </c>
      <c r="I56" s="570" t="s">
        <v>681</v>
      </c>
      <c r="J56" s="578">
        <v>0.8</v>
      </c>
      <c r="K56" s="346"/>
      <c r="L56" s="1907"/>
    </row>
    <row r="57" spans="1:12" ht="14.85" customHeight="1" x14ac:dyDescent="0.25">
      <c r="A57" s="1919"/>
      <c r="B57" s="1906"/>
      <c r="C57" s="985"/>
      <c r="D57" s="535">
        <v>2014</v>
      </c>
      <c r="E57" s="570">
        <v>0.9</v>
      </c>
      <c r="F57" s="570" t="s">
        <v>681</v>
      </c>
      <c r="G57" s="570">
        <v>1.9</v>
      </c>
      <c r="H57" s="570">
        <v>0.1</v>
      </c>
      <c r="I57" s="570" t="s">
        <v>681</v>
      </c>
      <c r="J57" s="578">
        <v>0.8</v>
      </c>
      <c r="K57" s="346"/>
      <c r="L57" s="1907"/>
    </row>
    <row r="58" spans="1:12" ht="14.85" customHeight="1" x14ac:dyDescent="0.25">
      <c r="A58" s="1919"/>
      <c r="B58" s="346"/>
      <c r="C58" s="985"/>
      <c r="D58" s="535">
        <v>2015</v>
      </c>
      <c r="E58" s="570">
        <v>0.7</v>
      </c>
      <c r="F58" s="570" t="s">
        <v>681</v>
      </c>
      <c r="G58" s="570">
        <v>2.6</v>
      </c>
      <c r="H58" s="570">
        <v>0.1</v>
      </c>
      <c r="I58" s="570" t="s">
        <v>681</v>
      </c>
      <c r="J58" s="578">
        <v>0.8</v>
      </c>
      <c r="K58" s="346"/>
      <c r="L58" s="1907"/>
    </row>
    <row r="59" spans="1:12" ht="14.85" customHeight="1" x14ac:dyDescent="0.25">
      <c r="A59" s="1919"/>
      <c r="B59" s="346"/>
      <c r="C59" s="985"/>
      <c r="D59" s="535">
        <v>2016</v>
      </c>
      <c r="E59" s="570">
        <v>0.7</v>
      </c>
      <c r="F59" s="570" t="s">
        <v>681</v>
      </c>
      <c r="G59" s="570">
        <v>3.3</v>
      </c>
      <c r="H59" s="570">
        <v>0.2</v>
      </c>
      <c r="I59" s="570" t="s">
        <v>681</v>
      </c>
      <c r="J59" s="578">
        <v>0.7</v>
      </c>
      <c r="K59" s="346"/>
      <c r="L59" s="1907"/>
    </row>
    <row r="60" spans="1:12" ht="14.85" customHeight="1" x14ac:dyDescent="0.25">
      <c r="A60" s="1919"/>
      <c r="B60" s="346"/>
      <c r="C60" s="985"/>
      <c r="D60" s="535">
        <v>2017</v>
      </c>
      <c r="E60" s="570">
        <v>0.6</v>
      </c>
      <c r="F60" s="570" t="s">
        <v>681</v>
      </c>
      <c r="G60" s="570">
        <v>3.9</v>
      </c>
      <c r="H60" s="570">
        <v>0.2</v>
      </c>
      <c r="I60" s="570" t="s">
        <v>681</v>
      </c>
      <c r="J60" s="578">
        <v>0.7</v>
      </c>
      <c r="K60" s="346"/>
      <c r="L60" s="346"/>
    </row>
    <row r="61" spans="1:12" ht="14.85" customHeight="1" x14ac:dyDescent="0.25">
      <c r="A61" s="1919"/>
      <c r="B61" s="346"/>
      <c r="C61" s="985"/>
      <c r="D61" s="535">
        <v>2018</v>
      </c>
      <c r="E61" s="570">
        <v>0.6</v>
      </c>
      <c r="F61" s="570" t="s">
        <v>681</v>
      </c>
      <c r="G61" s="570">
        <v>4</v>
      </c>
      <c r="H61" s="570">
        <v>0.2</v>
      </c>
      <c r="I61" s="570" t="s">
        <v>681</v>
      </c>
      <c r="J61" s="578">
        <v>0.7</v>
      </c>
      <c r="K61" s="346"/>
      <c r="L61" s="346"/>
    </row>
    <row r="62" spans="1:12" ht="14.85" customHeight="1" x14ac:dyDescent="0.25">
      <c r="A62" s="1919"/>
      <c r="B62" s="346"/>
      <c r="C62" s="985"/>
      <c r="D62" s="535">
        <v>2019</v>
      </c>
      <c r="E62" s="570">
        <v>0.7</v>
      </c>
      <c r="F62" s="570" t="s">
        <v>681</v>
      </c>
      <c r="G62" s="570">
        <v>4.7</v>
      </c>
      <c r="H62" s="570">
        <v>0.2</v>
      </c>
      <c r="I62" s="570" t="s">
        <v>681</v>
      </c>
      <c r="J62" s="578">
        <v>0.8</v>
      </c>
      <c r="K62" s="346"/>
      <c r="L62" s="346"/>
    </row>
    <row r="63" spans="1:12" ht="14.85" customHeight="1" x14ac:dyDescent="0.25">
      <c r="A63" s="1919"/>
      <c r="B63" s="346" t="s">
        <v>676</v>
      </c>
      <c r="C63" s="985" t="s">
        <v>677</v>
      </c>
      <c r="D63" s="535">
        <v>2010</v>
      </c>
      <c r="E63" s="570">
        <v>7</v>
      </c>
      <c r="F63" s="570" t="s">
        <v>681</v>
      </c>
      <c r="G63" s="570" t="s">
        <v>681</v>
      </c>
      <c r="H63" s="570">
        <v>10.5</v>
      </c>
      <c r="I63" s="570" t="s">
        <v>681</v>
      </c>
      <c r="J63" s="578">
        <v>6.8</v>
      </c>
      <c r="K63" s="346"/>
      <c r="L63" s="327" t="s">
        <v>678</v>
      </c>
    </row>
    <row r="64" spans="1:12" ht="14.85" customHeight="1" x14ac:dyDescent="0.25">
      <c r="A64" s="1919"/>
      <c r="B64" s="346"/>
      <c r="C64" s="985"/>
      <c r="D64" s="535">
        <v>2011</v>
      </c>
      <c r="E64" s="570">
        <v>7.1</v>
      </c>
      <c r="F64" s="570" t="s">
        <v>681</v>
      </c>
      <c r="G64" s="570" t="s">
        <v>681</v>
      </c>
      <c r="H64" s="570">
        <v>9.4</v>
      </c>
      <c r="I64" s="570" t="s">
        <v>681</v>
      </c>
      <c r="J64" s="578">
        <v>6.9</v>
      </c>
      <c r="K64" s="346"/>
      <c r="L64" s="346"/>
    </row>
    <row r="65" spans="1:12" ht="14.85" customHeight="1" x14ac:dyDescent="0.25">
      <c r="A65" s="1919"/>
      <c r="B65" s="346"/>
      <c r="C65" s="985"/>
      <c r="D65" s="535">
        <v>2012</v>
      </c>
      <c r="E65" s="570">
        <v>8.1999999999999993</v>
      </c>
      <c r="F65" s="570" t="s">
        <v>681</v>
      </c>
      <c r="G65" s="570" t="s">
        <v>681</v>
      </c>
      <c r="H65" s="570">
        <v>7</v>
      </c>
      <c r="I65" s="570" t="s">
        <v>681</v>
      </c>
      <c r="J65" s="578">
        <v>7.6</v>
      </c>
      <c r="K65" s="346"/>
      <c r="L65" s="346"/>
    </row>
    <row r="66" spans="1:12" ht="14.85" customHeight="1" x14ac:dyDescent="0.25">
      <c r="A66" s="1919"/>
      <c r="B66" s="346"/>
      <c r="C66" s="985"/>
      <c r="D66" s="535">
        <v>2013</v>
      </c>
      <c r="E66" s="570">
        <v>7.8</v>
      </c>
      <c r="F66" s="570" t="s">
        <v>681</v>
      </c>
      <c r="G66" s="570" t="s">
        <v>681</v>
      </c>
      <c r="H66" s="570">
        <v>7.7</v>
      </c>
      <c r="I66" s="570" t="s">
        <v>681</v>
      </c>
      <c r="J66" s="578">
        <v>7.3</v>
      </c>
      <c r="K66" s="346"/>
      <c r="L66" s="346"/>
    </row>
    <row r="67" spans="1:12" ht="14.85" customHeight="1" x14ac:dyDescent="0.25">
      <c r="A67" s="1919"/>
      <c r="B67" s="346"/>
      <c r="C67" s="985"/>
      <c r="D67" s="535">
        <v>2014</v>
      </c>
      <c r="E67" s="570">
        <v>6.7</v>
      </c>
      <c r="F67" s="570" t="s">
        <v>681</v>
      </c>
      <c r="G67" s="570" t="s">
        <v>681</v>
      </c>
      <c r="H67" s="570">
        <v>8.6</v>
      </c>
      <c r="I67" s="570" t="s">
        <v>681</v>
      </c>
      <c r="J67" s="578">
        <v>6.4</v>
      </c>
      <c r="K67" s="346"/>
      <c r="L67" s="346"/>
    </row>
    <row r="68" spans="1:12" ht="14.85" customHeight="1" x14ac:dyDescent="0.25">
      <c r="A68" s="1919"/>
      <c r="B68" s="346"/>
      <c r="C68" s="985"/>
      <c r="D68" s="535">
        <v>2015</v>
      </c>
      <c r="E68" s="570">
        <v>6.4</v>
      </c>
      <c r="F68" s="570" t="s">
        <v>681</v>
      </c>
      <c r="G68" s="570" t="s">
        <v>681</v>
      </c>
      <c r="H68" s="570">
        <v>6.7</v>
      </c>
      <c r="I68" s="570" t="s">
        <v>681</v>
      </c>
      <c r="J68" s="578">
        <v>6</v>
      </c>
      <c r="K68" s="346"/>
      <c r="L68" s="346"/>
    </row>
    <row r="69" spans="1:12" ht="14.85" customHeight="1" x14ac:dyDescent="0.25">
      <c r="A69" s="1919"/>
      <c r="B69" s="346"/>
      <c r="C69" s="985"/>
      <c r="D69" s="535">
        <v>2016</v>
      </c>
      <c r="E69" s="570">
        <v>6.9</v>
      </c>
      <c r="F69" s="570" t="s">
        <v>681</v>
      </c>
      <c r="G69" s="570" t="s">
        <v>681</v>
      </c>
      <c r="H69" s="570">
        <v>6</v>
      </c>
      <c r="I69" s="570" t="s">
        <v>681</v>
      </c>
      <c r="J69" s="578">
        <v>6.4</v>
      </c>
      <c r="K69" s="346"/>
      <c r="L69" s="346"/>
    </row>
    <row r="70" spans="1:12" ht="14.85" customHeight="1" x14ac:dyDescent="0.25">
      <c r="A70" s="1919"/>
      <c r="B70" s="346"/>
      <c r="C70" s="985"/>
      <c r="D70" s="535">
        <v>2017</v>
      </c>
      <c r="E70" s="570">
        <v>7.7</v>
      </c>
      <c r="F70" s="570" t="s">
        <v>681</v>
      </c>
      <c r="G70" s="570" t="s">
        <v>681</v>
      </c>
      <c r="H70" s="570">
        <v>5.5</v>
      </c>
      <c r="I70" s="570" t="s">
        <v>681</v>
      </c>
      <c r="J70" s="578">
        <v>7</v>
      </c>
      <c r="K70" s="346"/>
      <c r="L70" s="346"/>
    </row>
    <row r="71" spans="1:12" ht="14.85" customHeight="1" x14ac:dyDescent="0.25">
      <c r="A71" s="1919"/>
      <c r="B71" s="346"/>
      <c r="C71" s="985"/>
      <c r="D71" s="535">
        <v>2018</v>
      </c>
      <c r="E71" s="570">
        <v>8.6999999999999993</v>
      </c>
      <c r="F71" s="570" t="s">
        <v>681</v>
      </c>
      <c r="G71" s="570" t="s">
        <v>681</v>
      </c>
      <c r="H71" s="570">
        <v>4.8</v>
      </c>
      <c r="I71" s="570" t="s">
        <v>681</v>
      </c>
      <c r="J71" s="578">
        <v>7.7</v>
      </c>
      <c r="K71" s="346"/>
      <c r="L71" s="346"/>
    </row>
    <row r="72" spans="1:12" ht="14.85" customHeight="1" x14ac:dyDescent="0.25">
      <c r="A72" s="1919"/>
      <c r="B72" s="346"/>
      <c r="C72" s="985"/>
      <c r="D72" s="535">
        <v>2019</v>
      </c>
      <c r="E72" s="570">
        <v>10.6</v>
      </c>
      <c r="F72" s="570" t="s">
        <v>681</v>
      </c>
      <c r="G72" s="570" t="s">
        <v>681</v>
      </c>
      <c r="H72" s="570">
        <v>5.0999999999999996</v>
      </c>
      <c r="I72" s="570" t="s">
        <v>681</v>
      </c>
      <c r="J72" s="578">
        <v>9.4</v>
      </c>
      <c r="K72" s="346"/>
      <c r="L72" s="346"/>
    </row>
    <row r="73" spans="1:12" ht="14.85" customHeight="1" x14ac:dyDescent="0.25">
      <c r="A73" s="1919"/>
      <c r="B73" s="1906" t="s">
        <v>679</v>
      </c>
      <c r="C73" s="985" t="s">
        <v>680</v>
      </c>
      <c r="D73" s="535">
        <v>2010</v>
      </c>
      <c r="E73" s="570">
        <v>9.3000000000000007</v>
      </c>
      <c r="F73" s="570" t="s">
        <v>681</v>
      </c>
      <c r="G73" s="570" t="s">
        <v>681</v>
      </c>
      <c r="H73" s="570">
        <v>14</v>
      </c>
      <c r="I73" s="570" t="s">
        <v>681</v>
      </c>
      <c r="J73" s="578">
        <v>9</v>
      </c>
      <c r="K73" s="346"/>
      <c r="L73" s="1907" t="s">
        <v>792</v>
      </c>
    </row>
    <row r="74" spans="1:12" ht="14.85" customHeight="1" x14ac:dyDescent="0.25">
      <c r="A74" s="1919"/>
      <c r="B74" s="1906"/>
      <c r="C74" s="985"/>
      <c r="D74" s="535">
        <v>2011</v>
      </c>
      <c r="E74" s="570">
        <v>9</v>
      </c>
      <c r="F74" s="570" t="s">
        <v>681</v>
      </c>
      <c r="G74" s="570" t="s">
        <v>681</v>
      </c>
      <c r="H74" s="570">
        <v>14.5</v>
      </c>
      <c r="I74" s="570" t="s">
        <v>681</v>
      </c>
      <c r="J74" s="578">
        <v>8.8000000000000007</v>
      </c>
      <c r="K74" s="346"/>
      <c r="L74" s="1907"/>
    </row>
    <row r="75" spans="1:12" ht="14.85" customHeight="1" x14ac:dyDescent="0.25">
      <c r="A75" s="1919"/>
      <c r="B75" s="1906"/>
      <c r="C75" s="985"/>
      <c r="D75" s="535">
        <v>2012</v>
      </c>
      <c r="E75" s="570">
        <v>10</v>
      </c>
      <c r="F75" s="570" t="s">
        <v>681</v>
      </c>
      <c r="G75" s="570" t="s">
        <v>681</v>
      </c>
      <c r="H75" s="570">
        <v>17.600000000000001</v>
      </c>
      <c r="I75" s="570" t="s">
        <v>681</v>
      </c>
      <c r="J75" s="578">
        <v>9.9</v>
      </c>
      <c r="K75" s="346"/>
      <c r="L75" s="1907"/>
    </row>
    <row r="76" spans="1:12" ht="14.85" customHeight="1" x14ac:dyDescent="0.25">
      <c r="A76" s="1919"/>
      <c r="B76" s="1906"/>
      <c r="C76" s="985"/>
      <c r="D76" s="535">
        <v>2013</v>
      </c>
      <c r="E76" s="570">
        <v>9.9</v>
      </c>
      <c r="F76" s="570" t="s">
        <v>681</v>
      </c>
      <c r="G76" s="570" t="s">
        <v>681</v>
      </c>
      <c r="H76" s="570">
        <v>18.3</v>
      </c>
      <c r="I76" s="570" t="s">
        <v>681</v>
      </c>
      <c r="J76" s="578">
        <v>10</v>
      </c>
      <c r="K76" s="346"/>
      <c r="L76" s="1907"/>
    </row>
    <row r="77" spans="1:12" ht="14.85" customHeight="1" x14ac:dyDescent="0.25">
      <c r="A77" s="1919"/>
      <c r="B77" s="1906"/>
      <c r="C77" s="985"/>
      <c r="D77" s="535">
        <v>2014</v>
      </c>
      <c r="E77" s="570">
        <v>11</v>
      </c>
      <c r="F77" s="570" t="s">
        <v>681</v>
      </c>
      <c r="G77" s="570" t="s">
        <v>681</v>
      </c>
      <c r="H77" s="570">
        <v>15.1</v>
      </c>
      <c r="I77" s="570" t="s">
        <v>681</v>
      </c>
      <c r="J77" s="578">
        <v>10.6</v>
      </c>
      <c r="K77" s="346"/>
      <c r="L77" s="1907"/>
    </row>
    <row r="78" spans="1:12" ht="14.85" customHeight="1" x14ac:dyDescent="0.25">
      <c r="A78" s="1919"/>
      <c r="B78" s="346"/>
      <c r="C78" s="985"/>
      <c r="D78" s="535">
        <v>2015</v>
      </c>
      <c r="E78" s="570">
        <v>11.8</v>
      </c>
      <c r="F78" s="570" t="s">
        <v>681</v>
      </c>
      <c r="G78" s="570" t="s">
        <v>681</v>
      </c>
      <c r="H78" s="570">
        <v>11.9</v>
      </c>
      <c r="I78" s="570" t="s">
        <v>681</v>
      </c>
      <c r="J78" s="578">
        <v>11</v>
      </c>
      <c r="K78" s="346"/>
      <c r="L78" s="1907"/>
    </row>
    <row r="79" spans="1:12" ht="14.85" customHeight="1" x14ac:dyDescent="0.25">
      <c r="A79" s="1919"/>
      <c r="B79" s="346"/>
      <c r="C79" s="985"/>
      <c r="D79" s="535">
        <v>2016</v>
      </c>
      <c r="E79" s="570">
        <v>11.4</v>
      </c>
      <c r="F79" s="570" t="s">
        <v>681</v>
      </c>
      <c r="G79" s="570" t="s">
        <v>681</v>
      </c>
      <c r="H79" s="570">
        <v>12.9</v>
      </c>
      <c r="I79" s="570" t="s">
        <v>681</v>
      </c>
      <c r="J79" s="578">
        <v>10.8</v>
      </c>
      <c r="K79" s="346"/>
      <c r="L79" s="346"/>
    </row>
    <row r="80" spans="1:12" ht="14.85" customHeight="1" x14ac:dyDescent="0.25">
      <c r="A80" s="1919"/>
      <c r="B80" s="346"/>
      <c r="C80" s="985"/>
      <c r="D80" s="535">
        <v>2017</v>
      </c>
      <c r="E80" s="570">
        <v>12.2</v>
      </c>
      <c r="F80" s="570" t="s">
        <v>681</v>
      </c>
      <c r="G80" s="570" t="s">
        <v>681</v>
      </c>
      <c r="H80" s="570">
        <v>10.7</v>
      </c>
      <c r="I80" s="570" t="s">
        <v>681</v>
      </c>
      <c r="J80" s="578">
        <v>11.3</v>
      </c>
      <c r="K80" s="346"/>
      <c r="L80" s="346"/>
    </row>
    <row r="81" spans="1:12" ht="14.85" customHeight="1" x14ac:dyDescent="0.25">
      <c r="A81" s="1919"/>
      <c r="B81" s="346"/>
      <c r="C81" s="985"/>
      <c r="D81" s="535">
        <v>2018</v>
      </c>
      <c r="E81" s="570">
        <v>11.8</v>
      </c>
      <c r="F81" s="570" t="s">
        <v>681</v>
      </c>
      <c r="G81" s="570" t="s">
        <v>681</v>
      </c>
      <c r="H81" s="570">
        <v>10.1</v>
      </c>
      <c r="I81" s="570" t="s">
        <v>681</v>
      </c>
      <c r="J81" s="578">
        <v>10.9</v>
      </c>
      <c r="K81" s="346"/>
      <c r="L81" s="346"/>
    </row>
    <row r="82" spans="1:12" ht="14.85" customHeight="1" x14ac:dyDescent="0.25">
      <c r="A82" s="1919"/>
      <c r="B82" s="346"/>
      <c r="C82" s="985"/>
      <c r="D82" s="535">
        <v>2019</v>
      </c>
      <c r="E82" s="570">
        <v>11.6</v>
      </c>
      <c r="F82" s="570" t="s">
        <v>681</v>
      </c>
      <c r="G82" s="570" t="s">
        <v>681</v>
      </c>
      <c r="H82" s="570">
        <v>10.1</v>
      </c>
      <c r="I82" s="570" t="s">
        <v>681</v>
      </c>
      <c r="J82" s="578">
        <v>10.7</v>
      </c>
      <c r="K82" s="346"/>
      <c r="L82" s="346"/>
    </row>
    <row r="83" spans="1:12" ht="14.85" customHeight="1" x14ac:dyDescent="0.25">
      <c r="A83" s="1919"/>
      <c r="B83" s="1906" t="s">
        <v>683</v>
      </c>
      <c r="C83" s="985" t="s">
        <v>684</v>
      </c>
      <c r="D83" s="535">
        <v>2010</v>
      </c>
      <c r="E83" s="570">
        <v>6</v>
      </c>
      <c r="F83" s="570" t="s">
        <v>681</v>
      </c>
      <c r="G83" s="570">
        <v>1.6</v>
      </c>
      <c r="H83" s="570">
        <v>4.2</v>
      </c>
      <c r="I83" s="570" t="s">
        <v>681</v>
      </c>
      <c r="J83" s="578">
        <v>5.5</v>
      </c>
      <c r="K83" s="346"/>
      <c r="L83" s="327" t="s">
        <v>685</v>
      </c>
    </row>
    <row r="84" spans="1:12" ht="14.85" customHeight="1" x14ac:dyDescent="0.25">
      <c r="A84" s="1919"/>
      <c r="B84" s="1906"/>
      <c r="C84" s="985"/>
      <c r="D84" s="535">
        <v>2011</v>
      </c>
      <c r="E84" s="570">
        <v>6.3</v>
      </c>
      <c r="F84" s="570" t="s">
        <v>681</v>
      </c>
      <c r="G84" s="570">
        <v>2.4</v>
      </c>
      <c r="H84" s="570">
        <v>4.5999999999999996</v>
      </c>
      <c r="I84" s="570" t="s">
        <v>681</v>
      </c>
      <c r="J84" s="578">
        <v>5.9</v>
      </c>
      <c r="K84" s="346"/>
      <c r="L84" s="346"/>
    </row>
    <row r="85" spans="1:12" ht="14.85" customHeight="1" x14ac:dyDescent="0.25">
      <c r="A85" s="1919"/>
      <c r="B85" s="1906"/>
      <c r="C85" s="985"/>
      <c r="D85" s="535">
        <v>2012</v>
      </c>
      <c r="E85" s="570">
        <v>6.7</v>
      </c>
      <c r="F85" s="570" t="s">
        <v>681</v>
      </c>
      <c r="G85" s="570">
        <v>1.9</v>
      </c>
      <c r="H85" s="570">
        <v>5</v>
      </c>
      <c r="I85" s="570" t="s">
        <v>681</v>
      </c>
      <c r="J85" s="578">
        <v>6.2</v>
      </c>
      <c r="K85" s="346"/>
      <c r="L85" s="346"/>
    </row>
    <row r="86" spans="1:12" ht="14.85" customHeight="1" x14ac:dyDescent="0.25">
      <c r="A86" s="1919"/>
      <c r="B86" s="1906"/>
      <c r="C86" s="985"/>
      <c r="D86" s="535">
        <v>2013</v>
      </c>
      <c r="E86" s="570">
        <v>7</v>
      </c>
      <c r="F86" s="570" t="s">
        <v>681</v>
      </c>
      <c r="G86" s="570">
        <v>2.1</v>
      </c>
      <c r="H86" s="570">
        <v>5.2</v>
      </c>
      <c r="I86" s="570" t="s">
        <v>681</v>
      </c>
      <c r="J86" s="578">
        <v>6.4</v>
      </c>
      <c r="K86" s="346"/>
      <c r="L86" s="346"/>
    </row>
    <row r="87" spans="1:12" ht="14.85" customHeight="1" x14ac:dyDescent="0.25">
      <c r="A87" s="1919"/>
      <c r="B87" s="346"/>
      <c r="C87" s="985"/>
      <c r="D87" s="535">
        <v>2014</v>
      </c>
      <c r="E87" s="570">
        <v>6.4</v>
      </c>
      <c r="F87" s="570" t="s">
        <v>681</v>
      </c>
      <c r="G87" s="570">
        <v>0.5</v>
      </c>
      <c r="H87" s="570">
        <v>5.7</v>
      </c>
      <c r="I87" s="570" t="s">
        <v>681</v>
      </c>
      <c r="J87" s="578">
        <v>5.9</v>
      </c>
      <c r="K87" s="346"/>
      <c r="L87" s="346"/>
    </row>
    <row r="88" spans="1:12" ht="14.85" customHeight="1" x14ac:dyDescent="0.25">
      <c r="A88" s="1919"/>
      <c r="B88" s="346"/>
      <c r="C88" s="985"/>
      <c r="D88" s="535">
        <v>2015</v>
      </c>
      <c r="E88" s="570">
        <v>6.9</v>
      </c>
      <c r="F88" s="570" t="s">
        <v>681</v>
      </c>
      <c r="G88" s="570">
        <v>0.8</v>
      </c>
      <c r="H88" s="570">
        <v>6.5</v>
      </c>
      <c r="I88" s="570" t="s">
        <v>681</v>
      </c>
      <c r="J88" s="578">
        <v>6.4</v>
      </c>
      <c r="K88" s="346"/>
      <c r="L88" s="346"/>
    </row>
    <row r="89" spans="1:12" ht="14.85" customHeight="1" x14ac:dyDescent="0.25">
      <c r="A89" s="1919"/>
      <c r="B89" s="346"/>
      <c r="C89" s="985"/>
      <c r="D89" s="535">
        <v>2016</v>
      </c>
      <c r="E89" s="570">
        <v>6.4</v>
      </c>
      <c r="F89" s="570" t="s">
        <v>681</v>
      </c>
      <c r="G89" s="570">
        <v>2.1</v>
      </c>
      <c r="H89" s="570">
        <v>6.2</v>
      </c>
      <c r="I89" s="570" t="s">
        <v>681</v>
      </c>
      <c r="J89" s="578">
        <v>6.1</v>
      </c>
      <c r="K89" s="346"/>
      <c r="L89" s="346"/>
    </row>
    <row r="90" spans="1:12" ht="14.85" customHeight="1" x14ac:dyDescent="0.25">
      <c r="A90" s="1919"/>
      <c r="B90" s="346"/>
      <c r="C90" s="985"/>
      <c r="D90" s="535">
        <v>2017</v>
      </c>
      <c r="E90" s="570">
        <v>6.3</v>
      </c>
      <c r="F90" s="570" t="s">
        <v>681</v>
      </c>
      <c r="G90" s="570">
        <v>3.4</v>
      </c>
      <c r="H90" s="570">
        <v>6.7</v>
      </c>
      <c r="I90" s="570" t="s">
        <v>681</v>
      </c>
      <c r="J90" s="578">
        <v>6.1</v>
      </c>
      <c r="K90" s="346"/>
      <c r="L90" s="346"/>
    </row>
    <row r="91" spans="1:12" ht="14.85" customHeight="1" x14ac:dyDescent="0.25">
      <c r="A91" s="1919"/>
      <c r="B91" s="346"/>
      <c r="C91" s="985"/>
      <c r="D91" s="346">
        <v>2018</v>
      </c>
      <c r="E91" s="570">
        <v>6.1</v>
      </c>
      <c r="F91" s="570" t="s">
        <v>681</v>
      </c>
      <c r="G91" s="570">
        <v>6.6</v>
      </c>
      <c r="H91" s="570">
        <v>7.8</v>
      </c>
      <c r="I91" s="570" t="s">
        <v>681</v>
      </c>
      <c r="J91" s="578">
        <v>6.2</v>
      </c>
      <c r="K91" s="346"/>
      <c r="L91" s="346"/>
    </row>
    <row r="92" spans="1:12" ht="14.85" customHeight="1" x14ac:dyDescent="0.25">
      <c r="A92" s="1919"/>
      <c r="B92" s="346"/>
      <c r="C92" s="346"/>
      <c r="D92" s="346">
        <v>2019</v>
      </c>
      <c r="E92" s="570">
        <v>6.3</v>
      </c>
      <c r="F92" s="570" t="s">
        <v>681</v>
      </c>
      <c r="G92" s="570">
        <v>7.7</v>
      </c>
      <c r="H92" s="570">
        <v>7.5</v>
      </c>
      <c r="I92" s="570" t="s">
        <v>681</v>
      </c>
      <c r="J92" s="578">
        <v>6.4</v>
      </c>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sheetData>
  <mergeCells count="17">
    <mergeCell ref="B38:B42"/>
    <mergeCell ref="L38:L40"/>
    <mergeCell ref="A1:A47"/>
    <mergeCell ref="B1:I1"/>
    <mergeCell ref="J1:L1"/>
    <mergeCell ref="B2:J2"/>
    <mergeCell ref="L4:L5"/>
    <mergeCell ref="B8:B10"/>
    <mergeCell ref="B18:B20"/>
    <mergeCell ref="L8:L10"/>
    <mergeCell ref="B83:B86"/>
    <mergeCell ref="L53:L59"/>
    <mergeCell ref="L73:L78"/>
    <mergeCell ref="A48:A92"/>
    <mergeCell ref="B48:L48"/>
    <mergeCell ref="B53:B57"/>
    <mergeCell ref="B73:B77"/>
  </mergeCells>
  <pageMargins left="0.39370078740157483" right="0.39370078740157483" top="0.59055118110236227" bottom="0.59055118110236227" header="0" footer="0"/>
  <pageSetup paperSize="9" scale="7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
  <sheetViews>
    <sheetView zoomScaleNormal="100" zoomScaleSheetLayoutView="59" workbookViewId="0">
      <selection activeCell="B1" sqref="A1:XFD1"/>
    </sheetView>
  </sheetViews>
  <sheetFormatPr defaultColWidth="1.25" defaultRowHeight="15" x14ac:dyDescent="0.25"/>
  <cols>
    <col min="1" max="1" width="6.2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5" style="273" customWidth="1"/>
    <col min="13" max="16384" width="1.25" style="273"/>
  </cols>
  <sheetData>
    <row r="1" spans="1:13" ht="19.7" customHeight="1" x14ac:dyDescent="0.25">
      <c r="A1" s="1919">
        <v>90</v>
      </c>
      <c r="B1" s="509"/>
      <c r="C1" s="509"/>
      <c r="D1" s="509"/>
      <c r="E1" s="315"/>
      <c r="F1" s="323"/>
      <c r="G1" s="323"/>
      <c r="H1" s="323"/>
      <c r="I1" s="1795" t="s">
        <v>1922</v>
      </c>
      <c r="J1" s="1795"/>
      <c r="K1" s="1795"/>
      <c r="L1" s="1795"/>
    </row>
    <row r="2" spans="1:13" ht="34.5" customHeight="1" x14ac:dyDescent="0.25">
      <c r="A2" s="1919"/>
      <c r="B2" s="513"/>
      <c r="C2" s="1637" t="s">
        <v>1910</v>
      </c>
      <c r="D2" s="514" t="s">
        <v>628</v>
      </c>
      <c r="E2" s="515" t="s">
        <v>780</v>
      </c>
      <c r="F2" s="515" t="s">
        <v>781</v>
      </c>
      <c r="G2" s="515" t="s">
        <v>782</v>
      </c>
      <c r="H2" s="515" t="s">
        <v>783</v>
      </c>
      <c r="I2" s="515" t="s">
        <v>784</v>
      </c>
      <c r="J2" s="516" t="s">
        <v>785</v>
      </c>
      <c r="K2" s="287"/>
      <c r="L2" s="1912"/>
    </row>
    <row r="3" spans="1:13" ht="33.75" customHeight="1" x14ac:dyDescent="0.25">
      <c r="A3" s="1919"/>
      <c r="B3" s="517"/>
      <c r="C3" s="292" t="s">
        <v>650</v>
      </c>
      <c r="D3" s="518" t="s">
        <v>484</v>
      </c>
      <c r="E3" s="519" t="s">
        <v>786</v>
      </c>
      <c r="F3" s="519" t="s">
        <v>787</v>
      </c>
      <c r="G3" s="519" t="s">
        <v>788</v>
      </c>
      <c r="H3" s="519" t="s">
        <v>789</v>
      </c>
      <c r="I3" s="519" t="s">
        <v>790</v>
      </c>
      <c r="J3" s="520" t="s">
        <v>791</v>
      </c>
      <c r="K3" s="291"/>
      <c r="L3" s="1920"/>
    </row>
    <row r="4" spans="1:13" x14ac:dyDescent="0.25">
      <c r="A4" s="1919"/>
      <c r="B4" s="405"/>
      <c r="C4" s="521"/>
      <c r="D4" s="522"/>
      <c r="E4" s="523" t="s">
        <v>614</v>
      </c>
      <c r="F4" s="523" t="s">
        <v>616</v>
      </c>
      <c r="G4" s="523" t="s">
        <v>619</v>
      </c>
      <c r="H4" s="523" t="s">
        <v>621</v>
      </c>
      <c r="I4" s="523" t="s">
        <v>624</v>
      </c>
      <c r="J4" s="1653" t="s">
        <v>626</v>
      </c>
      <c r="K4" s="296"/>
      <c r="L4" s="525"/>
    </row>
    <row r="5" spans="1:13" ht="8.25" customHeight="1" x14ac:dyDescent="0.25">
      <c r="A5" s="1919"/>
      <c r="B5" s="346"/>
      <c r="C5" s="346"/>
      <c r="D5" s="535"/>
      <c r="E5" s="346"/>
      <c r="F5" s="346"/>
      <c r="G5" s="346"/>
      <c r="H5" s="346"/>
      <c r="I5" s="346"/>
      <c r="J5" s="346"/>
      <c r="K5" s="346"/>
      <c r="L5" s="346"/>
    </row>
    <row r="6" spans="1:13" ht="14.85" customHeight="1" x14ac:dyDescent="0.25">
      <c r="A6" s="1919"/>
      <c r="B6" s="1916" t="s">
        <v>793</v>
      </c>
      <c r="C6" s="315" t="s">
        <v>687</v>
      </c>
      <c r="D6" s="540">
        <v>2010</v>
      </c>
      <c r="E6" s="571">
        <v>0.7</v>
      </c>
      <c r="F6" s="560" t="s">
        <v>681</v>
      </c>
      <c r="G6" s="560" t="s">
        <v>681</v>
      </c>
      <c r="H6" s="568">
        <v>2.5</v>
      </c>
      <c r="I6" s="560" t="s">
        <v>681</v>
      </c>
      <c r="J6" s="572">
        <v>0.8</v>
      </c>
      <c r="K6" s="544"/>
      <c r="L6" s="1909" t="s">
        <v>688</v>
      </c>
      <c r="M6" s="545"/>
    </row>
    <row r="7" spans="1:13" ht="14.85" customHeight="1" x14ac:dyDescent="0.25">
      <c r="A7" s="1919"/>
      <c r="B7" s="1916"/>
      <c r="C7" s="305"/>
      <c r="D7" s="540">
        <v>2011</v>
      </c>
      <c r="E7" s="571">
        <v>0.6</v>
      </c>
      <c r="F7" s="560" t="s">
        <v>681</v>
      </c>
      <c r="G7" s="560" t="s">
        <v>681</v>
      </c>
      <c r="H7" s="568">
        <v>2.4</v>
      </c>
      <c r="I7" s="560" t="s">
        <v>681</v>
      </c>
      <c r="J7" s="572">
        <v>0.7</v>
      </c>
      <c r="K7" s="544"/>
      <c r="L7" s="1909"/>
      <c r="M7" s="546"/>
    </row>
    <row r="8" spans="1:13" ht="14.85" customHeight="1" x14ac:dyDescent="0.25">
      <c r="A8" s="1919"/>
      <c r="B8" s="1916"/>
      <c r="C8" s="331"/>
      <c r="D8" s="540">
        <v>2012</v>
      </c>
      <c r="E8" s="571">
        <v>0.5</v>
      </c>
      <c r="F8" s="560" t="s">
        <v>681</v>
      </c>
      <c r="G8" s="560" t="s">
        <v>681</v>
      </c>
      <c r="H8" s="568">
        <v>2.5</v>
      </c>
      <c r="I8" s="560" t="s">
        <v>681</v>
      </c>
      <c r="J8" s="572">
        <v>0.6</v>
      </c>
      <c r="K8" s="544"/>
      <c r="L8" s="1909"/>
      <c r="M8" s="545"/>
    </row>
    <row r="9" spans="1:13" ht="14.85" customHeight="1" x14ac:dyDescent="0.25">
      <c r="A9" s="1919"/>
      <c r="B9" s="1916"/>
      <c r="C9" s="331"/>
      <c r="D9" s="540">
        <v>2013</v>
      </c>
      <c r="E9" s="571">
        <v>0.5</v>
      </c>
      <c r="F9" s="560" t="s">
        <v>681</v>
      </c>
      <c r="G9" s="560" t="s">
        <v>681</v>
      </c>
      <c r="H9" s="568">
        <v>2.2999999999999998</v>
      </c>
      <c r="I9" s="560" t="s">
        <v>681</v>
      </c>
      <c r="J9" s="572">
        <v>0.7</v>
      </c>
      <c r="K9" s="544"/>
      <c r="L9" s="545"/>
      <c r="M9" s="545"/>
    </row>
    <row r="10" spans="1:13" ht="14.85" customHeight="1" x14ac:dyDescent="0.25">
      <c r="A10" s="1919"/>
      <c r="B10" s="357"/>
      <c r="C10" s="331"/>
      <c r="D10" s="540">
        <v>2014</v>
      </c>
      <c r="E10" s="571">
        <v>0.5</v>
      </c>
      <c r="F10" s="560" t="s">
        <v>681</v>
      </c>
      <c r="G10" s="560" t="s">
        <v>681</v>
      </c>
      <c r="H10" s="568">
        <v>2</v>
      </c>
      <c r="I10" s="560" t="s">
        <v>681</v>
      </c>
      <c r="J10" s="572">
        <v>0.6</v>
      </c>
      <c r="K10" s="544"/>
      <c r="L10" s="545"/>
      <c r="M10" s="545"/>
    </row>
    <row r="11" spans="1:13" ht="14.85" customHeight="1" x14ac:dyDescent="0.25">
      <c r="A11" s="1919"/>
      <c r="B11" s="357"/>
      <c r="C11" s="331"/>
      <c r="D11" s="540">
        <v>2015</v>
      </c>
      <c r="E11" s="571">
        <v>0.4</v>
      </c>
      <c r="F11" s="560" t="s">
        <v>681</v>
      </c>
      <c r="G11" s="560" t="s">
        <v>681</v>
      </c>
      <c r="H11" s="568">
        <v>2</v>
      </c>
      <c r="I11" s="560" t="s">
        <v>681</v>
      </c>
      <c r="J11" s="572">
        <v>0.5</v>
      </c>
      <c r="K11" s="544"/>
      <c r="L11" s="545"/>
      <c r="M11" s="545"/>
    </row>
    <row r="12" spans="1:13" ht="14.85" customHeight="1" x14ac:dyDescent="0.25">
      <c r="A12" s="1919"/>
      <c r="B12" s="357"/>
      <c r="C12" s="331"/>
      <c r="D12" s="540">
        <v>2016</v>
      </c>
      <c r="E12" s="571">
        <v>0.4</v>
      </c>
      <c r="F12" s="560" t="s">
        <v>681</v>
      </c>
      <c r="G12" s="560" t="s">
        <v>681</v>
      </c>
      <c r="H12" s="568">
        <v>2.2000000000000002</v>
      </c>
      <c r="I12" s="560" t="s">
        <v>681</v>
      </c>
      <c r="J12" s="572">
        <v>0.6</v>
      </c>
      <c r="K12" s="544"/>
      <c r="L12" s="545"/>
      <c r="M12" s="545"/>
    </row>
    <row r="13" spans="1:13" ht="14.85" customHeight="1" x14ac:dyDescent="0.25">
      <c r="A13" s="1919"/>
      <c r="B13" s="357"/>
      <c r="C13" s="331"/>
      <c r="D13" s="540">
        <v>2017</v>
      </c>
      <c r="E13" s="571">
        <v>0.3</v>
      </c>
      <c r="F13" s="560" t="s">
        <v>681</v>
      </c>
      <c r="G13" s="560" t="s">
        <v>681</v>
      </c>
      <c r="H13" s="568">
        <v>2.6</v>
      </c>
      <c r="I13" s="560" t="s">
        <v>681</v>
      </c>
      <c r="J13" s="572">
        <v>0.5</v>
      </c>
      <c r="K13" s="544"/>
      <c r="L13" s="545"/>
      <c r="M13" s="545"/>
    </row>
    <row r="14" spans="1:13" ht="14.85" customHeight="1" x14ac:dyDescent="0.25">
      <c r="A14" s="1919"/>
      <c r="B14" s="357"/>
      <c r="C14" s="331"/>
      <c r="D14" s="543">
        <v>2018</v>
      </c>
      <c r="E14" s="571">
        <v>0.4</v>
      </c>
      <c r="F14" s="560" t="s">
        <v>681</v>
      </c>
      <c r="G14" s="560" t="s">
        <v>681</v>
      </c>
      <c r="H14" s="568">
        <v>2.9</v>
      </c>
      <c r="I14" s="560" t="s">
        <v>681</v>
      </c>
      <c r="J14" s="572">
        <v>0.6</v>
      </c>
      <c r="K14" s="544"/>
      <c r="L14" s="544"/>
      <c r="M14" s="544"/>
    </row>
    <row r="15" spans="1:13" ht="14.85" customHeight="1" x14ac:dyDescent="0.25">
      <c r="A15" s="1919"/>
      <c r="B15" s="357"/>
      <c r="C15" s="331"/>
      <c r="D15" s="547">
        <v>2019</v>
      </c>
      <c r="E15" s="563">
        <v>0.5</v>
      </c>
      <c r="F15" s="563" t="s">
        <v>681</v>
      </c>
      <c r="G15" s="563" t="s">
        <v>681</v>
      </c>
      <c r="H15" s="563">
        <v>3.4</v>
      </c>
      <c r="I15" s="563" t="s">
        <v>681</v>
      </c>
      <c r="J15" s="565">
        <v>0.7</v>
      </c>
      <c r="K15" s="550"/>
      <c r="L15" s="544"/>
      <c r="M15" s="551"/>
    </row>
    <row r="16" spans="1:13" ht="14.85" customHeight="1" x14ac:dyDescent="0.25">
      <c r="A16" s="1919"/>
      <c r="B16" s="1916" t="s">
        <v>689</v>
      </c>
      <c r="C16" s="315" t="s">
        <v>690</v>
      </c>
      <c r="D16" s="540">
        <v>2010</v>
      </c>
      <c r="E16" s="566">
        <v>2.8</v>
      </c>
      <c r="F16" s="566" t="s">
        <v>681</v>
      </c>
      <c r="G16" s="566">
        <v>0.3</v>
      </c>
      <c r="H16" s="566">
        <v>1.2</v>
      </c>
      <c r="I16" s="566" t="s">
        <v>681</v>
      </c>
      <c r="J16" s="567">
        <v>2.5</v>
      </c>
      <c r="K16" s="552"/>
      <c r="L16" s="1909" t="s">
        <v>748</v>
      </c>
      <c r="M16" s="545"/>
    </row>
    <row r="17" spans="1:13" ht="14.85" customHeight="1" x14ac:dyDescent="0.25">
      <c r="A17" s="1919"/>
      <c r="B17" s="1916"/>
      <c r="C17" s="308"/>
      <c r="D17" s="540">
        <v>2011</v>
      </c>
      <c r="E17" s="566">
        <v>2.5</v>
      </c>
      <c r="F17" s="566" t="s">
        <v>681</v>
      </c>
      <c r="G17" s="566">
        <v>0.3</v>
      </c>
      <c r="H17" s="566">
        <v>1.8</v>
      </c>
      <c r="I17" s="566" t="s">
        <v>681</v>
      </c>
      <c r="J17" s="567">
        <v>2.2999999999999998</v>
      </c>
      <c r="K17" s="552"/>
      <c r="L17" s="1909"/>
      <c r="M17" s="544"/>
    </row>
    <row r="18" spans="1:13" ht="14.85" customHeight="1" x14ac:dyDescent="0.25">
      <c r="A18" s="1919"/>
      <c r="B18" s="1916"/>
      <c r="C18" s="308"/>
      <c r="D18" s="540">
        <v>2012</v>
      </c>
      <c r="E18" s="566">
        <v>2.7</v>
      </c>
      <c r="F18" s="566" t="s">
        <v>681</v>
      </c>
      <c r="G18" s="566">
        <v>0.1</v>
      </c>
      <c r="H18" s="566">
        <v>2.2999999999999998</v>
      </c>
      <c r="I18" s="566" t="s">
        <v>681</v>
      </c>
      <c r="J18" s="567">
        <v>2.5</v>
      </c>
      <c r="K18" s="552"/>
      <c r="L18" s="1909"/>
      <c r="M18" s="544"/>
    </row>
    <row r="19" spans="1:13" ht="14.85" customHeight="1" x14ac:dyDescent="0.25">
      <c r="A19" s="1919"/>
      <c r="B19" s="308"/>
      <c r="C19" s="308"/>
      <c r="D19" s="540">
        <v>2013</v>
      </c>
      <c r="E19" s="566">
        <v>2.9</v>
      </c>
      <c r="F19" s="566" t="s">
        <v>681</v>
      </c>
      <c r="G19" s="566">
        <v>0.1</v>
      </c>
      <c r="H19" s="566">
        <v>2.7</v>
      </c>
      <c r="I19" s="566" t="s">
        <v>681</v>
      </c>
      <c r="J19" s="567">
        <v>2.7</v>
      </c>
      <c r="K19" s="552"/>
      <c r="L19" s="552"/>
      <c r="M19" s="544"/>
    </row>
    <row r="20" spans="1:13" ht="14.85" customHeight="1" x14ac:dyDescent="0.25">
      <c r="A20" s="1919"/>
      <c r="B20" s="308"/>
      <c r="C20" s="308"/>
      <c r="D20" s="540">
        <v>2014</v>
      </c>
      <c r="E20" s="566">
        <v>2.8</v>
      </c>
      <c r="F20" s="566" t="s">
        <v>681</v>
      </c>
      <c r="G20" s="566">
        <v>0.1</v>
      </c>
      <c r="H20" s="566">
        <v>3.9</v>
      </c>
      <c r="I20" s="566" t="s">
        <v>681</v>
      </c>
      <c r="J20" s="567">
        <v>2.7</v>
      </c>
      <c r="K20" s="552"/>
      <c r="L20" s="552"/>
      <c r="M20" s="544"/>
    </row>
    <row r="21" spans="1:13" ht="14.85" customHeight="1" x14ac:dyDescent="0.25">
      <c r="A21" s="1919"/>
      <c r="B21" s="308"/>
      <c r="C21" s="308"/>
      <c r="D21" s="540">
        <v>2015</v>
      </c>
      <c r="E21" s="566">
        <v>2.7</v>
      </c>
      <c r="F21" s="566" t="s">
        <v>681</v>
      </c>
      <c r="G21" s="566">
        <v>0.1</v>
      </c>
      <c r="H21" s="566">
        <v>6</v>
      </c>
      <c r="I21" s="566" t="s">
        <v>681</v>
      </c>
      <c r="J21" s="567">
        <v>2.8</v>
      </c>
      <c r="K21" s="552"/>
      <c r="L21" s="552"/>
      <c r="M21" s="544"/>
    </row>
    <row r="22" spans="1:13" ht="14.85" customHeight="1" x14ac:dyDescent="0.25">
      <c r="A22" s="1919"/>
      <c r="B22" s="308"/>
      <c r="C22" s="308"/>
      <c r="D22" s="540">
        <v>2016</v>
      </c>
      <c r="E22" s="566">
        <v>2.7</v>
      </c>
      <c r="F22" s="566" t="s">
        <v>681</v>
      </c>
      <c r="G22" s="566">
        <v>0.4</v>
      </c>
      <c r="H22" s="566">
        <v>8</v>
      </c>
      <c r="I22" s="566" t="s">
        <v>681</v>
      </c>
      <c r="J22" s="567">
        <v>3.1</v>
      </c>
      <c r="K22" s="552"/>
      <c r="L22" s="552"/>
      <c r="M22" s="544"/>
    </row>
    <row r="23" spans="1:13" ht="14.85" customHeight="1" x14ac:dyDescent="0.25">
      <c r="A23" s="1919"/>
      <c r="B23" s="308"/>
      <c r="C23" s="308"/>
      <c r="D23" s="540">
        <v>2017</v>
      </c>
      <c r="E23" s="566">
        <v>2.6</v>
      </c>
      <c r="F23" s="566" t="s">
        <v>681</v>
      </c>
      <c r="G23" s="566">
        <v>0.7</v>
      </c>
      <c r="H23" s="566">
        <v>9.5</v>
      </c>
      <c r="I23" s="566" t="s">
        <v>681</v>
      </c>
      <c r="J23" s="567">
        <v>3.1</v>
      </c>
      <c r="K23" s="552"/>
      <c r="L23" s="552"/>
      <c r="M23" s="544"/>
    </row>
    <row r="24" spans="1:13" ht="14.85" customHeight="1" x14ac:dyDescent="0.25">
      <c r="A24" s="1919"/>
      <c r="B24" s="308"/>
      <c r="C24" s="308"/>
      <c r="D24" s="540">
        <v>2018</v>
      </c>
      <c r="E24" s="566">
        <v>2.7</v>
      </c>
      <c r="F24" s="566" t="s">
        <v>681</v>
      </c>
      <c r="G24" s="566">
        <v>0.5</v>
      </c>
      <c r="H24" s="566">
        <v>10.7</v>
      </c>
      <c r="I24" s="566" t="s">
        <v>681</v>
      </c>
      <c r="J24" s="567">
        <v>3.3</v>
      </c>
      <c r="K24" s="552"/>
      <c r="L24" s="552"/>
      <c r="M24" s="544"/>
    </row>
    <row r="25" spans="1:13" ht="14.85" customHeight="1" x14ac:dyDescent="0.25">
      <c r="A25" s="1919"/>
      <c r="B25" s="308"/>
      <c r="C25" s="308"/>
      <c r="D25" s="323">
        <v>2019</v>
      </c>
      <c r="E25" s="566">
        <v>3</v>
      </c>
      <c r="F25" s="566" t="s">
        <v>681</v>
      </c>
      <c r="G25" s="566">
        <v>0.6</v>
      </c>
      <c r="H25" s="566">
        <v>13.5</v>
      </c>
      <c r="I25" s="566" t="s">
        <v>681</v>
      </c>
      <c r="J25" s="567">
        <v>3.9</v>
      </c>
      <c r="K25" s="552"/>
      <c r="L25" s="552"/>
      <c r="M25" s="544"/>
    </row>
    <row r="26" spans="1:13" ht="14.85" customHeight="1" x14ac:dyDescent="0.25">
      <c r="A26" s="1919"/>
      <c r="B26" s="1916" t="s">
        <v>692</v>
      </c>
      <c r="C26" s="315" t="s">
        <v>693</v>
      </c>
      <c r="D26" s="540">
        <v>2010</v>
      </c>
      <c r="E26" s="560" t="s">
        <v>681</v>
      </c>
      <c r="F26" s="561">
        <v>100</v>
      </c>
      <c r="G26" s="560" t="s">
        <v>681</v>
      </c>
      <c r="H26" s="561">
        <v>0.3</v>
      </c>
      <c r="I26" s="560" t="s">
        <v>681</v>
      </c>
      <c r="J26" s="564">
        <v>2.6</v>
      </c>
      <c r="K26" s="544"/>
      <c r="L26" s="1909" t="s">
        <v>694</v>
      </c>
      <c r="M26" s="545"/>
    </row>
    <row r="27" spans="1:13" ht="14.85" customHeight="1" x14ac:dyDescent="0.25">
      <c r="A27" s="1919"/>
      <c r="B27" s="1916"/>
      <c r="C27" s="330"/>
      <c r="D27" s="540">
        <v>2011</v>
      </c>
      <c r="E27" s="560" t="s">
        <v>681</v>
      </c>
      <c r="F27" s="561">
        <v>100</v>
      </c>
      <c r="G27" s="560" t="s">
        <v>681</v>
      </c>
      <c r="H27" s="561">
        <v>0.2</v>
      </c>
      <c r="I27" s="560" t="s">
        <v>681</v>
      </c>
      <c r="J27" s="564">
        <v>2.1</v>
      </c>
      <c r="K27" s="544"/>
      <c r="L27" s="1909"/>
      <c r="M27" s="545"/>
    </row>
    <row r="28" spans="1:13" ht="14.85" customHeight="1" x14ac:dyDescent="0.25">
      <c r="A28" s="1919"/>
      <c r="B28" s="1916"/>
      <c r="C28" s="330"/>
      <c r="D28" s="540">
        <v>2012</v>
      </c>
      <c r="E28" s="560" t="s">
        <v>681</v>
      </c>
      <c r="F28" s="561">
        <v>100</v>
      </c>
      <c r="G28" s="560" t="s">
        <v>681</v>
      </c>
      <c r="H28" s="561">
        <v>0.3</v>
      </c>
      <c r="I28" s="560" t="s">
        <v>681</v>
      </c>
      <c r="J28" s="564">
        <v>2</v>
      </c>
      <c r="K28" s="544"/>
      <c r="L28" s="1909"/>
      <c r="M28" s="545"/>
    </row>
    <row r="29" spans="1:13" ht="14.85" customHeight="1" x14ac:dyDescent="0.25">
      <c r="A29" s="1919"/>
      <c r="B29" s="330"/>
      <c r="C29" s="330"/>
      <c r="D29" s="540">
        <v>2013</v>
      </c>
      <c r="E29" s="560" t="s">
        <v>681</v>
      </c>
      <c r="F29" s="561">
        <v>100</v>
      </c>
      <c r="G29" s="560" t="s">
        <v>681</v>
      </c>
      <c r="H29" s="561">
        <v>0.2</v>
      </c>
      <c r="I29" s="560" t="s">
        <v>681</v>
      </c>
      <c r="J29" s="564">
        <v>2.1</v>
      </c>
      <c r="K29" s="544"/>
      <c r="L29" s="545"/>
      <c r="M29" s="545"/>
    </row>
    <row r="30" spans="1:13" ht="14.85" customHeight="1" x14ac:dyDescent="0.25">
      <c r="A30" s="1919"/>
      <c r="B30" s="330"/>
      <c r="C30" s="330"/>
      <c r="D30" s="540">
        <v>2014</v>
      </c>
      <c r="E30" s="560" t="s">
        <v>681</v>
      </c>
      <c r="F30" s="561">
        <v>100</v>
      </c>
      <c r="G30" s="560" t="s">
        <v>681</v>
      </c>
      <c r="H30" s="561">
        <v>0.2</v>
      </c>
      <c r="I30" s="560" t="s">
        <v>681</v>
      </c>
      <c r="J30" s="564">
        <v>2.2999999999999998</v>
      </c>
      <c r="K30" s="544"/>
      <c r="L30" s="545"/>
      <c r="M30" s="545"/>
    </row>
    <row r="31" spans="1:13" ht="14.85" customHeight="1" x14ac:dyDescent="0.25">
      <c r="A31" s="1919"/>
      <c r="B31" s="330"/>
      <c r="C31" s="330"/>
      <c r="D31" s="540">
        <v>2015</v>
      </c>
      <c r="E31" s="560" t="s">
        <v>681</v>
      </c>
      <c r="F31" s="561">
        <v>100</v>
      </c>
      <c r="G31" s="560" t="s">
        <v>681</v>
      </c>
      <c r="H31" s="561">
        <v>0.3</v>
      </c>
      <c r="I31" s="1314" t="s">
        <v>681</v>
      </c>
      <c r="J31" s="564">
        <v>1.6</v>
      </c>
      <c r="K31" s="544"/>
      <c r="L31" s="545"/>
      <c r="M31" s="545"/>
    </row>
    <row r="32" spans="1:13" ht="14.85" customHeight="1" x14ac:dyDescent="0.25">
      <c r="A32" s="1919"/>
      <c r="B32" s="330"/>
      <c r="C32" s="330"/>
      <c r="D32" s="322">
        <v>2016</v>
      </c>
      <c r="E32" s="560" t="s">
        <v>681</v>
      </c>
      <c r="F32" s="561">
        <v>100</v>
      </c>
      <c r="G32" s="560" t="s">
        <v>681</v>
      </c>
      <c r="H32" s="561">
        <v>0.3</v>
      </c>
      <c r="I32" s="560" t="s">
        <v>681</v>
      </c>
      <c r="J32" s="564">
        <v>1.4</v>
      </c>
      <c r="K32" s="544"/>
      <c r="L32" s="545"/>
      <c r="M32" s="545"/>
    </row>
    <row r="33" spans="1:13" ht="14.85" customHeight="1" x14ac:dyDescent="0.25">
      <c r="A33" s="1919"/>
      <c r="B33" s="330"/>
      <c r="C33" s="330"/>
      <c r="D33" s="540">
        <v>2017</v>
      </c>
      <c r="E33" s="560" t="s">
        <v>681</v>
      </c>
      <c r="F33" s="561">
        <v>100</v>
      </c>
      <c r="G33" s="560" t="s">
        <v>681</v>
      </c>
      <c r="H33" s="561">
        <v>0.3</v>
      </c>
      <c r="I33" s="560" t="s">
        <v>681</v>
      </c>
      <c r="J33" s="564">
        <v>1.1000000000000001</v>
      </c>
      <c r="K33" s="544"/>
      <c r="L33" s="545"/>
      <c r="M33" s="545"/>
    </row>
    <row r="34" spans="1:13" ht="14.85" customHeight="1" x14ac:dyDescent="0.25">
      <c r="A34" s="1919"/>
      <c r="B34" s="330"/>
      <c r="C34" s="330"/>
      <c r="D34" s="540">
        <v>2018</v>
      </c>
      <c r="E34" s="560" t="s">
        <v>681</v>
      </c>
      <c r="F34" s="561">
        <v>100</v>
      </c>
      <c r="G34" s="560" t="s">
        <v>681</v>
      </c>
      <c r="H34" s="561">
        <v>0.3</v>
      </c>
      <c r="I34" s="560" t="s">
        <v>681</v>
      </c>
      <c r="J34" s="564">
        <v>1.2</v>
      </c>
      <c r="K34" s="544"/>
      <c r="L34" s="545"/>
      <c r="M34" s="545"/>
    </row>
    <row r="35" spans="1:13" ht="14.85" customHeight="1" x14ac:dyDescent="0.25">
      <c r="A35" s="1919"/>
      <c r="B35" s="330"/>
      <c r="C35" s="330"/>
      <c r="D35" s="543">
        <v>2019</v>
      </c>
      <c r="E35" s="560" t="s">
        <v>681</v>
      </c>
      <c r="F35" s="568">
        <v>100</v>
      </c>
      <c r="G35" s="568" t="s">
        <v>681</v>
      </c>
      <c r="H35" s="560">
        <v>0.3</v>
      </c>
      <c r="I35" s="568" t="s">
        <v>681</v>
      </c>
      <c r="J35" s="564">
        <v>1.4</v>
      </c>
      <c r="K35" s="545"/>
      <c r="L35" s="545"/>
      <c r="M35" s="545"/>
    </row>
    <row r="36" spans="1:13" ht="14.85" customHeight="1" x14ac:dyDescent="0.25">
      <c r="A36" s="1919"/>
      <c r="B36" s="1916" t="s">
        <v>695</v>
      </c>
      <c r="C36" s="315" t="s">
        <v>696</v>
      </c>
      <c r="D36" s="540">
        <v>2010</v>
      </c>
      <c r="E36" s="571">
        <v>1.4</v>
      </c>
      <c r="F36" s="560" t="s">
        <v>681</v>
      </c>
      <c r="G36" s="561">
        <v>0.7</v>
      </c>
      <c r="H36" s="560">
        <v>12</v>
      </c>
      <c r="I36" s="561">
        <v>19.5</v>
      </c>
      <c r="J36" s="564">
        <v>2.2000000000000002</v>
      </c>
      <c r="K36" s="544"/>
      <c r="L36" s="533" t="s">
        <v>697</v>
      </c>
      <c r="M36" s="545"/>
    </row>
    <row r="37" spans="1:13" ht="14.85" customHeight="1" x14ac:dyDescent="0.25">
      <c r="A37" s="1919"/>
      <c r="B37" s="1916"/>
      <c r="C37" s="308"/>
      <c r="D37" s="540">
        <v>2011</v>
      </c>
      <c r="E37" s="571">
        <v>1.5</v>
      </c>
      <c r="F37" s="560" t="s">
        <v>681</v>
      </c>
      <c r="G37" s="561">
        <v>0.7</v>
      </c>
      <c r="H37" s="560">
        <v>11.9</v>
      </c>
      <c r="I37" s="561">
        <v>20</v>
      </c>
      <c r="J37" s="564">
        <v>2.2999999999999998</v>
      </c>
      <c r="K37" s="544"/>
      <c r="L37" s="545"/>
      <c r="M37" s="545"/>
    </row>
    <row r="38" spans="1:13" ht="14.85" customHeight="1" x14ac:dyDescent="0.25">
      <c r="A38" s="1919"/>
      <c r="B38" s="1916"/>
      <c r="C38" s="308"/>
      <c r="D38" s="540">
        <v>2012</v>
      </c>
      <c r="E38" s="571">
        <v>1.7</v>
      </c>
      <c r="F38" s="560" t="s">
        <v>681</v>
      </c>
      <c r="G38" s="561">
        <v>0.5</v>
      </c>
      <c r="H38" s="560">
        <v>7.4</v>
      </c>
      <c r="I38" s="561">
        <v>6.6</v>
      </c>
      <c r="J38" s="564">
        <v>2.1</v>
      </c>
      <c r="K38" s="544"/>
      <c r="L38" s="545"/>
      <c r="M38" s="545"/>
    </row>
    <row r="39" spans="1:13" ht="14.85" customHeight="1" x14ac:dyDescent="0.25">
      <c r="A39" s="1919"/>
      <c r="B39" s="308"/>
      <c r="C39" s="308"/>
      <c r="D39" s="540">
        <v>2013</v>
      </c>
      <c r="E39" s="571">
        <v>1.8</v>
      </c>
      <c r="F39" s="560" t="s">
        <v>681</v>
      </c>
      <c r="G39" s="561">
        <v>0.5</v>
      </c>
      <c r="H39" s="560">
        <v>7</v>
      </c>
      <c r="I39" s="561">
        <v>7.6999999999999993</v>
      </c>
      <c r="J39" s="564">
        <v>2.2000000000000002</v>
      </c>
      <c r="K39" s="544"/>
      <c r="L39" s="545"/>
      <c r="M39" s="545"/>
    </row>
    <row r="40" spans="1:13" ht="14.85" customHeight="1" x14ac:dyDescent="0.25">
      <c r="A40" s="1919"/>
      <c r="B40" s="308"/>
      <c r="C40" s="308"/>
      <c r="D40" s="540">
        <v>2014</v>
      </c>
      <c r="E40" s="571">
        <v>1.7</v>
      </c>
      <c r="F40" s="560" t="s">
        <v>681</v>
      </c>
      <c r="G40" s="561">
        <v>0.4</v>
      </c>
      <c r="H40" s="560">
        <v>6.5</v>
      </c>
      <c r="I40" s="561">
        <v>4.8</v>
      </c>
      <c r="J40" s="564">
        <v>2.1</v>
      </c>
      <c r="K40" s="544"/>
      <c r="L40" s="545"/>
      <c r="M40" s="545"/>
    </row>
    <row r="41" spans="1:13" ht="14.85" customHeight="1" x14ac:dyDescent="0.25">
      <c r="A41" s="1919"/>
      <c r="B41" s="308"/>
      <c r="C41" s="308"/>
      <c r="D41" s="540">
        <v>2015</v>
      </c>
      <c r="E41" s="571">
        <v>1.9</v>
      </c>
      <c r="F41" s="560" t="s">
        <v>681</v>
      </c>
      <c r="G41" s="561">
        <v>0.2</v>
      </c>
      <c r="H41" s="560">
        <v>5.8</v>
      </c>
      <c r="I41" s="561">
        <v>3.4</v>
      </c>
      <c r="J41" s="564">
        <v>2.1</v>
      </c>
      <c r="K41" s="544"/>
      <c r="L41" s="545"/>
      <c r="M41" s="545"/>
    </row>
    <row r="42" spans="1:13" ht="14.85" customHeight="1" x14ac:dyDescent="0.25">
      <c r="A42" s="1919"/>
      <c r="B42" s="308"/>
      <c r="C42" s="308"/>
      <c r="D42" s="540">
        <v>2016</v>
      </c>
      <c r="E42" s="571">
        <v>1.7</v>
      </c>
      <c r="F42" s="560" t="s">
        <v>681</v>
      </c>
      <c r="G42" s="561">
        <v>0.3</v>
      </c>
      <c r="H42" s="560">
        <v>5.7</v>
      </c>
      <c r="I42" s="561">
        <v>5.4</v>
      </c>
      <c r="J42" s="564">
        <v>2</v>
      </c>
      <c r="K42" s="544"/>
      <c r="L42" s="545"/>
      <c r="M42" s="545"/>
    </row>
    <row r="43" spans="1:13" ht="14.85" customHeight="1" x14ac:dyDescent="0.25">
      <c r="A43" s="1919"/>
      <c r="B43" s="308"/>
      <c r="C43" s="308"/>
      <c r="D43" s="540">
        <v>2017</v>
      </c>
      <c r="E43" s="571">
        <v>1.4</v>
      </c>
      <c r="F43" s="560" t="s">
        <v>681</v>
      </c>
      <c r="G43" s="561">
        <v>0.4</v>
      </c>
      <c r="H43" s="560">
        <v>6.2</v>
      </c>
      <c r="I43" s="561">
        <v>4.4000000000000004</v>
      </c>
      <c r="J43" s="564">
        <v>1.8</v>
      </c>
      <c r="K43" s="544"/>
      <c r="L43" s="545"/>
      <c r="M43" s="545"/>
    </row>
    <row r="44" spans="1:13" ht="14.85" customHeight="1" x14ac:dyDescent="0.25">
      <c r="A44" s="1919"/>
      <c r="B44" s="308"/>
      <c r="C44" s="308"/>
      <c r="D44" s="540">
        <v>2018</v>
      </c>
      <c r="E44" s="571">
        <v>1.3</v>
      </c>
      <c r="F44" s="560" t="s">
        <v>681</v>
      </c>
      <c r="G44" s="561">
        <v>0.1</v>
      </c>
      <c r="H44" s="560">
        <v>7.3</v>
      </c>
      <c r="I44" s="561">
        <v>5.2</v>
      </c>
      <c r="J44" s="564">
        <v>1.8</v>
      </c>
      <c r="K44" s="544"/>
      <c r="L44" s="545"/>
      <c r="M44" s="545"/>
    </row>
    <row r="45" spans="1:13" ht="14.85" customHeight="1" x14ac:dyDescent="0.25">
      <c r="A45" s="1919"/>
      <c r="B45" s="346"/>
      <c r="C45" s="346"/>
      <c r="D45" s="535">
        <v>2019</v>
      </c>
      <c r="E45" s="560">
        <v>1.4</v>
      </c>
      <c r="F45" s="560" t="s">
        <v>681</v>
      </c>
      <c r="G45" s="560">
        <v>0.3</v>
      </c>
      <c r="H45" s="560">
        <v>7.8</v>
      </c>
      <c r="I45" s="560">
        <v>4.5</v>
      </c>
      <c r="J45" s="564">
        <v>2</v>
      </c>
      <c r="K45" s="346"/>
      <c r="L45" s="346"/>
    </row>
    <row r="46" spans="1:13" ht="15.2" customHeight="1" x14ac:dyDescent="0.25">
      <c r="A46" s="1919">
        <v>91</v>
      </c>
      <c r="B46" s="1904" t="s">
        <v>1921</v>
      </c>
      <c r="C46" s="1904"/>
      <c r="D46" s="1904"/>
      <c r="E46" s="1904"/>
      <c r="F46" s="1904"/>
      <c r="G46" s="1904"/>
      <c r="H46" s="1904"/>
      <c r="I46" s="1904"/>
      <c r="J46" s="1904"/>
      <c r="K46" s="1904"/>
      <c r="L46" s="1904"/>
    </row>
    <row r="47" spans="1:13" ht="34.5" customHeight="1" x14ac:dyDescent="0.25">
      <c r="A47" s="1919"/>
      <c r="B47" s="1018"/>
      <c r="C47" s="1638" t="s">
        <v>1910</v>
      </c>
      <c r="D47" s="991" t="s">
        <v>628</v>
      </c>
      <c r="E47" s="991" t="s">
        <v>780</v>
      </c>
      <c r="F47" s="991" t="s">
        <v>781</v>
      </c>
      <c r="G47" s="991" t="s">
        <v>782</v>
      </c>
      <c r="H47" s="991" t="s">
        <v>783</v>
      </c>
      <c r="I47" s="991" t="s">
        <v>784</v>
      </c>
      <c r="J47" s="1005" t="s">
        <v>785</v>
      </c>
      <c r="K47" s="1043"/>
      <c r="L47" s="1024"/>
    </row>
    <row r="48" spans="1:13" ht="33" customHeight="1" x14ac:dyDescent="0.25">
      <c r="A48" s="1919"/>
      <c r="B48" s="1046"/>
      <c r="C48" s="992" t="s">
        <v>650</v>
      </c>
      <c r="D48" s="992" t="s">
        <v>484</v>
      </c>
      <c r="E48" s="992" t="s">
        <v>613</v>
      </c>
      <c r="F48" s="992" t="s">
        <v>615</v>
      </c>
      <c r="G48" s="992" t="s">
        <v>1538</v>
      </c>
      <c r="H48" s="992" t="s">
        <v>620</v>
      </c>
      <c r="I48" s="992" t="s">
        <v>623</v>
      </c>
      <c r="J48" s="1006" t="s">
        <v>1536</v>
      </c>
      <c r="K48" s="1044"/>
      <c r="L48" s="1044"/>
    </row>
    <row r="49" spans="1:12" ht="15.2" customHeight="1" x14ac:dyDescent="0.25">
      <c r="A49" s="1919"/>
      <c r="B49" s="1047"/>
      <c r="C49" s="1023"/>
      <c r="D49" s="1048"/>
      <c r="E49" s="1049" t="s">
        <v>614</v>
      </c>
      <c r="F49" s="1049" t="s">
        <v>616</v>
      </c>
      <c r="G49" s="1049" t="s">
        <v>619</v>
      </c>
      <c r="H49" s="1049" t="s">
        <v>621</v>
      </c>
      <c r="I49" s="1049" t="s">
        <v>624</v>
      </c>
      <c r="J49" s="1050" t="s">
        <v>626</v>
      </c>
      <c r="K49" s="1045"/>
      <c r="L49" s="1045"/>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701</v>
      </c>
      <c r="C51" s="985" t="s">
        <v>702</v>
      </c>
      <c r="D51" s="535">
        <v>2010</v>
      </c>
      <c r="E51" s="570">
        <v>2</v>
      </c>
      <c r="F51" s="570" t="s">
        <v>681</v>
      </c>
      <c r="G51" s="570">
        <v>2.2000000000000002</v>
      </c>
      <c r="H51" s="570">
        <v>1.3</v>
      </c>
      <c r="I51" s="570" t="s">
        <v>681</v>
      </c>
      <c r="J51" s="578">
        <v>1.9</v>
      </c>
      <c r="K51" s="346"/>
      <c r="L51" s="1907" t="s">
        <v>703</v>
      </c>
    </row>
    <row r="52" spans="1:12" ht="14.85" customHeight="1" x14ac:dyDescent="0.25">
      <c r="A52" s="1919"/>
      <c r="B52" s="1906"/>
      <c r="C52" s="985"/>
      <c r="D52" s="535">
        <v>2011</v>
      </c>
      <c r="E52" s="570">
        <v>1.9</v>
      </c>
      <c r="F52" s="570" t="s">
        <v>681</v>
      </c>
      <c r="G52" s="570">
        <v>2</v>
      </c>
      <c r="H52" s="570">
        <v>1.3</v>
      </c>
      <c r="I52" s="570" t="s">
        <v>681</v>
      </c>
      <c r="J52" s="578">
        <v>1.8</v>
      </c>
      <c r="K52" s="346"/>
      <c r="L52" s="1907"/>
    </row>
    <row r="53" spans="1:12" ht="14.85" customHeight="1" x14ac:dyDescent="0.25">
      <c r="A53" s="1919"/>
      <c r="B53" s="1906"/>
      <c r="C53" s="985"/>
      <c r="D53" s="535">
        <v>2012</v>
      </c>
      <c r="E53" s="570">
        <v>2.6</v>
      </c>
      <c r="F53" s="570" t="s">
        <v>681</v>
      </c>
      <c r="G53" s="570">
        <v>2.2000000000000002</v>
      </c>
      <c r="H53" s="570">
        <v>1.5</v>
      </c>
      <c r="I53" s="570" t="s">
        <v>681</v>
      </c>
      <c r="J53" s="578">
        <v>2.4</v>
      </c>
      <c r="K53" s="346"/>
      <c r="L53" s="1907"/>
    </row>
    <row r="54" spans="1:12" ht="14.85" customHeight="1" x14ac:dyDescent="0.25">
      <c r="A54" s="1919"/>
      <c r="B54" s="1906"/>
      <c r="C54" s="985"/>
      <c r="D54" s="535">
        <v>2013</v>
      </c>
      <c r="E54" s="570">
        <v>2.9</v>
      </c>
      <c r="F54" s="570" t="s">
        <v>681</v>
      </c>
      <c r="G54" s="570">
        <v>2.2000000000000002</v>
      </c>
      <c r="H54" s="570">
        <v>1.6</v>
      </c>
      <c r="I54" s="570" t="s">
        <v>681</v>
      </c>
      <c r="J54" s="578">
        <v>2.7</v>
      </c>
      <c r="K54" s="346"/>
      <c r="L54" s="1907"/>
    </row>
    <row r="55" spans="1:12" ht="14.85" customHeight="1" x14ac:dyDescent="0.25">
      <c r="A55" s="1919"/>
      <c r="B55" s="346"/>
      <c r="C55" s="985"/>
      <c r="D55" s="535">
        <v>2014</v>
      </c>
      <c r="E55" s="570">
        <v>2.4</v>
      </c>
      <c r="F55" s="570" t="s">
        <v>681</v>
      </c>
      <c r="G55" s="570">
        <v>1.7</v>
      </c>
      <c r="H55" s="570">
        <v>1.8</v>
      </c>
      <c r="I55" s="570" t="s">
        <v>681</v>
      </c>
      <c r="J55" s="578">
        <v>2.2999999999999998</v>
      </c>
      <c r="K55" s="346"/>
      <c r="L55" s="1907"/>
    </row>
    <row r="56" spans="1:12" ht="14.85" customHeight="1" x14ac:dyDescent="0.25">
      <c r="A56" s="1919"/>
      <c r="B56" s="346"/>
      <c r="C56" s="985"/>
      <c r="D56" s="535">
        <v>2015</v>
      </c>
      <c r="E56" s="570">
        <v>2</v>
      </c>
      <c r="F56" s="570" t="s">
        <v>681</v>
      </c>
      <c r="G56" s="570">
        <v>2.1</v>
      </c>
      <c r="H56" s="570">
        <v>2.8</v>
      </c>
      <c r="I56" s="570" t="s">
        <v>681</v>
      </c>
      <c r="J56" s="578">
        <v>2.1</v>
      </c>
      <c r="K56" s="346"/>
      <c r="L56" s="1907"/>
    </row>
    <row r="57" spans="1:12" ht="14.85" customHeight="1" x14ac:dyDescent="0.25">
      <c r="A57" s="1919"/>
      <c r="B57" s="346"/>
      <c r="C57" s="985"/>
      <c r="D57" s="535">
        <v>2016</v>
      </c>
      <c r="E57" s="570">
        <v>2.2000000000000002</v>
      </c>
      <c r="F57" s="570" t="s">
        <v>681</v>
      </c>
      <c r="G57" s="570">
        <v>1.8</v>
      </c>
      <c r="H57" s="570">
        <v>2.8</v>
      </c>
      <c r="I57" s="570" t="s">
        <v>681</v>
      </c>
      <c r="J57" s="578">
        <v>2.2000000000000002</v>
      </c>
      <c r="K57" s="346"/>
      <c r="L57" s="346"/>
    </row>
    <row r="58" spans="1:12" ht="14.85" customHeight="1" x14ac:dyDescent="0.25">
      <c r="A58" s="1919"/>
      <c r="B58" s="346"/>
      <c r="C58" s="985"/>
      <c r="D58" s="535">
        <v>2017</v>
      </c>
      <c r="E58" s="570">
        <v>2.2999999999999998</v>
      </c>
      <c r="F58" s="570" t="s">
        <v>681</v>
      </c>
      <c r="G58" s="570">
        <v>1</v>
      </c>
      <c r="H58" s="570">
        <v>3.2</v>
      </c>
      <c r="I58" s="570" t="s">
        <v>681</v>
      </c>
      <c r="J58" s="578">
        <v>2.2999999999999998</v>
      </c>
      <c r="K58" s="346"/>
      <c r="L58" s="346"/>
    </row>
    <row r="59" spans="1:12" ht="14.85" customHeight="1" x14ac:dyDescent="0.25">
      <c r="A59" s="1919"/>
      <c r="B59" s="346"/>
      <c r="C59" s="985"/>
      <c r="D59" s="535">
        <v>2018</v>
      </c>
      <c r="E59" s="570">
        <v>2.5</v>
      </c>
      <c r="F59" s="570" t="s">
        <v>681</v>
      </c>
      <c r="G59" s="570">
        <v>0.9</v>
      </c>
      <c r="H59" s="570">
        <v>3.4</v>
      </c>
      <c r="I59" s="570" t="s">
        <v>681</v>
      </c>
      <c r="J59" s="578">
        <v>2.5</v>
      </c>
      <c r="K59" s="346"/>
      <c r="L59" s="346"/>
    </row>
    <row r="60" spans="1:12" ht="14.85" customHeight="1" x14ac:dyDescent="0.25">
      <c r="A60" s="1919"/>
      <c r="B60" s="346"/>
      <c r="C60" s="985"/>
      <c r="D60" s="535">
        <v>2019</v>
      </c>
      <c r="E60" s="570">
        <v>2.9</v>
      </c>
      <c r="F60" s="570" t="s">
        <v>681</v>
      </c>
      <c r="G60" s="570">
        <v>2.4</v>
      </c>
      <c r="H60" s="570">
        <v>4</v>
      </c>
      <c r="I60" s="570" t="s">
        <v>681</v>
      </c>
      <c r="J60" s="578">
        <v>3</v>
      </c>
      <c r="K60" s="346"/>
      <c r="L60" s="346"/>
    </row>
    <row r="61" spans="1:12" ht="14.85" customHeight="1" x14ac:dyDescent="0.25">
      <c r="A61" s="1919"/>
      <c r="B61" s="1906" t="s">
        <v>794</v>
      </c>
      <c r="C61" s="985" t="s">
        <v>704</v>
      </c>
      <c r="D61" s="535">
        <v>2010</v>
      </c>
      <c r="E61" s="570">
        <v>1</v>
      </c>
      <c r="F61" s="570" t="s">
        <v>681</v>
      </c>
      <c r="G61" s="570">
        <v>0.3</v>
      </c>
      <c r="H61" s="570">
        <v>0.6</v>
      </c>
      <c r="I61" s="570" t="s">
        <v>681</v>
      </c>
      <c r="J61" s="578">
        <v>0.9</v>
      </c>
      <c r="K61" s="346"/>
      <c r="L61" s="1907" t="s">
        <v>705</v>
      </c>
    </row>
    <row r="62" spans="1:12" ht="14.85" customHeight="1" x14ac:dyDescent="0.25">
      <c r="A62" s="1919"/>
      <c r="B62" s="1906"/>
      <c r="C62" s="985"/>
      <c r="D62" s="535">
        <v>2011</v>
      </c>
      <c r="E62" s="570">
        <v>1</v>
      </c>
      <c r="F62" s="570" t="s">
        <v>681</v>
      </c>
      <c r="G62" s="570">
        <v>0.3</v>
      </c>
      <c r="H62" s="570">
        <v>0.7</v>
      </c>
      <c r="I62" s="570" t="s">
        <v>681</v>
      </c>
      <c r="J62" s="578">
        <v>0.9</v>
      </c>
      <c r="K62" s="346"/>
      <c r="L62" s="1907"/>
    </row>
    <row r="63" spans="1:12" ht="14.85" customHeight="1" x14ac:dyDescent="0.25">
      <c r="A63" s="1919"/>
      <c r="B63" s="1906"/>
      <c r="C63" s="985"/>
      <c r="D63" s="535">
        <v>2012</v>
      </c>
      <c r="E63" s="570">
        <v>1</v>
      </c>
      <c r="F63" s="570" t="s">
        <v>681</v>
      </c>
      <c r="G63" s="570">
        <v>0.4</v>
      </c>
      <c r="H63" s="570">
        <v>0.8</v>
      </c>
      <c r="I63" s="570" t="s">
        <v>681</v>
      </c>
      <c r="J63" s="578">
        <v>0.9</v>
      </c>
      <c r="K63" s="346"/>
      <c r="L63" s="1907"/>
    </row>
    <row r="64" spans="1:12" ht="14.85" customHeight="1" x14ac:dyDescent="0.25">
      <c r="A64" s="1919"/>
      <c r="B64" s="1906"/>
      <c r="C64" s="985"/>
      <c r="D64" s="535">
        <v>2013</v>
      </c>
      <c r="E64" s="570">
        <v>1.1000000000000001</v>
      </c>
      <c r="F64" s="570" t="s">
        <v>681</v>
      </c>
      <c r="G64" s="570">
        <v>0.1</v>
      </c>
      <c r="H64" s="570">
        <v>0.8</v>
      </c>
      <c r="I64" s="570" t="s">
        <v>681</v>
      </c>
      <c r="J64" s="578">
        <v>1</v>
      </c>
      <c r="K64" s="346"/>
      <c r="L64" s="1907"/>
    </row>
    <row r="65" spans="1:12" ht="14.85" customHeight="1" x14ac:dyDescent="0.25">
      <c r="A65" s="1919"/>
      <c r="B65" s="1906"/>
      <c r="C65" s="985"/>
      <c r="D65" s="535">
        <v>2014</v>
      </c>
      <c r="E65" s="570">
        <v>1</v>
      </c>
      <c r="F65" s="570" t="s">
        <v>681</v>
      </c>
      <c r="G65" s="570">
        <v>0.1</v>
      </c>
      <c r="H65" s="570">
        <v>0.8</v>
      </c>
      <c r="I65" s="570" t="s">
        <v>681</v>
      </c>
      <c r="J65" s="578">
        <v>0.9</v>
      </c>
      <c r="K65" s="346"/>
      <c r="L65" s="1907"/>
    </row>
    <row r="66" spans="1:12" ht="14.85" customHeight="1" x14ac:dyDescent="0.25">
      <c r="A66" s="1919"/>
      <c r="B66" s="1906"/>
      <c r="C66" s="985"/>
      <c r="D66" s="535">
        <v>2015</v>
      </c>
      <c r="E66" s="570">
        <v>0.9</v>
      </c>
      <c r="F66" s="570" t="s">
        <v>681</v>
      </c>
      <c r="G66" s="570">
        <v>0.1</v>
      </c>
      <c r="H66" s="570">
        <v>1.1000000000000001</v>
      </c>
      <c r="I66" s="570" t="s">
        <v>681</v>
      </c>
      <c r="J66" s="578">
        <v>0.9</v>
      </c>
      <c r="K66" s="346"/>
      <c r="L66" s="346"/>
    </row>
    <row r="67" spans="1:12" ht="14.85" customHeight="1" x14ac:dyDescent="0.25">
      <c r="A67" s="1919"/>
      <c r="B67" s="1906"/>
      <c r="C67" s="985"/>
      <c r="D67" s="535">
        <v>2016</v>
      </c>
      <c r="E67" s="570">
        <v>1</v>
      </c>
      <c r="F67" s="570" t="s">
        <v>681</v>
      </c>
      <c r="G67" s="570">
        <v>0.1</v>
      </c>
      <c r="H67" s="570">
        <v>1.2</v>
      </c>
      <c r="I67" s="570" t="s">
        <v>681</v>
      </c>
      <c r="J67" s="578">
        <v>1</v>
      </c>
      <c r="K67" s="346"/>
      <c r="L67" s="346"/>
    </row>
    <row r="68" spans="1:12" ht="14.85" customHeight="1" x14ac:dyDescent="0.25">
      <c r="A68" s="1919"/>
      <c r="B68" s="346"/>
      <c r="C68" s="985"/>
      <c r="D68" s="535">
        <v>2017</v>
      </c>
      <c r="E68" s="570">
        <v>1</v>
      </c>
      <c r="F68" s="570" t="s">
        <v>681</v>
      </c>
      <c r="G68" s="570">
        <v>0.1</v>
      </c>
      <c r="H68" s="570">
        <v>1.3</v>
      </c>
      <c r="I68" s="570" t="s">
        <v>681</v>
      </c>
      <c r="J68" s="578">
        <v>0.9</v>
      </c>
      <c r="K68" s="346"/>
      <c r="L68" s="346"/>
    </row>
    <row r="69" spans="1:12" ht="14.85" customHeight="1" x14ac:dyDescent="0.25">
      <c r="A69" s="1919"/>
      <c r="B69" s="346"/>
      <c r="C69" s="985"/>
      <c r="D69" s="535">
        <v>2018</v>
      </c>
      <c r="E69" s="570">
        <v>1.1000000000000001</v>
      </c>
      <c r="F69" s="570" t="s">
        <v>681</v>
      </c>
      <c r="G69" s="570">
        <v>0.2</v>
      </c>
      <c r="H69" s="570">
        <v>1.5</v>
      </c>
      <c r="I69" s="570" t="s">
        <v>681</v>
      </c>
      <c r="J69" s="578">
        <v>1.1000000000000001</v>
      </c>
      <c r="K69" s="346"/>
      <c r="L69" s="346"/>
    </row>
    <row r="70" spans="1:12" ht="14.85" customHeight="1" x14ac:dyDescent="0.25">
      <c r="A70" s="1919"/>
      <c r="B70" s="346"/>
      <c r="C70" s="985"/>
      <c r="D70" s="535">
        <v>2019</v>
      </c>
      <c r="E70" s="570">
        <v>1.2</v>
      </c>
      <c r="F70" s="570" t="s">
        <v>681</v>
      </c>
      <c r="G70" s="570">
        <v>0.3</v>
      </c>
      <c r="H70" s="570">
        <v>1.9</v>
      </c>
      <c r="I70" s="570" t="s">
        <v>681</v>
      </c>
      <c r="J70" s="578">
        <v>1.2</v>
      </c>
      <c r="K70" s="346"/>
      <c r="L70" s="346"/>
    </row>
    <row r="71" spans="1:12" ht="14.85" customHeight="1" x14ac:dyDescent="0.25">
      <c r="A71" s="1919"/>
      <c r="B71" s="1906" t="s">
        <v>750</v>
      </c>
      <c r="C71" s="985" t="s">
        <v>707</v>
      </c>
      <c r="D71" s="535">
        <v>2010</v>
      </c>
      <c r="E71" s="570" t="s">
        <v>681</v>
      </c>
      <c r="F71" s="570" t="s">
        <v>681</v>
      </c>
      <c r="G71" s="570">
        <v>28.4</v>
      </c>
      <c r="H71" s="570" t="s">
        <v>681</v>
      </c>
      <c r="I71" s="570" t="s">
        <v>681</v>
      </c>
      <c r="J71" s="578">
        <v>1.4</v>
      </c>
      <c r="K71" s="346"/>
      <c r="L71" s="1907" t="s">
        <v>708</v>
      </c>
    </row>
    <row r="72" spans="1:12" ht="14.85" customHeight="1" x14ac:dyDescent="0.25">
      <c r="A72" s="1919"/>
      <c r="B72" s="1906"/>
      <c r="C72" s="985"/>
      <c r="D72" s="535">
        <v>2011</v>
      </c>
      <c r="E72" s="570" t="s">
        <v>681</v>
      </c>
      <c r="F72" s="570" t="s">
        <v>681</v>
      </c>
      <c r="G72" s="570">
        <v>25.2</v>
      </c>
      <c r="H72" s="570" t="s">
        <v>681</v>
      </c>
      <c r="I72" s="570" t="s">
        <v>681</v>
      </c>
      <c r="J72" s="578">
        <v>1</v>
      </c>
      <c r="K72" s="346"/>
      <c r="L72" s="1907"/>
    </row>
    <row r="73" spans="1:12" ht="14.85" customHeight="1" x14ac:dyDescent="0.25">
      <c r="A73" s="1919"/>
      <c r="B73" s="1906"/>
      <c r="C73" s="985"/>
      <c r="D73" s="535">
        <v>2012</v>
      </c>
      <c r="E73" s="570" t="s">
        <v>681</v>
      </c>
      <c r="F73" s="570" t="s">
        <v>681</v>
      </c>
      <c r="G73" s="570">
        <v>28.3</v>
      </c>
      <c r="H73" s="570" t="s">
        <v>681</v>
      </c>
      <c r="I73" s="570" t="s">
        <v>681</v>
      </c>
      <c r="J73" s="578">
        <v>1.3</v>
      </c>
      <c r="K73" s="346"/>
      <c r="L73" s="1907"/>
    </row>
    <row r="74" spans="1:12" ht="14.85" customHeight="1" x14ac:dyDescent="0.25">
      <c r="A74" s="1919"/>
      <c r="B74" s="1906"/>
      <c r="C74" s="985"/>
      <c r="D74" s="535">
        <v>2013</v>
      </c>
      <c r="E74" s="570" t="s">
        <v>681</v>
      </c>
      <c r="F74" s="570" t="s">
        <v>681</v>
      </c>
      <c r="G74" s="570">
        <v>28.7</v>
      </c>
      <c r="H74" s="570" t="s">
        <v>681</v>
      </c>
      <c r="I74" s="570" t="s">
        <v>681</v>
      </c>
      <c r="J74" s="578">
        <v>1.3</v>
      </c>
      <c r="K74" s="346"/>
      <c r="L74" s="1907"/>
    </row>
    <row r="75" spans="1:12" ht="14.85" customHeight="1" x14ac:dyDescent="0.25">
      <c r="A75" s="1919"/>
      <c r="B75" s="1906"/>
      <c r="C75" s="985"/>
      <c r="D75" s="535">
        <v>2014</v>
      </c>
      <c r="E75" s="570" t="s">
        <v>681</v>
      </c>
      <c r="F75" s="570" t="s">
        <v>681</v>
      </c>
      <c r="G75" s="570">
        <v>40</v>
      </c>
      <c r="H75" s="570" t="s">
        <v>681</v>
      </c>
      <c r="I75" s="570" t="s">
        <v>681</v>
      </c>
      <c r="J75" s="578">
        <v>1.9</v>
      </c>
      <c r="K75" s="346"/>
      <c r="L75" s="1907"/>
    </row>
    <row r="76" spans="1:12" ht="14.85" customHeight="1" x14ac:dyDescent="0.25">
      <c r="A76" s="1919"/>
      <c r="B76" s="346"/>
      <c r="C76" s="985"/>
      <c r="D76" s="535">
        <v>2015</v>
      </c>
      <c r="E76" s="570" t="s">
        <v>681</v>
      </c>
      <c r="F76" s="570" t="s">
        <v>681</v>
      </c>
      <c r="G76" s="570">
        <v>40.799999999999997</v>
      </c>
      <c r="H76" s="570" t="s">
        <v>681</v>
      </c>
      <c r="I76" s="570" t="s">
        <v>681</v>
      </c>
      <c r="J76" s="578">
        <v>2.1</v>
      </c>
      <c r="K76" s="346"/>
      <c r="L76" s="346"/>
    </row>
    <row r="77" spans="1:12" ht="14.85" customHeight="1" x14ac:dyDescent="0.25">
      <c r="A77" s="1919"/>
      <c r="B77" s="346"/>
      <c r="C77" s="985"/>
      <c r="D77" s="535">
        <v>2016</v>
      </c>
      <c r="E77" s="570" t="s">
        <v>681</v>
      </c>
      <c r="F77" s="570" t="s">
        <v>681</v>
      </c>
      <c r="G77" s="570">
        <v>40.1</v>
      </c>
      <c r="H77" s="570" t="s">
        <v>681</v>
      </c>
      <c r="I77" s="570" t="s">
        <v>681</v>
      </c>
      <c r="J77" s="578">
        <v>1.9</v>
      </c>
      <c r="K77" s="346"/>
      <c r="L77" s="346"/>
    </row>
    <row r="78" spans="1:12" ht="14.85" customHeight="1" x14ac:dyDescent="0.25">
      <c r="A78" s="1919"/>
      <c r="B78" s="346"/>
      <c r="C78" s="985"/>
      <c r="D78" s="535">
        <v>2017</v>
      </c>
      <c r="E78" s="570" t="s">
        <v>681</v>
      </c>
      <c r="F78" s="570" t="s">
        <v>681</v>
      </c>
      <c r="G78" s="570">
        <v>39.799999999999997</v>
      </c>
      <c r="H78" s="570" t="s">
        <v>681</v>
      </c>
      <c r="I78" s="570" t="s">
        <v>681</v>
      </c>
      <c r="J78" s="578">
        <v>1.9</v>
      </c>
      <c r="K78" s="346"/>
      <c r="L78" s="346"/>
    </row>
    <row r="79" spans="1:12" ht="14.85" customHeight="1" x14ac:dyDescent="0.25">
      <c r="A79" s="1919"/>
      <c r="B79" s="346"/>
      <c r="C79" s="985"/>
      <c r="D79" s="535">
        <v>2018</v>
      </c>
      <c r="E79" s="570" t="s">
        <v>681</v>
      </c>
      <c r="F79" s="570" t="s">
        <v>681</v>
      </c>
      <c r="G79" s="570">
        <v>35.4</v>
      </c>
      <c r="H79" s="570" t="s">
        <v>681</v>
      </c>
      <c r="I79" s="570" t="s">
        <v>681</v>
      </c>
      <c r="J79" s="578">
        <v>1.9</v>
      </c>
      <c r="K79" s="346"/>
      <c r="L79" s="346"/>
    </row>
    <row r="80" spans="1:12" ht="14.85" customHeight="1" x14ac:dyDescent="0.25">
      <c r="A80" s="1919"/>
      <c r="B80" s="346"/>
      <c r="C80" s="985"/>
      <c r="D80" s="535">
        <v>2019</v>
      </c>
      <c r="E80" s="570" t="s">
        <v>681</v>
      </c>
      <c r="F80" s="570" t="s">
        <v>681</v>
      </c>
      <c r="G80" s="570">
        <v>37.4</v>
      </c>
      <c r="H80" s="570" t="s">
        <v>681</v>
      </c>
      <c r="I80" s="570" t="s">
        <v>681</v>
      </c>
      <c r="J80" s="578">
        <v>1.8</v>
      </c>
      <c r="K80" s="346"/>
      <c r="L80" s="346"/>
    </row>
    <row r="81" spans="1:12" ht="14.85" customHeight="1" x14ac:dyDescent="0.25">
      <c r="A81" s="1919"/>
      <c r="B81" s="346" t="s">
        <v>481</v>
      </c>
      <c r="C81" s="985" t="s">
        <v>709</v>
      </c>
      <c r="D81" s="535">
        <v>2010</v>
      </c>
      <c r="E81" s="570">
        <v>0</v>
      </c>
      <c r="F81" s="570" t="s">
        <v>681</v>
      </c>
      <c r="G81" s="570">
        <v>37.799999999999997</v>
      </c>
      <c r="H81" s="570">
        <v>0.2</v>
      </c>
      <c r="I81" s="570">
        <v>7.5</v>
      </c>
      <c r="J81" s="578">
        <v>1.9</v>
      </c>
      <c r="K81" s="346"/>
      <c r="L81" s="327" t="s">
        <v>710</v>
      </c>
    </row>
    <row r="82" spans="1:12" ht="14.85" customHeight="1" x14ac:dyDescent="0.25">
      <c r="A82" s="1919"/>
      <c r="B82" s="346"/>
      <c r="C82" s="985"/>
      <c r="D82" s="535">
        <v>2011</v>
      </c>
      <c r="E82" s="570">
        <v>0</v>
      </c>
      <c r="F82" s="570" t="s">
        <v>681</v>
      </c>
      <c r="G82" s="570">
        <v>38.1</v>
      </c>
      <c r="H82" s="570">
        <v>0.1</v>
      </c>
      <c r="I82" s="570">
        <v>7.8</v>
      </c>
      <c r="J82" s="578">
        <v>1.6</v>
      </c>
      <c r="K82" s="346"/>
      <c r="L82" s="346"/>
    </row>
    <row r="83" spans="1:12" ht="14.85" customHeight="1" x14ac:dyDescent="0.25">
      <c r="A83" s="1919"/>
      <c r="B83" s="346"/>
      <c r="C83" s="985"/>
      <c r="D83" s="535">
        <v>2012</v>
      </c>
      <c r="E83" s="570">
        <v>0.1</v>
      </c>
      <c r="F83" s="570" t="s">
        <v>681</v>
      </c>
      <c r="G83" s="570">
        <v>35.6</v>
      </c>
      <c r="H83" s="570">
        <v>0.2</v>
      </c>
      <c r="I83" s="570">
        <v>5</v>
      </c>
      <c r="J83" s="578">
        <v>1.6</v>
      </c>
      <c r="K83" s="346"/>
      <c r="L83" s="346"/>
    </row>
    <row r="84" spans="1:12" ht="14.85" customHeight="1" x14ac:dyDescent="0.25">
      <c r="A84" s="1919"/>
      <c r="B84" s="346"/>
      <c r="C84" s="985"/>
      <c r="D84" s="535">
        <v>2013</v>
      </c>
      <c r="E84" s="570">
        <v>0</v>
      </c>
      <c r="F84" s="570" t="s">
        <v>681</v>
      </c>
      <c r="G84" s="570">
        <v>35.799999999999997</v>
      </c>
      <c r="H84" s="570">
        <v>0.2</v>
      </c>
      <c r="I84" s="570">
        <v>5.3</v>
      </c>
      <c r="J84" s="578">
        <v>1.6</v>
      </c>
      <c r="K84" s="346"/>
      <c r="L84" s="346"/>
    </row>
    <row r="85" spans="1:12" ht="14.85" customHeight="1" x14ac:dyDescent="0.25">
      <c r="A85" s="1919"/>
      <c r="B85" s="346"/>
      <c r="C85" s="985"/>
      <c r="D85" s="535">
        <v>2014</v>
      </c>
      <c r="E85" s="570">
        <v>0</v>
      </c>
      <c r="F85" s="570" t="s">
        <v>681</v>
      </c>
      <c r="G85" s="570">
        <v>30.5</v>
      </c>
      <c r="H85" s="570">
        <v>0.2</v>
      </c>
      <c r="I85" s="570">
        <v>2.2000000000000002</v>
      </c>
      <c r="J85" s="578">
        <v>1.5</v>
      </c>
      <c r="K85" s="346"/>
      <c r="L85" s="346"/>
    </row>
    <row r="86" spans="1:12" ht="14.85" customHeight="1" x14ac:dyDescent="0.25">
      <c r="A86" s="1919"/>
      <c r="B86" s="346"/>
      <c r="C86" s="985"/>
      <c r="D86" s="535">
        <v>2015</v>
      </c>
      <c r="E86" s="570">
        <v>0</v>
      </c>
      <c r="F86" s="570" t="s">
        <v>681</v>
      </c>
      <c r="G86" s="570">
        <v>27.8</v>
      </c>
      <c r="H86" s="570">
        <v>0.2</v>
      </c>
      <c r="I86" s="570">
        <v>2</v>
      </c>
      <c r="J86" s="578">
        <v>1.5</v>
      </c>
      <c r="K86" s="346"/>
      <c r="L86" s="346"/>
    </row>
    <row r="87" spans="1:12" ht="14.85" customHeight="1" x14ac:dyDescent="0.25">
      <c r="A87" s="1919"/>
      <c r="B87" s="346"/>
      <c r="C87" s="985"/>
      <c r="D87" s="535">
        <v>2016</v>
      </c>
      <c r="E87" s="570">
        <v>0</v>
      </c>
      <c r="F87" s="570" t="s">
        <v>681</v>
      </c>
      <c r="G87" s="570">
        <v>28.2</v>
      </c>
      <c r="H87" s="570">
        <v>0.3</v>
      </c>
      <c r="I87" s="570">
        <v>3.3</v>
      </c>
      <c r="J87" s="578">
        <v>1.4</v>
      </c>
      <c r="K87" s="346"/>
      <c r="L87" s="346"/>
    </row>
    <row r="88" spans="1:12" ht="14.85" customHeight="1" x14ac:dyDescent="0.25">
      <c r="A88" s="1919"/>
      <c r="B88" s="346"/>
      <c r="C88" s="985"/>
      <c r="D88" s="535">
        <v>2017</v>
      </c>
      <c r="E88" s="570">
        <v>0</v>
      </c>
      <c r="F88" s="570" t="s">
        <v>681</v>
      </c>
      <c r="G88" s="570">
        <v>24</v>
      </c>
      <c r="H88" s="570">
        <v>0.3</v>
      </c>
      <c r="I88" s="570">
        <v>2.7</v>
      </c>
      <c r="J88" s="578">
        <v>1.3</v>
      </c>
      <c r="K88" s="346"/>
      <c r="L88" s="346"/>
    </row>
    <row r="89" spans="1:12" ht="14.85" customHeight="1" x14ac:dyDescent="0.25">
      <c r="A89" s="1919"/>
      <c r="B89" s="346"/>
      <c r="C89" s="985"/>
      <c r="D89" s="535">
        <v>2018</v>
      </c>
      <c r="E89" s="570">
        <v>0</v>
      </c>
      <c r="F89" s="570" t="s">
        <v>681</v>
      </c>
      <c r="G89" s="570">
        <v>22.3</v>
      </c>
      <c r="H89" s="570">
        <v>0.3</v>
      </c>
      <c r="I89" s="570">
        <v>2.1</v>
      </c>
      <c r="J89" s="578">
        <v>1.2</v>
      </c>
      <c r="K89" s="346"/>
      <c r="L89" s="346"/>
    </row>
    <row r="90" spans="1:12" ht="14.85" customHeight="1" x14ac:dyDescent="0.25">
      <c r="A90" s="1919"/>
      <c r="B90" s="346"/>
      <c r="C90" s="346"/>
      <c r="D90" s="535">
        <v>2019</v>
      </c>
      <c r="E90" s="570">
        <v>0.1</v>
      </c>
      <c r="F90" s="570" t="s">
        <v>681</v>
      </c>
      <c r="G90" s="570">
        <v>28.3</v>
      </c>
      <c r="H90" s="570">
        <v>0.4</v>
      </c>
      <c r="I90" s="570">
        <v>2.1</v>
      </c>
      <c r="J90" s="578">
        <v>1.4</v>
      </c>
      <c r="K90" s="346"/>
      <c r="L90" s="346"/>
    </row>
    <row r="91" spans="1:12" ht="15.2" customHeight="1" x14ac:dyDescent="0.25">
      <c r="A91" s="346"/>
      <c r="B91" s="346"/>
      <c r="C91" s="346"/>
      <c r="D91" s="535"/>
      <c r="E91" s="346"/>
      <c r="F91" s="346"/>
      <c r="G91" s="346"/>
      <c r="H91" s="346"/>
      <c r="I91" s="346"/>
      <c r="J91" s="346"/>
      <c r="K91" s="346"/>
      <c r="L91" s="346"/>
    </row>
    <row r="92" spans="1:12" ht="15.2" customHeight="1" x14ac:dyDescent="0.25">
      <c r="A92" s="346"/>
      <c r="B92" s="346"/>
      <c r="C92" s="346"/>
      <c r="D92" s="535"/>
      <c r="E92" s="346"/>
      <c r="F92" s="346"/>
      <c r="G92" s="346"/>
      <c r="H92" s="346"/>
      <c r="I92" s="346"/>
      <c r="J92" s="346"/>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8">
    <mergeCell ref="B36:B38"/>
    <mergeCell ref="A1:A45"/>
    <mergeCell ref="I1:L1"/>
    <mergeCell ref="L2:L3"/>
    <mergeCell ref="B6:B9"/>
    <mergeCell ref="L6:L8"/>
    <mergeCell ref="B16:B18"/>
    <mergeCell ref="L16:L18"/>
    <mergeCell ref="B26:B28"/>
    <mergeCell ref="L26:L28"/>
    <mergeCell ref="B71:B75"/>
    <mergeCell ref="L51:L56"/>
    <mergeCell ref="L61:L65"/>
    <mergeCell ref="L71:L75"/>
    <mergeCell ref="A46:A90"/>
    <mergeCell ref="B46:L46"/>
    <mergeCell ref="B51:B54"/>
    <mergeCell ref="B61:B67"/>
  </mergeCells>
  <pageMargins left="0.39370078740157483" right="0.39370078740157483" top="0.59055118110236227" bottom="0.59055118110236227" header="0" footer="0"/>
  <pageSetup paperSize="9" scale="7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A187"/>
  <sheetViews>
    <sheetView zoomScaleNormal="100" zoomScaleSheetLayoutView="62" workbookViewId="0">
      <selection activeCell="B1" sqref="A1:XFD1"/>
    </sheetView>
  </sheetViews>
  <sheetFormatPr defaultColWidth="1.25" defaultRowHeight="15" x14ac:dyDescent="0.25"/>
  <cols>
    <col min="1" max="1" width="6.25" style="273" customWidth="1"/>
    <col min="2" max="2" width="24.875" style="273" customWidth="1"/>
    <col min="3" max="3" width="6.375" style="273" customWidth="1"/>
    <col min="4" max="4" width="7.625"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5" style="273" customWidth="1"/>
    <col min="13" max="16384" width="1.25" style="273"/>
  </cols>
  <sheetData>
    <row r="1" spans="1:313" ht="19.7" customHeight="1" x14ac:dyDescent="0.25">
      <c r="A1" s="1919">
        <v>92</v>
      </c>
      <c r="B1" s="509"/>
      <c r="C1" s="509"/>
      <c r="D1" s="509"/>
      <c r="E1" s="315"/>
      <c r="F1" s="323"/>
      <c r="G1" s="323"/>
      <c r="H1" s="323"/>
      <c r="I1" s="512"/>
      <c r="J1" s="1795" t="s">
        <v>1922</v>
      </c>
      <c r="K1" s="1795"/>
      <c r="L1" s="1795"/>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346"/>
      <c r="JS1" s="346"/>
      <c r="JT1" s="346"/>
      <c r="JU1" s="346"/>
      <c r="JV1" s="346"/>
      <c r="JW1" s="346"/>
      <c r="JX1" s="346"/>
      <c r="JY1" s="346"/>
      <c r="JZ1" s="346"/>
      <c r="KA1" s="346"/>
      <c r="KB1" s="346"/>
      <c r="KC1" s="346"/>
      <c r="KD1" s="346"/>
      <c r="KE1" s="346"/>
      <c r="KF1" s="346"/>
      <c r="KG1" s="346"/>
      <c r="KH1" s="346"/>
      <c r="KI1" s="346"/>
      <c r="KJ1" s="346"/>
      <c r="KK1" s="346"/>
      <c r="KL1" s="346"/>
      <c r="KM1" s="346"/>
      <c r="KN1" s="346"/>
      <c r="KO1" s="346"/>
      <c r="KP1" s="346"/>
      <c r="KQ1" s="346"/>
      <c r="KR1" s="346"/>
      <c r="KS1" s="346"/>
      <c r="KT1" s="346"/>
      <c r="KU1" s="346"/>
      <c r="KV1" s="346"/>
      <c r="KW1" s="346"/>
      <c r="KX1" s="346"/>
      <c r="KY1" s="346"/>
      <c r="KZ1" s="346"/>
      <c r="LA1" s="346"/>
    </row>
    <row r="2" spans="1:313" ht="36.7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c r="JN2" s="346"/>
      <c r="JO2" s="346"/>
      <c r="JP2" s="346"/>
      <c r="JQ2" s="346"/>
      <c r="JR2" s="346"/>
      <c r="JS2" s="346"/>
      <c r="JT2" s="346"/>
      <c r="JU2" s="346"/>
      <c r="JV2" s="346"/>
      <c r="JW2" s="346"/>
      <c r="JX2" s="346"/>
      <c r="JY2" s="346"/>
      <c r="JZ2" s="346"/>
      <c r="KA2" s="346"/>
      <c r="KB2" s="346"/>
      <c r="KC2" s="346"/>
      <c r="KD2" s="346"/>
      <c r="KE2" s="346"/>
      <c r="KF2" s="346"/>
      <c r="KG2" s="346"/>
      <c r="KH2" s="346"/>
      <c r="KI2" s="346"/>
      <c r="KJ2" s="346"/>
      <c r="KK2" s="346"/>
      <c r="KL2" s="346"/>
      <c r="KM2" s="346"/>
      <c r="KN2" s="346"/>
      <c r="KO2" s="346"/>
      <c r="KP2" s="346"/>
      <c r="KQ2" s="346"/>
      <c r="KR2" s="346"/>
      <c r="KS2" s="346"/>
      <c r="KT2" s="346"/>
      <c r="KU2" s="346"/>
      <c r="KV2" s="346"/>
      <c r="KW2" s="346"/>
      <c r="KX2" s="346"/>
      <c r="KY2" s="346"/>
      <c r="KZ2" s="346"/>
      <c r="LA2" s="346"/>
    </row>
    <row r="3" spans="1:313" ht="33.75"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c r="LA3" s="346"/>
    </row>
    <row r="4" spans="1:313" ht="15.75" x14ac:dyDescent="0.25">
      <c r="A4" s="1919"/>
      <c r="B4" s="405"/>
      <c r="C4" s="521"/>
      <c r="D4" s="522"/>
      <c r="E4" s="523" t="s">
        <v>614</v>
      </c>
      <c r="F4" s="523" t="s">
        <v>616</v>
      </c>
      <c r="G4" s="523" t="s">
        <v>619</v>
      </c>
      <c r="H4" s="523" t="s">
        <v>621</v>
      </c>
      <c r="I4" s="523" t="s">
        <v>624</v>
      </c>
      <c r="J4" s="524" t="s">
        <v>626</v>
      </c>
      <c r="K4" s="296"/>
      <c r="L4" s="525"/>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c r="GV4" s="346"/>
      <c r="GW4" s="346"/>
      <c r="GX4" s="346"/>
      <c r="GY4" s="346"/>
      <c r="GZ4" s="346"/>
      <c r="HA4" s="346"/>
      <c r="HB4" s="346"/>
      <c r="HC4" s="346"/>
      <c r="HD4" s="346"/>
      <c r="HE4" s="346"/>
      <c r="HF4" s="346"/>
      <c r="HG4" s="346"/>
      <c r="HH4" s="346"/>
      <c r="HI4" s="346"/>
      <c r="HJ4" s="346"/>
      <c r="HK4" s="346"/>
      <c r="HL4" s="346"/>
      <c r="HM4" s="346"/>
      <c r="HN4" s="346"/>
      <c r="HO4" s="346"/>
      <c r="HP4" s="346"/>
      <c r="HQ4" s="346"/>
      <c r="HR4" s="346"/>
      <c r="HS4" s="346"/>
      <c r="HT4" s="346"/>
      <c r="HU4" s="346"/>
      <c r="HV4" s="346"/>
      <c r="HW4" s="346"/>
      <c r="HX4" s="346"/>
      <c r="HY4" s="346"/>
      <c r="HZ4" s="346"/>
      <c r="IA4" s="346"/>
      <c r="IB4" s="346"/>
      <c r="IC4" s="346"/>
      <c r="ID4" s="346"/>
      <c r="IE4" s="346"/>
      <c r="IF4" s="346"/>
      <c r="IG4" s="346"/>
      <c r="IH4" s="346"/>
      <c r="II4" s="346"/>
      <c r="IJ4" s="346"/>
      <c r="IK4" s="346"/>
      <c r="IL4" s="346"/>
      <c r="IM4" s="346"/>
      <c r="IN4" s="346"/>
      <c r="IO4" s="346"/>
      <c r="IP4" s="346"/>
      <c r="IQ4" s="346"/>
      <c r="IR4" s="346"/>
      <c r="IS4" s="346"/>
      <c r="IT4" s="346"/>
      <c r="IU4" s="346"/>
      <c r="IV4" s="346"/>
      <c r="IW4" s="346"/>
      <c r="IX4" s="346"/>
      <c r="IY4" s="346"/>
      <c r="IZ4" s="346"/>
      <c r="JA4" s="346"/>
      <c r="JB4" s="346"/>
      <c r="JC4" s="346"/>
      <c r="JD4" s="346"/>
      <c r="JE4" s="346"/>
      <c r="JF4" s="346"/>
      <c r="JG4" s="346"/>
      <c r="JH4" s="346"/>
      <c r="JI4" s="346"/>
      <c r="JJ4" s="346"/>
      <c r="JK4" s="346"/>
      <c r="JL4" s="346"/>
      <c r="JM4" s="346"/>
      <c r="JN4" s="346"/>
      <c r="JO4" s="346"/>
      <c r="JP4" s="346"/>
      <c r="JQ4" s="346"/>
      <c r="JR4" s="346"/>
      <c r="JS4" s="346"/>
      <c r="JT4" s="346"/>
      <c r="JU4" s="346"/>
      <c r="JV4" s="346"/>
      <c r="JW4" s="346"/>
      <c r="JX4" s="346"/>
      <c r="JY4" s="346"/>
      <c r="JZ4" s="346"/>
      <c r="KA4" s="346"/>
      <c r="KB4" s="346"/>
      <c r="KC4" s="346"/>
      <c r="KD4" s="346"/>
      <c r="KE4" s="346"/>
      <c r="KF4" s="346"/>
      <c r="KG4" s="346"/>
      <c r="KH4" s="346"/>
      <c r="KI4" s="346"/>
      <c r="KJ4" s="346"/>
      <c r="KK4" s="346"/>
      <c r="KL4" s="346"/>
      <c r="KM4" s="346"/>
      <c r="KN4" s="346"/>
      <c r="KO4" s="346"/>
      <c r="KP4" s="346"/>
      <c r="KQ4" s="346"/>
      <c r="KR4" s="346"/>
      <c r="KS4" s="346"/>
      <c r="KT4" s="346"/>
      <c r="KU4" s="346"/>
      <c r="KV4" s="346"/>
      <c r="KW4" s="346"/>
      <c r="KX4" s="346"/>
      <c r="KY4" s="346"/>
      <c r="KZ4" s="346"/>
      <c r="LA4" s="346"/>
    </row>
    <row r="5" spans="1:313" ht="7.5" customHeight="1" x14ac:dyDescent="0.25">
      <c r="A5" s="1919"/>
      <c r="B5" s="346"/>
      <c r="C5" s="346"/>
      <c r="D5" s="535"/>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c r="GV5" s="346"/>
      <c r="GW5" s="346"/>
      <c r="GX5" s="346"/>
      <c r="GY5" s="346"/>
      <c r="GZ5" s="346"/>
      <c r="HA5" s="346"/>
      <c r="HB5" s="346"/>
      <c r="HC5" s="346"/>
      <c r="HD5" s="346"/>
      <c r="HE5" s="346"/>
      <c r="HF5" s="346"/>
      <c r="HG5" s="346"/>
      <c r="HH5" s="346"/>
      <c r="HI5" s="346"/>
      <c r="HJ5" s="346"/>
      <c r="HK5" s="346"/>
      <c r="HL5" s="346"/>
      <c r="HM5" s="346"/>
      <c r="HN5" s="346"/>
      <c r="HO5" s="346"/>
      <c r="HP5" s="346"/>
      <c r="HQ5" s="346"/>
      <c r="HR5" s="346"/>
      <c r="HS5" s="346"/>
      <c r="HT5" s="346"/>
      <c r="HU5" s="346"/>
      <c r="HV5" s="346"/>
      <c r="HW5" s="346"/>
      <c r="HX5" s="346"/>
      <c r="HY5" s="346"/>
      <c r="HZ5" s="346"/>
      <c r="IA5" s="346"/>
      <c r="IB5" s="346"/>
      <c r="IC5" s="346"/>
      <c r="ID5" s="346"/>
      <c r="IE5" s="346"/>
      <c r="IF5" s="346"/>
      <c r="IG5" s="346"/>
      <c r="IH5" s="346"/>
      <c r="II5" s="346"/>
      <c r="IJ5" s="346"/>
      <c r="IK5" s="346"/>
      <c r="IL5" s="346"/>
      <c r="IM5" s="346"/>
      <c r="IN5" s="346"/>
      <c r="IO5" s="346"/>
      <c r="IP5" s="346"/>
      <c r="IQ5" s="346"/>
      <c r="IR5" s="346"/>
      <c r="IS5" s="346"/>
      <c r="IT5" s="346"/>
      <c r="IU5" s="346"/>
      <c r="IV5" s="346"/>
      <c r="IW5" s="346"/>
      <c r="IX5" s="346"/>
      <c r="IY5" s="346"/>
      <c r="IZ5" s="346"/>
      <c r="JA5" s="346"/>
      <c r="JB5" s="346"/>
      <c r="JC5" s="346"/>
      <c r="JD5" s="346"/>
      <c r="JE5" s="346"/>
      <c r="JF5" s="346"/>
      <c r="JG5" s="346"/>
      <c r="JH5" s="346"/>
      <c r="JI5" s="346"/>
      <c r="JJ5" s="346"/>
      <c r="JK5" s="346"/>
      <c r="JL5" s="346"/>
      <c r="JM5" s="346"/>
      <c r="JN5" s="346"/>
      <c r="JO5" s="346"/>
      <c r="JP5" s="346"/>
      <c r="JQ5" s="346"/>
      <c r="JR5" s="346"/>
      <c r="JS5" s="346"/>
      <c r="JT5" s="346"/>
      <c r="JU5" s="346"/>
      <c r="JV5" s="346"/>
      <c r="JW5" s="346"/>
      <c r="JX5" s="346"/>
      <c r="JY5" s="346"/>
      <c r="JZ5" s="346"/>
      <c r="KA5" s="346"/>
      <c r="KB5" s="346"/>
      <c r="KC5" s="346"/>
      <c r="KD5" s="346"/>
      <c r="KE5" s="346"/>
      <c r="KF5" s="346"/>
      <c r="KG5" s="346"/>
      <c r="KH5" s="346"/>
      <c r="KI5" s="346"/>
      <c r="KJ5" s="346"/>
      <c r="KK5" s="346"/>
      <c r="KL5" s="346"/>
      <c r="KM5" s="346"/>
      <c r="KN5" s="346"/>
      <c r="KO5" s="346"/>
      <c r="KP5" s="346"/>
      <c r="KQ5" s="346"/>
      <c r="KR5" s="346"/>
      <c r="KS5" s="346"/>
      <c r="KT5" s="346"/>
      <c r="KU5" s="346"/>
      <c r="KV5" s="346"/>
      <c r="KW5" s="346"/>
      <c r="KX5" s="346"/>
      <c r="KY5" s="346"/>
      <c r="KZ5" s="346"/>
      <c r="LA5" s="346"/>
    </row>
    <row r="6" spans="1:313" ht="14.85" customHeight="1" x14ac:dyDescent="0.25">
      <c r="A6" s="1919"/>
      <c r="B6" s="1916" t="s">
        <v>752</v>
      </c>
      <c r="C6" s="315" t="s">
        <v>711</v>
      </c>
      <c r="D6" s="323">
        <v>2010</v>
      </c>
      <c r="E6" s="571">
        <v>0.3</v>
      </c>
      <c r="F6" s="560" t="s">
        <v>681</v>
      </c>
      <c r="G6" s="571">
        <v>23.1</v>
      </c>
      <c r="H6" s="571">
        <v>0.4</v>
      </c>
      <c r="I6" s="571">
        <v>13</v>
      </c>
      <c r="J6" s="562">
        <v>1.4</v>
      </c>
      <c r="K6" s="337"/>
      <c r="L6" s="1909" t="s">
        <v>712</v>
      </c>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c r="GV6" s="346"/>
      <c r="GW6" s="346"/>
      <c r="GX6" s="346"/>
      <c r="GY6" s="346"/>
      <c r="GZ6" s="346"/>
      <c r="HA6" s="346"/>
      <c r="HB6" s="346"/>
      <c r="HC6" s="346"/>
      <c r="HD6" s="346"/>
      <c r="HE6" s="346"/>
      <c r="HF6" s="346"/>
      <c r="HG6" s="346"/>
      <c r="HH6" s="346"/>
      <c r="HI6" s="346"/>
      <c r="HJ6" s="346"/>
      <c r="HK6" s="346"/>
      <c r="HL6" s="346"/>
      <c r="HM6" s="346"/>
      <c r="HN6" s="346"/>
      <c r="HO6" s="346"/>
      <c r="HP6" s="346"/>
      <c r="HQ6" s="346"/>
      <c r="HR6" s="346"/>
      <c r="HS6" s="346"/>
      <c r="HT6" s="346"/>
      <c r="HU6" s="346"/>
      <c r="HV6" s="346"/>
      <c r="HW6" s="346"/>
      <c r="HX6" s="346"/>
      <c r="HY6" s="346"/>
      <c r="HZ6" s="346"/>
      <c r="IA6" s="346"/>
      <c r="IB6" s="346"/>
      <c r="IC6" s="346"/>
      <c r="ID6" s="346"/>
      <c r="IE6" s="346"/>
      <c r="IF6" s="346"/>
      <c r="IG6" s="346"/>
      <c r="IH6" s="346"/>
      <c r="II6" s="346"/>
      <c r="IJ6" s="346"/>
      <c r="IK6" s="346"/>
      <c r="IL6" s="346"/>
      <c r="IM6" s="346"/>
      <c r="IN6" s="346"/>
      <c r="IO6" s="346"/>
      <c r="IP6" s="346"/>
      <c r="IQ6" s="346"/>
      <c r="IR6" s="346"/>
      <c r="IS6" s="346"/>
      <c r="IT6" s="346"/>
      <c r="IU6" s="346"/>
      <c r="IV6" s="346"/>
      <c r="IW6" s="346"/>
      <c r="IX6" s="346"/>
      <c r="IY6" s="346"/>
      <c r="IZ6" s="346"/>
      <c r="JA6" s="346"/>
      <c r="JB6" s="346"/>
      <c r="JC6" s="346"/>
      <c r="JD6" s="346"/>
      <c r="JE6" s="346"/>
      <c r="JF6" s="346"/>
      <c r="JG6" s="346"/>
      <c r="JH6" s="346"/>
      <c r="JI6" s="346"/>
      <c r="JJ6" s="346"/>
      <c r="JK6" s="346"/>
      <c r="JL6" s="346"/>
      <c r="JM6" s="346"/>
      <c r="JN6" s="346"/>
      <c r="JO6" s="346"/>
      <c r="JP6" s="346"/>
      <c r="JQ6" s="346"/>
      <c r="JR6" s="346"/>
      <c r="JS6" s="346"/>
      <c r="JT6" s="346"/>
      <c r="JU6" s="346"/>
      <c r="JV6" s="346"/>
      <c r="JW6" s="346"/>
      <c r="JX6" s="346"/>
      <c r="JY6" s="346"/>
      <c r="JZ6" s="346"/>
      <c r="KA6" s="346"/>
      <c r="KB6" s="346"/>
      <c r="KC6" s="346"/>
      <c r="KD6" s="346"/>
      <c r="KE6" s="346"/>
      <c r="KF6" s="346"/>
      <c r="KG6" s="346"/>
      <c r="KH6" s="346"/>
      <c r="KI6" s="346"/>
      <c r="KJ6" s="346"/>
      <c r="KK6" s="346"/>
      <c r="KL6" s="346"/>
      <c r="KM6" s="346"/>
      <c r="KN6" s="346"/>
      <c r="KO6" s="346"/>
      <c r="KP6" s="346"/>
      <c r="KQ6" s="346"/>
      <c r="KR6" s="346"/>
      <c r="KS6" s="346"/>
      <c r="KT6" s="346"/>
      <c r="KU6" s="346"/>
      <c r="KV6" s="346"/>
      <c r="KW6" s="346"/>
      <c r="KX6" s="346"/>
      <c r="KY6" s="346"/>
      <c r="KZ6" s="346"/>
      <c r="LA6" s="346"/>
    </row>
    <row r="7" spans="1:313" ht="14.85" customHeight="1" x14ac:dyDescent="0.25">
      <c r="A7" s="1919"/>
      <c r="B7" s="1916"/>
      <c r="C7" s="308"/>
      <c r="D7" s="323">
        <v>2011</v>
      </c>
      <c r="E7" s="571">
        <v>0.3</v>
      </c>
      <c r="F7" s="560" t="s">
        <v>681</v>
      </c>
      <c r="G7" s="561">
        <v>24.7</v>
      </c>
      <c r="H7" s="560">
        <v>0.5</v>
      </c>
      <c r="I7" s="561">
        <v>13.3</v>
      </c>
      <c r="J7" s="562">
        <v>1.3</v>
      </c>
      <c r="K7" s="337"/>
      <c r="L7" s="1909"/>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6"/>
      <c r="CF7" s="346"/>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c r="GV7" s="346"/>
      <c r="GW7" s="346"/>
      <c r="GX7" s="346"/>
      <c r="GY7" s="346"/>
      <c r="GZ7" s="346"/>
      <c r="HA7" s="346"/>
      <c r="HB7" s="346"/>
      <c r="HC7" s="346"/>
      <c r="HD7" s="346"/>
      <c r="HE7" s="346"/>
      <c r="HF7" s="346"/>
      <c r="HG7" s="346"/>
      <c r="HH7" s="346"/>
      <c r="HI7" s="346"/>
      <c r="HJ7" s="346"/>
      <c r="HK7" s="346"/>
      <c r="HL7" s="346"/>
      <c r="HM7" s="346"/>
      <c r="HN7" s="346"/>
      <c r="HO7" s="346"/>
      <c r="HP7" s="346"/>
      <c r="HQ7" s="346"/>
      <c r="HR7" s="346"/>
      <c r="HS7" s="346"/>
      <c r="HT7" s="346"/>
      <c r="HU7" s="346"/>
      <c r="HV7" s="346"/>
      <c r="HW7" s="346"/>
      <c r="HX7" s="346"/>
      <c r="HY7" s="346"/>
      <c r="HZ7" s="346"/>
      <c r="IA7" s="346"/>
      <c r="IB7" s="346"/>
      <c r="IC7" s="346"/>
      <c r="ID7" s="346"/>
      <c r="IE7" s="346"/>
      <c r="IF7" s="346"/>
      <c r="IG7" s="346"/>
      <c r="IH7" s="346"/>
      <c r="II7" s="346"/>
      <c r="IJ7" s="346"/>
      <c r="IK7" s="346"/>
      <c r="IL7" s="346"/>
      <c r="IM7" s="346"/>
      <c r="IN7" s="346"/>
      <c r="IO7" s="346"/>
      <c r="IP7" s="346"/>
      <c r="IQ7" s="346"/>
      <c r="IR7" s="346"/>
      <c r="IS7" s="346"/>
      <c r="IT7" s="346"/>
      <c r="IU7" s="346"/>
      <c r="IV7" s="346"/>
      <c r="IW7" s="346"/>
      <c r="IX7" s="346"/>
      <c r="IY7" s="346"/>
      <c r="IZ7" s="346"/>
      <c r="JA7" s="346"/>
      <c r="JB7" s="346"/>
      <c r="JC7" s="346"/>
      <c r="JD7" s="346"/>
      <c r="JE7" s="346"/>
      <c r="JF7" s="346"/>
      <c r="JG7" s="346"/>
      <c r="JH7" s="346"/>
      <c r="JI7" s="346"/>
      <c r="JJ7" s="346"/>
      <c r="JK7" s="346"/>
      <c r="JL7" s="346"/>
      <c r="JM7" s="346"/>
      <c r="JN7" s="346"/>
      <c r="JO7" s="346"/>
      <c r="JP7" s="346"/>
      <c r="JQ7" s="346"/>
      <c r="JR7" s="346"/>
      <c r="JS7" s="346"/>
      <c r="JT7" s="346"/>
      <c r="JU7" s="346"/>
      <c r="JV7" s="346"/>
      <c r="JW7" s="346"/>
      <c r="JX7" s="346"/>
      <c r="JY7" s="346"/>
      <c r="JZ7" s="346"/>
      <c r="KA7" s="346"/>
      <c r="KB7" s="346"/>
      <c r="KC7" s="346"/>
      <c r="KD7" s="346"/>
      <c r="KE7" s="346"/>
      <c r="KF7" s="346"/>
      <c r="KG7" s="346"/>
      <c r="KH7" s="346"/>
      <c r="KI7" s="346"/>
      <c r="KJ7" s="346"/>
      <c r="KK7" s="346"/>
      <c r="KL7" s="346"/>
      <c r="KM7" s="346"/>
      <c r="KN7" s="346"/>
      <c r="KO7" s="346"/>
      <c r="KP7" s="346"/>
      <c r="KQ7" s="346"/>
      <c r="KR7" s="346"/>
      <c r="KS7" s="346"/>
      <c r="KT7" s="346"/>
      <c r="KU7" s="346"/>
      <c r="KV7" s="346"/>
      <c r="KW7" s="346"/>
      <c r="KX7" s="346"/>
      <c r="KY7" s="346"/>
      <c r="KZ7" s="346"/>
      <c r="LA7" s="346"/>
    </row>
    <row r="8" spans="1:313" ht="14.85" customHeight="1" x14ac:dyDescent="0.25">
      <c r="A8" s="1919"/>
      <c r="B8" s="1916"/>
      <c r="C8" s="331"/>
      <c r="D8" s="323">
        <v>2012</v>
      </c>
      <c r="E8" s="571">
        <v>0.2</v>
      </c>
      <c r="F8" s="560" t="s">
        <v>681</v>
      </c>
      <c r="G8" s="561">
        <v>25</v>
      </c>
      <c r="H8" s="560">
        <v>0.5</v>
      </c>
      <c r="I8" s="561">
        <v>12.1</v>
      </c>
      <c r="J8" s="562">
        <v>1.4</v>
      </c>
      <c r="K8" s="337"/>
      <c r="L8" s="1909"/>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46"/>
      <c r="GY8" s="346"/>
      <c r="GZ8" s="346"/>
      <c r="HA8" s="346"/>
      <c r="HB8" s="346"/>
      <c r="HC8" s="346"/>
      <c r="HD8" s="346"/>
      <c r="HE8" s="346"/>
      <c r="HF8" s="346"/>
      <c r="HG8" s="346"/>
      <c r="HH8" s="346"/>
      <c r="HI8" s="346"/>
      <c r="HJ8" s="346"/>
      <c r="HK8" s="346"/>
      <c r="HL8" s="346"/>
      <c r="HM8" s="346"/>
      <c r="HN8" s="346"/>
      <c r="HO8" s="346"/>
      <c r="HP8" s="346"/>
      <c r="HQ8" s="346"/>
      <c r="HR8" s="346"/>
      <c r="HS8" s="346"/>
      <c r="HT8" s="346"/>
      <c r="HU8" s="346"/>
      <c r="HV8" s="346"/>
      <c r="HW8" s="346"/>
      <c r="HX8" s="346"/>
      <c r="HY8" s="346"/>
      <c r="HZ8" s="346"/>
      <c r="IA8" s="346"/>
      <c r="IB8" s="346"/>
      <c r="IC8" s="346"/>
      <c r="ID8" s="346"/>
      <c r="IE8" s="346"/>
      <c r="IF8" s="346"/>
      <c r="IG8" s="346"/>
      <c r="IH8" s="346"/>
      <c r="II8" s="346"/>
      <c r="IJ8" s="346"/>
      <c r="IK8" s="346"/>
      <c r="IL8" s="346"/>
      <c r="IM8" s="346"/>
      <c r="IN8" s="346"/>
      <c r="IO8" s="346"/>
      <c r="IP8" s="346"/>
      <c r="IQ8" s="346"/>
      <c r="IR8" s="346"/>
      <c r="IS8" s="346"/>
      <c r="IT8" s="346"/>
      <c r="IU8" s="346"/>
      <c r="IV8" s="346"/>
      <c r="IW8" s="346"/>
      <c r="IX8" s="346"/>
      <c r="IY8" s="346"/>
      <c r="IZ8" s="346"/>
      <c r="JA8" s="346"/>
      <c r="JB8" s="346"/>
      <c r="JC8" s="346"/>
      <c r="JD8" s="346"/>
      <c r="JE8" s="346"/>
      <c r="JF8" s="346"/>
      <c r="JG8" s="346"/>
      <c r="JH8" s="346"/>
      <c r="JI8" s="346"/>
      <c r="JJ8" s="346"/>
      <c r="JK8" s="346"/>
      <c r="JL8" s="346"/>
      <c r="JM8" s="346"/>
      <c r="JN8" s="346"/>
      <c r="JO8" s="346"/>
      <c r="JP8" s="346"/>
      <c r="JQ8" s="346"/>
      <c r="JR8" s="346"/>
      <c r="JS8" s="346"/>
      <c r="JT8" s="346"/>
      <c r="JU8" s="346"/>
      <c r="JV8" s="346"/>
      <c r="JW8" s="346"/>
      <c r="JX8" s="346"/>
      <c r="JY8" s="346"/>
      <c r="JZ8" s="346"/>
      <c r="KA8" s="346"/>
      <c r="KB8" s="346"/>
      <c r="KC8" s="346"/>
      <c r="KD8" s="346"/>
      <c r="KE8" s="346"/>
      <c r="KF8" s="346"/>
      <c r="KG8" s="346"/>
      <c r="KH8" s="346"/>
      <c r="KI8" s="346"/>
      <c r="KJ8" s="346"/>
      <c r="KK8" s="346"/>
      <c r="KL8" s="346"/>
      <c r="KM8" s="346"/>
      <c r="KN8" s="346"/>
      <c r="KO8" s="346"/>
      <c r="KP8" s="346"/>
      <c r="KQ8" s="346"/>
      <c r="KR8" s="346"/>
      <c r="KS8" s="346"/>
      <c r="KT8" s="346"/>
      <c r="KU8" s="346"/>
      <c r="KV8" s="346"/>
      <c r="KW8" s="346"/>
      <c r="KX8" s="346"/>
      <c r="KY8" s="346"/>
      <c r="KZ8" s="346"/>
      <c r="LA8" s="346"/>
    </row>
    <row r="9" spans="1:313" ht="14.85" customHeight="1" x14ac:dyDescent="0.25">
      <c r="A9" s="1919"/>
      <c r="B9" s="1916"/>
      <c r="C9" s="331"/>
      <c r="D9" s="323">
        <v>2013</v>
      </c>
      <c r="E9" s="571">
        <v>0.30000000000000004</v>
      </c>
      <c r="F9" s="560" t="s">
        <v>681</v>
      </c>
      <c r="G9" s="561">
        <v>24</v>
      </c>
      <c r="H9" s="560">
        <v>0.4</v>
      </c>
      <c r="I9" s="561">
        <v>12.1</v>
      </c>
      <c r="J9" s="562">
        <v>1.4</v>
      </c>
      <c r="K9" s="337"/>
      <c r="L9" s="308"/>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c r="CC9" s="346"/>
      <c r="CD9" s="346"/>
      <c r="CE9" s="346"/>
      <c r="CF9" s="346"/>
      <c r="CG9" s="346"/>
      <c r="CH9" s="346"/>
      <c r="CI9" s="346"/>
      <c r="CJ9" s="346"/>
      <c r="CK9" s="346"/>
      <c r="CL9" s="346"/>
      <c r="CM9" s="346"/>
      <c r="CN9" s="346"/>
      <c r="CO9" s="346"/>
      <c r="CP9" s="346"/>
      <c r="CQ9" s="346"/>
      <c r="CR9" s="346"/>
      <c r="CS9" s="346"/>
      <c r="CT9" s="346"/>
      <c r="CU9" s="346"/>
      <c r="CV9" s="346"/>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c r="GV9" s="346"/>
      <c r="GW9" s="346"/>
      <c r="GX9" s="346"/>
      <c r="GY9" s="346"/>
      <c r="GZ9" s="346"/>
      <c r="HA9" s="346"/>
      <c r="HB9" s="346"/>
      <c r="HC9" s="346"/>
      <c r="HD9" s="346"/>
      <c r="HE9" s="346"/>
      <c r="HF9" s="346"/>
      <c r="HG9" s="346"/>
      <c r="HH9" s="346"/>
      <c r="HI9" s="346"/>
      <c r="HJ9" s="346"/>
      <c r="HK9" s="346"/>
      <c r="HL9" s="346"/>
      <c r="HM9" s="346"/>
      <c r="HN9" s="346"/>
      <c r="HO9" s="346"/>
      <c r="HP9" s="346"/>
      <c r="HQ9" s="346"/>
      <c r="HR9" s="346"/>
      <c r="HS9" s="346"/>
      <c r="HT9" s="346"/>
      <c r="HU9" s="346"/>
      <c r="HV9" s="346"/>
      <c r="HW9" s="346"/>
      <c r="HX9" s="346"/>
      <c r="HY9" s="346"/>
      <c r="HZ9" s="346"/>
      <c r="IA9" s="346"/>
      <c r="IB9" s="346"/>
      <c r="IC9" s="346"/>
      <c r="ID9" s="346"/>
      <c r="IE9" s="346"/>
      <c r="IF9" s="346"/>
      <c r="IG9" s="346"/>
      <c r="IH9" s="346"/>
      <c r="II9" s="346"/>
      <c r="IJ9" s="346"/>
      <c r="IK9" s="346"/>
      <c r="IL9" s="346"/>
      <c r="IM9" s="346"/>
      <c r="IN9" s="346"/>
      <c r="IO9" s="346"/>
      <c r="IP9" s="346"/>
      <c r="IQ9" s="346"/>
      <c r="IR9" s="346"/>
      <c r="IS9" s="346"/>
      <c r="IT9" s="346"/>
      <c r="IU9" s="346"/>
      <c r="IV9" s="346"/>
      <c r="IW9" s="346"/>
      <c r="IX9" s="346"/>
      <c r="IY9" s="346"/>
      <c r="IZ9" s="346"/>
      <c r="JA9" s="346"/>
      <c r="JB9" s="346"/>
      <c r="JC9" s="346"/>
      <c r="JD9" s="346"/>
      <c r="JE9" s="346"/>
      <c r="JF9" s="346"/>
      <c r="JG9" s="346"/>
      <c r="JH9" s="346"/>
      <c r="JI9" s="346"/>
      <c r="JJ9" s="346"/>
      <c r="JK9" s="346"/>
      <c r="JL9" s="346"/>
      <c r="JM9" s="346"/>
      <c r="JN9" s="346"/>
      <c r="JO9" s="346"/>
      <c r="JP9" s="346"/>
      <c r="JQ9" s="346"/>
      <c r="JR9" s="346"/>
      <c r="JS9" s="346"/>
      <c r="JT9" s="346"/>
      <c r="JU9" s="346"/>
      <c r="JV9" s="346"/>
      <c r="JW9" s="346"/>
      <c r="JX9" s="346"/>
      <c r="JY9" s="346"/>
      <c r="JZ9" s="346"/>
      <c r="KA9" s="346"/>
      <c r="KB9" s="346"/>
      <c r="KC9" s="346"/>
      <c r="KD9" s="346"/>
      <c r="KE9" s="346"/>
      <c r="KF9" s="346"/>
      <c r="KG9" s="346"/>
      <c r="KH9" s="346"/>
      <c r="KI9" s="346"/>
      <c r="KJ9" s="346"/>
      <c r="KK9" s="346"/>
      <c r="KL9" s="346"/>
      <c r="KM9" s="346"/>
      <c r="KN9" s="346"/>
      <c r="KO9" s="346"/>
      <c r="KP9" s="346"/>
      <c r="KQ9" s="346"/>
      <c r="KR9" s="346"/>
      <c r="KS9" s="346"/>
      <c r="KT9" s="346"/>
      <c r="KU9" s="346"/>
      <c r="KV9" s="346"/>
      <c r="KW9" s="346"/>
      <c r="KX9" s="346"/>
      <c r="KY9" s="346"/>
      <c r="KZ9" s="346"/>
      <c r="LA9" s="346"/>
    </row>
    <row r="10" spans="1:313" ht="14.85" customHeight="1" x14ac:dyDescent="0.25">
      <c r="A10" s="1919"/>
      <c r="B10" s="357"/>
      <c r="C10" s="331"/>
      <c r="D10" s="323">
        <v>2014</v>
      </c>
      <c r="E10" s="571">
        <v>0.3</v>
      </c>
      <c r="F10" s="560" t="s">
        <v>681</v>
      </c>
      <c r="G10" s="571">
        <v>21.3</v>
      </c>
      <c r="H10" s="571">
        <v>0.3</v>
      </c>
      <c r="I10" s="571">
        <v>7.5</v>
      </c>
      <c r="J10" s="562">
        <v>1.3</v>
      </c>
      <c r="K10" s="337"/>
      <c r="L10" s="308"/>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c r="GV10" s="346"/>
      <c r="GW10" s="346"/>
      <c r="GX10" s="346"/>
      <c r="GY10" s="346"/>
      <c r="GZ10" s="346"/>
      <c r="HA10" s="346"/>
      <c r="HB10" s="346"/>
      <c r="HC10" s="346"/>
      <c r="HD10" s="346"/>
      <c r="HE10" s="346"/>
      <c r="HF10" s="346"/>
      <c r="HG10" s="346"/>
      <c r="HH10" s="346"/>
      <c r="HI10" s="346"/>
      <c r="HJ10" s="346"/>
      <c r="HK10" s="346"/>
      <c r="HL10" s="346"/>
      <c r="HM10" s="346"/>
      <c r="HN10" s="346"/>
      <c r="HO10" s="346"/>
      <c r="HP10" s="346"/>
      <c r="HQ10" s="346"/>
      <c r="HR10" s="346"/>
      <c r="HS10" s="346"/>
      <c r="HT10" s="346"/>
      <c r="HU10" s="346"/>
      <c r="HV10" s="346"/>
      <c r="HW10" s="346"/>
      <c r="HX10" s="346"/>
      <c r="HY10" s="346"/>
      <c r="HZ10" s="346"/>
      <c r="IA10" s="346"/>
      <c r="IB10" s="346"/>
      <c r="IC10" s="346"/>
      <c r="ID10" s="346"/>
      <c r="IE10" s="346"/>
      <c r="IF10" s="346"/>
      <c r="IG10" s="346"/>
      <c r="IH10" s="346"/>
      <c r="II10" s="346"/>
      <c r="IJ10" s="346"/>
      <c r="IK10" s="346"/>
      <c r="IL10" s="346"/>
      <c r="IM10" s="346"/>
      <c r="IN10" s="346"/>
      <c r="IO10" s="346"/>
      <c r="IP10" s="346"/>
      <c r="IQ10" s="346"/>
      <c r="IR10" s="346"/>
      <c r="IS10" s="346"/>
      <c r="IT10" s="346"/>
      <c r="IU10" s="346"/>
      <c r="IV10" s="346"/>
      <c r="IW10" s="346"/>
      <c r="IX10" s="346"/>
      <c r="IY10" s="346"/>
      <c r="IZ10" s="346"/>
      <c r="JA10" s="346"/>
      <c r="JB10" s="346"/>
      <c r="JC10" s="346"/>
      <c r="JD10" s="346"/>
      <c r="JE10" s="346"/>
      <c r="JF10" s="346"/>
      <c r="JG10" s="346"/>
      <c r="JH10" s="346"/>
      <c r="JI10" s="346"/>
      <c r="JJ10" s="346"/>
      <c r="JK10" s="346"/>
      <c r="JL10" s="346"/>
      <c r="JM10" s="346"/>
      <c r="JN10" s="346"/>
      <c r="JO10" s="346"/>
      <c r="JP10" s="346"/>
      <c r="JQ10" s="346"/>
      <c r="JR10" s="346"/>
      <c r="JS10" s="346"/>
      <c r="JT10" s="346"/>
      <c r="JU10" s="346"/>
      <c r="JV10" s="346"/>
      <c r="JW10" s="346"/>
      <c r="JX10" s="346"/>
      <c r="JY10" s="346"/>
      <c r="JZ10" s="346"/>
      <c r="KA10" s="346"/>
      <c r="KB10" s="346"/>
      <c r="KC10" s="346"/>
      <c r="KD10" s="346"/>
      <c r="KE10" s="346"/>
      <c r="KF10" s="346"/>
      <c r="KG10" s="346"/>
      <c r="KH10" s="346"/>
      <c r="KI10" s="346"/>
      <c r="KJ10" s="346"/>
      <c r="KK10" s="346"/>
      <c r="KL10" s="346"/>
      <c r="KM10" s="346"/>
      <c r="KN10" s="346"/>
      <c r="KO10" s="346"/>
      <c r="KP10" s="346"/>
      <c r="KQ10" s="346"/>
      <c r="KR10" s="346"/>
      <c r="KS10" s="346"/>
      <c r="KT10" s="346"/>
      <c r="KU10" s="346"/>
      <c r="KV10" s="346"/>
      <c r="KW10" s="346"/>
      <c r="KX10" s="346"/>
      <c r="KY10" s="346"/>
      <c r="KZ10" s="346"/>
      <c r="LA10" s="346"/>
    </row>
    <row r="11" spans="1:313" ht="14.85" customHeight="1" x14ac:dyDescent="0.25">
      <c r="A11" s="1919"/>
      <c r="B11" s="357"/>
      <c r="C11" s="331"/>
      <c r="D11" s="323">
        <v>2015</v>
      </c>
      <c r="E11" s="571">
        <v>0.3</v>
      </c>
      <c r="F11" s="560" t="s">
        <v>681</v>
      </c>
      <c r="G11" s="571">
        <v>22</v>
      </c>
      <c r="H11" s="571">
        <v>0.5</v>
      </c>
      <c r="I11" s="571">
        <v>26.4</v>
      </c>
      <c r="J11" s="562">
        <v>1.5</v>
      </c>
      <c r="K11" s="337"/>
      <c r="L11" s="308"/>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346"/>
      <c r="CJ11" s="346"/>
      <c r="CK11" s="346"/>
      <c r="CL11" s="346"/>
      <c r="CM11" s="346"/>
      <c r="CN11" s="346"/>
      <c r="CO11" s="346"/>
      <c r="CP11" s="346"/>
      <c r="CQ11" s="346"/>
      <c r="CR11" s="346"/>
      <c r="CS11" s="346"/>
      <c r="CT11" s="346"/>
      <c r="CU11" s="346"/>
      <c r="CV11" s="346"/>
      <c r="CW11" s="346"/>
      <c r="CX11" s="346"/>
      <c r="CY11" s="346"/>
      <c r="CZ11" s="346"/>
      <c r="DA11" s="346"/>
      <c r="DB11" s="346"/>
      <c r="DC11" s="346"/>
      <c r="DD11" s="346"/>
      <c r="DE11" s="346"/>
      <c r="DF11" s="346"/>
      <c r="DG11" s="346"/>
      <c r="DH11" s="346"/>
      <c r="DI11" s="346"/>
      <c r="DJ11" s="346"/>
      <c r="DK11" s="346"/>
      <c r="DL11" s="346"/>
      <c r="DM11" s="346"/>
      <c r="DN11" s="346"/>
      <c r="DO11" s="346"/>
      <c r="DP11" s="346"/>
      <c r="DQ11" s="346"/>
      <c r="DR11" s="346"/>
      <c r="DS11" s="346"/>
      <c r="DT11" s="346"/>
      <c r="DU11" s="346"/>
      <c r="DV11" s="346"/>
      <c r="DW11" s="346"/>
      <c r="DX11" s="346"/>
      <c r="DY11" s="346"/>
      <c r="DZ11" s="346"/>
      <c r="EA11" s="346"/>
      <c r="EB11" s="346"/>
      <c r="EC11" s="346"/>
      <c r="ED11" s="346"/>
      <c r="EE11" s="346"/>
      <c r="EF11" s="346"/>
      <c r="EG11" s="346"/>
      <c r="EH11" s="346"/>
      <c r="EI11" s="346"/>
      <c r="EJ11" s="346"/>
      <c r="EK11" s="346"/>
      <c r="EL11" s="346"/>
      <c r="EM11" s="346"/>
      <c r="EN11" s="346"/>
      <c r="EO11" s="346"/>
      <c r="EP11" s="346"/>
      <c r="EQ11" s="346"/>
      <c r="ER11" s="346"/>
      <c r="ES11" s="346"/>
      <c r="ET11" s="346"/>
      <c r="EU11" s="346"/>
      <c r="EV11" s="346"/>
      <c r="EW11" s="346"/>
      <c r="EX11" s="346"/>
      <c r="EY11" s="346"/>
      <c r="EZ11" s="346"/>
      <c r="FA11" s="346"/>
      <c r="FB11" s="346"/>
      <c r="FC11" s="346"/>
      <c r="FD11" s="346"/>
      <c r="FE11" s="346"/>
      <c r="FF11" s="346"/>
      <c r="FG11" s="346"/>
      <c r="FH11" s="346"/>
      <c r="FI11" s="346"/>
      <c r="FJ11" s="346"/>
      <c r="FK11" s="346"/>
      <c r="FL11" s="346"/>
      <c r="FM11" s="346"/>
      <c r="FN11" s="346"/>
      <c r="FO11" s="346"/>
      <c r="FP11" s="346"/>
      <c r="FQ11" s="346"/>
      <c r="FR11" s="346"/>
      <c r="FS11" s="346"/>
      <c r="FT11" s="346"/>
      <c r="FU11" s="346"/>
      <c r="FV11" s="346"/>
      <c r="FW11" s="346"/>
      <c r="FX11" s="346"/>
      <c r="FY11" s="346"/>
      <c r="FZ11" s="346"/>
      <c r="GA11" s="346"/>
      <c r="GB11" s="346"/>
      <c r="GC11" s="346"/>
      <c r="GD11" s="346"/>
      <c r="GE11" s="346"/>
      <c r="GF11" s="346"/>
      <c r="GG11" s="346"/>
      <c r="GH11" s="346"/>
      <c r="GI11" s="346"/>
      <c r="GJ11" s="346"/>
      <c r="GK11" s="346"/>
      <c r="GL11" s="346"/>
      <c r="GM11" s="346"/>
      <c r="GN11" s="346"/>
      <c r="GO11" s="346"/>
      <c r="GP11" s="346"/>
      <c r="GQ11" s="346"/>
      <c r="GR11" s="346"/>
      <c r="GS11" s="346"/>
      <c r="GT11" s="346"/>
      <c r="GU11" s="346"/>
      <c r="GV11" s="346"/>
      <c r="GW11" s="346"/>
      <c r="GX11" s="346"/>
      <c r="GY11" s="346"/>
      <c r="GZ11" s="346"/>
      <c r="HA11" s="346"/>
      <c r="HB11" s="346"/>
      <c r="HC11" s="346"/>
      <c r="HD11" s="346"/>
      <c r="HE11" s="346"/>
      <c r="HF11" s="346"/>
      <c r="HG11" s="346"/>
      <c r="HH11" s="346"/>
      <c r="HI11" s="346"/>
      <c r="HJ11" s="346"/>
      <c r="HK11" s="346"/>
      <c r="HL11" s="346"/>
      <c r="HM11" s="346"/>
      <c r="HN11" s="346"/>
      <c r="HO11" s="346"/>
      <c r="HP11" s="346"/>
      <c r="HQ11" s="346"/>
      <c r="HR11" s="346"/>
      <c r="HS11" s="346"/>
      <c r="HT11" s="346"/>
      <c r="HU11" s="346"/>
      <c r="HV11" s="346"/>
      <c r="HW11" s="346"/>
      <c r="HX11" s="346"/>
      <c r="HY11" s="346"/>
      <c r="HZ11" s="346"/>
      <c r="IA11" s="346"/>
      <c r="IB11" s="346"/>
      <c r="IC11" s="346"/>
      <c r="ID11" s="346"/>
      <c r="IE11" s="346"/>
      <c r="IF11" s="346"/>
      <c r="IG11" s="346"/>
      <c r="IH11" s="346"/>
      <c r="II11" s="346"/>
      <c r="IJ11" s="346"/>
      <c r="IK11" s="346"/>
      <c r="IL11" s="346"/>
      <c r="IM11" s="346"/>
      <c r="IN11" s="346"/>
      <c r="IO11" s="346"/>
      <c r="IP11" s="346"/>
      <c r="IQ11" s="346"/>
      <c r="IR11" s="346"/>
      <c r="IS11" s="346"/>
      <c r="IT11" s="346"/>
      <c r="IU11" s="346"/>
      <c r="IV11" s="346"/>
      <c r="IW11" s="346"/>
      <c r="IX11" s="346"/>
      <c r="IY11" s="346"/>
      <c r="IZ11" s="346"/>
      <c r="JA11" s="346"/>
      <c r="JB11" s="346"/>
      <c r="JC11" s="346"/>
      <c r="JD11" s="346"/>
      <c r="JE11" s="346"/>
      <c r="JF11" s="346"/>
      <c r="JG11" s="346"/>
      <c r="JH11" s="346"/>
      <c r="JI11" s="346"/>
      <c r="JJ11" s="346"/>
      <c r="JK11" s="346"/>
      <c r="JL11" s="346"/>
      <c r="JM11" s="346"/>
      <c r="JN11" s="346"/>
      <c r="JO11" s="346"/>
      <c r="JP11" s="346"/>
      <c r="JQ11" s="346"/>
      <c r="JR11" s="346"/>
      <c r="JS11" s="346"/>
      <c r="JT11" s="346"/>
      <c r="JU11" s="346"/>
      <c r="JV11" s="346"/>
      <c r="JW11" s="346"/>
      <c r="JX11" s="346"/>
      <c r="JY11" s="346"/>
      <c r="JZ11" s="346"/>
      <c r="KA11" s="346"/>
      <c r="KB11" s="346"/>
      <c r="KC11" s="346"/>
      <c r="KD11" s="346"/>
      <c r="KE11" s="346"/>
      <c r="KF11" s="346"/>
      <c r="KG11" s="346"/>
      <c r="KH11" s="346"/>
      <c r="KI11" s="346"/>
      <c r="KJ11" s="346"/>
      <c r="KK11" s="346"/>
      <c r="KL11" s="346"/>
      <c r="KM11" s="346"/>
      <c r="KN11" s="346"/>
      <c r="KO11" s="346"/>
      <c r="KP11" s="346"/>
      <c r="KQ11" s="346"/>
      <c r="KR11" s="346"/>
      <c r="KS11" s="346"/>
      <c r="KT11" s="346"/>
      <c r="KU11" s="346"/>
      <c r="KV11" s="346"/>
      <c r="KW11" s="346"/>
      <c r="KX11" s="346"/>
      <c r="KY11" s="346"/>
      <c r="KZ11" s="346"/>
      <c r="LA11" s="346"/>
    </row>
    <row r="12" spans="1:313" ht="14.85" customHeight="1" x14ac:dyDescent="0.25">
      <c r="A12" s="1919"/>
      <c r="B12" s="357"/>
      <c r="C12" s="331"/>
      <c r="D12" s="323">
        <v>2016</v>
      </c>
      <c r="E12" s="571">
        <v>0.3</v>
      </c>
      <c r="F12" s="560" t="s">
        <v>681</v>
      </c>
      <c r="G12" s="571">
        <v>19.899999999999999</v>
      </c>
      <c r="H12" s="571">
        <v>0.4</v>
      </c>
      <c r="I12" s="571">
        <v>24.5</v>
      </c>
      <c r="J12" s="562">
        <v>1.3</v>
      </c>
      <c r="K12" s="337"/>
      <c r="L12" s="308"/>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46"/>
      <c r="GY12" s="346"/>
      <c r="GZ12" s="346"/>
      <c r="HA12" s="346"/>
      <c r="HB12" s="346"/>
      <c r="HC12" s="346"/>
      <c r="HD12" s="346"/>
      <c r="HE12" s="346"/>
      <c r="HF12" s="346"/>
      <c r="HG12" s="346"/>
      <c r="HH12" s="346"/>
      <c r="HI12" s="346"/>
      <c r="HJ12" s="346"/>
      <c r="HK12" s="346"/>
      <c r="HL12" s="346"/>
      <c r="HM12" s="346"/>
      <c r="HN12" s="346"/>
      <c r="HO12" s="346"/>
      <c r="HP12" s="346"/>
      <c r="HQ12" s="346"/>
      <c r="HR12" s="346"/>
      <c r="HS12" s="346"/>
      <c r="HT12" s="346"/>
      <c r="HU12" s="346"/>
      <c r="HV12" s="346"/>
      <c r="HW12" s="346"/>
      <c r="HX12" s="346"/>
      <c r="HY12" s="346"/>
      <c r="HZ12" s="346"/>
      <c r="IA12" s="346"/>
      <c r="IB12" s="346"/>
      <c r="IC12" s="346"/>
      <c r="ID12" s="346"/>
      <c r="IE12" s="346"/>
      <c r="IF12" s="346"/>
      <c r="IG12" s="346"/>
      <c r="IH12" s="346"/>
      <c r="II12" s="346"/>
      <c r="IJ12" s="346"/>
      <c r="IK12" s="346"/>
      <c r="IL12" s="346"/>
      <c r="IM12" s="346"/>
      <c r="IN12" s="346"/>
      <c r="IO12" s="346"/>
      <c r="IP12" s="346"/>
      <c r="IQ12" s="346"/>
      <c r="IR12" s="346"/>
      <c r="IS12" s="346"/>
      <c r="IT12" s="346"/>
      <c r="IU12" s="346"/>
      <c r="IV12" s="346"/>
      <c r="IW12" s="346"/>
      <c r="IX12" s="346"/>
      <c r="IY12" s="346"/>
      <c r="IZ12" s="346"/>
      <c r="JA12" s="346"/>
      <c r="JB12" s="346"/>
      <c r="JC12" s="346"/>
      <c r="JD12" s="346"/>
      <c r="JE12" s="346"/>
      <c r="JF12" s="346"/>
      <c r="JG12" s="346"/>
      <c r="JH12" s="346"/>
      <c r="JI12" s="346"/>
      <c r="JJ12" s="346"/>
      <c r="JK12" s="346"/>
      <c r="JL12" s="346"/>
      <c r="JM12" s="346"/>
      <c r="JN12" s="346"/>
      <c r="JO12" s="346"/>
      <c r="JP12" s="346"/>
      <c r="JQ12" s="346"/>
      <c r="JR12" s="346"/>
      <c r="JS12" s="346"/>
      <c r="JT12" s="346"/>
      <c r="JU12" s="346"/>
      <c r="JV12" s="346"/>
      <c r="JW12" s="346"/>
      <c r="JX12" s="346"/>
      <c r="JY12" s="346"/>
      <c r="JZ12" s="346"/>
      <c r="KA12" s="346"/>
      <c r="KB12" s="346"/>
      <c r="KC12" s="346"/>
      <c r="KD12" s="346"/>
      <c r="KE12" s="346"/>
      <c r="KF12" s="346"/>
      <c r="KG12" s="346"/>
      <c r="KH12" s="346"/>
      <c r="KI12" s="346"/>
      <c r="KJ12" s="346"/>
      <c r="KK12" s="346"/>
      <c r="KL12" s="346"/>
      <c r="KM12" s="346"/>
      <c r="KN12" s="346"/>
      <c r="KO12" s="346"/>
      <c r="KP12" s="346"/>
      <c r="KQ12" s="346"/>
      <c r="KR12" s="346"/>
      <c r="KS12" s="346"/>
      <c r="KT12" s="346"/>
      <c r="KU12" s="346"/>
      <c r="KV12" s="346"/>
      <c r="KW12" s="346"/>
      <c r="KX12" s="346"/>
      <c r="KY12" s="346"/>
      <c r="KZ12" s="346"/>
      <c r="LA12" s="346"/>
    </row>
    <row r="13" spans="1:313" ht="14.85" customHeight="1" x14ac:dyDescent="0.25">
      <c r="A13" s="1919"/>
      <c r="B13" s="357"/>
      <c r="C13" s="331"/>
      <c r="D13" s="323">
        <v>2017</v>
      </c>
      <c r="E13" s="571">
        <v>0.3</v>
      </c>
      <c r="F13" s="560" t="s">
        <v>681</v>
      </c>
      <c r="G13" s="571">
        <v>22.6</v>
      </c>
      <c r="H13" s="571">
        <v>0.5</v>
      </c>
      <c r="I13" s="571">
        <v>20.6</v>
      </c>
      <c r="J13" s="562">
        <v>1.5</v>
      </c>
      <c r="K13" s="337"/>
      <c r="L13" s="308"/>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46"/>
      <c r="GY13" s="346"/>
      <c r="GZ13" s="346"/>
      <c r="HA13" s="346"/>
      <c r="HB13" s="346"/>
      <c r="HC13" s="346"/>
      <c r="HD13" s="346"/>
      <c r="HE13" s="346"/>
      <c r="HF13" s="346"/>
      <c r="HG13" s="346"/>
      <c r="HH13" s="346"/>
      <c r="HI13" s="346"/>
      <c r="HJ13" s="346"/>
      <c r="HK13" s="346"/>
      <c r="HL13" s="346"/>
      <c r="HM13" s="346"/>
      <c r="HN13" s="346"/>
      <c r="HO13" s="346"/>
      <c r="HP13" s="346"/>
      <c r="HQ13" s="346"/>
      <c r="HR13" s="346"/>
      <c r="HS13" s="346"/>
      <c r="HT13" s="346"/>
      <c r="HU13" s="346"/>
      <c r="HV13" s="346"/>
      <c r="HW13" s="346"/>
      <c r="HX13" s="346"/>
      <c r="HY13" s="346"/>
      <c r="HZ13" s="346"/>
      <c r="IA13" s="346"/>
      <c r="IB13" s="346"/>
      <c r="IC13" s="346"/>
      <c r="ID13" s="346"/>
      <c r="IE13" s="346"/>
      <c r="IF13" s="346"/>
      <c r="IG13" s="346"/>
      <c r="IH13" s="346"/>
      <c r="II13" s="346"/>
      <c r="IJ13" s="346"/>
      <c r="IK13" s="346"/>
      <c r="IL13" s="346"/>
      <c r="IM13" s="346"/>
      <c r="IN13" s="346"/>
      <c r="IO13" s="346"/>
      <c r="IP13" s="346"/>
      <c r="IQ13" s="346"/>
      <c r="IR13" s="346"/>
      <c r="IS13" s="346"/>
      <c r="IT13" s="346"/>
      <c r="IU13" s="346"/>
      <c r="IV13" s="346"/>
      <c r="IW13" s="346"/>
      <c r="IX13" s="346"/>
      <c r="IY13" s="346"/>
      <c r="IZ13" s="346"/>
      <c r="JA13" s="346"/>
      <c r="JB13" s="346"/>
      <c r="JC13" s="346"/>
      <c r="JD13" s="346"/>
      <c r="JE13" s="346"/>
      <c r="JF13" s="346"/>
      <c r="JG13" s="346"/>
      <c r="JH13" s="346"/>
      <c r="JI13" s="346"/>
      <c r="JJ13" s="346"/>
      <c r="JK13" s="346"/>
      <c r="JL13" s="346"/>
      <c r="JM13" s="346"/>
      <c r="JN13" s="346"/>
      <c r="JO13" s="346"/>
      <c r="JP13" s="346"/>
      <c r="JQ13" s="346"/>
      <c r="JR13" s="346"/>
      <c r="JS13" s="346"/>
      <c r="JT13" s="346"/>
      <c r="JU13" s="346"/>
      <c r="JV13" s="346"/>
      <c r="JW13" s="346"/>
      <c r="JX13" s="346"/>
      <c r="JY13" s="346"/>
      <c r="JZ13" s="346"/>
      <c r="KA13" s="346"/>
      <c r="KB13" s="346"/>
      <c r="KC13" s="346"/>
      <c r="KD13" s="346"/>
      <c r="KE13" s="346"/>
      <c r="KF13" s="346"/>
      <c r="KG13" s="346"/>
      <c r="KH13" s="346"/>
      <c r="KI13" s="346"/>
      <c r="KJ13" s="346"/>
      <c r="KK13" s="346"/>
      <c r="KL13" s="346"/>
      <c r="KM13" s="346"/>
      <c r="KN13" s="346"/>
      <c r="KO13" s="346"/>
      <c r="KP13" s="346"/>
      <c r="KQ13" s="346"/>
      <c r="KR13" s="346"/>
      <c r="KS13" s="346"/>
      <c r="KT13" s="346"/>
      <c r="KU13" s="346"/>
      <c r="KV13" s="346"/>
      <c r="KW13" s="346"/>
      <c r="KX13" s="346"/>
      <c r="KY13" s="346"/>
      <c r="KZ13" s="346"/>
      <c r="LA13" s="346"/>
    </row>
    <row r="14" spans="1:313" ht="14.85" customHeight="1" x14ac:dyDescent="0.25">
      <c r="A14" s="1919"/>
      <c r="B14" s="357"/>
      <c r="C14" s="331"/>
      <c r="D14" s="323">
        <v>2018</v>
      </c>
      <c r="E14" s="571">
        <v>0.4</v>
      </c>
      <c r="F14" s="560" t="s">
        <v>681</v>
      </c>
      <c r="G14" s="571">
        <v>26.2</v>
      </c>
      <c r="H14" s="571">
        <v>0.5</v>
      </c>
      <c r="I14" s="571">
        <v>21.3</v>
      </c>
      <c r="J14" s="562">
        <v>1.8</v>
      </c>
      <c r="K14" s="337"/>
      <c r="L14" s="337"/>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46"/>
      <c r="GY14" s="346"/>
      <c r="GZ14" s="346"/>
      <c r="HA14" s="346"/>
      <c r="HB14" s="346"/>
      <c r="HC14" s="346"/>
      <c r="HD14" s="346"/>
      <c r="HE14" s="346"/>
      <c r="HF14" s="346"/>
      <c r="HG14" s="346"/>
      <c r="HH14" s="346"/>
      <c r="HI14" s="346"/>
      <c r="HJ14" s="346"/>
      <c r="HK14" s="346"/>
      <c r="HL14" s="346"/>
      <c r="HM14" s="346"/>
      <c r="HN14" s="346"/>
      <c r="HO14" s="346"/>
      <c r="HP14" s="346"/>
      <c r="HQ14" s="346"/>
      <c r="HR14" s="346"/>
      <c r="HS14" s="346"/>
      <c r="HT14" s="346"/>
      <c r="HU14" s="346"/>
      <c r="HV14" s="346"/>
      <c r="HW14" s="346"/>
      <c r="HX14" s="346"/>
      <c r="HY14" s="346"/>
      <c r="HZ14" s="346"/>
      <c r="IA14" s="346"/>
      <c r="IB14" s="346"/>
      <c r="IC14" s="346"/>
      <c r="ID14" s="346"/>
      <c r="IE14" s="346"/>
      <c r="IF14" s="346"/>
      <c r="IG14" s="346"/>
      <c r="IH14" s="346"/>
      <c r="II14" s="346"/>
      <c r="IJ14" s="346"/>
      <c r="IK14" s="346"/>
      <c r="IL14" s="346"/>
      <c r="IM14" s="346"/>
      <c r="IN14" s="346"/>
      <c r="IO14" s="346"/>
      <c r="IP14" s="346"/>
      <c r="IQ14" s="346"/>
      <c r="IR14" s="346"/>
      <c r="IS14" s="346"/>
      <c r="IT14" s="346"/>
      <c r="IU14" s="346"/>
      <c r="IV14" s="346"/>
      <c r="IW14" s="346"/>
      <c r="IX14" s="346"/>
      <c r="IY14" s="346"/>
      <c r="IZ14" s="346"/>
      <c r="JA14" s="346"/>
      <c r="JB14" s="346"/>
      <c r="JC14" s="346"/>
      <c r="JD14" s="346"/>
      <c r="JE14" s="346"/>
      <c r="JF14" s="346"/>
      <c r="JG14" s="346"/>
      <c r="JH14" s="346"/>
      <c r="JI14" s="346"/>
      <c r="JJ14" s="346"/>
      <c r="JK14" s="346"/>
      <c r="JL14" s="346"/>
      <c r="JM14" s="346"/>
      <c r="JN14" s="346"/>
      <c r="JO14" s="346"/>
      <c r="JP14" s="346"/>
      <c r="JQ14" s="346"/>
      <c r="JR14" s="346"/>
      <c r="JS14" s="346"/>
      <c r="JT14" s="346"/>
      <c r="JU14" s="346"/>
      <c r="JV14" s="346"/>
      <c r="JW14" s="346"/>
      <c r="JX14" s="346"/>
      <c r="JY14" s="346"/>
      <c r="JZ14" s="346"/>
      <c r="KA14" s="346"/>
      <c r="KB14" s="346"/>
      <c r="KC14" s="346"/>
      <c r="KD14" s="346"/>
      <c r="KE14" s="346"/>
      <c r="KF14" s="346"/>
      <c r="KG14" s="346"/>
      <c r="KH14" s="346"/>
      <c r="KI14" s="346"/>
      <c r="KJ14" s="346"/>
      <c r="KK14" s="346"/>
      <c r="KL14" s="346"/>
      <c r="KM14" s="346"/>
      <c r="KN14" s="346"/>
      <c r="KO14" s="346"/>
      <c r="KP14" s="346"/>
      <c r="KQ14" s="346"/>
      <c r="KR14" s="346"/>
      <c r="KS14" s="346"/>
      <c r="KT14" s="346"/>
      <c r="KU14" s="346"/>
      <c r="KV14" s="346"/>
      <c r="KW14" s="346"/>
      <c r="KX14" s="346"/>
      <c r="KY14" s="346"/>
      <c r="KZ14" s="346"/>
      <c r="LA14" s="346"/>
    </row>
    <row r="15" spans="1:313" ht="14.85" customHeight="1" x14ac:dyDescent="0.25">
      <c r="A15" s="1919"/>
      <c r="B15" s="357"/>
      <c r="C15" s="331"/>
      <c r="D15" s="323">
        <v>2019</v>
      </c>
      <c r="E15" s="563">
        <v>1.2</v>
      </c>
      <c r="F15" s="563" t="s">
        <v>681</v>
      </c>
      <c r="G15" s="563">
        <v>13.8</v>
      </c>
      <c r="H15" s="563">
        <v>0.5</v>
      </c>
      <c r="I15" s="563">
        <v>29.2</v>
      </c>
      <c r="J15" s="565">
        <v>1.8</v>
      </c>
      <c r="K15" s="555"/>
      <c r="L15" s="337"/>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46"/>
      <c r="GY15" s="346"/>
      <c r="GZ15" s="346"/>
      <c r="HA15" s="346"/>
      <c r="HB15" s="346"/>
      <c r="HC15" s="346"/>
      <c r="HD15" s="346"/>
      <c r="HE15" s="346"/>
      <c r="HF15" s="346"/>
      <c r="HG15" s="346"/>
      <c r="HH15" s="346"/>
      <c r="HI15" s="346"/>
      <c r="HJ15" s="346"/>
      <c r="HK15" s="346"/>
      <c r="HL15" s="346"/>
      <c r="HM15" s="346"/>
      <c r="HN15" s="346"/>
      <c r="HO15" s="346"/>
      <c r="HP15" s="346"/>
      <c r="HQ15" s="346"/>
      <c r="HR15" s="346"/>
      <c r="HS15" s="346"/>
      <c r="HT15" s="346"/>
      <c r="HU15" s="346"/>
      <c r="HV15" s="346"/>
      <c r="HW15" s="346"/>
      <c r="HX15" s="346"/>
      <c r="HY15" s="346"/>
      <c r="HZ15" s="346"/>
      <c r="IA15" s="346"/>
      <c r="IB15" s="346"/>
      <c r="IC15" s="346"/>
      <c r="ID15" s="346"/>
      <c r="IE15" s="346"/>
      <c r="IF15" s="346"/>
      <c r="IG15" s="346"/>
      <c r="IH15" s="346"/>
      <c r="II15" s="346"/>
      <c r="IJ15" s="346"/>
      <c r="IK15" s="346"/>
      <c r="IL15" s="346"/>
      <c r="IM15" s="346"/>
      <c r="IN15" s="346"/>
      <c r="IO15" s="346"/>
      <c r="IP15" s="346"/>
      <c r="IQ15" s="346"/>
      <c r="IR15" s="346"/>
      <c r="IS15" s="346"/>
      <c r="IT15" s="346"/>
      <c r="IU15" s="346"/>
      <c r="IV15" s="346"/>
      <c r="IW15" s="346"/>
      <c r="IX15" s="346"/>
      <c r="IY15" s="346"/>
      <c r="IZ15" s="346"/>
      <c r="JA15" s="346"/>
      <c r="JB15" s="346"/>
      <c r="JC15" s="346"/>
      <c r="JD15" s="346"/>
      <c r="JE15" s="346"/>
      <c r="JF15" s="346"/>
      <c r="JG15" s="346"/>
      <c r="JH15" s="346"/>
      <c r="JI15" s="346"/>
      <c r="JJ15" s="346"/>
      <c r="JK15" s="346"/>
      <c r="JL15" s="346"/>
      <c r="JM15" s="346"/>
      <c r="JN15" s="346"/>
      <c r="JO15" s="346"/>
      <c r="JP15" s="346"/>
      <c r="JQ15" s="346"/>
      <c r="JR15" s="346"/>
      <c r="JS15" s="346"/>
      <c r="JT15" s="346"/>
      <c r="JU15" s="346"/>
      <c r="JV15" s="346"/>
      <c r="JW15" s="346"/>
      <c r="JX15" s="346"/>
      <c r="JY15" s="346"/>
      <c r="JZ15" s="346"/>
      <c r="KA15" s="346"/>
      <c r="KB15" s="346"/>
      <c r="KC15" s="346"/>
      <c r="KD15" s="346"/>
      <c r="KE15" s="346"/>
      <c r="KF15" s="346"/>
      <c r="KG15" s="346"/>
      <c r="KH15" s="346"/>
      <c r="KI15" s="346"/>
      <c r="KJ15" s="346"/>
      <c r="KK15" s="346"/>
      <c r="KL15" s="346"/>
      <c r="KM15" s="346"/>
      <c r="KN15" s="346"/>
      <c r="KO15" s="346"/>
      <c r="KP15" s="346"/>
      <c r="KQ15" s="346"/>
      <c r="KR15" s="346"/>
      <c r="KS15" s="346"/>
      <c r="KT15" s="346"/>
      <c r="KU15" s="346"/>
      <c r="KV15" s="346"/>
      <c r="KW15" s="346"/>
      <c r="KX15" s="346"/>
      <c r="KY15" s="346"/>
      <c r="KZ15" s="346"/>
      <c r="LA15" s="346"/>
    </row>
    <row r="16" spans="1:313" ht="14.85" customHeight="1" x14ac:dyDescent="0.25">
      <c r="A16" s="1919"/>
      <c r="B16" s="1916" t="s">
        <v>713</v>
      </c>
      <c r="C16" s="331" t="s">
        <v>714</v>
      </c>
      <c r="D16" s="540">
        <v>2010</v>
      </c>
      <c r="E16" s="571">
        <v>0.2</v>
      </c>
      <c r="F16" s="560" t="s">
        <v>681</v>
      </c>
      <c r="G16" s="571">
        <v>2.5</v>
      </c>
      <c r="H16" s="571">
        <v>0.1</v>
      </c>
      <c r="I16" s="571">
        <v>3.2</v>
      </c>
      <c r="J16" s="562">
        <v>0.3</v>
      </c>
      <c r="K16" s="539"/>
      <c r="L16" s="1909" t="s">
        <v>715</v>
      </c>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46"/>
      <c r="GY16" s="346"/>
      <c r="GZ16" s="346"/>
      <c r="HA16" s="346"/>
      <c r="HB16" s="346"/>
      <c r="HC16" s="346"/>
      <c r="HD16" s="346"/>
      <c r="HE16" s="346"/>
      <c r="HF16" s="346"/>
      <c r="HG16" s="346"/>
      <c r="HH16" s="346"/>
      <c r="HI16" s="346"/>
      <c r="HJ16" s="346"/>
      <c r="HK16" s="346"/>
      <c r="HL16" s="346"/>
      <c r="HM16" s="346"/>
      <c r="HN16" s="346"/>
      <c r="HO16" s="346"/>
      <c r="HP16" s="346"/>
      <c r="HQ16" s="346"/>
      <c r="HR16" s="346"/>
      <c r="HS16" s="346"/>
      <c r="HT16" s="346"/>
      <c r="HU16" s="346"/>
      <c r="HV16" s="346"/>
      <c r="HW16" s="346"/>
      <c r="HX16" s="346"/>
      <c r="HY16" s="346"/>
      <c r="HZ16" s="346"/>
      <c r="IA16" s="346"/>
      <c r="IB16" s="346"/>
      <c r="IC16" s="346"/>
      <c r="ID16" s="346"/>
      <c r="IE16" s="346"/>
      <c r="IF16" s="346"/>
      <c r="IG16" s="346"/>
      <c r="IH16" s="346"/>
      <c r="II16" s="346"/>
      <c r="IJ16" s="346"/>
      <c r="IK16" s="346"/>
      <c r="IL16" s="346"/>
      <c r="IM16" s="346"/>
      <c r="IN16" s="346"/>
      <c r="IO16" s="346"/>
      <c r="IP16" s="346"/>
      <c r="IQ16" s="346"/>
      <c r="IR16" s="346"/>
      <c r="IS16" s="346"/>
      <c r="IT16" s="346"/>
      <c r="IU16" s="346"/>
      <c r="IV16" s="346"/>
      <c r="IW16" s="346"/>
      <c r="IX16" s="346"/>
      <c r="IY16" s="346"/>
      <c r="IZ16" s="346"/>
      <c r="JA16" s="346"/>
      <c r="JB16" s="346"/>
      <c r="JC16" s="346"/>
      <c r="JD16" s="346"/>
      <c r="JE16" s="346"/>
      <c r="JF16" s="346"/>
      <c r="JG16" s="346"/>
      <c r="JH16" s="346"/>
      <c r="JI16" s="346"/>
      <c r="JJ16" s="346"/>
      <c r="JK16" s="346"/>
      <c r="JL16" s="346"/>
      <c r="JM16" s="346"/>
      <c r="JN16" s="346"/>
      <c r="JO16" s="346"/>
      <c r="JP16" s="346"/>
      <c r="JQ16" s="346"/>
      <c r="JR16" s="346"/>
      <c r="JS16" s="346"/>
      <c r="JT16" s="346"/>
      <c r="JU16" s="346"/>
      <c r="JV16" s="346"/>
      <c r="JW16" s="346"/>
      <c r="JX16" s="346"/>
      <c r="JY16" s="346"/>
      <c r="JZ16" s="346"/>
      <c r="KA16" s="346"/>
      <c r="KB16" s="346"/>
      <c r="KC16" s="346"/>
      <c r="KD16" s="346"/>
      <c r="KE16" s="346"/>
      <c r="KF16" s="346"/>
      <c r="KG16" s="346"/>
      <c r="KH16" s="346"/>
      <c r="KI16" s="346"/>
      <c r="KJ16" s="346"/>
      <c r="KK16" s="346"/>
      <c r="KL16" s="346"/>
      <c r="KM16" s="346"/>
      <c r="KN16" s="346"/>
      <c r="KO16" s="346"/>
      <c r="KP16" s="346"/>
      <c r="KQ16" s="346"/>
      <c r="KR16" s="346"/>
      <c r="KS16" s="346"/>
      <c r="KT16" s="346"/>
      <c r="KU16" s="346"/>
      <c r="KV16" s="346"/>
      <c r="KW16" s="346"/>
      <c r="KX16" s="346"/>
      <c r="KY16" s="346"/>
      <c r="KZ16" s="346"/>
      <c r="LA16" s="346"/>
    </row>
    <row r="17" spans="1:313" ht="14.85" customHeight="1" x14ac:dyDescent="0.25">
      <c r="A17" s="1919"/>
      <c r="B17" s="1916"/>
      <c r="C17" s="330"/>
      <c r="D17" s="540">
        <v>2011</v>
      </c>
      <c r="E17" s="571">
        <v>0.2</v>
      </c>
      <c r="F17" s="560" t="s">
        <v>681</v>
      </c>
      <c r="G17" s="561">
        <v>2.7</v>
      </c>
      <c r="H17" s="560">
        <v>0.1</v>
      </c>
      <c r="I17" s="561">
        <v>3.3</v>
      </c>
      <c r="J17" s="562">
        <v>0.3</v>
      </c>
      <c r="K17" s="539"/>
      <c r="L17" s="1909"/>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c r="IW17" s="346"/>
      <c r="IX17" s="346"/>
      <c r="IY17" s="346"/>
      <c r="IZ17" s="346"/>
      <c r="JA17" s="346"/>
      <c r="JB17" s="346"/>
      <c r="JC17" s="346"/>
      <c r="JD17" s="346"/>
      <c r="JE17" s="346"/>
      <c r="JF17" s="346"/>
      <c r="JG17" s="346"/>
      <c r="JH17" s="346"/>
      <c r="JI17" s="346"/>
      <c r="JJ17" s="346"/>
      <c r="JK17" s="346"/>
      <c r="JL17" s="346"/>
      <c r="JM17" s="346"/>
      <c r="JN17" s="346"/>
      <c r="JO17" s="346"/>
      <c r="JP17" s="346"/>
      <c r="JQ17" s="346"/>
      <c r="JR17" s="346"/>
      <c r="JS17" s="346"/>
      <c r="JT17" s="346"/>
      <c r="JU17" s="346"/>
      <c r="JV17" s="346"/>
      <c r="JW17" s="346"/>
      <c r="JX17" s="346"/>
      <c r="JY17" s="346"/>
      <c r="JZ17" s="346"/>
      <c r="KA17" s="346"/>
      <c r="KB17" s="346"/>
      <c r="KC17" s="346"/>
      <c r="KD17" s="346"/>
      <c r="KE17" s="346"/>
      <c r="KF17" s="346"/>
      <c r="KG17" s="346"/>
      <c r="KH17" s="346"/>
      <c r="KI17" s="346"/>
      <c r="KJ17" s="346"/>
      <c r="KK17" s="346"/>
      <c r="KL17" s="346"/>
      <c r="KM17" s="346"/>
      <c r="KN17" s="346"/>
      <c r="KO17" s="346"/>
      <c r="KP17" s="346"/>
      <c r="KQ17" s="346"/>
      <c r="KR17" s="346"/>
      <c r="KS17" s="346"/>
      <c r="KT17" s="346"/>
      <c r="KU17" s="346"/>
      <c r="KV17" s="346"/>
      <c r="KW17" s="346"/>
      <c r="KX17" s="346"/>
      <c r="KY17" s="346"/>
      <c r="KZ17" s="346"/>
      <c r="LA17" s="346"/>
    </row>
    <row r="18" spans="1:313" ht="14.85" customHeight="1" x14ac:dyDescent="0.25">
      <c r="A18" s="1919"/>
      <c r="B18" s="1916"/>
      <c r="C18" s="308"/>
      <c r="D18" s="540">
        <v>2012</v>
      </c>
      <c r="E18" s="571">
        <v>0.3</v>
      </c>
      <c r="F18" s="560" t="s">
        <v>681</v>
      </c>
      <c r="G18" s="561">
        <v>2.8</v>
      </c>
      <c r="H18" s="560">
        <v>0.2</v>
      </c>
      <c r="I18" s="561">
        <v>2.2999999999999998</v>
      </c>
      <c r="J18" s="562">
        <v>0.4</v>
      </c>
      <c r="K18" s="539"/>
      <c r="L18" s="1909"/>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c r="IW18" s="346"/>
      <c r="IX18" s="346"/>
      <c r="IY18" s="346"/>
      <c r="IZ18" s="346"/>
      <c r="JA18" s="346"/>
      <c r="JB18" s="346"/>
      <c r="JC18" s="346"/>
      <c r="JD18" s="346"/>
      <c r="JE18" s="346"/>
      <c r="JF18" s="346"/>
      <c r="JG18" s="346"/>
      <c r="JH18" s="346"/>
      <c r="JI18" s="346"/>
      <c r="JJ18" s="346"/>
      <c r="JK18" s="346"/>
      <c r="JL18" s="346"/>
      <c r="JM18" s="346"/>
      <c r="JN18" s="346"/>
      <c r="JO18" s="346"/>
      <c r="JP18" s="346"/>
      <c r="JQ18" s="346"/>
      <c r="JR18" s="346"/>
      <c r="JS18" s="346"/>
      <c r="JT18" s="346"/>
      <c r="JU18" s="346"/>
      <c r="JV18" s="346"/>
      <c r="JW18" s="346"/>
      <c r="JX18" s="346"/>
      <c r="JY18" s="346"/>
      <c r="JZ18" s="346"/>
      <c r="KA18" s="346"/>
      <c r="KB18" s="346"/>
      <c r="KC18" s="346"/>
      <c r="KD18" s="346"/>
      <c r="KE18" s="346"/>
      <c r="KF18" s="346"/>
      <c r="KG18" s="346"/>
      <c r="KH18" s="346"/>
      <c r="KI18" s="346"/>
      <c r="KJ18" s="346"/>
      <c r="KK18" s="346"/>
      <c r="KL18" s="346"/>
      <c r="KM18" s="346"/>
      <c r="KN18" s="346"/>
      <c r="KO18" s="346"/>
      <c r="KP18" s="346"/>
      <c r="KQ18" s="346"/>
      <c r="KR18" s="346"/>
      <c r="KS18" s="346"/>
      <c r="KT18" s="346"/>
      <c r="KU18" s="346"/>
      <c r="KV18" s="346"/>
      <c r="KW18" s="346"/>
      <c r="KX18" s="346"/>
      <c r="KY18" s="346"/>
      <c r="KZ18" s="346"/>
      <c r="LA18" s="346"/>
    </row>
    <row r="19" spans="1:313" ht="14.85" customHeight="1" x14ac:dyDescent="0.25">
      <c r="A19" s="1919"/>
      <c r="B19" s="308"/>
      <c r="C19" s="308"/>
      <c r="D19" s="540">
        <v>2013</v>
      </c>
      <c r="E19" s="571">
        <v>0.3</v>
      </c>
      <c r="F19" s="560" t="s">
        <v>681</v>
      </c>
      <c r="G19" s="561">
        <v>2.7</v>
      </c>
      <c r="H19" s="560">
        <v>0.2</v>
      </c>
      <c r="I19" s="561">
        <v>2.4</v>
      </c>
      <c r="J19" s="562">
        <v>0.4</v>
      </c>
      <c r="K19" s="539"/>
      <c r="L19" s="1909"/>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c r="IW19" s="346"/>
      <c r="IX19" s="346"/>
      <c r="IY19" s="346"/>
      <c r="IZ19" s="346"/>
      <c r="JA19" s="346"/>
      <c r="JB19" s="346"/>
      <c r="JC19" s="346"/>
      <c r="JD19" s="346"/>
      <c r="JE19" s="346"/>
      <c r="JF19" s="346"/>
      <c r="JG19" s="346"/>
      <c r="JH19" s="346"/>
      <c r="JI19" s="346"/>
      <c r="JJ19" s="346"/>
      <c r="JK19" s="346"/>
      <c r="JL19" s="346"/>
      <c r="JM19" s="346"/>
      <c r="JN19" s="346"/>
      <c r="JO19" s="346"/>
      <c r="JP19" s="346"/>
      <c r="JQ19" s="346"/>
      <c r="JR19" s="346"/>
      <c r="JS19" s="346"/>
      <c r="JT19" s="346"/>
      <c r="JU19" s="346"/>
      <c r="JV19" s="346"/>
      <c r="JW19" s="346"/>
      <c r="JX19" s="346"/>
      <c r="JY19" s="346"/>
      <c r="JZ19" s="346"/>
      <c r="KA19" s="346"/>
      <c r="KB19" s="346"/>
      <c r="KC19" s="346"/>
      <c r="KD19" s="346"/>
      <c r="KE19" s="346"/>
      <c r="KF19" s="346"/>
      <c r="KG19" s="346"/>
      <c r="KH19" s="346"/>
      <c r="KI19" s="346"/>
      <c r="KJ19" s="346"/>
      <c r="KK19" s="346"/>
      <c r="KL19" s="346"/>
      <c r="KM19" s="346"/>
      <c r="KN19" s="346"/>
      <c r="KO19" s="346"/>
      <c r="KP19" s="346"/>
      <c r="KQ19" s="346"/>
      <c r="KR19" s="346"/>
      <c r="KS19" s="346"/>
      <c r="KT19" s="346"/>
      <c r="KU19" s="346"/>
      <c r="KV19" s="346"/>
      <c r="KW19" s="346"/>
      <c r="KX19" s="346"/>
      <c r="KY19" s="346"/>
      <c r="KZ19" s="346"/>
      <c r="LA19" s="346"/>
    </row>
    <row r="20" spans="1:313" ht="14.85" customHeight="1" x14ac:dyDescent="0.25">
      <c r="A20" s="1919"/>
      <c r="B20" s="308"/>
      <c r="C20" s="308"/>
      <c r="D20" s="540">
        <v>2014</v>
      </c>
      <c r="E20" s="571">
        <v>0.19999999999999998</v>
      </c>
      <c r="F20" s="560" t="s">
        <v>681</v>
      </c>
      <c r="G20" s="561">
        <v>2.2000000000000002</v>
      </c>
      <c r="H20" s="560">
        <v>0.2</v>
      </c>
      <c r="I20" s="561">
        <v>1</v>
      </c>
      <c r="J20" s="562">
        <v>0.3</v>
      </c>
      <c r="K20" s="539"/>
      <c r="L20" s="539"/>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c r="IW20" s="346"/>
      <c r="IX20" s="346"/>
      <c r="IY20" s="346"/>
      <c r="IZ20" s="346"/>
      <c r="JA20" s="346"/>
      <c r="JB20" s="346"/>
      <c r="JC20" s="346"/>
      <c r="JD20" s="346"/>
      <c r="JE20" s="346"/>
      <c r="JF20" s="346"/>
      <c r="JG20" s="346"/>
      <c r="JH20" s="346"/>
      <c r="JI20" s="346"/>
      <c r="JJ20" s="346"/>
      <c r="JK20" s="346"/>
      <c r="JL20" s="346"/>
      <c r="JM20" s="346"/>
      <c r="JN20" s="346"/>
      <c r="JO20" s="346"/>
      <c r="JP20" s="346"/>
      <c r="JQ20" s="346"/>
      <c r="JR20" s="346"/>
      <c r="JS20" s="346"/>
      <c r="JT20" s="346"/>
      <c r="JU20" s="346"/>
      <c r="JV20" s="346"/>
      <c r="JW20" s="346"/>
      <c r="JX20" s="346"/>
      <c r="JY20" s="346"/>
      <c r="JZ20" s="346"/>
      <c r="KA20" s="346"/>
      <c r="KB20" s="346"/>
      <c r="KC20" s="346"/>
      <c r="KD20" s="346"/>
      <c r="KE20" s="346"/>
      <c r="KF20" s="346"/>
      <c r="KG20" s="346"/>
      <c r="KH20" s="346"/>
      <c r="KI20" s="346"/>
      <c r="KJ20" s="346"/>
      <c r="KK20" s="346"/>
      <c r="KL20" s="346"/>
      <c r="KM20" s="346"/>
      <c r="KN20" s="346"/>
      <c r="KO20" s="346"/>
      <c r="KP20" s="346"/>
      <c r="KQ20" s="346"/>
      <c r="KR20" s="346"/>
      <c r="KS20" s="346"/>
      <c r="KT20" s="346"/>
      <c r="KU20" s="346"/>
      <c r="KV20" s="346"/>
      <c r="KW20" s="346"/>
      <c r="KX20" s="346"/>
      <c r="KY20" s="346"/>
      <c r="KZ20" s="346"/>
      <c r="LA20" s="346"/>
    </row>
    <row r="21" spans="1:313" ht="14.85" customHeight="1" x14ac:dyDescent="0.25">
      <c r="A21" s="1919"/>
      <c r="B21" s="308"/>
      <c r="C21" s="308"/>
      <c r="D21" s="540">
        <v>2015</v>
      </c>
      <c r="E21" s="571">
        <v>0.2</v>
      </c>
      <c r="F21" s="560" t="s">
        <v>681</v>
      </c>
      <c r="G21" s="561">
        <v>2.4</v>
      </c>
      <c r="H21" s="560">
        <v>0.2</v>
      </c>
      <c r="I21" s="561">
        <v>0.9</v>
      </c>
      <c r="J21" s="562">
        <v>0.3</v>
      </c>
      <c r="K21" s="539"/>
      <c r="L21" s="539"/>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c r="JN21" s="346"/>
      <c r="JO21" s="346"/>
      <c r="JP21" s="346"/>
      <c r="JQ21" s="346"/>
      <c r="JR21" s="346"/>
      <c r="JS21" s="346"/>
      <c r="JT21" s="346"/>
      <c r="JU21" s="346"/>
      <c r="JV21" s="346"/>
      <c r="JW21" s="346"/>
      <c r="JX21" s="346"/>
      <c r="JY21" s="346"/>
      <c r="JZ21" s="346"/>
      <c r="KA21" s="346"/>
      <c r="KB21" s="346"/>
      <c r="KC21" s="346"/>
      <c r="KD21" s="346"/>
      <c r="KE21" s="346"/>
      <c r="KF21" s="346"/>
      <c r="KG21" s="346"/>
      <c r="KH21" s="346"/>
      <c r="KI21" s="346"/>
      <c r="KJ21" s="346"/>
      <c r="KK21" s="346"/>
      <c r="KL21" s="346"/>
      <c r="KM21" s="346"/>
      <c r="KN21" s="346"/>
      <c r="KO21" s="346"/>
      <c r="KP21" s="346"/>
      <c r="KQ21" s="346"/>
      <c r="KR21" s="346"/>
      <c r="KS21" s="346"/>
      <c r="KT21" s="346"/>
      <c r="KU21" s="346"/>
      <c r="KV21" s="346"/>
      <c r="KW21" s="346"/>
      <c r="KX21" s="346"/>
      <c r="KY21" s="346"/>
      <c r="KZ21" s="346"/>
      <c r="LA21" s="346"/>
    </row>
    <row r="22" spans="1:313" ht="14.85" customHeight="1" x14ac:dyDescent="0.25">
      <c r="A22" s="1919"/>
      <c r="B22" s="308"/>
      <c r="C22" s="308"/>
      <c r="D22" s="540">
        <v>2016</v>
      </c>
      <c r="E22" s="571">
        <v>0.2</v>
      </c>
      <c r="F22" s="560" t="s">
        <v>681</v>
      </c>
      <c r="G22" s="561">
        <v>3</v>
      </c>
      <c r="H22" s="560">
        <v>0.3</v>
      </c>
      <c r="I22" s="561">
        <v>1.4</v>
      </c>
      <c r="J22" s="562">
        <v>0.3</v>
      </c>
      <c r="K22" s="539"/>
      <c r="L22" s="539"/>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c r="JN22" s="346"/>
      <c r="JO22" s="346"/>
      <c r="JP22" s="346"/>
      <c r="JQ22" s="346"/>
      <c r="JR22" s="346"/>
      <c r="JS22" s="346"/>
      <c r="JT22" s="346"/>
      <c r="JU22" s="346"/>
      <c r="JV22" s="346"/>
      <c r="JW22" s="346"/>
      <c r="JX22" s="346"/>
      <c r="JY22" s="346"/>
      <c r="JZ22" s="346"/>
      <c r="KA22" s="346"/>
      <c r="KB22" s="346"/>
      <c r="KC22" s="346"/>
      <c r="KD22" s="346"/>
      <c r="KE22" s="346"/>
      <c r="KF22" s="346"/>
      <c r="KG22" s="346"/>
      <c r="KH22" s="346"/>
      <c r="KI22" s="346"/>
      <c r="KJ22" s="346"/>
      <c r="KK22" s="346"/>
      <c r="KL22" s="346"/>
      <c r="KM22" s="346"/>
      <c r="KN22" s="346"/>
      <c r="KO22" s="346"/>
      <c r="KP22" s="346"/>
      <c r="KQ22" s="346"/>
      <c r="KR22" s="346"/>
      <c r="KS22" s="346"/>
      <c r="KT22" s="346"/>
      <c r="KU22" s="346"/>
      <c r="KV22" s="346"/>
      <c r="KW22" s="346"/>
      <c r="KX22" s="346"/>
      <c r="KY22" s="346"/>
      <c r="KZ22" s="346"/>
      <c r="LA22" s="346"/>
    </row>
    <row r="23" spans="1:313" ht="14.85" customHeight="1" x14ac:dyDescent="0.25">
      <c r="A23" s="1919"/>
      <c r="B23" s="308"/>
      <c r="C23" s="308"/>
      <c r="D23" s="540">
        <v>2017</v>
      </c>
      <c r="E23" s="571">
        <v>0.1</v>
      </c>
      <c r="F23" s="560" t="s">
        <v>681</v>
      </c>
      <c r="G23" s="561">
        <v>3.2</v>
      </c>
      <c r="H23" s="560">
        <v>0.3</v>
      </c>
      <c r="I23" s="561">
        <v>1.1000000000000001</v>
      </c>
      <c r="J23" s="562">
        <v>0.3</v>
      </c>
      <c r="K23" s="539"/>
      <c r="L23" s="539"/>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c r="IW23" s="346"/>
      <c r="IX23" s="346"/>
      <c r="IY23" s="346"/>
      <c r="IZ23" s="346"/>
      <c r="JA23" s="346"/>
      <c r="JB23" s="346"/>
      <c r="JC23" s="346"/>
      <c r="JD23" s="346"/>
      <c r="JE23" s="346"/>
      <c r="JF23" s="346"/>
      <c r="JG23" s="346"/>
      <c r="JH23" s="346"/>
      <c r="JI23" s="346"/>
      <c r="JJ23" s="346"/>
      <c r="JK23" s="346"/>
      <c r="JL23" s="346"/>
      <c r="JM23" s="346"/>
      <c r="JN23" s="346"/>
      <c r="JO23" s="346"/>
      <c r="JP23" s="346"/>
      <c r="JQ23" s="346"/>
      <c r="JR23" s="346"/>
      <c r="JS23" s="346"/>
      <c r="JT23" s="346"/>
      <c r="JU23" s="346"/>
      <c r="JV23" s="346"/>
      <c r="JW23" s="346"/>
      <c r="JX23" s="346"/>
      <c r="JY23" s="346"/>
      <c r="JZ23" s="346"/>
      <c r="KA23" s="346"/>
      <c r="KB23" s="346"/>
      <c r="KC23" s="346"/>
      <c r="KD23" s="346"/>
      <c r="KE23" s="346"/>
      <c r="KF23" s="346"/>
      <c r="KG23" s="346"/>
      <c r="KH23" s="346"/>
      <c r="KI23" s="346"/>
      <c r="KJ23" s="346"/>
      <c r="KK23" s="346"/>
      <c r="KL23" s="346"/>
      <c r="KM23" s="346"/>
      <c r="KN23" s="346"/>
      <c r="KO23" s="346"/>
      <c r="KP23" s="346"/>
      <c r="KQ23" s="346"/>
      <c r="KR23" s="346"/>
      <c r="KS23" s="346"/>
      <c r="KT23" s="346"/>
      <c r="KU23" s="346"/>
      <c r="KV23" s="346"/>
      <c r="KW23" s="346"/>
      <c r="KX23" s="346"/>
      <c r="KY23" s="346"/>
      <c r="KZ23" s="346"/>
      <c r="LA23" s="346"/>
    </row>
    <row r="24" spans="1:313" ht="14.85" customHeight="1" x14ac:dyDescent="0.25">
      <c r="A24" s="1919"/>
      <c r="B24" s="308"/>
      <c r="C24" s="308"/>
      <c r="D24" s="323">
        <v>2018</v>
      </c>
      <c r="E24" s="571">
        <v>0.1</v>
      </c>
      <c r="F24" s="560" t="s">
        <v>681</v>
      </c>
      <c r="G24" s="561">
        <v>3</v>
      </c>
      <c r="H24" s="560">
        <v>0.4</v>
      </c>
      <c r="I24" s="561">
        <v>1.2</v>
      </c>
      <c r="J24" s="562">
        <v>0.3</v>
      </c>
      <c r="K24" s="539"/>
      <c r="L24" s="539"/>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c r="JN24" s="346"/>
      <c r="JO24" s="346"/>
      <c r="JP24" s="346"/>
      <c r="JQ24" s="346"/>
      <c r="JR24" s="346"/>
      <c r="JS24" s="346"/>
      <c r="JT24" s="346"/>
      <c r="JU24" s="346"/>
      <c r="JV24" s="346"/>
      <c r="JW24" s="346"/>
      <c r="JX24" s="346"/>
      <c r="JY24" s="346"/>
      <c r="JZ24" s="346"/>
      <c r="KA24" s="346"/>
      <c r="KB24" s="346"/>
      <c r="KC24" s="346"/>
      <c r="KD24" s="346"/>
      <c r="KE24" s="346"/>
      <c r="KF24" s="346"/>
      <c r="KG24" s="346"/>
      <c r="KH24" s="346"/>
      <c r="KI24" s="346"/>
      <c r="KJ24" s="346"/>
      <c r="KK24" s="346"/>
      <c r="KL24" s="346"/>
      <c r="KM24" s="346"/>
      <c r="KN24" s="346"/>
      <c r="KO24" s="346"/>
      <c r="KP24" s="346"/>
      <c r="KQ24" s="346"/>
      <c r="KR24" s="346"/>
      <c r="KS24" s="346"/>
      <c r="KT24" s="346"/>
      <c r="KU24" s="346"/>
      <c r="KV24" s="346"/>
      <c r="KW24" s="346"/>
      <c r="KX24" s="346"/>
      <c r="KY24" s="346"/>
      <c r="KZ24" s="346"/>
      <c r="LA24" s="346"/>
    </row>
    <row r="25" spans="1:313" ht="14.85" customHeight="1" x14ac:dyDescent="0.25">
      <c r="A25" s="1919"/>
      <c r="B25" s="308"/>
      <c r="C25" s="308"/>
      <c r="D25" s="540">
        <v>2019</v>
      </c>
      <c r="E25" s="566">
        <v>0.1</v>
      </c>
      <c r="F25" s="566" t="s">
        <v>681</v>
      </c>
      <c r="G25" s="566">
        <v>3.5</v>
      </c>
      <c r="H25" s="566">
        <v>0.5</v>
      </c>
      <c r="I25" s="566">
        <v>1.1000000000000001</v>
      </c>
      <c r="J25" s="567">
        <v>0.3</v>
      </c>
      <c r="K25" s="539"/>
      <c r="L25" s="539"/>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c r="JN25" s="346"/>
      <c r="JO25" s="346"/>
      <c r="JP25" s="346"/>
      <c r="JQ25" s="346"/>
      <c r="JR25" s="346"/>
      <c r="JS25" s="346"/>
      <c r="JT25" s="346"/>
      <c r="JU25" s="346"/>
      <c r="JV25" s="346"/>
      <c r="JW25" s="346"/>
      <c r="JX25" s="346"/>
      <c r="JY25" s="346"/>
      <c r="JZ25" s="346"/>
      <c r="KA25" s="346"/>
      <c r="KB25" s="346"/>
      <c r="KC25" s="346"/>
      <c r="KD25" s="346"/>
      <c r="KE25" s="346"/>
      <c r="KF25" s="346"/>
      <c r="KG25" s="346"/>
      <c r="KH25" s="346"/>
      <c r="KI25" s="346"/>
      <c r="KJ25" s="346"/>
      <c r="KK25" s="346"/>
      <c r="KL25" s="346"/>
      <c r="KM25" s="346"/>
      <c r="KN25" s="346"/>
      <c r="KO25" s="346"/>
      <c r="KP25" s="346"/>
      <c r="KQ25" s="346"/>
      <c r="KR25" s="346"/>
      <c r="KS25" s="346"/>
      <c r="KT25" s="346"/>
      <c r="KU25" s="346"/>
      <c r="KV25" s="346"/>
      <c r="KW25" s="346"/>
      <c r="KX25" s="346"/>
      <c r="KY25" s="346"/>
      <c r="KZ25" s="346"/>
      <c r="LA25" s="346"/>
    </row>
    <row r="26" spans="1:313" ht="14.85" customHeight="1" x14ac:dyDescent="0.25">
      <c r="A26" s="1919"/>
      <c r="B26" s="1926" t="s">
        <v>754</v>
      </c>
      <c r="C26" s="331" t="s">
        <v>716</v>
      </c>
      <c r="D26" s="540">
        <v>2010</v>
      </c>
      <c r="E26" s="571">
        <v>0.1</v>
      </c>
      <c r="F26" s="560" t="s">
        <v>681</v>
      </c>
      <c r="G26" s="560" t="s">
        <v>681</v>
      </c>
      <c r="H26" s="571">
        <v>1.5</v>
      </c>
      <c r="I26" s="571">
        <v>56.8</v>
      </c>
      <c r="J26" s="562">
        <v>0.3</v>
      </c>
      <c r="K26" s="337"/>
      <c r="L26" s="533" t="s">
        <v>717</v>
      </c>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c r="JN26" s="346"/>
      <c r="JO26" s="346"/>
      <c r="JP26" s="346"/>
      <c r="JQ26" s="346"/>
      <c r="JR26" s="346"/>
      <c r="JS26" s="346"/>
      <c r="JT26" s="346"/>
      <c r="JU26" s="346"/>
      <c r="JV26" s="346"/>
      <c r="JW26" s="346"/>
      <c r="JX26" s="346"/>
      <c r="JY26" s="346"/>
      <c r="JZ26" s="346"/>
      <c r="KA26" s="346"/>
      <c r="KB26" s="346"/>
      <c r="KC26" s="346"/>
      <c r="KD26" s="346"/>
      <c r="KE26" s="346"/>
      <c r="KF26" s="346"/>
      <c r="KG26" s="346"/>
      <c r="KH26" s="346"/>
      <c r="KI26" s="346"/>
      <c r="KJ26" s="346"/>
      <c r="KK26" s="346"/>
      <c r="KL26" s="346"/>
      <c r="KM26" s="346"/>
      <c r="KN26" s="346"/>
      <c r="KO26" s="346"/>
      <c r="KP26" s="346"/>
      <c r="KQ26" s="346"/>
      <c r="KR26" s="346"/>
      <c r="KS26" s="346"/>
      <c r="KT26" s="346"/>
      <c r="KU26" s="346"/>
      <c r="KV26" s="346"/>
      <c r="KW26" s="346"/>
      <c r="KX26" s="346"/>
      <c r="KY26" s="346"/>
      <c r="KZ26" s="346"/>
      <c r="LA26" s="346"/>
    </row>
    <row r="27" spans="1:313" ht="14.85" customHeight="1" x14ac:dyDescent="0.25">
      <c r="A27" s="1919"/>
      <c r="B27" s="1926"/>
      <c r="C27" s="330"/>
      <c r="D27" s="540">
        <v>2011</v>
      </c>
      <c r="E27" s="571">
        <v>0.1</v>
      </c>
      <c r="F27" s="560" t="s">
        <v>681</v>
      </c>
      <c r="G27" s="560" t="s">
        <v>681</v>
      </c>
      <c r="H27" s="571">
        <v>1.6</v>
      </c>
      <c r="I27" s="561">
        <v>55.6</v>
      </c>
      <c r="J27" s="562">
        <v>0.3</v>
      </c>
      <c r="K27" s="337"/>
      <c r="L27" s="308"/>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c r="IW27" s="346"/>
      <c r="IX27" s="346"/>
      <c r="IY27" s="346"/>
      <c r="IZ27" s="346"/>
      <c r="JA27" s="346"/>
      <c r="JB27" s="346"/>
      <c r="JC27" s="346"/>
      <c r="JD27" s="346"/>
      <c r="JE27" s="346"/>
      <c r="JF27" s="346"/>
      <c r="JG27" s="346"/>
      <c r="JH27" s="346"/>
      <c r="JI27" s="346"/>
      <c r="JJ27" s="346"/>
      <c r="JK27" s="346"/>
      <c r="JL27" s="346"/>
      <c r="JM27" s="346"/>
      <c r="JN27" s="346"/>
      <c r="JO27" s="346"/>
      <c r="JP27" s="346"/>
      <c r="JQ27" s="346"/>
      <c r="JR27" s="346"/>
      <c r="JS27" s="346"/>
      <c r="JT27" s="346"/>
      <c r="JU27" s="346"/>
      <c r="JV27" s="346"/>
      <c r="JW27" s="346"/>
      <c r="JX27" s="346"/>
      <c r="JY27" s="346"/>
      <c r="JZ27" s="346"/>
      <c r="KA27" s="346"/>
      <c r="KB27" s="346"/>
      <c r="KC27" s="346"/>
      <c r="KD27" s="346"/>
      <c r="KE27" s="346"/>
      <c r="KF27" s="346"/>
      <c r="KG27" s="346"/>
      <c r="KH27" s="346"/>
      <c r="KI27" s="346"/>
      <c r="KJ27" s="346"/>
      <c r="KK27" s="346"/>
      <c r="KL27" s="346"/>
      <c r="KM27" s="346"/>
      <c r="KN27" s="346"/>
      <c r="KO27" s="346"/>
      <c r="KP27" s="346"/>
      <c r="KQ27" s="346"/>
      <c r="KR27" s="346"/>
      <c r="KS27" s="346"/>
      <c r="KT27" s="346"/>
      <c r="KU27" s="346"/>
      <c r="KV27" s="346"/>
      <c r="KW27" s="346"/>
      <c r="KX27" s="346"/>
      <c r="KY27" s="346"/>
      <c r="KZ27" s="346"/>
      <c r="LA27" s="346"/>
    </row>
    <row r="28" spans="1:313" ht="14.85" customHeight="1" x14ac:dyDescent="0.25">
      <c r="A28" s="1919"/>
      <c r="B28" s="330"/>
      <c r="C28" s="330"/>
      <c r="D28" s="540">
        <v>2012</v>
      </c>
      <c r="E28" s="571">
        <v>0.1</v>
      </c>
      <c r="F28" s="560" t="s">
        <v>681</v>
      </c>
      <c r="G28" s="560" t="s">
        <v>681</v>
      </c>
      <c r="H28" s="568">
        <v>1.6</v>
      </c>
      <c r="I28" s="561">
        <v>74</v>
      </c>
      <c r="J28" s="562">
        <v>0.3</v>
      </c>
      <c r="K28" s="337"/>
      <c r="L28" s="308"/>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c r="IW28" s="346"/>
      <c r="IX28" s="346"/>
      <c r="IY28" s="346"/>
      <c r="IZ28" s="346"/>
      <c r="JA28" s="346"/>
      <c r="JB28" s="346"/>
      <c r="JC28" s="346"/>
      <c r="JD28" s="346"/>
      <c r="JE28" s="346"/>
      <c r="JF28" s="346"/>
      <c r="JG28" s="346"/>
      <c r="JH28" s="346"/>
      <c r="JI28" s="346"/>
      <c r="JJ28" s="346"/>
      <c r="JK28" s="346"/>
      <c r="JL28" s="346"/>
      <c r="JM28" s="346"/>
      <c r="JN28" s="346"/>
      <c r="JO28" s="346"/>
      <c r="JP28" s="346"/>
      <c r="JQ28" s="346"/>
      <c r="JR28" s="346"/>
      <c r="JS28" s="346"/>
      <c r="JT28" s="346"/>
      <c r="JU28" s="346"/>
      <c r="JV28" s="346"/>
      <c r="JW28" s="346"/>
      <c r="JX28" s="346"/>
      <c r="JY28" s="346"/>
      <c r="JZ28" s="346"/>
      <c r="KA28" s="346"/>
      <c r="KB28" s="346"/>
      <c r="KC28" s="346"/>
      <c r="KD28" s="346"/>
      <c r="KE28" s="346"/>
      <c r="KF28" s="346"/>
      <c r="KG28" s="346"/>
      <c r="KH28" s="346"/>
      <c r="KI28" s="346"/>
      <c r="KJ28" s="346"/>
      <c r="KK28" s="346"/>
      <c r="KL28" s="346"/>
      <c r="KM28" s="346"/>
      <c r="KN28" s="346"/>
      <c r="KO28" s="346"/>
      <c r="KP28" s="346"/>
      <c r="KQ28" s="346"/>
      <c r="KR28" s="346"/>
      <c r="KS28" s="346"/>
      <c r="KT28" s="346"/>
      <c r="KU28" s="346"/>
      <c r="KV28" s="346"/>
      <c r="KW28" s="346"/>
      <c r="KX28" s="346"/>
      <c r="KY28" s="346"/>
      <c r="KZ28" s="346"/>
      <c r="LA28" s="346"/>
    </row>
    <row r="29" spans="1:313" ht="14.85" customHeight="1" x14ac:dyDescent="0.25">
      <c r="A29" s="1919"/>
      <c r="B29" s="330"/>
      <c r="C29" s="330"/>
      <c r="D29" s="540">
        <v>2013</v>
      </c>
      <c r="E29" s="571">
        <v>0.1</v>
      </c>
      <c r="F29" s="560" t="s">
        <v>681</v>
      </c>
      <c r="G29" s="560" t="s">
        <v>681</v>
      </c>
      <c r="H29" s="571">
        <v>1.6</v>
      </c>
      <c r="I29" s="561">
        <v>72.5</v>
      </c>
      <c r="J29" s="562">
        <v>0.3</v>
      </c>
      <c r="K29" s="337"/>
      <c r="L29" s="308"/>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c r="IW29" s="346"/>
      <c r="IX29" s="346"/>
      <c r="IY29" s="346"/>
      <c r="IZ29" s="346"/>
      <c r="JA29" s="346"/>
      <c r="JB29" s="346"/>
      <c r="JC29" s="346"/>
      <c r="JD29" s="346"/>
      <c r="JE29" s="346"/>
      <c r="JF29" s="346"/>
      <c r="JG29" s="346"/>
      <c r="JH29" s="346"/>
      <c r="JI29" s="346"/>
      <c r="JJ29" s="346"/>
      <c r="JK29" s="346"/>
      <c r="JL29" s="346"/>
      <c r="JM29" s="346"/>
      <c r="JN29" s="346"/>
      <c r="JO29" s="346"/>
      <c r="JP29" s="346"/>
      <c r="JQ29" s="346"/>
      <c r="JR29" s="346"/>
      <c r="JS29" s="346"/>
      <c r="JT29" s="346"/>
      <c r="JU29" s="346"/>
      <c r="JV29" s="346"/>
      <c r="JW29" s="346"/>
      <c r="JX29" s="346"/>
      <c r="JY29" s="346"/>
      <c r="JZ29" s="346"/>
      <c r="KA29" s="346"/>
      <c r="KB29" s="346"/>
      <c r="KC29" s="346"/>
      <c r="KD29" s="346"/>
      <c r="KE29" s="346"/>
      <c r="KF29" s="346"/>
      <c r="KG29" s="346"/>
      <c r="KH29" s="346"/>
      <c r="KI29" s="346"/>
      <c r="KJ29" s="346"/>
      <c r="KK29" s="346"/>
      <c r="KL29" s="346"/>
      <c r="KM29" s="346"/>
      <c r="KN29" s="346"/>
      <c r="KO29" s="346"/>
      <c r="KP29" s="346"/>
      <c r="KQ29" s="346"/>
      <c r="KR29" s="346"/>
      <c r="KS29" s="346"/>
      <c r="KT29" s="346"/>
      <c r="KU29" s="346"/>
      <c r="KV29" s="346"/>
      <c r="KW29" s="346"/>
      <c r="KX29" s="346"/>
      <c r="KY29" s="346"/>
      <c r="KZ29" s="346"/>
      <c r="LA29" s="346"/>
    </row>
    <row r="30" spans="1:313" ht="14.85" customHeight="1" x14ac:dyDescent="0.25">
      <c r="A30" s="1919"/>
      <c r="B30" s="330"/>
      <c r="C30" s="330"/>
      <c r="D30" s="540">
        <v>2014</v>
      </c>
      <c r="E30" s="571">
        <v>0.1</v>
      </c>
      <c r="F30" s="560" t="s">
        <v>681</v>
      </c>
      <c r="G30" s="560" t="s">
        <v>681</v>
      </c>
      <c r="H30" s="571">
        <v>1.3</v>
      </c>
      <c r="I30" s="561">
        <v>84.5</v>
      </c>
      <c r="J30" s="562">
        <v>0.3</v>
      </c>
      <c r="K30" s="337"/>
      <c r="L30" s="308"/>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c r="IW30" s="346"/>
      <c r="IX30" s="346"/>
      <c r="IY30" s="346"/>
      <c r="IZ30" s="346"/>
      <c r="JA30" s="346"/>
      <c r="JB30" s="346"/>
      <c r="JC30" s="346"/>
      <c r="JD30" s="346"/>
      <c r="JE30" s="346"/>
      <c r="JF30" s="346"/>
      <c r="JG30" s="346"/>
      <c r="JH30" s="346"/>
      <c r="JI30" s="346"/>
      <c r="JJ30" s="346"/>
      <c r="JK30" s="346"/>
      <c r="JL30" s="346"/>
      <c r="JM30" s="346"/>
      <c r="JN30" s="346"/>
      <c r="JO30" s="346"/>
      <c r="JP30" s="346"/>
      <c r="JQ30" s="346"/>
      <c r="JR30" s="346"/>
      <c r="JS30" s="346"/>
      <c r="JT30" s="346"/>
      <c r="JU30" s="346"/>
      <c r="JV30" s="346"/>
      <c r="JW30" s="346"/>
      <c r="JX30" s="346"/>
      <c r="JY30" s="346"/>
      <c r="JZ30" s="346"/>
      <c r="KA30" s="346"/>
      <c r="KB30" s="346"/>
      <c r="KC30" s="346"/>
      <c r="KD30" s="346"/>
      <c r="KE30" s="346"/>
      <c r="KF30" s="346"/>
      <c r="KG30" s="346"/>
      <c r="KH30" s="346"/>
      <c r="KI30" s="346"/>
      <c r="KJ30" s="346"/>
      <c r="KK30" s="346"/>
      <c r="KL30" s="346"/>
      <c r="KM30" s="346"/>
      <c r="KN30" s="346"/>
      <c r="KO30" s="346"/>
      <c r="KP30" s="346"/>
      <c r="KQ30" s="346"/>
      <c r="KR30" s="346"/>
      <c r="KS30" s="346"/>
      <c r="KT30" s="346"/>
      <c r="KU30" s="346"/>
      <c r="KV30" s="346"/>
      <c r="KW30" s="346"/>
      <c r="KX30" s="346"/>
      <c r="KY30" s="346"/>
      <c r="KZ30" s="346"/>
      <c r="LA30" s="346"/>
    </row>
    <row r="31" spans="1:313" ht="14.85" customHeight="1" x14ac:dyDescent="0.25">
      <c r="A31" s="1919"/>
      <c r="B31" s="330"/>
      <c r="C31" s="330"/>
      <c r="D31" s="540">
        <v>2015</v>
      </c>
      <c r="E31" s="571">
        <v>0.1</v>
      </c>
      <c r="F31" s="560" t="s">
        <v>681</v>
      </c>
      <c r="G31" s="560" t="s">
        <v>681</v>
      </c>
      <c r="H31" s="571">
        <v>1.3</v>
      </c>
      <c r="I31" s="1313">
        <v>67.3</v>
      </c>
      <c r="J31" s="562">
        <v>0.3</v>
      </c>
      <c r="K31" s="337"/>
      <c r="L31" s="308"/>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c r="IW31" s="346"/>
      <c r="IX31" s="346"/>
      <c r="IY31" s="346"/>
      <c r="IZ31" s="346"/>
      <c r="JA31" s="346"/>
      <c r="JB31" s="346"/>
      <c r="JC31" s="346"/>
      <c r="JD31" s="346"/>
      <c r="JE31" s="346"/>
      <c r="JF31" s="346"/>
      <c r="JG31" s="346"/>
      <c r="JH31" s="346"/>
      <c r="JI31" s="346"/>
      <c r="JJ31" s="346"/>
      <c r="JK31" s="346"/>
      <c r="JL31" s="346"/>
      <c r="JM31" s="346"/>
      <c r="JN31" s="346"/>
      <c r="JO31" s="346"/>
      <c r="JP31" s="346"/>
      <c r="JQ31" s="346"/>
      <c r="JR31" s="346"/>
      <c r="JS31" s="346"/>
      <c r="JT31" s="346"/>
      <c r="JU31" s="346"/>
      <c r="JV31" s="346"/>
      <c r="JW31" s="346"/>
      <c r="JX31" s="346"/>
      <c r="JY31" s="346"/>
      <c r="JZ31" s="346"/>
      <c r="KA31" s="346"/>
      <c r="KB31" s="346"/>
      <c r="KC31" s="346"/>
      <c r="KD31" s="346"/>
      <c r="KE31" s="346"/>
      <c r="KF31" s="346"/>
      <c r="KG31" s="346"/>
      <c r="KH31" s="346"/>
      <c r="KI31" s="346"/>
      <c r="KJ31" s="346"/>
      <c r="KK31" s="346"/>
      <c r="KL31" s="346"/>
      <c r="KM31" s="346"/>
      <c r="KN31" s="346"/>
      <c r="KO31" s="346"/>
      <c r="KP31" s="346"/>
      <c r="KQ31" s="346"/>
      <c r="KR31" s="346"/>
      <c r="KS31" s="346"/>
      <c r="KT31" s="346"/>
      <c r="KU31" s="346"/>
      <c r="KV31" s="346"/>
      <c r="KW31" s="346"/>
      <c r="KX31" s="346"/>
      <c r="KY31" s="346"/>
      <c r="KZ31" s="346"/>
      <c r="LA31" s="346"/>
    </row>
    <row r="32" spans="1:313" ht="14.85" customHeight="1" x14ac:dyDescent="0.25">
      <c r="A32" s="1919"/>
      <c r="B32" s="330"/>
      <c r="C32" s="330"/>
      <c r="D32" s="322">
        <v>2016</v>
      </c>
      <c r="E32" s="571">
        <v>0.1</v>
      </c>
      <c r="F32" s="560" t="s">
        <v>681</v>
      </c>
      <c r="G32" s="560" t="s">
        <v>681</v>
      </c>
      <c r="H32" s="571">
        <v>1.3</v>
      </c>
      <c r="I32" s="561">
        <v>65.400000000000006</v>
      </c>
      <c r="J32" s="562">
        <v>0.3</v>
      </c>
      <c r="K32" s="337"/>
      <c r="L32" s="308"/>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c r="IW32" s="346"/>
      <c r="IX32" s="346"/>
      <c r="IY32" s="346"/>
      <c r="IZ32" s="346"/>
      <c r="JA32" s="346"/>
      <c r="JB32" s="346"/>
      <c r="JC32" s="346"/>
      <c r="JD32" s="346"/>
      <c r="JE32" s="346"/>
      <c r="JF32" s="346"/>
      <c r="JG32" s="346"/>
      <c r="JH32" s="346"/>
      <c r="JI32" s="346"/>
      <c r="JJ32" s="346"/>
      <c r="JK32" s="346"/>
      <c r="JL32" s="346"/>
      <c r="JM32" s="346"/>
      <c r="JN32" s="346"/>
      <c r="JO32" s="346"/>
      <c r="JP32" s="346"/>
      <c r="JQ32" s="346"/>
      <c r="JR32" s="346"/>
      <c r="JS32" s="346"/>
      <c r="JT32" s="346"/>
      <c r="JU32" s="346"/>
      <c r="JV32" s="346"/>
      <c r="JW32" s="346"/>
      <c r="JX32" s="346"/>
      <c r="JY32" s="346"/>
      <c r="JZ32" s="346"/>
      <c r="KA32" s="346"/>
      <c r="KB32" s="346"/>
      <c r="KC32" s="346"/>
      <c r="KD32" s="346"/>
      <c r="KE32" s="346"/>
      <c r="KF32" s="346"/>
      <c r="KG32" s="346"/>
      <c r="KH32" s="346"/>
      <c r="KI32" s="346"/>
      <c r="KJ32" s="346"/>
      <c r="KK32" s="346"/>
      <c r="KL32" s="346"/>
      <c r="KM32" s="346"/>
      <c r="KN32" s="346"/>
      <c r="KO32" s="346"/>
      <c r="KP32" s="346"/>
      <c r="KQ32" s="346"/>
      <c r="KR32" s="346"/>
      <c r="KS32" s="346"/>
      <c r="KT32" s="346"/>
      <c r="KU32" s="346"/>
      <c r="KV32" s="346"/>
      <c r="KW32" s="346"/>
      <c r="KX32" s="346"/>
      <c r="KY32" s="346"/>
      <c r="KZ32" s="346"/>
      <c r="LA32" s="346"/>
    </row>
    <row r="33" spans="1:313" ht="14.85" customHeight="1" x14ac:dyDescent="0.25">
      <c r="A33" s="1919"/>
      <c r="B33" s="330"/>
      <c r="C33" s="330"/>
      <c r="D33" s="540">
        <v>2017</v>
      </c>
      <c r="E33" s="571">
        <v>0.1</v>
      </c>
      <c r="F33" s="560" t="s">
        <v>681</v>
      </c>
      <c r="G33" s="560" t="s">
        <v>681</v>
      </c>
      <c r="H33" s="571">
        <v>1.5</v>
      </c>
      <c r="I33" s="561">
        <v>71.2</v>
      </c>
      <c r="J33" s="562">
        <v>0.4</v>
      </c>
      <c r="K33" s="337"/>
      <c r="L33" s="308"/>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c r="IW33" s="346"/>
      <c r="IX33" s="346"/>
      <c r="IY33" s="346"/>
      <c r="IZ33" s="346"/>
      <c r="JA33" s="346"/>
      <c r="JB33" s="346"/>
      <c r="JC33" s="346"/>
      <c r="JD33" s="346"/>
      <c r="JE33" s="346"/>
      <c r="JF33" s="346"/>
      <c r="JG33" s="346"/>
      <c r="JH33" s="346"/>
      <c r="JI33" s="346"/>
      <c r="JJ33" s="346"/>
      <c r="JK33" s="346"/>
      <c r="JL33" s="346"/>
      <c r="JM33" s="346"/>
      <c r="JN33" s="346"/>
      <c r="JO33" s="346"/>
      <c r="JP33" s="346"/>
      <c r="JQ33" s="346"/>
      <c r="JR33" s="346"/>
      <c r="JS33" s="346"/>
      <c r="JT33" s="346"/>
      <c r="JU33" s="346"/>
      <c r="JV33" s="346"/>
      <c r="JW33" s="346"/>
      <c r="JX33" s="346"/>
      <c r="JY33" s="346"/>
      <c r="JZ33" s="346"/>
      <c r="KA33" s="346"/>
      <c r="KB33" s="346"/>
      <c r="KC33" s="346"/>
      <c r="KD33" s="346"/>
      <c r="KE33" s="346"/>
      <c r="KF33" s="346"/>
      <c r="KG33" s="346"/>
      <c r="KH33" s="346"/>
      <c r="KI33" s="346"/>
      <c r="KJ33" s="346"/>
      <c r="KK33" s="346"/>
      <c r="KL33" s="346"/>
      <c r="KM33" s="346"/>
      <c r="KN33" s="346"/>
      <c r="KO33" s="346"/>
      <c r="KP33" s="346"/>
      <c r="KQ33" s="346"/>
      <c r="KR33" s="346"/>
      <c r="KS33" s="346"/>
      <c r="KT33" s="346"/>
      <c r="KU33" s="346"/>
      <c r="KV33" s="346"/>
      <c r="KW33" s="346"/>
      <c r="KX33" s="346"/>
      <c r="KY33" s="346"/>
      <c r="KZ33" s="346"/>
      <c r="LA33" s="346"/>
    </row>
    <row r="34" spans="1:313" ht="14.85" customHeight="1" x14ac:dyDescent="0.25">
      <c r="A34" s="1919"/>
      <c r="B34" s="330"/>
      <c r="C34" s="330"/>
      <c r="D34" s="540">
        <v>2018</v>
      </c>
      <c r="E34" s="571">
        <v>0.1</v>
      </c>
      <c r="F34" s="560" t="s">
        <v>681</v>
      </c>
      <c r="G34" s="560" t="s">
        <v>681</v>
      </c>
      <c r="H34" s="571">
        <v>1.5</v>
      </c>
      <c r="I34" s="561">
        <v>70.2</v>
      </c>
      <c r="J34" s="562">
        <v>0.4</v>
      </c>
      <c r="K34" s="337"/>
      <c r="L34" s="308"/>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c r="IW34" s="346"/>
      <c r="IX34" s="346"/>
      <c r="IY34" s="346"/>
      <c r="IZ34" s="346"/>
      <c r="JA34" s="346"/>
      <c r="JB34" s="346"/>
      <c r="JC34" s="346"/>
      <c r="JD34" s="346"/>
      <c r="JE34" s="346"/>
      <c r="JF34" s="346"/>
      <c r="JG34" s="346"/>
      <c r="JH34" s="346"/>
      <c r="JI34" s="346"/>
      <c r="JJ34" s="346"/>
      <c r="JK34" s="346"/>
      <c r="JL34" s="346"/>
      <c r="JM34" s="346"/>
      <c r="JN34" s="346"/>
      <c r="JO34" s="346"/>
      <c r="JP34" s="346"/>
      <c r="JQ34" s="346"/>
      <c r="JR34" s="346"/>
      <c r="JS34" s="346"/>
      <c r="JT34" s="346"/>
      <c r="JU34" s="346"/>
      <c r="JV34" s="346"/>
      <c r="JW34" s="346"/>
      <c r="JX34" s="346"/>
      <c r="JY34" s="346"/>
      <c r="JZ34" s="346"/>
      <c r="KA34" s="346"/>
      <c r="KB34" s="346"/>
      <c r="KC34" s="346"/>
      <c r="KD34" s="346"/>
      <c r="KE34" s="346"/>
      <c r="KF34" s="346"/>
      <c r="KG34" s="346"/>
      <c r="KH34" s="346"/>
      <c r="KI34" s="346"/>
      <c r="KJ34" s="346"/>
      <c r="KK34" s="346"/>
      <c r="KL34" s="346"/>
      <c r="KM34" s="346"/>
      <c r="KN34" s="346"/>
      <c r="KO34" s="346"/>
      <c r="KP34" s="346"/>
      <c r="KQ34" s="346"/>
      <c r="KR34" s="346"/>
      <c r="KS34" s="346"/>
      <c r="KT34" s="346"/>
      <c r="KU34" s="346"/>
      <c r="KV34" s="346"/>
      <c r="KW34" s="346"/>
      <c r="KX34" s="346"/>
      <c r="KY34" s="346"/>
      <c r="KZ34" s="346"/>
      <c r="LA34" s="346"/>
    </row>
    <row r="35" spans="1:313" ht="14.85" customHeight="1" x14ac:dyDescent="0.25">
      <c r="A35" s="1919"/>
      <c r="B35" s="330"/>
      <c r="C35" s="330"/>
      <c r="D35" s="540">
        <v>2019</v>
      </c>
      <c r="E35" s="560">
        <v>0.1</v>
      </c>
      <c r="F35" s="561" t="s">
        <v>681</v>
      </c>
      <c r="G35" s="561" t="s">
        <v>681</v>
      </c>
      <c r="H35" s="560">
        <v>1.8</v>
      </c>
      <c r="I35" s="561">
        <v>63.1</v>
      </c>
      <c r="J35" s="564">
        <v>0.4</v>
      </c>
      <c r="K35" s="308"/>
      <c r="L35" s="308"/>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c r="IW35" s="346"/>
      <c r="IX35" s="346"/>
      <c r="IY35" s="346"/>
      <c r="IZ35" s="346"/>
      <c r="JA35" s="346"/>
      <c r="JB35" s="346"/>
      <c r="JC35" s="346"/>
      <c r="JD35" s="346"/>
      <c r="JE35" s="346"/>
      <c r="JF35" s="346"/>
      <c r="JG35" s="346"/>
      <c r="JH35" s="346"/>
      <c r="JI35" s="346"/>
      <c r="JJ35" s="346"/>
      <c r="JK35" s="346"/>
      <c r="JL35" s="346"/>
      <c r="JM35" s="346"/>
      <c r="JN35" s="346"/>
      <c r="JO35" s="346"/>
      <c r="JP35" s="346"/>
      <c r="JQ35" s="346"/>
      <c r="JR35" s="346"/>
      <c r="JS35" s="346"/>
      <c r="JT35" s="346"/>
      <c r="JU35" s="346"/>
      <c r="JV35" s="346"/>
      <c r="JW35" s="346"/>
      <c r="JX35" s="346"/>
      <c r="JY35" s="346"/>
      <c r="JZ35" s="346"/>
      <c r="KA35" s="346"/>
      <c r="KB35" s="346"/>
      <c r="KC35" s="346"/>
      <c r="KD35" s="346"/>
      <c r="KE35" s="346"/>
      <c r="KF35" s="346"/>
      <c r="KG35" s="346"/>
      <c r="KH35" s="346"/>
      <c r="KI35" s="346"/>
      <c r="KJ35" s="346"/>
      <c r="KK35" s="346"/>
      <c r="KL35" s="346"/>
      <c r="KM35" s="346"/>
      <c r="KN35" s="346"/>
      <c r="KO35" s="346"/>
      <c r="KP35" s="346"/>
      <c r="KQ35" s="346"/>
      <c r="KR35" s="346"/>
      <c r="KS35" s="346"/>
      <c r="KT35" s="346"/>
      <c r="KU35" s="346"/>
      <c r="KV35" s="346"/>
      <c r="KW35" s="346"/>
      <c r="KX35" s="346"/>
      <c r="KY35" s="346"/>
      <c r="KZ35" s="346"/>
      <c r="LA35" s="346"/>
    </row>
    <row r="36" spans="1:313" ht="14.85" customHeight="1" x14ac:dyDescent="0.25">
      <c r="A36" s="1919"/>
      <c r="B36" s="1925" t="s">
        <v>755</v>
      </c>
      <c r="C36" s="315"/>
      <c r="D36" s="556">
        <v>2010</v>
      </c>
      <c r="E36" s="584">
        <v>100</v>
      </c>
      <c r="F36" s="584">
        <v>100</v>
      </c>
      <c r="G36" s="584">
        <v>100</v>
      </c>
      <c r="H36" s="584">
        <v>100</v>
      </c>
      <c r="I36" s="584">
        <v>100</v>
      </c>
      <c r="J36" s="562">
        <v>100</v>
      </c>
      <c r="K36" s="337"/>
      <c r="L36" s="1924" t="s">
        <v>795</v>
      </c>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c r="IW36" s="346"/>
      <c r="IX36" s="346"/>
      <c r="IY36" s="346"/>
      <c r="IZ36" s="346"/>
      <c r="JA36" s="346"/>
      <c r="JB36" s="346"/>
      <c r="JC36" s="346"/>
      <c r="JD36" s="346"/>
      <c r="JE36" s="346"/>
      <c r="JF36" s="346"/>
      <c r="JG36" s="346"/>
      <c r="JH36" s="346"/>
      <c r="JI36" s="346"/>
      <c r="JJ36" s="346"/>
      <c r="JK36" s="346"/>
      <c r="JL36" s="346"/>
      <c r="JM36" s="346"/>
      <c r="JN36" s="346"/>
      <c r="JO36" s="346"/>
      <c r="JP36" s="346"/>
      <c r="JQ36" s="346"/>
      <c r="JR36" s="346"/>
      <c r="JS36" s="346"/>
      <c r="JT36" s="346"/>
      <c r="JU36" s="346"/>
      <c r="JV36" s="346"/>
      <c r="JW36" s="346"/>
      <c r="JX36" s="346"/>
      <c r="JY36" s="346"/>
      <c r="JZ36" s="346"/>
      <c r="KA36" s="346"/>
      <c r="KB36" s="346"/>
      <c r="KC36" s="346"/>
      <c r="KD36" s="346"/>
      <c r="KE36" s="346"/>
      <c r="KF36" s="346"/>
      <c r="KG36" s="346"/>
      <c r="KH36" s="346"/>
      <c r="KI36" s="346"/>
      <c r="KJ36" s="346"/>
      <c r="KK36" s="346"/>
      <c r="KL36" s="346"/>
      <c r="KM36" s="346"/>
      <c r="KN36" s="346"/>
      <c r="KO36" s="346"/>
      <c r="KP36" s="346"/>
      <c r="KQ36" s="346"/>
      <c r="KR36" s="346"/>
      <c r="KS36" s="346"/>
      <c r="KT36" s="346"/>
      <c r="KU36" s="346"/>
      <c r="KV36" s="346"/>
      <c r="KW36" s="346"/>
      <c r="KX36" s="346"/>
      <c r="KY36" s="346"/>
      <c r="KZ36" s="346"/>
      <c r="LA36" s="346"/>
    </row>
    <row r="37" spans="1:313" ht="14.85" customHeight="1" x14ac:dyDescent="0.25">
      <c r="A37" s="1919"/>
      <c r="B37" s="1925"/>
      <c r="C37" s="308"/>
      <c r="D37" s="556">
        <v>2011</v>
      </c>
      <c r="E37" s="584">
        <v>100</v>
      </c>
      <c r="F37" s="584">
        <v>100</v>
      </c>
      <c r="G37" s="584">
        <v>100</v>
      </c>
      <c r="H37" s="584">
        <v>100</v>
      </c>
      <c r="I37" s="584">
        <v>100</v>
      </c>
      <c r="J37" s="562">
        <v>100</v>
      </c>
      <c r="K37" s="337"/>
      <c r="L37" s="1924"/>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c r="IW37" s="346"/>
      <c r="IX37" s="346"/>
      <c r="IY37" s="346"/>
      <c r="IZ37" s="346"/>
      <c r="JA37" s="346"/>
      <c r="JB37" s="346"/>
      <c r="JC37" s="346"/>
      <c r="JD37" s="346"/>
      <c r="JE37" s="346"/>
      <c r="JF37" s="346"/>
      <c r="JG37" s="346"/>
      <c r="JH37" s="346"/>
      <c r="JI37" s="346"/>
      <c r="JJ37" s="346"/>
      <c r="JK37" s="346"/>
      <c r="JL37" s="346"/>
      <c r="JM37" s="346"/>
      <c r="JN37" s="346"/>
      <c r="JO37" s="346"/>
      <c r="JP37" s="346"/>
      <c r="JQ37" s="346"/>
      <c r="JR37" s="346"/>
      <c r="JS37" s="346"/>
      <c r="JT37" s="346"/>
      <c r="JU37" s="346"/>
      <c r="JV37" s="346"/>
      <c r="JW37" s="346"/>
      <c r="JX37" s="346"/>
      <c r="JY37" s="346"/>
      <c r="JZ37" s="346"/>
      <c r="KA37" s="346"/>
      <c r="KB37" s="346"/>
      <c r="KC37" s="346"/>
      <c r="KD37" s="346"/>
      <c r="KE37" s="346"/>
      <c r="KF37" s="346"/>
      <c r="KG37" s="346"/>
      <c r="KH37" s="346"/>
      <c r="KI37" s="346"/>
      <c r="KJ37" s="346"/>
      <c r="KK37" s="346"/>
      <c r="KL37" s="346"/>
      <c r="KM37" s="346"/>
      <c r="KN37" s="346"/>
      <c r="KO37" s="346"/>
      <c r="KP37" s="346"/>
      <c r="KQ37" s="346"/>
      <c r="KR37" s="346"/>
      <c r="KS37" s="346"/>
      <c r="KT37" s="346"/>
      <c r="KU37" s="346"/>
      <c r="KV37" s="346"/>
      <c r="KW37" s="346"/>
      <c r="KX37" s="346"/>
      <c r="KY37" s="346"/>
      <c r="KZ37" s="346"/>
      <c r="LA37" s="346"/>
    </row>
    <row r="38" spans="1:313" ht="14.85" customHeight="1" x14ac:dyDescent="0.25">
      <c r="A38" s="1919"/>
      <c r="B38" s="1925"/>
      <c r="C38" s="308"/>
      <c r="D38" s="556">
        <v>2012</v>
      </c>
      <c r="E38" s="584">
        <v>100</v>
      </c>
      <c r="F38" s="584">
        <v>100</v>
      </c>
      <c r="G38" s="584">
        <v>100</v>
      </c>
      <c r="H38" s="584">
        <v>100</v>
      </c>
      <c r="I38" s="584">
        <v>100</v>
      </c>
      <c r="J38" s="562">
        <v>100</v>
      </c>
      <c r="K38" s="337"/>
      <c r="L38" s="1924"/>
    </row>
    <row r="39" spans="1:313" ht="14.85" customHeight="1" x14ac:dyDescent="0.25">
      <c r="A39" s="1919"/>
      <c r="B39" s="308"/>
      <c r="C39" s="308"/>
      <c r="D39" s="556">
        <v>2013</v>
      </c>
      <c r="E39" s="584">
        <v>100</v>
      </c>
      <c r="F39" s="584">
        <v>100</v>
      </c>
      <c r="G39" s="584">
        <v>100</v>
      </c>
      <c r="H39" s="584">
        <v>100</v>
      </c>
      <c r="I39" s="584">
        <v>100</v>
      </c>
      <c r="J39" s="562">
        <v>100</v>
      </c>
      <c r="K39" s="337"/>
      <c r="L39" s="308"/>
    </row>
    <row r="40" spans="1:313" ht="14.85" customHeight="1" x14ac:dyDescent="0.25">
      <c r="A40" s="1919"/>
      <c r="B40" s="308"/>
      <c r="C40" s="308"/>
      <c r="D40" s="556">
        <v>2014</v>
      </c>
      <c r="E40" s="584">
        <v>100</v>
      </c>
      <c r="F40" s="584">
        <v>100</v>
      </c>
      <c r="G40" s="584">
        <v>100</v>
      </c>
      <c r="H40" s="584">
        <v>100</v>
      </c>
      <c r="I40" s="584">
        <v>100</v>
      </c>
      <c r="J40" s="562">
        <v>100</v>
      </c>
      <c r="K40" s="337"/>
      <c r="L40" s="308"/>
    </row>
    <row r="41" spans="1:313" ht="14.85" customHeight="1" x14ac:dyDescent="0.25">
      <c r="A41" s="1919"/>
      <c r="B41" s="308"/>
      <c r="C41" s="308"/>
      <c r="D41" s="556">
        <v>2015</v>
      </c>
      <c r="E41" s="584">
        <v>100</v>
      </c>
      <c r="F41" s="584">
        <v>100</v>
      </c>
      <c r="G41" s="584">
        <v>100</v>
      </c>
      <c r="H41" s="584">
        <v>100</v>
      </c>
      <c r="I41" s="584">
        <v>100</v>
      </c>
      <c r="J41" s="562">
        <v>100</v>
      </c>
      <c r="K41" s="337"/>
      <c r="L41" s="308"/>
    </row>
    <row r="42" spans="1:313" ht="14.85" customHeight="1" x14ac:dyDescent="0.25">
      <c r="A42" s="1919"/>
      <c r="B42" s="308"/>
      <c r="C42" s="308"/>
      <c r="D42" s="556">
        <v>2016</v>
      </c>
      <c r="E42" s="584">
        <v>100</v>
      </c>
      <c r="F42" s="584">
        <v>100</v>
      </c>
      <c r="G42" s="584">
        <v>100</v>
      </c>
      <c r="H42" s="584">
        <v>100</v>
      </c>
      <c r="I42" s="584">
        <v>100</v>
      </c>
      <c r="J42" s="562">
        <v>100</v>
      </c>
      <c r="K42" s="337"/>
      <c r="L42" s="308"/>
    </row>
    <row r="43" spans="1:313" ht="14.85" customHeight="1" x14ac:dyDescent="0.25">
      <c r="A43" s="1919"/>
      <c r="B43" s="308"/>
      <c r="C43" s="308"/>
      <c r="D43" s="556">
        <v>2017</v>
      </c>
      <c r="E43" s="584">
        <v>100</v>
      </c>
      <c r="F43" s="584">
        <v>100</v>
      </c>
      <c r="G43" s="584">
        <v>100</v>
      </c>
      <c r="H43" s="584">
        <v>100</v>
      </c>
      <c r="I43" s="584">
        <v>100</v>
      </c>
      <c r="J43" s="562">
        <v>100</v>
      </c>
      <c r="K43" s="337"/>
      <c r="L43" s="308"/>
    </row>
    <row r="44" spans="1:313" ht="14.85" customHeight="1" x14ac:dyDescent="0.25">
      <c r="A44" s="1919"/>
      <c r="B44" s="308"/>
      <c r="C44" s="308"/>
      <c r="D44" s="556">
        <v>2018</v>
      </c>
      <c r="E44" s="584">
        <v>100</v>
      </c>
      <c r="F44" s="584">
        <v>100</v>
      </c>
      <c r="G44" s="584">
        <v>100</v>
      </c>
      <c r="H44" s="584">
        <v>100</v>
      </c>
      <c r="I44" s="584">
        <v>100</v>
      </c>
      <c r="J44" s="562">
        <v>100</v>
      </c>
      <c r="K44" s="337"/>
      <c r="L44" s="308"/>
    </row>
    <row r="45" spans="1:313" ht="14.85" customHeight="1" x14ac:dyDescent="0.25">
      <c r="A45" s="1919"/>
      <c r="B45" s="346"/>
      <c r="C45" s="346"/>
      <c r="D45" s="586">
        <v>2019</v>
      </c>
      <c r="E45" s="580">
        <v>100</v>
      </c>
      <c r="F45" s="580">
        <v>100</v>
      </c>
      <c r="G45" s="580">
        <v>100</v>
      </c>
      <c r="H45" s="580">
        <v>100</v>
      </c>
      <c r="I45" s="580">
        <v>100</v>
      </c>
      <c r="J45" s="580">
        <v>100</v>
      </c>
      <c r="K45" s="346"/>
      <c r="L45" s="346"/>
    </row>
    <row r="46" spans="1:313" ht="19.5" customHeight="1" x14ac:dyDescent="0.3">
      <c r="A46" s="1919">
        <v>93</v>
      </c>
      <c r="B46" s="1922" t="s">
        <v>805</v>
      </c>
      <c r="C46" s="1922"/>
      <c r="D46" s="1922"/>
      <c r="E46" s="1922"/>
      <c r="F46" s="1922"/>
      <c r="G46" s="1922"/>
      <c r="H46" s="1922"/>
      <c r="I46" s="346"/>
      <c r="J46" s="346"/>
      <c r="K46" s="346"/>
      <c r="L46" s="346"/>
    </row>
    <row r="47" spans="1:313" ht="19.5" customHeight="1" x14ac:dyDescent="0.3">
      <c r="A47" s="1919"/>
      <c r="B47" s="1922" t="s">
        <v>1933</v>
      </c>
      <c r="C47" s="1922"/>
      <c r="D47" s="1922"/>
      <c r="E47" s="1922"/>
      <c r="F47" s="1922"/>
      <c r="G47" s="1922"/>
      <c r="H47" s="1922"/>
      <c r="I47" s="346"/>
      <c r="J47" s="346"/>
      <c r="K47" s="346"/>
      <c r="L47" s="346"/>
    </row>
    <row r="48" spans="1:313" ht="15.2" customHeight="1" x14ac:dyDescent="0.25">
      <c r="A48" s="1919"/>
      <c r="B48" s="346"/>
      <c r="C48" s="346"/>
      <c r="D48" s="535"/>
      <c r="E48" s="346"/>
      <c r="F48" s="346"/>
      <c r="G48" s="346"/>
      <c r="H48" s="346"/>
      <c r="I48" s="1904" t="s">
        <v>1539</v>
      </c>
      <c r="J48" s="1904"/>
      <c r="K48" s="1904"/>
      <c r="L48" s="1904"/>
    </row>
    <row r="49" spans="1:12" ht="34.5" customHeight="1" x14ac:dyDescent="0.25">
      <c r="A49" s="1919"/>
      <c r="B49" s="1018"/>
      <c r="C49" s="1640" t="s">
        <v>1910</v>
      </c>
      <c r="D49" s="991" t="s">
        <v>628</v>
      </c>
      <c r="E49" s="991" t="s">
        <v>780</v>
      </c>
      <c r="F49" s="991" t="s">
        <v>781</v>
      </c>
      <c r="G49" s="991" t="s">
        <v>782</v>
      </c>
      <c r="H49" s="991" t="s">
        <v>783</v>
      </c>
      <c r="I49" s="991" t="s">
        <v>784</v>
      </c>
      <c r="J49" s="1005" t="s">
        <v>785</v>
      </c>
      <c r="K49" s="988"/>
      <c r="L49" s="1024"/>
    </row>
    <row r="50" spans="1:12" ht="33" customHeight="1" x14ac:dyDescent="0.25">
      <c r="A50" s="1919"/>
      <c r="B50" s="1019"/>
      <c r="C50" s="1040"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20"/>
      <c r="C51" s="1020"/>
      <c r="D51" s="1026"/>
      <c r="E51" s="1026" t="s">
        <v>614</v>
      </c>
      <c r="F51" s="1026" t="s">
        <v>616</v>
      </c>
      <c r="G51" s="1026" t="s">
        <v>619</v>
      </c>
      <c r="H51" s="1026" t="s">
        <v>621</v>
      </c>
      <c r="I51" s="1026" t="s">
        <v>624</v>
      </c>
      <c r="J51" s="1035" t="s">
        <v>626</v>
      </c>
      <c r="K51" s="1030"/>
      <c r="L51" s="1030"/>
    </row>
    <row r="52" spans="1:12" ht="9" customHeight="1" x14ac:dyDescent="0.25">
      <c r="A52" s="1919"/>
      <c r="B52" s="346"/>
      <c r="C52" s="346"/>
      <c r="D52" s="535"/>
      <c r="E52" s="346"/>
      <c r="F52" s="346"/>
      <c r="G52" s="346"/>
      <c r="H52" s="346"/>
      <c r="I52" s="346"/>
      <c r="J52" s="554"/>
      <c r="K52" s="346"/>
      <c r="L52" s="346"/>
    </row>
    <row r="53" spans="1:12" ht="14.1" customHeight="1" x14ac:dyDescent="0.25">
      <c r="A53" s="1919"/>
      <c r="B53" s="1906" t="s">
        <v>663</v>
      </c>
      <c r="C53" s="985" t="s">
        <v>664</v>
      </c>
      <c r="D53" s="535">
        <v>2010</v>
      </c>
      <c r="E53" s="570">
        <v>56</v>
      </c>
      <c r="F53" s="570" t="s">
        <v>681</v>
      </c>
      <c r="G53" s="570">
        <v>0.5</v>
      </c>
      <c r="H53" s="570">
        <v>43.5</v>
      </c>
      <c r="I53" s="570" t="s">
        <v>681</v>
      </c>
      <c r="J53" s="578">
        <v>100</v>
      </c>
      <c r="K53" s="346"/>
      <c r="L53" s="1907" t="s">
        <v>665</v>
      </c>
    </row>
    <row r="54" spans="1:12" ht="14.1" customHeight="1" x14ac:dyDescent="0.25">
      <c r="A54" s="1919"/>
      <c r="B54" s="1906"/>
      <c r="C54" s="985"/>
      <c r="D54" s="535">
        <v>2011</v>
      </c>
      <c r="E54" s="570">
        <v>58.2</v>
      </c>
      <c r="F54" s="570" t="s">
        <v>681</v>
      </c>
      <c r="G54" s="570">
        <v>0.5</v>
      </c>
      <c r="H54" s="570">
        <v>41.3</v>
      </c>
      <c r="I54" s="570" t="s">
        <v>681</v>
      </c>
      <c r="J54" s="578">
        <v>100</v>
      </c>
      <c r="K54" s="346"/>
      <c r="L54" s="1907"/>
    </row>
    <row r="55" spans="1:12" ht="14.1" customHeight="1" x14ac:dyDescent="0.25">
      <c r="A55" s="1919"/>
      <c r="B55" s="1906"/>
      <c r="C55" s="985"/>
      <c r="D55" s="535">
        <v>2012</v>
      </c>
      <c r="E55" s="570">
        <v>58.4</v>
      </c>
      <c r="F55" s="570" t="s">
        <v>681</v>
      </c>
      <c r="G55" s="570">
        <v>0.6</v>
      </c>
      <c r="H55" s="570">
        <v>41</v>
      </c>
      <c r="I55" s="570" t="s">
        <v>681</v>
      </c>
      <c r="J55" s="578">
        <v>100</v>
      </c>
      <c r="K55" s="346"/>
      <c r="L55" s="1907"/>
    </row>
    <row r="56" spans="1:12" ht="14.1" customHeight="1" x14ac:dyDescent="0.25">
      <c r="A56" s="1919"/>
      <c r="B56" s="346"/>
      <c r="C56" s="985"/>
      <c r="D56" s="535">
        <v>2013</v>
      </c>
      <c r="E56" s="570">
        <v>60</v>
      </c>
      <c r="F56" s="570" t="s">
        <v>681</v>
      </c>
      <c r="G56" s="570">
        <v>0.8</v>
      </c>
      <c r="H56" s="570">
        <v>39.200000000000003</v>
      </c>
      <c r="I56" s="570" t="s">
        <v>681</v>
      </c>
      <c r="J56" s="578">
        <v>100</v>
      </c>
      <c r="K56" s="346"/>
      <c r="L56" s="346"/>
    </row>
    <row r="57" spans="1:12" ht="14.1" customHeight="1" x14ac:dyDescent="0.25">
      <c r="A57" s="1919"/>
      <c r="B57" s="346"/>
      <c r="C57" s="985"/>
      <c r="D57" s="535">
        <v>2014</v>
      </c>
      <c r="E57" s="570">
        <v>61.9</v>
      </c>
      <c r="F57" s="570" t="s">
        <v>681</v>
      </c>
      <c r="G57" s="570">
        <v>0.5</v>
      </c>
      <c r="H57" s="570">
        <v>37.6</v>
      </c>
      <c r="I57" s="570" t="s">
        <v>681</v>
      </c>
      <c r="J57" s="578">
        <v>100</v>
      </c>
      <c r="K57" s="346"/>
      <c r="L57" s="346"/>
    </row>
    <row r="58" spans="1:12" ht="14.1" customHeight="1" x14ac:dyDescent="0.25">
      <c r="A58" s="1919"/>
      <c r="B58" s="346"/>
      <c r="C58" s="985"/>
      <c r="D58" s="535">
        <v>2015</v>
      </c>
      <c r="E58" s="570">
        <v>64.7</v>
      </c>
      <c r="F58" s="570" t="s">
        <v>681</v>
      </c>
      <c r="G58" s="570">
        <v>0.4</v>
      </c>
      <c r="H58" s="570">
        <v>34.9</v>
      </c>
      <c r="I58" s="570" t="s">
        <v>681</v>
      </c>
      <c r="J58" s="578">
        <v>100</v>
      </c>
      <c r="K58" s="346"/>
      <c r="L58" s="346"/>
    </row>
    <row r="59" spans="1:12" ht="14.1" customHeight="1" x14ac:dyDescent="0.25">
      <c r="A59" s="1919"/>
      <c r="B59" s="346"/>
      <c r="C59" s="985"/>
      <c r="D59" s="535">
        <v>2016</v>
      </c>
      <c r="E59" s="570">
        <v>65.2</v>
      </c>
      <c r="F59" s="570" t="s">
        <v>681</v>
      </c>
      <c r="G59" s="570">
        <v>0.3</v>
      </c>
      <c r="H59" s="570">
        <v>34.5</v>
      </c>
      <c r="I59" s="570" t="s">
        <v>681</v>
      </c>
      <c r="J59" s="578">
        <v>100</v>
      </c>
      <c r="K59" s="346"/>
      <c r="L59" s="346"/>
    </row>
    <row r="60" spans="1:12" ht="14.1" customHeight="1" x14ac:dyDescent="0.25">
      <c r="A60" s="1919"/>
      <c r="B60" s="346"/>
      <c r="C60" s="985"/>
      <c r="D60" s="535">
        <v>2017</v>
      </c>
      <c r="E60" s="570">
        <v>65.5</v>
      </c>
      <c r="F60" s="570" t="s">
        <v>681</v>
      </c>
      <c r="G60" s="570">
        <v>0.4</v>
      </c>
      <c r="H60" s="570">
        <v>34.1</v>
      </c>
      <c r="I60" s="570" t="s">
        <v>681</v>
      </c>
      <c r="J60" s="578">
        <v>100</v>
      </c>
      <c r="K60" s="346"/>
      <c r="L60" s="346"/>
    </row>
    <row r="61" spans="1:12" ht="14.1" customHeight="1" x14ac:dyDescent="0.25">
      <c r="A61" s="1919"/>
      <c r="B61" s="346"/>
      <c r="C61" s="985"/>
      <c r="D61" s="535">
        <v>2018</v>
      </c>
      <c r="E61" s="570">
        <v>67.2</v>
      </c>
      <c r="F61" s="570" t="s">
        <v>681</v>
      </c>
      <c r="G61" s="570">
        <v>0.4</v>
      </c>
      <c r="H61" s="570">
        <v>32.4</v>
      </c>
      <c r="I61" s="570" t="s">
        <v>681</v>
      </c>
      <c r="J61" s="578">
        <v>100</v>
      </c>
      <c r="K61" s="346"/>
      <c r="L61" s="346"/>
    </row>
    <row r="62" spans="1:12" ht="14.1" customHeight="1" x14ac:dyDescent="0.25">
      <c r="A62" s="1919"/>
      <c r="B62" s="346"/>
      <c r="C62" s="985"/>
      <c r="D62" s="535">
        <v>2019</v>
      </c>
      <c r="E62" s="570">
        <v>67.599999999999994</v>
      </c>
      <c r="F62" s="570" t="s">
        <v>681</v>
      </c>
      <c r="G62" s="570">
        <v>0.5</v>
      </c>
      <c r="H62" s="570">
        <v>31.9</v>
      </c>
      <c r="I62" s="570" t="s">
        <v>681</v>
      </c>
      <c r="J62" s="578">
        <v>100</v>
      </c>
      <c r="K62" s="346"/>
      <c r="L62" s="346"/>
    </row>
    <row r="63" spans="1:12" ht="14.1" customHeight="1" x14ac:dyDescent="0.25">
      <c r="A63" s="1919"/>
      <c r="B63" s="1906" t="s">
        <v>666</v>
      </c>
      <c r="C63" s="985" t="s">
        <v>667</v>
      </c>
      <c r="D63" s="535">
        <v>2010</v>
      </c>
      <c r="E63" s="570">
        <v>99.9</v>
      </c>
      <c r="F63" s="570" t="s">
        <v>681</v>
      </c>
      <c r="G63" s="570" t="s">
        <v>681</v>
      </c>
      <c r="H63" s="570">
        <v>0.1</v>
      </c>
      <c r="I63" s="570" t="s">
        <v>681</v>
      </c>
      <c r="J63" s="578">
        <v>100</v>
      </c>
      <c r="K63" s="346"/>
      <c r="L63" s="327" t="s">
        <v>744</v>
      </c>
    </row>
    <row r="64" spans="1:12" ht="14.1" customHeight="1" x14ac:dyDescent="0.25">
      <c r="A64" s="1919"/>
      <c r="B64" s="1906"/>
      <c r="C64" s="985"/>
      <c r="D64" s="535">
        <v>2011</v>
      </c>
      <c r="E64" s="570">
        <v>100</v>
      </c>
      <c r="F64" s="570" t="s">
        <v>681</v>
      </c>
      <c r="G64" s="570" t="s">
        <v>681</v>
      </c>
      <c r="H64" s="570">
        <v>0</v>
      </c>
      <c r="I64" s="570" t="s">
        <v>681</v>
      </c>
      <c r="J64" s="578">
        <v>100</v>
      </c>
      <c r="K64" s="346"/>
      <c r="L64" s="346"/>
    </row>
    <row r="65" spans="1:12" ht="14.1" customHeight="1" x14ac:dyDescent="0.25">
      <c r="A65" s="1919"/>
      <c r="B65" s="1906"/>
      <c r="C65" s="985"/>
      <c r="D65" s="535">
        <v>2012</v>
      </c>
      <c r="E65" s="570">
        <v>100</v>
      </c>
      <c r="F65" s="570" t="s">
        <v>681</v>
      </c>
      <c r="G65" s="570" t="s">
        <v>681</v>
      </c>
      <c r="H65" s="570">
        <v>0</v>
      </c>
      <c r="I65" s="570" t="s">
        <v>681</v>
      </c>
      <c r="J65" s="578">
        <v>100</v>
      </c>
      <c r="K65" s="346"/>
      <c r="L65" s="346"/>
    </row>
    <row r="66" spans="1:12" ht="14.1" customHeight="1" x14ac:dyDescent="0.25">
      <c r="A66" s="1919"/>
      <c r="B66" s="1906"/>
      <c r="C66" s="985"/>
      <c r="D66" s="535">
        <v>2013</v>
      </c>
      <c r="E66" s="570">
        <v>100</v>
      </c>
      <c r="F66" s="570" t="s">
        <v>681</v>
      </c>
      <c r="G66" s="570" t="s">
        <v>681</v>
      </c>
      <c r="H66" s="570">
        <v>0</v>
      </c>
      <c r="I66" s="570" t="s">
        <v>681</v>
      </c>
      <c r="J66" s="578">
        <v>100</v>
      </c>
      <c r="K66" s="346"/>
      <c r="L66" s="346"/>
    </row>
    <row r="67" spans="1:12" ht="14.1" customHeight="1" x14ac:dyDescent="0.25">
      <c r="A67" s="1919"/>
      <c r="B67" s="1906"/>
      <c r="C67" s="985"/>
      <c r="D67" s="535">
        <v>2014</v>
      </c>
      <c r="E67" s="570">
        <v>100</v>
      </c>
      <c r="F67" s="570" t="s">
        <v>681</v>
      </c>
      <c r="G67" s="570" t="s">
        <v>681</v>
      </c>
      <c r="H67" s="570">
        <v>0</v>
      </c>
      <c r="I67" s="570" t="s">
        <v>681</v>
      </c>
      <c r="J67" s="578">
        <v>100</v>
      </c>
      <c r="K67" s="346"/>
      <c r="L67" s="346"/>
    </row>
    <row r="68" spans="1:12" ht="14.1" customHeight="1" x14ac:dyDescent="0.25">
      <c r="A68" s="1919"/>
      <c r="B68" s="1906"/>
      <c r="C68" s="985"/>
      <c r="D68" s="535">
        <v>2015</v>
      </c>
      <c r="E68" s="570">
        <v>100</v>
      </c>
      <c r="F68" s="570" t="s">
        <v>681</v>
      </c>
      <c r="G68" s="570" t="s">
        <v>681</v>
      </c>
      <c r="H68" s="570">
        <v>0</v>
      </c>
      <c r="I68" s="570" t="s">
        <v>681</v>
      </c>
      <c r="J68" s="578">
        <v>100</v>
      </c>
      <c r="K68" s="346"/>
      <c r="L68" s="346"/>
    </row>
    <row r="69" spans="1:12" ht="14.1" customHeight="1" x14ac:dyDescent="0.25">
      <c r="A69" s="1919"/>
      <c r="B69" s="346"/>
      <c r="C69" s="985"/>
      <c r="D69" s="535">
        <v>2016</v>
      </c>
      <c r="E69" s="570">
        <v>100</v>
      </c>
      <c r="F69" s="570" t="s">
        <v>681</v>
      </c>
      <c r="G69" s="570" t="s">
        <v>681</v>
      </c>
      <c r="H69" s="570">
        <v>0</v>
      </c>
      <c r="I69" s="570" t="s">
        <v>681</v>
      </c>
      <c r="J69" s="578">
        <v>100</v>
      </c>
      <c r="K69" s="346"/>
      <c r="L69" s="346"/>
    </row>
    <row r="70" spans="1:12" ht="14.1" customHeight="1" x14ac:dyDescent="0.25">
      <c r="A70" s="1919"/>
      <c r="B70" s="346"/>
      <c r="C70" s="985"/>
      <c r="D70" s="535">
        <v>2017</v>
      </c>
      <c r="E70" s="570">
        <v>100</v>
      </c>
      <c r="F70" s="570" t="s">
        <v>681</v>
      </c>
      <c r="G70" s="570" t="s">
        <v>681</v>
      </c>
      <c r="H70" s="570">
        <v>0</v>
      </c>
      <c r="I70" s="570" t="s">
        <v>681</v>
      </c>
      <c r="J70" s="578">
        <v>100</v>
      </c>
      <c r="K70" s="346"/>
      <c r="L70" s="346"/>
    </row>
    <row r="71" spans="1:12" ht="14.1" customHeight="1" x14ac:dyDescent="0.25">
      <c r="A71" s="1919"/>
      <c r="B71" s="346"/>
      <c r="C71" s="985"/>
      <c r="D71" s="535">
        <v>2018</v>
      </c>
      <c r="E71" s="570">
        <v>100</v>
      </c>
      <c r="F71" s="570" t="s">
        <v>681</v>
      </c>
      <c r="G71" s="570" t="s">
        <v>681</v>
      </c>
      <c r="H71" s="570">
        <v>0</v>
      </c>
      <c r="I71" s="570" t="s">
        <v>681</v>
      </c>
      <c r="J71" s="578">
        <v>100</v>
      </c>
      <c r="K71" s="346"/>
      <c r="L71" s="346"/>
    </row>
    <row r="72" spans="1:12" ht="14.1" customHeight="1" x14ac:dyDescent="0.25">
      <c r="A72" s="1919"/>
      <c r="B72" s="346"/>
      <c r="C72" s="985"/>
      <c r="D72" s="535">
        <v>2019</v>
      </c>
      <c r="E72" s="570">
        <v>100</v>
      </c>
      <c r="F72" s="570" t="s">
        <v>681</v>
      </c>
      <c r="G72" s="570" t="s">
        <v>681</v>
      </c>
      <c r="H72" s="570">
        <v>0</v>
      </c>
      <c r="I72" s="570" t="s">
        <v>681</v>
      </c>
      <c r="J72" s="578">
        <v>100</v>
      </c>
      <c r="K72" s="346"/>
      <c r="L72" s="346"/>
    </row>
    <row r="73" spans="1:12" ht="14.1" customHeight="1" x14ac:dyDescent="0.25">
      <c r="A73" s="1919"/>
      <c r="B73" s="1906" t="s">
        <v>669</v>
      </c>
      <c r="C73" s="985" t="s">
        <v>670</v>
      </c>
      <c r="D73" s="535">
        <v>2010</v>
      </c>
      <c r="E73" s="570">
        <v>98.2</v>
      </c>
      <c r="F73" s="570" t="s">
        <v>681</v>
      </c>
      <c r="G73" s="570" t="s">
        <v>681</v>
      </c>
      <c r="H73" s="570">
        <v>1.8</v>
      </c>
      <c r="I73" s="570" t="s">
        <v>681</v>
      </c>
      <c r="J73" s="578">
        <v>100</v>
      </c>
      <c r="K73" s="346"/>
      <c r="L73" s="327" t="s">
        <v>671</v>
      </c>
    </row>
    <row r="74" spans="1:12" ht="14.1" customHeight="1" x14ac:dyDescent="0.25">
      <c r="A74" s="1919"/>
      <c r="B74" s="1906"/>
      <c r="C74" s="985"/>
      <c r="D74" s="535">
        <v>2011</v>
      </c>
      <c r="E74" s="570">
        <v>98.7</v>
      </c>
      <c r="F74" s="570" t="s">
        <v>681</v>
      </c>
      <c r="G74" s="570" t="s">
        <v>681</v>
      </c>
      <c r="H74" s="570">
        <v>1.3</v>
      </c>
      <c r="I74" s="570" t="s">
        <v>681</v>
      </c>
      <c r="J74" s="578">
        <v>100</v>
      </c>
      <c r="K74" s="346"/>
      <c r="L74" s="346"/>
    </row>
    <row r="75" spans="1:12" ht="14.1" customHeight="1" x14ac:dyDescent="0.25">
      <c r="A75" s="1919"/>
      <c r="B75" s="1906"/>
      <c r="C75" s="985"/>
      <c r="D75" s="535">
        <v>2012</v>
      </c>
      <c r="E75" s="570">
        <v>98.5</v>
      </c>
      <c r="F75" s="570" t="s">
        <v>681</v>
      </c>
      <c r="G75" s="570" t="s">
        <v>681</v>
      </c>
      <c r="H75" s="570">
        <v>1.5</v>
      </c>
      <c r="I75" s="570" t="s">
        <v>681</v>
      </c>
      <c r="J75" s="578">
        <v>100</v>
      </c>
      <c r="K75" s="346"/>
      <c r="L75" s="346"/>
    </row>
    <row r="76" spans="1:12" ht="14.1" customHeight="1" x14ac:dyDescent="0.25">
      <c r="A76" s="1919"/>
      <c r="B76" s="1906"/>
      <c r="C76" s="985"/>
      <c r="D76" s="535">
        <v>2013</v>
      </c>
      <c r="E76" s="570">
        <v>98.3</v>
      </c>
      <c r="F76" s="570" t="s">
        <v>681</v>
      </c>
      <c r="G76" s="570" t="s">
        <v>681</v>
      </c>
      <c r="H76" s="570">
        <v>1.7</v>
      </c>
      <c r="I76" s="570" t="s">
        <v>681</v>
      </c>
      <c r="J76" s="578">
        <v>100</v>
      </c>
      <c r="K76" s="346"/>
      <c r="L76" s="346"/>
    </row>
    <row r="77" spans="1:12" ht="14.1" customHeight="1" x14ac:dyDescent="0.25">
      <c r="A77" s="1919"/>
      <c r="B77" s="1906"/>
      <c r="C77" s="985"/>
      <c r="D77" s="535">
        <v>2014</v>
      </c>
      <c r="E77" s="570">
        <v>98.4</v>
      </c>
      <c r="F77" s="570" t="s">
        <v>681</v>
      </c>
      <c r="G77" s="570" t="s">
        <v>681</v>
      </c>
      <c r="H77" s="570">
        <v>1.6</v>
      </c>
      <c r="I77" s="570" t="s">
        <v>681</v>
      </c>
      <c r="J77" s="578">
        <v>100</v>
      </c>
      <c r="K77" s="346"/>
      <c r="L77" s="346"/>
    </row>
    <row r="78" spans="1:12" ht="14.1" customHeight="1" x14ac:dyDescent="0.25">
      <c r="A78" s="1919"/>
      <c r="B78" s="1906"/>
      <c r="C78" s="985"/>
      <c r="D78" s="535">
        <v>2015</v>
      </c>
      <c r="E78" s="570">
        <v>97.9</v>
      </c>
      <c r="F78" s="570" t="s">
        <v>681</v>
      </c>
      <c r="G78" s="570" t="s">
        <v>681</v>
      </c>
      <c r="H78" s="570">
        <v>2.1</v>
      </c>
      <c r="I78" s="570" t="s">
        <v>681</v>
      </c>
      <c r="J78" s="578">
        <v>100</v>
      </c>
      <c r="K78" s="346"/>
      <c r="L78" s="346"/>
    </row>
    <row r="79" spans="1:12" ht="14.1" customHeight="1" x14ac:dyDescent="0.25">
      <c r="A79" s="1919"/>
      <c r="B79" s="346"/>
      <c r="C79" s="985"/>
      <c r="D79" s="535">
        <v>2016</v>
      </c>
      <c r="E79" s="570">
        <v>97.7</v>
      </c>
      <c r="F79" s="570" t="s">
        <v>681</v>
      </c>
      <c r="G79" s="570" t="s">
        <v>681</v>
      </c>
      <c r="H79" s="570">
        <v>2.2999999999999998</v>
      </c>
      <c r="I79" s="570" t="s">
        <v>681</v>
      </c>
      <c r="J79" s="578">
        <v>100</v>
      </c>
      <c r="K79" s="346"/>
      <c r="L79" s="346"/>
    </row>
    <row r="80" spans="1:12" ht="14.1" customHeight="1" x14ac:dyDescent="0.25">
      <c r="A80" s="1919"/>
      <c r="B80" s="346"/>
      <c r="C80" s="985"/>
      <c r="D80" s="535">
        <v>2017</v>
      </c>
      <c r="E80" s="570">
        <v>97.9</v>
      </c>
      <c r="F80" s="570" t="s">
        <v>681</v>
      </c>
      <c r="G80" s="570" t="s">
        <v>681</v>
      </c>
      <c r="H80" s="570">
        <v>2.1</v>
      </c>
      <c r="I80" s="570" t="s">
        <v>681</v>
      </c>
      <c r="J80" s="578">
        <v>100</v>
      </c>
      <c r="K80" s="346"/>
      <c r="L80" s="346"/>
    </row>
    <row r="81" spans="1:12" ht="14.1" customHeight="1" x14ac:dyDescent="0.25">
      <c r="A81" s="1919"/>
      <c r="B81" s="346"/>
      <c r="C81" s="985"/>
      <c r="D81" s="535">
        <v>2018</v>
      </c>
      <c r="E81" s="570">
        <v>97.8</v>
      </c>
      <c r="F81" s="570" t="s">
        <v>681</v>
      </c>
      <c r="G81" s="570" t="s">
        <v>681</v>
      </c>
      <c r="H81" s="570">
        <v>2.2000000000000002</v>
      </c>
      <c r="I81" s="570" t="s">
        <v>681</v>
      </c>
      <c r="J81" s="578">
        <v>100</v>
      </c>
      <c r="K81" s="346"/>
      <c r="L81" s="346"/>
    </row>
    <row r="82" spans="1:12" ht="14.1" customHeight="1" x14ac:dyDescent="0.25">
      <c r="A82" s="1919"/>
      <c r="B82" s="346"/>
      <c r="C82" s="985"/>
      <c r="D82" s="535">
        <v>2019</v>
      </c>
      <c r="E82" s="570">
        <v>97.5</v>
      </c>
      <c r="F82" s="570" t="s">
        <v>681</v>
      </c>
      <c r="G82" s="570" t="s">
        <v>681</v>
      </c>
      <c r="H82" s="570">
        <v>2.5</v>
      </c>
      <c r="I82" s="570" t="s">
        <v>681</v>
      </c>
      <c r="J82" s="578">
        <v>100</v>
      </c>
      <c r="K82" s="346"/>
      <c r="L82" s="346"/>
    </row>
    <row r="83" spans="1:12" ht="14.1" customHeight="1" x14ac:dyDescent="0.25">
      <c r="A83" s="1919"/>
      <c r="B83" s="1906" t="s">
        <v>745</v>
      </c>
      <c r="C83" s="985" t="s">
        <v>672</v>
      </c>
      <c r="D83" s="535">
        <v>2010</v>
      </c>
      <c r="E83" s="570">
        <v>100</v>
      </c>
      <c r="F83" s="570" t="s">
        <v>681</v>
      </c>
      <c r="G83" s="570" t="s">
        <v>681</v>
      </c>
      <c r="H83" s="570">
        <v>0</v>
      </c>
      <c r="I83" s="570" t="s">
        <v>681</v>
      </c>
      <c r="J83" s="578">
        <v>100</v>
      </c>
      <c r="K83" s="346"/>
      <c r="L83" s="1907" t="s">
        <v>746</v>
      </c>
    </row>
    <row r="84" spans="1:12" ht="14.1" customHeight="1" x14ac:dyDescent="0.25">
      <c r="A84" s="1919"/>
      <c r="B84" s="1906"/>
      <c r="C84" s="985"/>
      <c r="D84" s="535">
        <v>2011</v>
      </c>
      <c r="E84" s="570">
        <v>100</v>
      </c>
      <c r="F84" s="570" t="s">
        <v>681</v>
      </c>
      <c r="G84" s="570" t="s">
        <v>681</v>
      </c>
      <c r="H84" s="570">
        <v>0</v>
      </c>
      <c r="I84" s="570" t="s">
        <v>681</v>
      </c>
      <c r="J84" s="578">
        <v>100</v>
      </c>
      <c r="K84" s="346"/>
      <c r="L84" s="1907"/>
    </row>
    <row r="85" spans="1:12" ht="14.1" customHeight="1" x14ac:dyDescent="0.25">
      <c r="A85" s="1919"/>
      <c r="B85" s="1906"/>
      <c r="C85" s="985"/>
      <c r="D85" s="535">
        <v>2012</v>
      </c>
      <c r="E85" s="570">
        <v>100</v>
      </c>
      <c r="F85" s="570" t="s">
        <v>681</v>
      </c>
      <c r="G85" s="570" t="s">
        <v>681</v>
      </c>
      <c r="H85" s="570">
        <v>0</v>
      </c>
      <c r="I85" s="570" t="s">
        <v>681</v>
      </c>
      <c r="J85" s="578">
        <v>100</v>
      </c>
      <c r="K85" s="346"/>
      <c r="L85" s="1907"/>
    </row>
    <row r="86" spans="1:12" ht="14.1" customHeight="1" x14ac:dyDescent="0.25">
      <c r="A86" s="1919"/>
      <c r="B86" s="1906"/>
      <c r="C86" s="985"/>
      <c r="D86" s="535">
        <v>2013</v>
      </c>
      <c r="E86" s="570">
        <v>100</v>
      </c>
      <c r="F86" s="570" t="s">
        <v>681</v>
      </c>
      <c r="G86" s="570" t="s">
        <v>681</v>
      </c>
      <c r="H86" s="570">
        <v>0</v>
      </c>
      <c r="I86" s="570" t="s">
        <v>681</v>
      </c>
      <c r="J86" s="578">
        <v>100</v>
      </c>
      <c r="K86" s="346"/>
      <c r="L86" s="1907"/>
    </row>
    <row r="87" spans="1:12" ht="14.1" customHeight="1" x14ac:dyDescent="0.25">
      <c r="A87" s="1919"/>
      <c r="B87" s="346"/>
      <c r="C87" s="985"/>
      <c r="D87" s="535">
        <v>2014</v>
      </c>
      <c r="E87" s="570">
        <v>100</v>
      </c>
      <c r="F87" s="570" t="s">
        <v>681</v>
      </c>
      <c r="G87" s="570" t="s">
        <v>681</v>
      </c>
      <c r="H87" s="570">
        <v>0</v>
      </c>
      <c r="I87" s="570" t="s">
        <v>681</v>
      </c>
      <c r="J87" s="578">
        <v>100</v>
      </c>
      <c r="K87" s="346"/>
      <c r="L87" s="346"/>
    </row>
    <row r="88" spans="1:12" ht="14.1" customHeight="1" x14ac:dyDescent="0.25">
      <c r="A88" s="1919"/>
      <c r="B88" s="346"/>
      <c r="C88" s="985"/>
      <c r="D88" s="535">
        <v>2015</v>
      </c>
      <c r="E88" s="570">
        <v>100</v>
      </c>
      <c r="F88" s="570" t="s">
        <v>681</v>
      </c>
      <c r="G88" s="570" t="s">
        <v>681</v>
      </c>
      <c r="H88" s="570">
        <v>0</v>
      </c>
      <c r="I88" s="570" t="s">
        <v>681</v>
      </c>
      <c r="J88" s="578">
        <v>100</v>
      </c>
      <c r="K88" s="346"/>
      <c r="L88" s="346"/>
    </row>
    <row r="89" spans="1:12" ht="14.1" customHeight="1" x14ac:dyDescent="0.25">
      <c r="A89" s="1919"/>
      <c r="B89" s="346"/>
      <c r="C89" s="985"/>
      <c r="D89" s="535">
        <v>2016</v>
      </c>
      <c r="E89" s="570">
        <v>100</v>
      </c>
      <c r="F89" s="570" t="s">
        <v>681</v>
      </c>
      <c r="G89" s="570" t="s">
        <v>681</v>
      </c>
      <c r="H89" s="570">
        <v>0</v>
      </c>
      <c r="I89" s="570" t="s">
        <v>681</v>
      </c>
      <c r="J89" s="578">
        <v>100</v>
      </c>
      <c r="K89" s="346"/>
      <c r="L89" s="346"/>
    </row>
    <row r="90" spans="1:12" ht="14.1" customHeight="1" x14ac:dyDescent="0.25">
      <c r="A90" s="1919"/>
      <c r="B90" s="346"/>
      <c r="C90" s="985"/>
      <c r="D90" s="535">
        <v>2017</v>
      </c>
      <c r="E90" s="570">
        <v>100</v>
      </c>
      <c r="F90" s="570" t="s">
        <v>681</v>
      </c>
      <c r="G90" s="570" t="s">
        <v>681</v>
      </c>
      <c r="H90" s="570">
        <v>0</v>
      </c>
      <c r="I90" s="570" t="s">
        <v>681</v>
      </c>
      <c r="J90" s="578">
        <v>100</v>
      </c>
      <c r="K90" s="346"/>
      <c r="L90" s="346"/>
    </row>
    <row r="91" spans="1:12" ht="14.1" customHeight="1" x14ac:dyDescent="0.25">
      <c r="A91" s="1919"/>
      <c r="B91" s="346"/>
      <c r="C91" s="985"/>
      <c r="D91" s="535">
        <v>2018</v>
      </c>
      <c r="E91" s="570">
        <v>100</v>
      </c>
      <c r="F91" s="570" t="s">
        <v>681</v>
      </c>
      <c r="G91" s="570" t="s">
        <v>681</v>
      </c>
      <c r="H91" s="570">
        <v>0</v>
      </c>
      <c r="I91" s="570" t="s">
        <v>681</v>
      </c>
      <c r="J91" s="578">
        <v>100</v>
      </c>
      <c r="K91" s="346"/>
      <c r="L91" s="346"/>
    </row>
    <row r="92" spans="1:12" ht="14.1" customHeight="1" x14ac:dyDescent="0.25">
      <c r="A92" s="1919"/>
      <c r="B92" s="346"/>
      <c r="C92" s="985"/>
      <c r="D92" s="535">
        <v>2019</v>
      </c>
      <c r="E92" s="570">
        <v>100</v>
      </c>
      <c r="F92" s="570" t="s">
        <v>681</v>
      </c>
      <c r="G92" s="570" t="s">
        <v>681</v>
      </c>
      <c r="H92" s="570">
        <v>0</v>
      </c>
      <c r="I92" s="570" t="s">
        <v>681</v>
      </c>
      <c r="J92" s="578">
        <v>100</v>
      </c>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20">
    <mergeCell ref="L36:L38"/>
    <mergeCell ref="A1:A45"/>
    <mergeCell ref="J1:L1"/>
    <mergeCell ref="L2:L3"/>
    <mergeCell ref="B6:B9"/>
    <mergeCell ref="L6:L8"/>
    <mergeCell ref="B16:B18"/>
    <mergeCell ref="L16:L19"/>
    <mergeCell ref="B26:B27"/>
    <mergeCell ref="B36:B38"/>
    <mergeCell ref="B63:B68"/>
    <mergeCell ref="B73:B78"/>
    <mergeCell ref="A46:A92"/>
    <mergeCell ref="B83:B86"/>
    <mergeCell ref="L53:L55"/>
    <mergeCell ref="L83:L86"/>
    <mergeCell ref="I48:L48"/>
    <mergeCell ref="B53:B55"/>
    <mergeCell ref="B46:H46"/>
    <mergeCell ref="B47:H47"/>
  </mergeCells>
  <pageMargins left="0.39370078740157483" right="0.39370078740157483" top="0.59055118110236227" bottom="0.59055118110236227" header="0" footer="0"/>
  <pageSetup paperSize="9" scale="7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7"/>
  <sheetViews>
    <sheetView zoomScaleNormal="100" zoomScaleSheetLayoutView="47" workbookViewId="0">
      <selection activeCell="B1" sqref="A1:XFD1"/>
    </sheetView>
  </sheetViews>
  <sheetFormatPr defaultColWidth="0.875" defaultRowHeight="15" x14ac:dyDescent="0.25"/>
  <cols>
    <col min="1" max="1" width="6.2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0.875" style="273"/>
  </cols>
  <sheetData>
    <row r="1" spans="1:19" ht="15.75" x14ac:dyDescent="0.25">
      <c r="A1" s="1919">
        <v>94</v>
      </c>
      <c r="B1" s="509"/>
      <c r="C1" s="509"/>
      <c r="D1" s="509"/>
      <c r="E1" s="315"/>
      <c r="F1" s="323"/>
      <c r="G1" s="323"/>
      <c r="H1" s="323"/>
      <c r="I1" s="510"/>
      <c r="J1" s="1795" t="s">
        <v>806</v>
      </c>
      <c r="K1" s="1795"/>
      <c r="L1" s="1795"/>
      <c r="M1" s="346"/>
      <c r="N1" s="346"/>
      <c r="O1" s="346"/>
      <c r="P1" s="346"/>
      <c r="Q1" s="346"/>
      <c r="R1" s="346"/>
      <c r="S1" s="346"/>
    </row>
    <row r="2" spans="1:19" ht="33.7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row>
    <row r="3" spans="1:19"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row>
    <row r="4" spans="1:19"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row>
    <row r="5" spans="1:19" ht="5.25" customHeight="1" x14ac:dyDescent="0.25">
      <c r="A5" s="1919"/>
      <c r="B5" s="308"/>
      <c r="C5" s="308"/>
      <c r="D5" s="308"/>
      <c r="E5" s="353"/>
      <c r="F5" s="353"/>
      <c r="G5" s="353"/>
      <c r="H5" s="353"/>
      <c r="I5" s="353"/>
      <c r="J5" s="526"/>
      <c r="K5" s="511"/>
      <c r="L5" s="337"/>
      <c r="M5" s="346"/>
      <c r="N5" s="346"/>
      <c r="O5" s="346"/>
      <c r="P5" s="346"/>
      <c r="Q5" s="346"/>
      <c r="R5" s="346"/>
      <c r="S5" s="346"/>
    </row>
    <row r="6" spans="1:19" ht="14.85" customHeight="1" x14ac:dyDescent="0.25">
      <c r="A6" s="1919"/>
      <c r="B6" s="1916" t="s">
        <v>673</v>
      </c>
      <c r="C6" s="315" t="s">
        <v>674</v>
      </c>
      <c r="D6" s="323">
        <v>2010</v>
      </c>
      <c r="E6" s="571">
        <v>90</v>
      </c>
      <c r="F6" s="560" t="s">
        <v>681</v>
      </c>
      <c r="G6" s="560">
        <v>9.6999999999999993</v>
      </c>
      <c r="H6" s="568">
        <v>0.3</v>
      </c>
      <c r="I6" s="560" t="s">
        <v>681</v>
      </c>
      <c r="J6" s="572">
        <v>100</v>
      </c>
      <c r="K6" s="539"/>
      <c r="L6" s="1909" t="s">
        <v>675</v>
      </c>
      <c r="M6" s="346"/>
      <c r="N6" s="346"/>
      <c r="O6" s="346"/>
      <c r="P6" s="346"/>
      <c r="Q6" s="346"/>
      <c r="R6" s="346"/>
      <c r="S6" s="346"/>
    </row>
    <row r="7" spans="1:19" ht="14.85" customHeight="1" x14ac:dyDescent="0.25">
      <c r="A7" s="1919"/>
      <c r="B7" s="1916"/>
      <c r="C7" s="305"/>
      <c r="D7" s="323">
        <v>2011</v>
      </c>
      <c r="E7" s="571">
        <v>89.1</v>
      </c>
      <c r="F7" s="560" t="s">
        <v>681</v>
      </c>
      <c r="G7" s="560">
        <v>10.6</v>
      </c>
      <c r="H7" s="568">
        <v>0.3</v>
      </c>
      <c r="I7" s="560" t="s">
        <v>681</v>
      </c>
      <c r="J7" s="572">
        <v>100</v>
      </c>
      <c r="K7" s="539"/>
      <c r="L7" s="1909"/>
      <c r="M7" s="346"/>
      <c r="N7" s="346"/>
      <c r="O7" s="346"/>
      <c r="P7" s="346"/>
      <c r="Q7" s="346"/>
      <c r="R7" s="346"/>
      <c r="S7" s="346"/>
    </row>
    <row r="8" spans="1:19" ht="14.85" customHeight="1" x14ac:dyDescent="0.25">
      <c r="A8" s="1919"/>
      <c r="B8" s="1916"/>
      <c r="C8" s="308"/>
      <c r="D8" s="323">
        <v>2012</v>
      </c>
      <c r="E8" s="571">
        <v>89</v>
      </c>
      <c r="F8" s="560" t="s">
        <v>681</v>
      </c>
      <c r="G8" s="560">
        <v>10.3</v>
      </c>
      <c r="H8" s="568">
        <v>0.7</v>
      </c>
      <c r="I8" s="560" t="s">
        <v>681</v>
      </c>
      <c r="J8" s="572">
        <v>100</v>
      </c>
      <c r="K8" s="539"/>
      <c r="L8" s="1909"/>
      <c r="M8" s="346"/>
      <c r="N8" s="346"/>
      <c r="O8" s="346"/>
      <c r="P8" s="346"/>
      <c r="Q8" s="346"/>
      <c r="R8" s="346"/>
      <c r="S8" s="346"/>
    </row>
    <row r="9" spans="1:19" ht="14.85" customHeight="1" x14ac:dyDescent="0.25">
      <c r="A9" s="1919"/>
      <c r="B9" s="1916"/>
      <c r="C9" s="308"/>
      <c r="D9" s="323">
        <v>2013</v>
      </c>
      <c r="E9" s="571">
        <v>88.3</v>
      </c>
      <c r="F9" s="560" t="s">
        <v>681</v>
      </c>
      <c r="G9" s="560">
        <v>11</v>
      </c>
      <c r="H9" s="568">
        <v>0.7</v>
      </c>
      <c r="I9" s="560" t="s">
        <v>681</v>
      </c>
      <c r="J9" s="572">
        <v>100</v>
      </c>
      <c r="K9" s="539"/>
      <c r="L9" s="1909"/>
      <c r="M9" s="346"/>
      <c r="N9" s="346"/>
      <c r="O9" s="346"/>
      <c r="P9" s="346"/>
      <c r="Q9" s="346"/>
      <c r="R9" s="346"/>
      <c r="S9" s="346"/>
    </row>
    <row r="10" spans="1:19" ht="14.85" customHeight="1" x14ac:dyDescent="0.25">
      <c r="A10" s="1919"/>
      <c r="B10" s="308"/>
      <c r="C10" s="308"/>
      <c r="D10" s="323">
        <v>2014</v>
      </c>
      <c r="E10" s="571">
        <v>88.1</v>
      </c>
      <c r="F10" s="560" t="s">
        <v>681</v>
      </c>
      <c r="G10" s="560">
        <v>10.9</v>
      </c>
      <c r="H10" s="568">
        <v>1</v>
      </c>
      <c r="I10" s="560" t="s">
        <v>681</v>
      </c>
      <c r="J10" s="572">
        <v>100</v>
      </c>
      <c r="K10" s="539"/>
      <c r="L10" s="539"/>
      <c r="M10" s="346"/>
      <c r="N10" s="346"/>
      <c r="O10" s="346"/>
      <c r="P10" s="346"/>
      <c r="Q10" s="346"/>
      <c r="R10" s="346"/>
      <c r="S10" s="346"/>
    </row>
    <row r="11" spans="1:19" ht="14.85" customHeight="1" x14ac:dyDescent="0.25">
      <c r="A11" s="1919"/>
      <c r="B11" s="308"/>
      <c r="C11" s="308"/>
      <c r="D11" s="323">
        <v>2015</v>
      </c>
      <c r="E11" s="571">
        <v>80.900000000000006</v>
      </c>
      <c r="F11" s="560" t="s">
        <v>681</v>
      </c>
      <c r="G11" s="560">
        <v>17.399999999999999</v>
      </c>
      <c r="H11" s="568">
        <v>1.7</v>
      </c>
      <c r="I11" s="560" t="s">
        <v>681</v>
      </c>
      <c r="J11" s="572">
        <v>100.00000000000001</v>
      </c>
      <c r="K11" s="539"/>
      <c r="L11" s="539"/>
      <c r="M11" s="346"/>
      <c r="N11" s="346"/>
      <c r="O11" s="346"/>
      <c r="P11" s="346"/>
      <c r="Q11" s="346"/>
      <c r="R11" s="346"/>
      <c r="S11" s="346"/>
    </row>
    <row r="12" spans="1:19" ht="14.85" customHeight="1" x14ac:dyDescent="0.25">
      <c r="A12" s="1919"/>
      <c r="B12" s="308"/>
      <c r="C12" s="308"/>
      <c r="D12" s="323">
        <v>2016</v>
      </c>
      <c r="E12" s="571">
        <v>75.7</v>
      </c>
      <c r="F12" s="560" t="s">
        <v>681</v>
      </c>
      <c r="G12" s="560">
        <v>22.2</v>
      </c>
      <c r="H12" s="568">
        <v>2.1</v>
      </c>
      <c r="I12" s="560" t="s">
        <v>681</v>
      </c>
      <c r="J12" s="572">
        <v>100</v>
      </c>
      <c r="K12" s="539"/>
      <c r="L12" s="539"/>
      <c r="M12" s="346"/>
      <c r="N12" s="346"/>
      <c r="O12" s="346"/>
      <c r="P12" s="346"/>
      <c r="Q12" s="346"/>
      <c r="R12" s="346"/>
      <c r="S12" s="346"/>
    </row>
    <row r="13" spans="1:19" ht="14.85" customHeight="1" x14ac:dyDescent="0.25">
      <c r="A13" s="1919"/>
      <c r="B13" s="308"/>
      <c r="C13" s="308"/>
      <c r="D13" s="323">
        <v>2017</v>
      </c>
      <c r="E13" s="571">
        <v>72</v>
      </c>
      <c r="F13" s="560" t="s">
        <v>681</v>
      </c>
      <c r="G13" s="560">
        <v>26</v>
      </c>
      <c r="H13" s="568">
        <v>2</v>
      </c>
      <c r="I13" s="560" t="s">
        <v>681</v>
      </c>
      <c r="J13" s="572">
        <v>100</v>
      </c>
      <c r="K13" s="539"/>
      <c r="L13" s="539"/>
      <c r="M13" s="346"/>
      <c r="N13" s="346"/>
      <c r="O13" s="346"/>
      <c r="P13" s="346"/>
      <c r="Q13" s="346"/>
      <c r="R13" s="346"/>
      <c r="S13" s="346"/>
    </row>
    <row r="14" spans="1:19" ht="14.85" customHeight="1" x14ac:dyDescent="0.25">
      <c r="A14" s="1919"/>
      <c r="B14" s="308"/>
      <c r="C14" s="308"/>
      <c r="D14" s="323">
        <v>2018</v>
      </c>
      <c r="E14" s="577">
        <v>69.3</v>
      </c>
      <c r="F14" s="560" t="s">
        <v>681</v>
      </c>
      <c r="G14" s="561">
        <v>28.6</v>
      </c>
      <c r="H14" s="568">
        <v>2.1</v>
      </c>
      <c r="I14" s="560" t="s">
        <v>681</v>
      </c>
      <c r="J14" s="569">
        <v>100</v>
      </c>
      <c r="K14" s="539"/>
      <c r="L14" s="539"/>
      <c r="M14" s="346"/>
      <c r="N14" s="346"/>
      <c r="O14" s="346"/>
      <c r="P14" s="346"/>
      <c r="Q14" s="346"/>
      <c r="R14" s="346"/>
      <c r="S14" s="346"/>
    </row>
    <row r="15" spans="1:19" ht="14.85" customHeight="1" x14ac:dyDescent="0.25">
      <c r="A15" s="1919"/>
      <c r="B15" s="308"/>
      <c r="C15" s="308"/>
      <c r="D15" s="323">
        <v>2019</v>
      </c>
      <c r="E15" s="563">
        <v>69.899999999999991</v>
      </c>
      <c r="F15" s="563" t="s">
        <v>681</v>
      </c>
      <c r="G15" s="563">
        <v>27.9</v>
      </c>
      <c r="H15" s="563">
        <v>2.2000000000000002</v>
      </c>
      <c r="I15" s="563" t="s">
        <v>681</v>
      </c>
      <c r="J15" s="565">
        <v>99.999999999999986</v>
      </c>
      <c r="K15" s="539"/>
      <c r="L15" s="539"/>
      <c r="M15" s="346"/>
      <c r="N15" s="346"/>
      <c r="O15" s="346"/>
      <c r="P15" s="346"/>
      <c r="Q15" s="346"/>
      <c r="R15" s="346"/>
      <c r="S15" s="346"/>
    </row>
    <row r="16" spans="1:19" ht="14.85" customHeight="1" x14ac:dyDescent="0.25">
      <c r="A16" s="1919"/>
      <c r="B16" s="308" t="s">
        <v>676</v>
      </c>
      <c r="C16" s="315" t="s">
        <v>677</v>
      </c>
      <c r="D16" s="540">
        <v>2010</v>
      </c>
      <c r="E16" s="566">
        <v>87.5</v>
      </c>
      <c r="F16" s="566" t="s">
        <v>681</v>
      </c>
      <c r="G16" s="566" t="s">
        <v>681</v>
      </c>
      <c r="H16" s="566">
        <v>12.5</v>
      </c>
      <c r="I16" s="566" t="s">
        <v>681</v>
      </c>
      <c r="J16" s="567">
        <v>100</v>
      </c>
      <c r="K16" s="337"/>
      <c r="L16" s="533" t="s">
        <v>678</v>
      </c>
      <c r="M16" s="346"/>
      <c r="N16" s="346"/>
      <c r="O16" s="346"/>
      <c r="P16" s="346"/>
      <c r="Q16" s="346"/>
      <c r="R16" s="346"/>
      <c r="S16" s="346"/>
    </row>
    <row r="17" spans="1:19" ht="14.85" customHeight="1" x14ac:dyDescent="0.25">
      <c r="A17" s="1919"/>
      <c r="B17" s="308"/>
      <c r="C17" s="305"/>
      <c r="D17" s="540">
        <v>2011</v>
      </c>
      <c r="E17" s="566">
        <v>89.1</v>
      </c>
      <c r="F17" s="566" t="s">
        <v>681</v>
      </c>
      <c r="G17" s="566" t="s">
        <v>681</v>
      </c>
      <c r="H17" s="566">
        <v>10.9</v>
      </c>
      <c r="I17" s="566" t="s">
        <v>681</v>
      </c>
      <c r="J17" s="567">
        <v>100</v>
      </c>
      <c r="K17" s="337"/>
      <c r="L17" s="308"/>
      <c r="M17" s="346"/>
      <c r="N17" s="346"/>
      <c r="O17" s="346"/>
      <c r="P17" s="346"/>
      <c r="Q17" s="346"/>
      <c r="R17" s="346"/>
      <c r="S17" s="346"/>
    </row>
    <row r="18" spans="1:19" ht="14.85" customHeight="1" x14ac:dyDescent="0.25">
      <c r="A18" s="1919"/>
      <c r="B18" s="308"/>
      <c r="C18" s="305"/>
      <c r="D18" s="540">
        <v>2012</v>
      </c>
      <c r="E18" s="566">
        <v>93.1</v>
      </c>
      <c r="F18" s="566" t="s">
        <v>681</v>
      </c>
      <c r="G18" s="566" t="s">
        <v>681</v>
      </c>
      <c r="H18" s="566">
        <v>6.9</v>
      </c>
      <c r="I18" s="566" t="s">
        <v>681</v>
      </c>
      <c r="J18" s="567">
        <v>100</v>
      </c>
      <c r="K18" s="337"/>
      <c r="L18" s="308"/>
      <c r="M18" s="346"/>
      <c r="N18" s="346"/>
      <c r="O18" s="346"/>
      <c r="P18" s="346"/>
      <c r="Q18" s="346"/>
      <c r="R18" s="346"/>
      <c r="S18" s="346"/>
    </row>
    <row r="19" spans="1:19" ht="14.85" customHeight="1" x14ac:dyDescent="0.25">
      <c r="A19" s="1919"/>
      <c r="B19" s="308"/>
      <c r="C19" s="305"/>
      <c r="D19" s="540">
        <v>2013</v>
      </c>
      <c r="E19" s="566">
        <v>90.5</v>
      </c>
      <c r="F19" s="566" t="s">
        <v>681</v>
      </c>
      <c r="G19" s="566" t="s">
        <v>681</v>
      </c>
      <c r="H19" s="566">
        <v>9.5</v>
      </c>
      <c r="I19" s="566" t="s">
        <v>681</v>
      </c>
      <c r="J19" s="567">
        <v>100</v>
      </c>
      <c r="K19" s="337"/>
      <c r="L19" s="308"/>
      <c r="M19" s="346"/>
      <c r="N19" s="346"/>
      <c r="O19" s="346"/>
      <c r="P19" s="346"/>
      <c r="Q19" s="346"/>
      <c r="R19" s="346"/>
      <c r="S19" s="346"/>
    </row>
    <row r="20" spans="1:19" ht="14.85" customHeight="1" x14ac:dyDescent="0.25">
      <c r="A20" s="1919"/>
      <c r="B20" s="308"/>
      <c r="C20" s="305"/>
      <c r="D20" s="540">
        <v>2014</v>
      </c>
      <c r="E20" s="566">
        <v>87.8</v>
      </c>
      <c r="F20" s="566" t="s">
        <v>681</v>
      </c>
      <c r="G20" s="566" t="s">
        <v>681</v>
      </c>
      <c r="H20" s="566">
        <v>12.2</v>
      </c>
      <c r="I20" s="566" t="s">
        <v>681</v>
      </c>
      <c r="J20" s="567">
        <v>100</v>
      </c>
      <c r="K20" s="337"/>
      <c r="L20" s="308"/>
      <c r="M20" s="346"/>
      <c r="N20" s="346"/>
      <c r="O20" s="346"/>
      <c r="P20" s="346"/>
      <c r="Q20" s="346"/>
      <c r="R20" s="346"/>
      <c r="S20" s="346"/>
    </row>
    <row r="21" spans="1:19" ht="14.85" customHeight="1" x14ac:dyDescent="0.25">
      <c r="A21" s="1919"/>
      <c r="B21" s="308"/>
      <c r="C21" s="305"/>
      <c r="D21" s="540">
        <v>2015</v>
      </c>
      <c r="E21" s="566">
        <v>89.2</v>
      </c>
      <c r="F21" s="566" t="s">
        <v>681</v>
      </c>
      <c r="G21" s="566" t="s">
        <v>681</v>
      </c>
      <c r="H21" s="566">
        <v>10.8</v>
      </c>
      <c r="I21" s="566" t="s">
        <v>681</v>
      </c>
      <c r="J21" s="567">
        <v>100</v>
      </c>
      <c r="K21" s="337"/>
      <c r="L21" s="308"/>
      <c r="M21" s="346"/>
      <c r="N21" s="346"/>
      <c r="O21" s="346"/>
      <c r="P21" s="346"/>
      <c r="Q21" s="346"/>
      <c r="R21" s="346"/>
      <c r="S21" s="346"/>
    </row>
    <row r="22" spans="1:19" ht="14.85" customHeight="1" x14ac:dyDescent="0.25">
      <c r="A22" s="1919"/>
      <c r="B22" s="308"/>
      <c r="C22" s="305"/>
      <c r="D22" s="540">
        <v>2016</v>
      </c>
      <c r="E22" s="566">
        <v>90.7</v>
      </c>
      <c r="F22" s="566" t="s">
        <v>681</v>
      </c>
      <c r="G22" s="566" t="s">
        <v>681</v>
      </c>
      <c r="H22" s="566">
        <v>9.3000000000000007</v>
      </c>
      <c r="I22" s="566" t="s">
        <v>681</v>
      </c>
      <c r="J22" s="567">
        <v>100</v>
      </c>
      <c r="K22" s="337"/>
      <c r="L22" s="308"/>
      <c r="M22" s="346"/>
      <c r="N22" s="346"/>
      <c r="O22" s="346"/>
      <c r="P22" s="346"/>
      <c r="Q22" s="346"/>
      <c r="R22" s="346"/>
      <c r="S22" s="346"/>
    </row>
    <row r="23" spans="1:19" ht="14.85" customHeight="1" x14ac:dyDescent="0.25">
      <c r="A23" s="1919"/>
      <c r="B23" s="308"/>
      <c r="C23" s="305"/>
      <c r="D23" s="540">
        <v>2017</v>
      </c>
      <c r="E23" s="566">
        <v>92.8</v>
      </c>
      <c r="F23" s="566" t="s">
        <v>681</v>
      </c>
      <c r="G23" s="566" t="s">
        <v>681</v>
      </c>
      <c r="H23" s="566">
        <v>7.2</v>
      </c>
      <c r="I23" s="566" t="s">
        <v>681</v>
      </c>
      <c r="J23" s="567">
        <v>100</v>
      </c>
      <c r="K23" s="337"/>
      <c r="L23" s="308"/>
      <c r="M23" s="346"/>
      <c r="N23" s="346"/>
      <c r="O23" s="346"/>
      <c r="P23" s="346"/>
      <c r="Q23" s="346"/>
      <c r="R23" s="346"/>
      <c r="S23" s="346"/>
    </row>
    <row r="24" spans="1:19" ht="14.85" customHeight="1" x14ac:dyDescent="0.25">
      <c r="A24" s="1919"/>
      <c r="B24" s="308"/>
      <c r="C24" s="305"/>
      <c r="D24" s="323">
        <v>2018</v>
      </c>
      <c r="E24" s="566">
        <v>94.2</v>
      </c>
      <c r="F24" s="566" t="s">
        <v>681</v>
      </c>
      <c r="G24" s="566" t="s">
        <v>681</v>
      </c>
      <c r="H24" s="566">
        <v>5.8</v>
      </c>
      <c r="I24" s="566" t="s">
        <v>681</v>
      </c>
      <c r="J24" s="567">
        <v>100</v>
      </c>
      <c r="K24" s="337"/>
      <c r="L24" s="308"/>
      <c r="M24" s="346"/>
      <c r="N24" s="346"/>
      <c r="O24" s="346"/>
      <c r="P24" s="346"/>
      <c r="Q24" s="346"/>
      <c r="R24" s="346"/>
      <c r="S24" s="346"/>
    </row>
    <row r="25" spans="1:19" ht="14.85" customHeight="1" x14ac:dyDescent="0.25">
      <c r="A25" s="1919"/>
      <c r="B25" s="308"/>
      <c r="C25" s="305"/>
      <c r="D25" s="540">
        <v>2019</v>
      </c>
      <c r="E25" s="566">
        <v>94.8</v>
      </c>
      <c r="F25" s="566" t="s">
        <v>681</v>
      </c>
      <c r="G25" s="566" t="s">
        <v>681</v>
      </c>
      <c r="H25" s="566">
        <v>5.2</v>
      </c>
      <c r="I25" s="566" t="s">
        <v>681</v>
      </c>
      <c r="J25" s="567">
        <v>100</v>
      </c>
      <c r="K25" s="337"/>
      <c r="L25" s="308"/>
      <c r="M25" s="346"/>
      <c r="N25" s="346"/>
      <c r="O25" s="346"/>
      <c r="P25" s="346"/>
      <c r="Q25" s="346"/>
      <c r="R25" s="346"/>
      <c r="S25" s="346"/>
    </row>
    <row r="26" spans="1:19" ht="14.85" customHeight="1" x14ac:dyDescent="0.25">
      <c r="A26" s="1919"/>
      <c r="B26" s="1916" t="s">
        <v>679</v>
      </c>
      <c r="C26" s="315" t="s">
        <v>680</v>
      </c>
      <c r="D26" s="540">
        <v>2010</v>
      </c>
      <c r="E26" s="560">
        <v>87.4</v>
      </c>
      <c r="F26" s="561" t="s">
        <v>681</v>
      </c>
      <c r="G26" s="560" t="s">
        <v>681</v>
      </c>
      <c r="H26" s="561">
        <v>12.6</v>
      </c>
      <c r="I26" s="560" t="s">
        <v>681</v>
      </c>
      <c r="J26" s="564">
        <v>100</v>
      </c>
      <c r="K26" s="337"/>
      <c r="L26" s="1909" t="s">
        <v>792</v>
      </c>
      <c r="M26" s="346"/>
      <c r="N26" s="346"/>
      <c r="O26" s="346"/>
      <c r="P26" s="346"/>
      <c r="Q26" s="346"/>
      <c r="R26" s="346"/>
      <c r="S26" s="346"/>
    </row>
    <row r="27" spans="1:19" ht="14.85" customHeight="1" x14ac:dyDescent="0.25">
      <c r="A27" s="1919"/>
      <c r="B27" s="1916"/>
      <c r="C27" s="305"/>
      <c r="D27" s="540">
        <v>2011</v>
      </c>
      <c r="E27" s="560">
        <v>86.9</v>
      </c>
      <c r="F27" s="561" t="s">
        <v>681</v>
      </c>
      <c r="G27" s="560" t="s">
        <v>681</v>
      </c>
      <c r="H27" s="561">
        <v>13.1</v>
      </c>
      <c r="I27" s="560" t="s">
        <v>681</v>
      </c>
      <c r="J27" s="564">
        <v>100</v>
      </c>
      <c r="K27" s="337"/>
      <c r="L27" s="1909"/>
      <c r="M27" s="346"/>
      <c r="N27" s="346"/>
      <c r="O27" s="346"/>
      <c r="P27" s="346"/>
      <c r="Q27" s="346"/>
      <c r="R27" s="346"/>
      <c r="S27" s="346"/>
    </row>
    <row r="28" spans="1:19" ht="14.85" customHeight="1" x14ac:dyDescent="0.25">
      <c r="A28" s="1919"/>
      <c r="B28" s="1916"/>
      <c r="C28" s="305"/>
      <c r="D28" s="540">
        <v>2012</v>
      </c>
      <c r="E28" s="560">
        <v>86.5</v>
      </c>
      <c r="F28" s="561" t="s">
        <v>681</v>
      </c>
      <c r="G28" s="560" t="s">
        <v>681</v>
      </c>
      <c r="H28" s="561">
        <v>13.5</v>
      </c>
      <c r="I28" s="560" t="s">
        <v>681</v>
      </c>
      <c r="J28" s="564">
        <v>100</v>
      </c>
      <c r="K28" s="337"/>
      <c r="L28" s="1909"/>
      <c r="M28" s="346"/>
      <c r="N28" s="346"/>
      <c r="O28" s="346"/>
      <c r="P28" s="346"/>
      <c r="Q28" s="346"/>
      <c r="R28" s="346"/>
      <c r="S28" s="346"/>
    </row>
    <row r="29" spans="1:19" ht="14.85" customHeight="1" x14ac:dyDescent="0.25">
      <c r="A29" s="1919"/>
      <c r="B29" s="1916"/>
      <c r="C29" s="305"/>
      <c r="D29" s="540">
        <v>2013</v>
      </c>
      <c r="E29" s="560">
        <v>83.7</v>
      </c>
      <c r="F29" s="561" t="s">
        <v>681</v>
      </c>
      <c r="G29" s="560" t="s">
        <v>681</v>
      </c>
      <c r="H29" s="561">
        <v>16.3</v>
      </c>
      <c r="I29" s="560" t="s">
        <v>681</v>
      </c>
      <c r="J29" s="564">
        <v>100</v>
      </c>
      <c r="K29" s="337"/>
      <c r="L29" s="1909"/>
      <c r="M29" s="346"/>
      <c r="N29" s="346"/>
      <c r="O29" s="346"/>
      <c r="P29" s="346"/>
      <c r="Q29" s="346"/>
      <c r="R29" s="346"/>
      <c r="S29" s="346"/>
    </row>
    <row r="30" spans="1:19" ht="14.85" customHeight="1" x14ac:dyDescent="0.25">
      <c r="A30" s="1919"/>
      <c r="B30" s="1916"/>
      <c r="C30" s="305"/>
      <c r="D30" s="540">
        <v>2014</v>
      </c>
      <c r="E30" s="560">
        <v>87</v>
      </c>
      <c r="F30" s="561" t="s">
        <v>681</v>
      </c>
      <c r="G30" s="560" t="s">
        <v>681</v>
      </c>
      <c r="H30" s="561">
        <v>13</v>
      </c>
      <c r="I30" s="560" t="s">
        <v>681</v>
      </c>
      <c r="J30" s="564">
        <v>100</v>
      </c>
      <c r="K30" s="337"/>
      <c r="L30" s="1909"/>
      <c r="M30" s="346"/>
      <c r="N30" s="346"/>
      <c r="O30" s="346"/>
      <c r="P30" s="346"/>
      <c r="Q30" s="346"/>
      <c r="R30" s="346"/>
      <c r="S30" s="346"/>
    </row>
    <row r="31" spans="1:19" ht="14.85" customHeight="1" x14ac:dyDescent="0.25">
      <c r="A31" s="1919"/>
      <c r="B31" s="306"/>
      <c r="C31" s="305"/>
      <c r="D31" s="540">
        <v>2015</v>
      </c>
      <c r="E31" s="560">
        <v>89.6</v>
      </c>
      <c r="F31" s="561" t="s">
        <v>681</v>
      </c>
      <c r="G31" s="560" t="s">
        <v>681</v>
      </c>
      <c r="H31" s="561">
        <v>10.4</v>
      </c>
      <c r="I31" s="1314" t="s">
        <v>681</v>
      </c>
      <c r="J31" s="564">
        <v>100</v>
      </c>
      <c r="K31" s="337"/>
      <c r="L31" s="308"/>
      <c r="M31" s="346"/>
      <c r="N31" s="346"/>
      <c r="O31" s="346"/>
      <c r="P31" s="346"/>
      <c r="Q31" s="346"/>
      <c r="R31" s="346"/>
      <c r="S31" s="346"/>
    </row>
    <row r="32" spans="1:19" ht="14.85" customHeight="1" x14ac:dyDescent="0.25">
      <c r="A32" s="1919"/>
      <c r="B32" s="306"/>
      <c r="C32" s="305"/>
      <c r="D32" s="322">
        <v>2016</v>
      </c>
      <c r="E32" s="560">
        <v>88.2</v>
      </c>
      <c r="F32" s="561" t="s">
        <v>681</v>
      </c>
      <c r="G32" s="560" t="s">
        <v>681</v>
      </c>
      <c r="H32" s="561">
        <v>11.8</v>
      </c>
      <c r="I32" s="560" t="s">
        <v>681</v>
      </c>
      <c r="J32" s="564">
        <v>100</v>
      </c>
      <c r="K32" s="337"/>
      <c r="L32" s="308"/>
      <c r="M32" s="346"/>
      <c r="N32" s="346"/>
      <c r="O32" s="346"/>
      <c r="P32" s="346"/>
      <c r="Q32" s="346"/>
      <c r="R32" s="346"/>
      <c r="S32" s="346"/>
    </row>
    <row r="33" spans="1:19" ht="14.85" customHeight="1" x14ac:dyDescent="0.25">
      <c r="A33" s="1919"/>
      <c r="B33" s="306"/>
      <c r="C33" s="305"/>
      <c r="D33" s="540">
        <v>2017</v>
      </c>
      <c r="E33" s="560">
        <v>91.4</v>
      </c>
      <c r="F33" s="561" t="s">
        <v>681</v>
      </c>
      <c r="G33" s="560" t="s">
        <v>681</v>
      </c>
      <c r="H33" s="561">
        <v>8.6</v>
      </c>
      <c r="I33" s="560" t="s">
        <v>681</v>
      </c>
      <c r="J33" s="564">
        <v>100</v>
      </c>
      <c r="K33" s="337"/>
      <c r="L33" s="308"/>
      <c r="M33" s="346"/>
      <c r="N33" s="346"/>
      <c r="O33" s="346"/>
      <c r="P33" s="346"/>
      <c r="Q33" s="346"/>
      <c r="R33" s="346"/>
      <c r="S33" s="346"/>
    </row>
    <row r="34" spans="1:19" ht="14.85" customHeight="1" x14ac:dyDescent="0.25">
      <c r="A34" s="1919"/>
      <c r="B34" s="306"/>
      <c r="C34" s="305"/>
      <c r="D34" s="540">
        <v>2018</v>
      </c>
      <c r="E34" s="560">
        <v>91.3</v>
      </c>
      <c r="F34" s="561" t="s">
        <v>681</v>
      </c>
      <c r="G34" s="560" t="s">
        <v>681</v>
      </c>
      <c r="H34" s="561">
        <v>8.6999999999999993</v>
      </c>
      <c r="I34" s="560" t="s">
        <v>681</v>
      </c>
      <c r="J34" s="564">
        <v>100</v>
      </c>
      <c r="K34" s="337"/>
      <c r="L34" s="308"/>
      <c r="M34" s="346"/>
      <c r="N34" s="346"/>
      <c r="O34" s="346"/>
      <c r="P34" s="346"/>
      <c r="Q34" s="346"/>
      <c r="R34" s="346"/>
      <c r="S34" s="346"/>
    </row>
    <row r="35" spans="1:19" ht="14.85" customHeight="1" x14ac:dyDescent="0.25">
      <c r="A35" s="1919"/>
      <c r="B35" s="308"/>
      <c r="C35" s="305"/>
      <c r="D35" s="540">
        <v>2019</v>
      </c>
      <c r="E35" s="571">
        <v>90.9</v>
      </c>
      <c r="F35" s="568" t="s">
        <v>681</v>
      </c>
      <c r="G35" s="568" t="s">
        <v>681</v>
      </c>
      <c r="H35" s="560">
        <v>9.1</v>
      </c>
      <c r="I35" s="568" t="s">
        <v>681</v>
      </c>
      <c r="J35" s="564">
        <v>100</v>
      </c>
      <c r="K35" s="337"/>
      <c r="L35" s="308"/>
      <c r="M35" s="346"/>
      <c r="N35" s="346"/>
      <c r="O35" s="346"/>
      <c r="P35" s="346"/>
      <c r="Q35" s="346"/>
      <c r="R35" s="346"/>
      <c r="S35" s="346"/>
    </row>
    <row r="36" spans="1:19" ht="14.85" customHeight="1" x14ac:dyDescent="0.25">
      <c r="A36" s="1919"/>
      <c r="B36" s="1916" t="s">
        <v>683</v>
      </c>
      <c r="C36" s="315" t="s">
        <v>684</v>
      </c>
      <c r="D36" s="540">
        <v>2010</v>
      </c>
      <c r="E36" s="571">
        <v>92.4</v>
      </c>
      <c r="F36" s="560" t="s">
        <v>681</v>
      </c>
      <c r="G36" s="561">
        <v>1.4</v>
      </c>
      <c r="H36" s="560">
        <v>6.2</v>
      </c>
      <c r="I36" s="561" t="s">
        <v>681</v>
      </c>
      <c r="J36" s="564">
        <v>100</v>
      </c>
      <c r="K36" s="337"/>
      <c r="L36" s="533" t="s">
        <v>685</v>
      </c>
      <c r="M36" s="346"/>
      <c r="N36" s="346"/>
      <c r="O36" s="346"/>
      <c r="P36" s="346"/>
      <c r="Q36" s="346"/>
      <c r="R36" s="346"/>
      <c r="S36" s="346"/>
    </row>
    <row r="37" spans="1:19" ht="14.85" customHeight="1" x14ac:dyDescent="0.25">
      <c r="A37" s="1919"/>
      <c r="B37" s="1916"/>
      <c r="C37" s="305"/>
      <c r="D37" s="540">
        <v>2011</v>
      </c>
      <c r="E37" s="571">
        <v>92.2</v>
      </c>
      <c r="F37" s="560" t="s">
        <v>681</v>
      </c>
      <c r="G37" s="561">
        <v>1.6</v>
      </c>
      <c r="H37" s="560">
        <v>6.2</v>
      </c>
      <c r="I37" s="561" t="s">
        <v>681</v>
      </c>
      <c r="J37" s="564">
        <v>100</v>
      </c>
      <c r="K37" s="337"/>
      <c r="L37" s="308"/>
      <c r="M37" s="346"/>
      <c r="N37" s="346"/>
      <c r="O37" s="346"/>
      <c r="P37" s="346"/>
      <c r="Q37" s="346"/>
      <c r="R37" s="346"/>
      <c r="S37" s="346"/>
    </row>
    <row r="38" spans="1:19" ht="14.85" customHeight="1" x14ac:dyDescent="0.25">
      <c r="A38" s="1919"/>
      <c r="B38" s="1916"/>
      <c r="C38" s="305"/>
      <c r="D38" s="540">
        <v>2012</v>
      </c>
      <c r="E38" s="571">
        <v>92.5</v>
      </c>
      <c r="F38" s="560" t="s">
        <v>681</v>
      </c>
      <c r="G38" s="561">
        <v>1.4</v>
      </c>
      <c r="H38" s="560">
        <v>6.1</v>
      </c>
      <c r="I38" s="561" t="s">
        <v>681</v>
      </c>
      <c r="J38" s="564">
        <v>100</v>
      </c>
      <c r="K38" s="337"/>
      <c r="L38" s="308"/>
      <c r="M38" s="346"/>
      <c r="N38" s="346"/>
      <c r="O38" s="346"/>
      <c r="P38" s="346"/>
      <c r="Q38" s="346"/>
      <c r="R38" s="346"/>
      <c r="S38" s="346"/>
    </row>
    <row r="39" spans="1:19" ht="14.85" customHeight="1" x14ac:dyDescent="0.25">
      <c r="A39" s="1919"/>
      <c r="B39" s="1916"/>
      <c r="C39" s="305"/>
      <c r="D39" s="540">
        <v>2013</v>
      </c>
      <c r="E39" s="571">
        <v>91.5</v>
      </c>
      <c r="F39" s="560" t="s">
        <v>681</v>
      </c>
      <c r="G39" s="561">
        <v>1.4</v>
      </c>
      <c r="H39" s="560">
        <v>7.1</v>
      </c>
      <c r="I39" s="561" t="s">
        <v>681</v>
      </c>
      <c r="J39" s="564">
        <v>100</v>
      </c>
      <c r="K39" s="337"/>
      <c r="L39" s="308"/>
      <c r="M39" s="346"/>
      <c r="N39" s="346"/>
      <c r="O39" s="346"/>
      <c r="P39" s="346"/>
      <c r="Q39" s="346"/>
      <c r="R39" s="346"/>
      <c r="S39" s="346"/>
    </row>
    <row r="40" spans="1:19" ht="14.85" customHeight="1" x14ac:dyDescent="0.25">
      <c r="A40" s="1919"/>
      <c r="B40" s="1916"/>
      <c r="C40" s="305"/>
      <c r="D40" s="540">
        <v>2014</v>
      </c>
      <c r="E40" s="571">
        <v>90.9</v>
      </c>
      <c r="F40" s="560" t="s">
        <v>681</v>
      </c>
      <c r="G40" s="561">
        <v>0.4</v>
      </c>
      <c r="H40" s="560">
        <v>8.6999999999999993</v>
      </c>
      <c r="I40" s="561" t="s">
        <v>681</v>
      </c>
      <c r="J40" s="564">
        <v>100</v>
      </c>
      <c r="K40" s="337"/>
      <c r="L40" s="308"/>
      <c r="M40" s="346"/>
      <c r="N40" s="346"/>
      <c r="O40" s="346"/>
      <c r="P40" s="346"/>
      <c r="Q40" s="346"/>
      <c r="R40" s="346"/>
      <c r="S40" s="346"/>
    </row>
    <row r="41" spans="1:19" ht="14.85" customHeight="1" x14ac:dyDescent="0.25">
      <c r="A41" s="1919"/>
      <c r="B41" s="306"/>
      <c r="C41" s="305"/>
      <c r="D41" s="540">
        <v>2015</v>
      </c>
      <c r="E41" s="571">
        <v>89.7</v>
      </c>
      <c r="F41" s="560" t="s">
        <v>681</v>
      </c>
      <c r="G41" s="561">
        <v>0.6</v>
      </c>
      <c r="H41" s="560">
        <v>9.6999999999999993</v>
      </c>
      <c r="I41" s="561" t="s">
        <v>681</v>
      </c>
      <c r="J41" s="564">
        <v>100</v>
      </c>
      <c r="K41" s="337"/>
      <c r="L41" s="308"/>
      <c r="M41" s="346"/>
      <c r="N41" s="346"/>
      <c r="O41" s="346"/>
      <c r="P41" s="346"/>
      <c r="Q41" s="346"/>
      <c r="R41" s="346"/>
      <c r="S41" s="346"/>
    </row>
    <row r="42" spans="1:19" ht="14.85" customHeight="1" x14ac:dyDescent="0.25">
      <c r="A42" s="1919"/>
      <c r="B42" s="306"/>
      <c r="C42" s="305"/>
      <c r="D42" s="540">
        <v>2016</v>
      </c>
      <c r="E42" s="571">
        <v>88.3</v>
      </c>
      <c r="F42" s="560" t="s">
        <v>681</v>
      </c>
      <c r="G42" s="561">
        <v>1.7</v>
      </c>
      <c r="H42" s="560">
        <v>10</v>
      </c>
      <c r="I42" s="561" t="s">
        <v>681</v>
      </c>
      <c r="J42" s="564">
        <v>100</v>
      </c>
      <c r="K42" s="337"/>
      <c r="L42" s="308"/>
      <c r="M42" s="346"/>
      <c r="N42" s="346"/>
      <c r="O42" s="346"/>
      <c r="P42" s="346"/>
      <c r="Q42" s="346"/>
      <c r="R42" s="346"/>
      <c r="S42" s="346"/>
    </row>
    <row r="43" spans="1:19" ht="14.85" customHeight="1" x14ac:dyDescent="0.25">
      <c r="A43" s="1919"/>
      <c r="B43" s="306"/>
      <c r="C43" s="305"/>
      <c r="D43" s="540">
        <v>2017</v>
      </c>
      <c r="E43" s="571">
        <v>87.3</v>
      </c>
      <c r="F43" s="560" t="s">
        <v>681</v>
      </c>
      <c r="G43" s="561">
        <v>2.7</v>
      </c>
      <c r="H43" s="560">
        <v>10</v>
      </c>
      <c r="I43" s="561" t="s">
        <v>681</v>
      </c>
      <c r="J43" s="564">
        <v>100</v>
      </c>
      <c r="K43" s="337"/>
      <c r="L43" s="308"/>
      <c r="M43" s="346"/>
      <c r="N43" s="346"/>
      <c r="O43" s="346"/>
      <c r="P43" s="346"/>
      <c r="Q43" s="346"/>
      <c r="R43" s="346"/>
      <c r="S43" s="346"/>
    </row>
    <row r="44" spans="1:19" ht="14.85" customHeight="1" x14ac:dyDescent="0.25">
      <c r="A44" s="1919"/>
      <c r="B44" s="306"/>
      <c r="C44" s="305"/>
      <c r="D44" s="540">
        <v>2018</v>
      </c>
      <c r="E44" s="541">
        <v>82.600000000000009</v>
      </c>
      <c r="F44" s="560" t="s">
        <v>681</v>
      </c>
      <c r="G44" s="543">
        <v>5.6</v>
      </c>
      <c r="H44" s="332">
        <v>11.8</v>
      </c>
      <c r="I44" s="561" t="s">
        <v>681</v>
      </c>
      <c r="J44" s="564">
        <v>100</v>
      </c>
      <c r="K44" s="337"/>
      <c r="L44" s="308"/>
      <c r="M44" s="346"/>
      <c r="N44" s="346"/>
      <c r="O44" s="346"/>
      <c r="P44" s="346"/>
      <c r="Q44" s="346"/>
      <c r="R44" s="346"/>
      <c r="S44" s="346"/>
    </row>
    <row r="45" spans="1:19" ht="14.85" customHeight="1" x14ac:dyDescent="0.25">
      <c r="A45" s="1919"/>
      <c r="B45" s="346"/>
      <c r="C45" s="346"/>
      <c r="D45" s="534">
        <v>2019</v>
      </c>
      <c r="E45" s="570">
        <v>83</v>
      </c>
      <c r="F45" s="570" t="s">
        <v>681</v>
      </c>
      <c r="G45" s="570">
        <v>5.6</v>
      </c>
      <c r="H45" s="570">
        <v>11.4</v>
      </c>
      <c r="I45" s="570" t="s">
        <v>681</v>
      </c>
      <c r="J45" s="578">
        <v>100</v>
      </c>
      <c r="K45" s="346"/>
      <c r="L45" s="346"/>
      <c r="M45" s="346"/>
      <c r="N45" s="346"/>
      <c r="O45" s="346"/>
      <c r="P45" s="346"/>
      <c r="Q45" s="346"/>
      <c r="R45" s="346"/>
      <c r="S45" s="346"/>
    </row>
    <row r="46" spans="1:19" ht="15.75" x14ac:dyDescent="0.25">
      <c r="A46" s="1919">
        <v>95</v>
      </c>
      <c r="B46" s="1904" t="s">
        <v>1540</v>
      </c>
      <c r="C46" s="1904"/>
      <c r="D46" s="1904"/>
      <c r="E46" s="1904"/>
      <c r="F46" s="1904"/>
      <c r="G46" s="1904"/>
      <c r="H46" s="1904"/>
      <c r="I46" s="1904"/>
      <c r="J46" s="1904"/>
      <c r="K46" s="1904"/>
      <c r="L46" s="1904"/>
      <c r="M46" s="346"/>
      <c r="N46" s="346"/>
      <c r="O46" s="346"/>
      <c r="P46" s="346"/>
      <c r="Q46" s="346"/>
      <c r="R46" s="346"/>
      <c r="S46" s="346"/>
    </row>
    <row r="47" spans="1:19" ht="34.5" customHeight="1" x14ac:dyDescent="0.25">
      <c r="A47" s="1919"/>
      <c r="B47" s="1247"/>
      <c r="C47" s="1638" t="s">
        <v>1910</v>
      </c>
      <c r="D47" s="1245" t="s">
        <v>628</v>
      </c>
      <c r="E47" s="1245" t="s">
        <v>780</v>
      </c>
      <c r="F47" s="1245" t="s">
        <v>781</v>
      </c>
      <c r="G47" s="1245" t="s">
        <v>782</v>
      </c>
      <c r="H47" s="1245" t="s">
        <v>783</v>
      </c>
      <c r="I47" s="1245" t="s">
        <v>784</v>
      </c>
      <c r="J47" s="1005" t="s">
        <v>785</v>
      </c>
      <c r="K47" s="988"/>
      <c r="L47" s="1024"/>
      <c r="M47" s="346"/>
      <c r="N47" s="346"/>
      <c r="O47" s="346"/>
      <c r="P47" s="346"/>
      <c r="Q47" s="346"/>
      <c r="R47" s="346"/>
      <c r="S47" s="346"/>
    </row>
    <row r="48" spans="1:19" ht="33" customHeight="1" x14ac:dyDescent="0.25">
      <c r="A48" s="1919"/>
      <c r="B48" s="1248"/>
      <c r="C48" s="992" t="s">
        <v>650</v>
      </c>
      <c r="D48" s="992" t="s">
        <v>484</v>
      </c>
      <c r="E48" s="992" t="s">
        <v>786</v>
      </c>
      <c r="F48" s="992" t="s">
        <v>787</v>
      </c>
      <c r="G48" s="992" t="s">
        <v>788</v>
      </c>
      <c r="H48" s="992" t="s">
        <v>789</v>
      </c>
      <c r="I48" s="992" t="s">
        <v>790</v>
      </c>
      <c r="J48" s="1006" t="s">
        <v>1536</v>
      </c>
      <c r="K48" s="986"/>
      <c r="L48" s="986"/>
      <c r="M48" s="346"/>
      <c r="N48" s="346"/>
      <c r="O48" s="346"/>
      <c r="P48" s="346"/>
      <c r="Q48" s="346"/>
      <c r="R48" s="346"/>
      <c r="S48" s="346"/>
    </row>
    <row r="49" spans="1:19" ht="15.75" x14ac:dyDescent="0.25">
      <c r="A49" s="1919"/>
      <c r="B49" s="1249"/>
      <c r="C49" s="1649"/>
      <c r="D49" s="1246"/>
      <c r="E49" s="1026" t="s">
        <v>614</v>
      </c>
      <c r="F49" s="1026" t="s">
        <v>616</v>
      </c>
      <c r="G49" s="1026" t="s">
        <v>619</v>
      </c>
      <c r="H49" s="1026" t="s">
        <v>621</v>
      </c>
      <c r="I49" s="1026" t="s">
        <v>624</v>
      </c>
      <c r="J49" s="1035" t="s">
        <v>626</v>
      </c>
      <c r="K49" s="1030"/>
      <c r="L49" s="1030"/>
      <c r="M49" s="346"/>
      <c r="N49" s="346"/>
      <c r="O49" s="346"/>
      <c r="P49" s="346"/>
      <c r="Q49" s="346"/>
      <c r="R49" s="346"/>
      <c r="S49" s="346"/>
    </row>
    <row r="50" spans="1:19" ht="7.5" customHeight="1" x14ac:dyDescent="0.25">
      <c r="A50" s="1919"/>
      <c r="B50" s="346"/>
      <c r="C50" s="346"/>
      <c r="D50" s="346"/>
      <c r="E50" s="346"/>
      <c r="F50" s="346"/>
      <c r="G50" s="346"/>
      <c r="H50" s="346"/>
      <c r="I50" s="346"/>
      <c r="J50" s="554"/>
      <c r="K50" s="346"/>
      <c r="L50" s="346"/>
      <c r="M50" s="346"/>
      <c r="N50" s="346"/>
      <c r="O50" s="346"/>
      <c r="P50" s="346"/>
      <c r="Q50" s="346"/>
      <c r="R50" s="346"/>
      <c r="S50" s="346"/>
    </row>
    <row r="51" spans="1:19" ht="14.85" customHeight="1" x14ac:dyDescent="0.25">
      <c r="A51" s="1919"/>
      <c r="B51" s="1906" t="s">
        <v>686</v>
      </c>
      <c r="C51" s="985" t="s">
        <v>687</v>
      </c>
      <c r="D51" s="346">
        <v>2010</v>
      </c>
      <c r="E51" s="570">
        <v>73.7</v>
      </c>
      <c r="F51" s="570" t="s">
        <v>681</v>
      </c>
      <c r="G51" s="570" t="s">
        <v>681</v>
      </c>
      <c r="H51" s="570">
        <v>26.3</v>
      </c>
      <c r="I51" s="570" t="s">
        <v>681</v>
      </c>
      <c r="J51" s="578">
        <v>100</v>
      </c>
      <c r="K51" s="346"/>
      <c r="L51" s="1907" t="s">
        <v>688</v>
      </c>
      <c r="M51" s="346"/>
      <c r="N51" s="346"/>
      <c r="O51" s="346"/>
      <c r="P51" s="346"/>
      <c r="Q51" s="346"/>
      <c r="R51" s="346"/>
      <c r="S51" s="346"/>
    </row>
    <row r="52" spans="1:19" ht="14.85" customHeight="1" x14ac:dyDescent="0.25">
      <c r="A52" s="1919"/>
      <c r="B52" s="1906"/>
      <c r="C52" s="985"/>
      <c r="D52" s="346">
        <v>2011</v>
      </c>
      <c r="E52" s="570">
        <v>72</v>
      </c>
      <c r="F52" s="570" t="s">
        <v>681</v>
      </c>
      <c r="G52" s="570" t="s">
        <v>681</v>
      </c>
      <c r="H52" s="570">
        <v>28</v>
      </c>
      <c r="I52" s="570" t="s">
        <v>681</v>
      </c>
      <c r="J52" s="578">
        <v>100</v>
      </c>
      <c r="K52" s="346"/>
      <c r="L52" s="1907"/>
      <c r="M52" s="346"/>
      <c r="N52" s="346"/>
      <c r="O52" s="346"/>
      <c r="P52" s="346"/>
      <c r="Q52" s="346"/>
      <c r="R52" s="346"/>
      <c r="S52" s="346"/>
    </row>
    <row r="53" spans="1:19" ht="14.85" customHeight="1" x14ac:dyDescent="0.25">
      <c r="A53" s="1919"/>
      <c r="B53" s="1906"/>
      <c r="C53" s="985"/>
      <c r="D53" s="346">
        <v>2012</v>
      </c>
      <c r="E53" s="570">
        <v>70.8</v>
      </c>
      <c r="F53" s="570" t="s">
        <v>681</v>
      </c>
      <c r="G53" s="570" t="s">
        <v>681</v>
      </c>
      <c r="H53" s="570">
        <v>29.2</v>
      </c>
      <c r="I53" s="570" t="s">
        <v>681</v>
      </c>
      <c r="J53" s="578">
        <v>100</v>
      </c>
      <c r="K53" s="346"/>
      <c r="L53" s="1907"/>
      <c r="M53" s="346"/>
      <c r="N53" s="346"/>
      <c r="O53" s="346"/>
      <c r="P53" s="346"/>
      <c r="Q53" s="346"/>
      <c r="R53" s="346"/>
      <c r="S53" s="346"/>
    </row>
    <row r="54" spans="1:19" ht="14.85" customHeight="1" x14ac:dyDescent="0.25">
      <c r="A54" s="1919"/>
      <c r="B54" s="1906"/>
      <c r="C54" s="985"/>
      <c r="D54" s="346">
        <v>2013</v>
      </c>
      <c r="E54" s="570">
        <v>68.8</v>
      </c>
      <c r="F54" s="570" t="s">
        <v>681</v>
      </c>
      <c r="G54" s="570" t="s">
        <v>681</v>
      </c>
      <c r="H54" s="570">
        <v>31.2</v>
      </c>
      <c r="I54" s="570" t="s">
        <v>681</v>
      </c>
      <c r="J54" s="578">
        <v>100</v>
      </c>
      <c r="K54" s="346"/>
      <c r="L54" s="346"/>
      <c r="M54" s="346"/>
      <c r="N54" s="346"/>
      <c r="O54" s="346"/>
      <c r="P54" s="346"/>
      <c r="Q54" s="346"/>
      <c r="R54" s="346"/>
      <c r="S54" s="346"/>
    </row>
    <row r="55" spans="1:19" ht="14.85" customHeight="1" x14ac:dyDescent="0.25">
      <c r="A55" s="1919"/>
      <c r="B55" s="1906"/>
      <c r="C55" s="985"/>
      <c r="D55" s="346">
        <v>2014</v>
      </c>
      <c r="E55" s="570">
        <v>69.8</v>
      </c>
      <c r="F55" s="570" t="s">
        <v>681</v>
      </c>
      <c r="G55" s="570" t="s">
        <v>681</v>
      </c>
      <c r="H55" s="570">
        <v>30.2</v>
      </c>
      <c r="I55" s="570" t="s">
        <v>681</v>
      </c>
      <c r="J55" s="578">
        <v>100</v>
      </c>
      <c r="K55" s="346"/>
      <c r="L55" s="346"/>
      <c r="M55" s="346"/>
      <c r="N55" s="346"/>
      <c r="O55" s="346"/>
      <c r="P55" s="346"/>
      <c r="Q55" s="346"/>
      <c r="R55" s="346"/>
      <c r="S55" s="346"/>
    </row>
    <row r="56" spans="1:19" ht="14.85" customHeight="1" x14ac:dyDescent="0.25">
      <c r="A56" s="1919"/>
      <c r="B56" s="346"/>
      <c r="C56" s="985"/>
      <c r="D56" s="346">
        <v>2015</v>
      </c>
      <c r="E56" s="570">
        <v>63.7</v>
      </c>
      <c r="F56" s="570" t="s">
        <v>681</v>
      </c>
      <c r="G56" s="570" t="s">
        <v>681</v>
      </c>
      <c r="H56" s="570">
        <v>36.299999999999997</v>
      </c>
      <c r="I56" s="570" t="s">
        <v>681</v>
      </c>
      <c r="J56" s="578">
        <v>100</v>
      </c>
      <c r="K56" s="346"/>
      <c r="L56" s="346"/>
      <c r="M56" s="346"/>
      <c r="N56" s="346"/>
      <c r="O56" s="346"/>
      <c r="P56" s="346"/>
      <c r="Q56" s="346"/>
      <c r="R56" s="346"/>
      <c r="S56" s="346"/>
    </row>
    <row r="57" spans="1:19" ht="14.85" customHeight="1" x14ac:dyDescent="0.25">
      <c r="A57" s="1919"/>
      <c r="B57" s="346"/>
      <c r="C57" s="985"/>
      <c r="D57" s="346">
        <v>2016</v>
      </c>
      <c r="E57" s="570">
        <v>61.4</v>
      </c>
      <c r="F57" s="570" t="s">
        <v>681</v>
      </c>
      <c r="G57" s="570" t="s">
        <v>681</v>
      </c>
      <c r="H57" s="570">
        <v>38.6</v>
      </c>
      <c r="I57" s="570" t="s">
        <v>681</v>
      </c>
      <c r="J57" s="578">
        <v>100</v>
      </c>
      <c r="K57" s="346"/>
      <c r="L57" s="346"/>
      <c r="M57" s="346"/>
      <c r="N57" s="346"/>
      <c r="O57" s="346"/>
      <c r="P57" s="346"/>
      <c r="Q57" s="346"/>
      <c r="R57" s="346"/>
      <c r="S57" s="346"/>
    </row>
    <row r="58" spans="1:19" ht="14.85" customHeight="1" x14ac:dyDescent="0.25">
      <c r="A58" s="1919"/>
      <c r="B58" s="346"/>
      <c r="C58" s="985"/>
      <c r="D58" s="346">
        <v>2017</v>
      </c>
      <c r="E58" s="570">
        <v>53.9</v>
      </c>
      <c r="F58" s="570" t="s">
        <v>681</v>
      </c>
      <c r="G58" s="570" t="s">
        <v>681</v>
      </c>
      <c r="H58" s="570">
        <v>46.1</v>
      </c>
      <c r="I58" s="570" t="s">
        <v>681</v>
      </c>
      <c r="J58" s="578">
        <v>100</v>
      </c>
      <c r="K58" s="346"/>
      <c r="L58" s="346"/>
      <c r="M58" s="346"/>
      <c r="N58" s="346"/>
      <c r="O58" s="346"/>
      <c r="P58" s="346"/>
      <c r="Q58" s="346"/>
      <c r="R58" s="346"/>
      <c r="S58" s="346"/>
    </row>
    <row r="59" spans="1:19" ht="14.85" customHeight="1" x14ac:dyDescent="0.25">
      <c r="A59" s="1919"/>
      <c r="B59" s="346"/>
      <c r="C59" s="985"/>
      <c r="D59" s="346">
        <v>2018</v>
      </c>
      <c r="E59" s="570">
        <v>51.6</v>
      </c>
      <c r="F59" s="570" t="s">
        <v>681</v>
      </c>
      <c r="G59" s="570" t="s">
        <v>681</v>
      </c>
      <c r="H59" s="570">
        <v>48.4</v>
      </c>
      <c r="I59" s="570" t="s">
        <v>681</v>
      </c>
      <c r="J59" s="578">
        <v>100</v>
      </c>
      <c r="K59" s="346"/>
      <c r="L59" s="346"/>
      <c r="M59" s="346"/>
      <c r="N59" s="346"/>
      <c r="O59" s="346"/>
      <c r="P59" s="346"/>
      <c r="Q59" s="346"/>
      <c r="R59" s="346"/>
      <c r="S59" s="346"/>
    </row>
    <row r="60" spans="1:19" ht="14.85" customHeight="1" x14ac:dyDescent="0.25">
      <c r="A60" s="1919"/>
      <c r="B60" s="346"/>
      <c r="C60" s="985"/>
      <c r="D60" s="346">
        <v>2019</v>
      </c>
      <c r="E60" s="570">
        <v>54.4</v>
      </c>
      <c r="F60" s="570" t="s">
        <v>681</v>
      </c>
      <c r="G60" s="570" t="s">
        <v>681</v>
      </c>
      <c r="H60" s="570">
        <v>45.6</v>
      </c>
      <c r="I60" s="570" t="s">
        <v>681</v>
      </c>
      <c r="J60" s="578">
        <v>100</v>
      </c>
      <c r="K60" s="346"/>
      <c r="L60" s="346"/>
      <c r="M60" s="346"/>
      <c r="N60" s="346"/>
      <c r="O60" s="346"/>
      <c r="P60" s="346"/>
      <c r="Q60" s="346"/>
      <c r="R60" s="346"/>
      <c r="S60" s="346"/>
    </row>
    <row r="61" spans="1:19" ht="14.85" customHeight="1" x14ac:dyDescent="0.25">
      <c r="A61" s="1919"/>
      <c r="B61" s="1906" t="s">
        <v>689</v>
      </c>
      <c r="C61" s="985" t="s">
        <v>690</v>
      </c>
      <c r="D61" s="346">
        <v>2010</v>
      </c>
      <c r="E61" s="570">
        <v>95.3</v>
      </c>
      <c r="F61" s="570" t="s">
        <v>681</v>
      </c>
      <c r="G61" s="570">
        <v>0.7</v>
      </c>
      <c r="H61" s="570">
        <v>4</v>
      </c>
      <c r="I61" s="570" t="s">
        <v>681</v>
      </c>
      <c r="J61" s="578">
        <v>100</v>
      </c>
      <c r="K61" s="346"/>
      <c r="L61" s="1907" t="s">
        <v>748</v>
      </c>
      <c r="M61" s="346"/>
      <c r="N61" s="346"/>
      <c r="O61" s="346"/>
      <c r="P61" s="346"/>
      <c r="Q61" s="346"/>
      <c r="R61" s="346"/>
      <c r="S61" s="346"/>
    </row>
    <row r="62" spans="1:19" ht="14.85" customHeight="1" x14ac:dyDescent="0.25">
      <c r="A62" s="1919"/>
      <c r="B62" s="1906"/>
      <c r="C62" s="985"/>
      <c r="D62" s="346">
        <v>2011</v>
      </c>
      <c r="E62" s="570">
        <v>93.4</v>
      </c>
      <c r="F62" s="570" t="s">
        <v>681</v>
      </c>
      <c r="G62" s="570">
        <v>0.5</v>
      </c>
      <c r="H62" s="570">
        <v>6.1</v>
      </c>
      <c r="I62" s="570" t="s">
        <v>681</v>
      </c>
      <c r="J62" s="578">
        <v>100</v>
      </c>
      <c r="K62" s="346"/>
      <c r="L62" s="1907"/>
      <c r="M62" s="346"/>
      <c r="N62" s="346"/>
      <c r="O62" s="346"/>
      <c r="P62" s="346"/>
      <c r="Q62" s="346"/>
      <c r="R62" s="346"/>
      <c r="S62" s="346"/>
    </row>
    <row r="63" spans="1:19" ht="14.85" customHeight="1" x14ac:dyDescent="0.25">
      <c r="A63" s="1919"/>
      <c r="B63" s="1906"/>
      <c r="C63" s="985"/>
      <c r="D63" s="346">
        <v>2012</v>
      </c>
      <c r="E63" s="570">
        <v>92.6</v>
      </c>
      <c r="F63" s="570" t="s">
        <v>681</v>
      </c>
      <c r="G63" s="570">
        <v>0.2</v>
      </c>
      <c r="H63" s="570">
        <v>7.2</v>
      </c>
      <c r="I63" s="570" t="s">
        <v>681</v>
      </c>
      <c r="J63" s="578">
        <v>100</v>
      </c>
      <c r="K63" s="346"/>
      <c r="L63" s="1907"/>
      <c r="M63" s="346"/>
      <c r="N63" s="346"/>
      <c r="O63" s="346"/>
      <c r="P63" s="346"/>
      <c r="Q63" s="346"/>
      <c r="R63" s="346"/>
      <c r="S63" s="346"/>
    </row>
    <row r="64" spans="1:19" ht="14.85" customHeight="1" x14ac:dyDescent="0.25">
      <c r="A64" s="1919"/>
      <c r="B64" s="346"/>
      <c r="C64" s="985"/>
      <c r="D64" s="346">
        <v>2013</v>
      </c>
      <c r="E64" s="570">
        <v>91.1</v>
      </c>
      <c r="F64" s="570" t="s">
        <v>681</v>
      </c>
      <c r="G64" s="570">
        <v>0.2</v>
      </c>
      <c r="H64" s="570">
        <v>8.6999999999999993</v>
      </c>
      <c r="I64" s="570" t="s">
        <v>681</v>
      </c>
      <c r="J64" s="578">
        <v>100</v>
      </c>
      <c r="K64" s="346"/>
      <c r="L64" s="346"/>
      <c r="M64" s="346"/>
      <c r="N64" s="346"/>
      <c r="O64" s="346"/>
      <c r="P64" s="346"/>
      <c r="Q64" s="346"/>
      <c r="R64" s="346"/>
      <c r="S64" s="346"/>
    </row>
    <row r="65" spans="1:19" ht="14.85" customHeight="1" x14ac:dyDescent="0.25">
      <c r="A65" s="1919"/>
      <c r="B65" s="346"/>
      <c r="C65" s="985"/>
      <c r="D65" s="346">
        <v>2014</v>
      </c>
      <c r="E65" s="570">
        <v>86.6</v>
      </c>
      <c r="F65" s="570" t="s">
        <v>681</v>
      </c>
      <c r="G65" s="570">
        <v>0.2</v>
      </c>
      <c r="H65" s="570">
        <v>13.2</v>
      </c>
      <c r="I65" s="570" t="s">
        <v>681</v>
      </c>
      <c r="J65" s="578">
        <v>100</v>
      </c>
      <c r="K65" s="346"/>
      <c r="L65" s="346"/>
      <c r="M65" s="346"/>
      <c r="N65" s="346"/>
      <c r="O65" s="346"/>
      <c r="P65" s="346"/>
      <c r="Q65" s="346"/>
      <c r="R65" s="346"/>
      <c r="S65" s="346"/>
    </row>
    <row r="66" spans="1:19" ht="14.85" customHeight="1" x14ac:dyDescent="0.25">
      <c r="A66" s="1919"/>
      <c r="B66" s="346"/>
      <c r="C66" s="985"/>
      <c r="D66" s="346">
        <v>2015</v>
      </c>
      <c r="E66" s="570">
        <v>79.099999999999994</v>
      </c>
      <c r="F66" s="570" t="s">
        <v>681</v>
      </c>
      <c r="G66" s="570">
        <v>0.1</v>
      </c>
      <c r="H66" s="570">
        <v>20.8</v>
      </c>
      <c r="I66" s="570" t="s">
        <v>681</v>
      </c>
      <c r="J66" s="578">
        <v>100</v>
      </c>
      <c r="K66" s="346"/>
      <c r="L66" s="346"/>
      <c r="M66" s="346"/>
      <c r="N66" s="346"/>
      <c r="O66" s="346"/>
      <c r="P66" s="346"/>
      <c r="Q66" s="346"/>
      <c r="R66" s="346"/>
      <c r="S66" s="346"/>
    </row>
    <row r="67" spans="1:19" ht="14.85" customHeight="1" x14ac:dyDescent="0.25">
      <c r="A67" s="1919"/>
      <c r="B67" s="346"/>
      <c r="C67" s="985"/>
      <c r="D67" s="346">
        <v>2016</v>
      </c>
      <c r="E67" s="570">
        <v>73.7</v>
      </c>
      <c r="F67" s="570" t="s">
        <v>681</v>
      </c>
      <c r="G67" s="570">
        <v>0.6</v>
      </c>
      <c r="H67" s="570">
        <v>25.7</v>
      </c>
      <c r="I67" s="570" t="s">
        <v>681</v>
      </c>
      <c r="J67" s="578">
        <v>100</v>
      </c>
      <c r="K67" s="346"/>
      <c r="L67" s="346"/>
      <c r="M67" s="346"/>
      <c r="N67" s="346"/>
      <c r="O67" s="346"/>
      <c r="P67" s="346"/>
      <c r="Q67" s="346"/>
      <c r="R67" s="346"/>
      <c r="S67" s="346"/>
    </row>
    <row r="68" spans="1:19" ht="14.85" customHeight="1" x14ac:dyDescent="0.25">
      <c r="A68" s="1919"/>
      <c r="B68" s="346"/>
      <c r="C68" s="985"/>
      <c r="D68" s="346">
        <v>2017</v>
      </c>
      <c r="E68" s="570">
        <v>70.900000000000006</v>
      </c>
      <c r="F68" s="570" t="s">
        <v>681</v>
      </c>
      <c r="G68" s="570">
        <v>1.1000000000000001</v>
      </c>
      <c r="H68" s="570">
        <v>28</v>
      </c>
      <c r="I68" s="570" t="s">
        <v>681</v>
      </c>
      <c r="J68" s="578">
        <v>100</v>
      </c>
      <c r="K68" s="346"/>
      <c r="L68" s="346"/>
      <c r="M68" s="346"/>
      <c r="N68" s="346"/>
      <c r="O68" s="346"/>
      <c r="P68" s="346"/>
      <c r="Q68" s="346"/>
      <c r="R68" s="346"/>
      <c r="S68" s="346"/>
    </row>
    <row r="69" spans="1:19" ht="14.85" customHeight="1" x14ac:dyDescent="0.25">
      <c r="A69" s="1919"/>
      <c r="B69" s="346"/>
      <c r="C69" s="985"/>
      <c r="D69" s="346">
        <v>2018</v>
      </c>
      <c r="E69" s="570">
        <v>69.099999999999994</v>
      </c>
      <c r="F69" s="570" t="s">
        <v>681</v>
      </c>
      <c r="G69" s="570">
        <v>0.8</v>
      </c>
      <c r="H69" s="570">
        <v>30.1</v>
      </c>
      <c r="I69" s="570" t="s">
        <v>681</v>
      </c>
      <c r="J69" s="578">
        <v>100</v>
      </c>
      <c r="K69" s="346"/>
      <c r="L69" s="346"/>
      <c r="M69" s="346"/>
      <c r="N69" s="346"/>
      <c r="O69" s="346"/>
      <c r="P69" s="346"/>
      <c r="Q69" s="346"/>
      <c r="R69" s="346"/>
      <c r="S69" s="346"/>
    </row>
    <row r="70" spans="1:19" ht="14.85" customHeight="1" x14ac:dyDescent="0.25">
      <c r="A70" s="1919"/>
      <c r="B70" s="346"/>
      <c r="C70" s="985"/>
      <c r="D70" s="346">
        <v>2019</v>
      </c>
      <c r="E70" s="570">
        <v>65.599999999999994</v>
      </c>
      <c r="F70" s="570" t="s">
        <v>681</v>
      </c>
      <c r="G70" s="570">
        <v>0.7</v>
      </c>
      <c r="H70" s="570">
        <v>33.700000000000003</v>
      </c>
      <c r="I70" s="570" t="s">
        <v>681</v>
      </c>
      <c r="J70" s="578">
        <v>100</v>
      </c>
      <c r="K70" s="346"/>
      <c r="L70" s="346"/>
      <c r="M70" s="346"/>
      <c r="N70" s="346"/>
      <c r="O70" s="346"/>
      <c r="P70" s="346"/>
      <c r="Q70" s="346"/>
      <c r="R70" s="346"/>
      <c r="S70" s="346"/>
    </row>
    <row r="71" spans="1:19" ht="14.85" customHeight="1" x14ac:dyDescent="0.25">
      <c r="A71" s="1919"/>
      <c r="B71" s="1906" t="s">
        <v>692</v>
      </c>
      <c r="C71" s="985" t="s">
        <v>693</v>
      </c>
      <c r="D71" s="346">
        <v>2010</v>
      </c>
      <c r="E71" s="570" t="s">
        <v>681</v>
      </c>
      <c r="F71" s="570">
        <v>99.2</v>
      </c>
      <c r="G71" s="570" t="s">
        <v>681</v>
      </c>
      <c r="H71" s="570">
        <v>0.8</v>
      </c>
      <c r="I71" s="570" t="s">
        <v>681</v>
      </c>
      <c r="J71" s="578">
        <v>100</v>
      </c>
      <c r="K71" s="346"/>
      <c r="L71" s="1907" t="s">
        <v>694</v>
      </c>
      <c r="M71" s="346"/>
      <c r="N71" s="346"/>
      <c r="O71" s="346"/>
      <c r="P71" s="346"/>
      <c r="Q71" s="346"/>
      <c r="R71" s="346"/>
      <c r="S71" s="346"/>
    </row>
    <row r="72" spans="1:19" ht="14.85" customHeight="1" x14ac:dyDescent="0.25">
      <c r="A72" s="1919"/>
      <c r="B72" s="1906"/>
      <c r="C72" s="985"/>
      <c r="D72" s="346">
        <v>2011</v>
      </c>
      <c r="E72" s="570" t="s">
        <v>681</v>
      </c>
      <c r="F72" s="570">
        <v>99.4</v>
      </c>
      <c r="G72" s="570" t="s">
        <v>681</v>
      </c>
      <c r="H72" s="570">
        <v>0.6</v>
      </c>
      <c r="I72" s="570" t="s">
        <v>681</v>
      </c>
      <c r="J72" s="578">
        <v>100</v>
      </c>
      <c r="K72" s="346"/>
      <c r="L72" s="1907"/>
      <c r="M72" s="346"/>
      <c r="N72" s="346"/>
      <c r="O72" s="346"/>
      <c r="P72" s="346"/>
      <c r="Q72" s="346"/>
      <c r="R72" s="346"/>
      <c r="S72" s="346"/>
    </row>
    <row r="73" spans="1:19" ht="14.85" customHeight="1" x14ac:dyDescent="0.25">
      <c r="A73" s="1919"/>
      <c r="B73" s="1906"/>
      <c r="C73" s="985"/>
      <c r="D73" s="346">
        <v>2012</v>
      </c>
      <c r="E73" s="570" t="s">
        <v>681</v>
      </c>
      <c r="F73" s="570">
        <v>98.9</v>
      </c>
      <c r="G73" s="570" t="s">
        <v>681</v>
      </c>
      <c r="H73" s="570">
        <v>1.1000000000000001</v>
      </c>
      <c r="I73" s="570" t="s">
        <v>681</v>
      </c>
      <c r="J73" s="578">
        <v>100</v>
      </c>
      <c r="K73" s="346"/>
      <c r="L73" s="1907"/>
      <c r="M73" s="346"/>
      <c r="N73" s="346"/>
      <c r="O73" s="346"/>
      <c r="P73" s="346"/>
      <c r="Q73" s="346"/>
      <c r="R73" s="346"/>
      <c r="S73" s="346"/>
    </row>
    <row r="74" spans="1:19" ht="14.85" customHeight="1" x14ac:dyDescent="0.25">
      <c r="A74" s="1919"/>
      <c r="B74" s="346"/>
      <c r="C74" s="985"/>
      <c r="D74" s="346">
        <v>2013</v>
      </c>
      <c r="E74" s="570" t="s">
        <v>681</v>
      </c>
      <c r="F74" s="570">
        <v>99.1</v>
      </c>
      <c r="G74" s="570" t="s">
        <v>681</v>
      </c>
      <c r="H74" s="570">
        <v>0.9</v>
      </c>
      <c r="I74" s="570" t="s">
        <v>681</v>
      </c>
      <c r="J74" s="578">
        <v>100</v>
      </c>
      <c r="K74" s="346"/>
      <c r="L74" s="346"/>
      <c r="M74" s="346"/>
      <c r="N74" s="346"/>
      <c r="O74" s="346"/>
      <c r="P74" s="346"/>
      <c r="Q74" s="346"/>
      <c r="R74" s="346"/>
      <c r="S74" s="346"/>
    </row>
    <row r="75" spans="1:19" ht="14.85" customHeight="1" x14ac:dyDescent="0.25">
      <c r="A75" s="1919"/>
      <c r="B75" s="346"/>
      <c r="C75" s="985"/>
      <c r="D75" s="346">
        <v>2014</v>
      </c>
      <c r="E75" s="570" t="s">
        <v>681</v>
      </c>
      <c r="F75" s="570">
        <v>99.2</v>
      </c>
      <c r="G75" s="570" t="s">
        <v>681</v>
      </c>
      <c r="H75" s="570">
        <v>0.8</v>
      </c>
      <c r="I75" s="570" t="s">
        <v>681</v>
      </c>
      <c r="J75" s="578">
        <v>100</v>
      </c>
      <c r="K75" s="346"/>
      <c r="L75" s="346"/>
      <c r="M75" s="346"/>
      <c r="N75" s="346"/>
      <c r="O75" s="346"/>
      <c r="P75" s="346"/>
      <c r="Q75" s="346"/>
      <c r="R75" s="346"/>
      <c r="S75" s="346"/>
    </row>
    <row r="76" spans="1:19" ht="14.85" customHeight="1" x14ac:dyDescent="0.25">
      <c r="A76" s="1919"/>
      <c r="B76" s="346"/>
      <c r="C76" s="985"/>
      <c r="D76" s="346">
        <v>2015</v>
      </c>
      <c r="E76" s="570" t="s">
        <v>681</v>
      </c>
      <c r="F76" s="570">
        <v>98.2</v>
      </c>
      <c r="G76" s="570" t="s">
        <v>681</v>
      </c>
      <c r="H76" s="570">
        <v>1.8</v>
      </c>
      <c r="I76" s="570" t="s">
        <v>681</v>
      </c>
      <c r="J76" s="578">
        <v>100</v>
      </c>
      <c r="K76" s="346"/>
      <c r="L76" s="346"/>
      <c r="M76" s="346"/>
      <c r="N76" s="346"/>
      <c r="O76" s="346"/>
      <c r="P76" s="346"/>
      <c r="Q76" s="346"/>
      <c r="R76" s="346"/>
      <c r="S76" s="346"/>
    </row>
    <row r="77" spans="1:19" ht="14.85" customHeight="1" x14ac:dyDescent="0.25">
      <c r="A77" s="1919"/>
      <c r="B77" s="346"/>
      <c r="C77" s="985"/>
      <c r="D77" s="346">
        <v>2016</v>
      </c>
      <c r="E77" s="570" t="s">
        <v>681</v>
      </c>
      <c r="F77" s="570">
        <v>97.9</v>
      </c>
      <c r="G77" s="570" t="s">
        <v>681</v>
      </c>
      <c r="H77" s="570">
        <v>2.1</v>
      </c>
      <c r="I77" s="570" t="s">
        <v>681</v>
      </c>
      <c r="J77" s="578">
        <v>100</v>
      </c>
      <c r="K77" s="346"/>
      <c r="L77" s="346"/>
      <c r="M77" s="346"/>
      <c r="N77" s="346"/>
      <c r="O77" s="346"/>
      <c r="P77" s="346"/>
      <c r="Q77" s="346"/>
      <c r="R77" s="346"/>
      <c r="S77" s="346"/>
    </row>
    <row r="78" spans="1:19" ht="14.85" customHeight="1" x14ac:dyDescent="0.25">
      <c r="A78" s="1919"/>
      <c r="B78" s="346"/>
      <c r="C78" s="985"/>
      <c r="D78" s="346">
        <v>2017</v>
      </c>
      <c r="E78" s="570" t="s">
        <v>681</v>
      </c>
      <c r="F78" s="570">
        <v>97.6</v>
      </c>
      <c r="G78" s="570" t="s">
        <v>681</v>
      </c>
      <c r="H78" s="570">
        <v>2.4</v>
      </c>
      <c r="I78" s="570" t="s">
        <v>681</v>
      </c>
      <c r="J78" s="578">
        <v>100</v>
      </c>
      <c r="K78" s="346"/>
      <c r="L78" s="346"/>
      <c r="M78" s="346"/>
      <c r="N78" s="346"/>
      <c r="O78" s="346"/>
      <c r="P78" s="346"/>
      <c r="Q78" s="346"/>
      <c r="R78" s="346"/>
      <c r="S78" s="346"/>
    </row>
    <row r="79" spans="1:19" ht="14.85" customHeight="1" x14ac:dyDescent="0.25">
      <c r="A79" s="1919"/>
      <c r="B79" s="346"/>
      <c r="C79" s="985"/>
      <c r="D79" s="346">
        <v>2018</v>
      </c>
      <c r="E79" s="570" t="s">
        <v>681</v>
      </c>
      <c r="F79" s="570">
        <v>97.8</v>
      </c>
      <c r="G79" s="570" t="s">
        <v>681</v>
      </c>
      <c r="H79" s="570">
        <v>2.2000000000000002</v>
      </c>
      <c r="I79" s="570" t="s">
        <v>681</v>
      </c>
      <c r="J79" s="578">
        <v>100</v>
      </c>
      <c r="K79" s="346"/>
      <c r="L79" s="346"/>
      <c r="M79" s="346"/>
      <c r="N79" s="346"/>
      <c r="O79" s="346"/>
      <c r="P79" s="346"/>
      <c r="Q79" s="346"/>
      <c r="R79" s="346"/>
      <c r="S79" s="346"/>
    </row>
    <row r="80" spans="1:19" ht="14.85" customHeight="1" x14ac:dyDescent="0.25">
      <c r="A80" s="1919"/>
      <c r="B80" s="346"/>
      <c r="C80" s="985"/>
      <c r="D80" s="346">
        <v>2019</v>
      </c>
      <c r="E80" s="570" t="s">
        <v>681</v>
      </c>
      <c r="F80" s="570">
        <v>97.7</v>
      </c>
      <c r="G80" s="570" t="s">
        <v>681</v>
      </c>
      <c r="H80" s="570">
        <v>2.2999999999999998</v>
      </c>
      <c r="I80" s="570" t="s">
        <v>681</v>
      </c>
      <c r="J80" s="578">
        <v>100</v>
      </c>
      <c r="K80" s="346"/>
      <c r="L80" s="346"/>
      <c r="M80" s="346"/>
      <c r="N80" s="346"/>
      <c r="O80" s="346"/>
      <c r="P80" s="346"/>
      <c r="Q80" s="346"/>
      <c r="R80" s="346"/>
      <c r="S80" s="346"/>
    </row>
    <row r="81" spans="1:19" ht="14.85" customHeight="1" x14ac:dyDescent="0.25">
      <c r="A81" s="1919"/>
      <c r="B81" s="1906" t="s">
        <v>695</v>
      </c>
      <c r="C81" s="985" t="s">
        <v>696</v>
      </c>
      <c r="D81" s="346">
        <v>2010</v>
      </c>
      <c r="E81" s="570">
        <v>53.7</v>
      </c>
      <c r="F81" s="570" t="s">
        <v>681</v>
      </c>
      <c r="G81" s="570">
        <v>1.5</v>
      </c>
      <c r="H81" s="570">
        <v>42.7</v>
      </c>
      <c r="I81" s="570">
        <v>2.1</v>
      </c>
      <c r="J81" s="578">
        <v>100</v>
      </c>
      <c r="K81" s="346"/>
      <c r="L81" s="1907" t="s">
        <v>697</v>
      </c>
      <c r="M81" s="346"/>
      <c r="N81" s="346"/>
      <c r="O81" s="346"/>
      <c r="P81" s="346"/>
      <c r="Q81" s="346"/>
      <c r="R81" s="346"/>
      <c r="S81" s="346"/>
    </row>
    <row r="82" spans="1:19" ht="14.85" customHeight="1" x14ac:dyDescent="0.25">
      <c r="A82" s="1919"/>
      <c r="B82" s="1906"/>
      <c r="C82" s="985"/>
      <c r="D82" s="346">
        <v>2011</v>
      </c>
      <c r="E82" s="570">
        <v>55.4</v>
      </c>
      <c r="F82" s="570" t="s">
        <v>681</v>
      </c>
      <c r="G82" s="570">
        <v>1.1000000000000001</v>
      </c>
      <c r="H82" s="570">
        <v>41.4</v>
      </c>
      <c r="I82" s="570">
        <v>2.1</v>
      </c>
      <c r="J82" s="578">
        <v>100</v>
      </c>
      <c r="K82" s="346"/>
      <c r="L82" s="1907"/>
      <c r="M82" s="346"/>
      <c r="N82" s="346"/>
      <c r="O82" s="346"/>
      <c r="P82" s="346"/>
      <c r="Q82" s="346"/>
      <c r="R82" s="346"/>
      <c r="S82" s="346"/>
    </row>
    <row r="83" spans="1:19" ht="14.85" customHeight="1" x14ac:dyDescent="0.25">
      <c r="A83" s="1919"/>
      <c r="B83" s="1906"/>
      <c r="C83" s="985"/>
      <c r="D83" s="346">
        <v>2012</v>
      </c>
      <c r="E83" s="570">
        <v>71.400000000000006</v>
      </c>
      <c r="F83" s="570" t="s">
        <v>681</v>
      </c>
      <c r="G83" s="570">
        <v>1</v>
      </c>
      <c r="H83" s="570">
        <v>27.1</v>
      </c>
      <c r="I83" s="570">
        <v>0.5</v>
      </c>
      <c r="J83" s="578">
        <v>100</v>
      </c>
      <c r="K83" s="346"/>
      <c r="L83" s="346"/>
      <c r="M83" s="346"/>
      <c r="N83" s="346"/>
      <c r="O83" s="346"/>
      <c r="P83" s="346"/>
      <c r="Q83" s="346"/>
      <c r="R83" s="346"/>
      <c r="S83" s="346"/>
    </row>
    <row r="84" spans="1:19" ht="14.85" customHeight="1" x14ac:dyDescent="0.25">
      <c r="A84" s="1919"/>
      <c r="B84" s="346"/>
      <c r="C84" s="985"/>
      <c r="D84" s="346">
        <v>2013</v>
      </c>
      <c r="E84" s="570">
        <v>70.3</v>
      </c>
      <c r="F84" s="570" t="s">
        <v>681</v>
      </c>
      <c r="G84" s="570">
        <v>0.9</v>
      </c>
      <c r="H84" s="570">
        <v>28.1</v>
      </c>
      <c r="I84" s="570">
        <v>0.7</v>
      </c>
      <c r="J84" s="578">
        <v>100</v>
      </c>
      <c r="K84" s="346"/>
      <c r="L84" s="346"/>
      <c r="M84" s="346"/>
      <c r="N84" s="346"/>
      <c r="O84" s="346"/>
      <c r="P84" s="346"/>
      <c r="Q84" s="346"/>
      <c r="R84" s="346"/>
      <c r="S84" s="346"/>
    </row>
    <row r="85" spans="1:19" ht="14.85" customHeight="1" x14ac:dyDescent="0.25">
      <c r="A85" s="1919"/>
      <c r="B85" s="346"/>
      <c r="C85" s="985"/>
      <c r="D85" s="346">
        <v>2014</v>
      </c>
      <c r="E85" s="570">
        <v>69.900000000000006</v>
      </c>
      <c r="F85" s="570" t="s">
        <v>681</v>
      </c>
      <c r="G85" s="570">
        <v>0.9</v>
      </c>
      <c r="H85" s="570">
        <v>28.7</v>
      </c>
      <c r="I85" s="570">
        <v>0.5</v>
      </c>
      <c r="J85" s="578">
        <v>100</v>
      </c>
      <c r="K85" s="346"/>
      <c r="L85" s="346"/>
      <c r="M85" s="346"/>
      <c r="N85" s="346"/>
      <c r="O85" s="346"/>
      <c r="P85" s="346"/>
      <c r="Q85" s="346"/>
      <c r="R85" s="346"/>
      <c r="S85" s="346"/>
    </row>
    <row r="86" spans="1:19" ht="14.85" customHeight="1" x14ac:dyDescent="0.25">
      <c r="A86" s="1919"/>
      <c r="B86" s="346"/>
      <c r="C86" s="985"/>
      <c r="D86" s="346">
        <v>2015</v>
      </c>
      <c r="E86" s="570">
        <v>72.900000000000006</v>
      </c>
      <c r="F86" s="570" t="s">
        <v>681</v>
      </c>
      <c r="G86" s="570">
        <v>0.5</v>
      </c>
      <c r="H86" s="570">
        <v>26.2</v>
      </c>
      <c r="I86" s="570">
        <v>0.4</v>
      </c>
      <c r="J86" s="578">
        <v>100</v>
      </c>
      <c r="K86" s="346"/>
      <c r="L86" s="346"/>
      <c r="M86" s="346"/>
      <c r="N86" s="346"/>
      <c r="O86" s="346"/>
      <c r="P86" s="346"/>
      <c r="Q86" s="346"/>
      <c r="R86" s="346"/>
      <c r="S86" s="346"/>
    </row>
    <row r="87" spans="1:19" ht="14.85" customHeight="1" x14ac:dyDescent="0.25">
      <c r="A87" s="1919"/>
      <c r="B87" s="346"/>
      <c r="C87" s="985"/>
      <c r="D87" s="346">
        <v>2016</v>
      </c>
      <c r="E87" s="570">
        <v>71.099999999999994</v>
      </c>
      <c r="F87" s="570" t="s">
        <v>681</v>
      </c>
      <c r="G87" s="570">
        <v>0.8</v>
      </c>
      <c r="H87" s="570">
        <v>27.5</v>
      </c>
      <c r="I87" s="570">
        <v>0.6</v>
      </c>
      <c r="J87" s="578">
        <v>100</v>
      </c>
      <c r="K87" s="346"/>
      <c r="L87" s="346"/>
      <c r="M87" s="346"/>
      <c r="N87" s="346"/>
      <c r="O87" s="346"/>
      <c r="P87" s="346"/>
      <c r="Q87" s="346"/>
      <c r="R87" s="346"/>
      <c r="S87" s="346"/>
    </row>
    <row r="88" spans="1:19" ht="14.85" customHeight="1" x14ac:dyDescent="0.25">
      <c r="A88" s="1919"/>
      <c r="B88" s="346"/>
      <c r="C88" s="985"/>
      <c r="D88" s="346">
        <v>2017</v>
      </c>
      <c r="E88" s="570">
        <v>66.5</v>
      </c>
      <c r="F88" s="570" t="s">
        <v>681</v>
      </c>
      <c r="G88" s="570">
        <v>1.2</v>
      </c>
      <c r="H88" s="570">
        <v>31.7</v>
      </c>
      <c r="I88" s="570">
        <v>0.6</v>
      </c>
      <c r="J88" s="578">
        <v>100</v>
      </c>
      <c r="K88" s="346"/>
      <c r="L88" s="346"/>
      <c r="M88" s="346"/>
      <c r="N88" s="346"/>
      <c r="O88" s="346"/>
      <c r="P88" s="346"/>
      <c r="Q88" s="346"/>
      <c r="R88" s="346"/>
      <c r="S88" s="346"/>
    </row>
    <row r="89" spans="1:19" ht="14.85" customHeight="1" x14ac:dyDescent="0.25">
      <c r="A89" s="1919"/>
      <c r="B89" s="346"/>
      <c r="C89" s="985"/>
      <c r="D89" s="346">
        <v>2018</v>
      </c>
      <c r="E89" s="570">
        <v>60.7</v>
      </c>
      <c r="F89" s="570" t="s">
        <v>681</v>
      </c>
      <c r="G89" s="570">
        <v>0.2</v>
      </c>
      <c r="H89" s="570">
        <v>38.299999999999997</v>
      </c>
      <c r="I89" s="570">
        <v>0.8</v>
      </c>
      <c r="J89" s="578">
        <v>100</v>
      </c>
      <c r="K89" s="346"/>
      <c r="L89" s="346"/>
      <c r="M89" s="346"/>
      <c r="N89" s="346"/>
      <c r="O89" s="346"/>
      <c r="P89" s="346"/>
      <c r="Q89" s="346"/>
      <c r="R89" s="346"/>
      <c r="S89" s="346"/>
    </row>
    <row r="90" spans="1:19" ht="14.85" customHeight="1" x14ac:dyDescent="0.25">
      <c r="A90" s="1919"/>
      <c r="B90" s="346"/>
      <c r="C90" s="985"/>
      <c r="D90" s="346">
        <v>2019</v>
      </c>
      <c r="E90" s="570">
        <v>60.3</v>
      </c>
      <c r="F90" s="570" t="s">
        <v>681</v>
      </c>
      <c r="G90" s="570">
        <v>0.8</v>
      </c>
      <c r="H90" s="570">
        <v>38.200000000000003</v>
      </c>
      <c r="I90" s="570">
        <v>0.7</v>
      </c>
      <c r="J90" s="578">
        <v>100</v>
      </c>
      <c r="K90" s="346"/>
      <c r="L90" s="346"/>
      <c r="M90" s="346"/>
      <c r="N90" s="346"/>
      <c r="O90" s="346"/>
      <c r="P90" s="346"/>
      <c r="Q90" s="346"/>
      <c r="R90" s="346"/>
      <c r="S90" s="346"/>
    </row>
    <row r="91" spans="1:19" ht="15.75" x14ac:dyDescent="0.25">
      <c r="A91" s="346"/>
      <c r="B91" s="346"/>
      <c r="C91" s="346"/>
      <c r="D91" s="346"/>
      <c r="E91" s="346"/>
      <c r="F91" s="346"/>
      <c r="G91" s="346"/>
      <c r="H91" s="346"/>
      <c r="I91" s="346"/>
      <c r="J91" s="346"/>
      <c r="K91" s="346"/>
      <c r="L91" s="346"/>
      <c r="M91" s="346"/>
      <c r="N91" s="346"/>
      <c r="O91" s="346"/>
      <c r="P91" s="346"/>
      <c r="Q91" s="346"/>
      <c r="R91" s="346"/>
      <c r="S91" s="346"/>
    </row>
    <row r="92" spans="1:19" ht="15.75" x14ac:dyDescent="0.25">
      <c r="A92" s="346"/>
      <c r="B92" s="346"/>
      <c r="C92" s="346"/>
      <c r="D92" s="346"/>
      <c r="E92" s="346"/>
      <c r="F92" s="346"/>
      <c r="G92" s="346"/>
      <c r="H92" s="346"/>
      <c r="I92" s="346"/>
      <c r="J92" s="346"/>
      <c r="K92" s="346"/>
      <c r="L92" s="346"/>
      <c r="M92" s="346"/>
      <c r="N92" s="346"/>
      <c r="O92" s="346"/>
      <c r="P92" s="346"/>
      <c r="Q92" s="346"/>
      <c r="R92" s="346"/>
      <c r="S92" s="346"/>
    </row>
    <row r="93" spans="1:19" ht="15.75" x14ac:dyDescent="0.25">
      <c r="A93" s="346"/>
      <c r="B93" s="346"/>
      <c r="C93" s="346"/>
      <c r="D93" s="346"/>
      <c r="E93" s="346"/>
      <c r="F93" s="346"/>
      <c r="G93" s="346"/>
      <c r="H93" s="346"/>
      <c r="I93" s="346"/>
      <c r="J93" s="346"/>
      <c r="K93" s="346"/>
      <c r="L93" s="346"/>
      <c r="M93" s="346"/>
      <c r="N93" s="346"/>
      <c r="O93" s="346"/>
      <c r="P93" s="346"/>
      <c r="Q93" s="346"/>
      <c r="R93" s="346"/>
      <c r="S93" s="346"/>
    </row>
    <row r="94" spans="1:19" ht="15.75" x14ac:dyDescent="0.25">
      <c r="A94" s="346"/>
      <c r="B94" s="346"/>
      <c r="C94" s="346"/>
      <c r="D94" s="346"/>
      <c r="E94" s="346"/>
      <c r="F94" s="346"/>
      <c r="G94" s="346"/>
      <c r="H94" s="346"/>
      <c r="I94" s="346"/>
      <c r="J94" s="346"/>
      <c r="K94" s="346"/>
      <c r="L94" s="346"/>
      <c r="M94" s="346"/>
      <c r="N94" s="346"/>
      <c r="O94" s="346"/>
      <c r="P94" s="346"/>
      <c r="Q94" s="346"/>
      <c r="R94" s="346"/>
      <c r="S94" s="346"/>
    </row>
    <row r="95" spans="1:19" ht="15.75" x14ac:dyDescent="0.25">
      <c r="A95" s="346"/>
      <c r="B95" s="346"/>
      <c r="C95" s="346"/>
      <c r="D95" s="346"/>
      <c r="E95" s="346"/>
      <c r="F95" s="346"/>
      <c r="G95" s="346"/>
      <c r="H95" s="346"/>
      <c r="I95" s="346"/>
      <c r="J95" s="346"/>
      <c r="K95" s="346"/>
      <c r="L95" s="346"/>
      <c r="M95" s="346"/>
      <c r="N95" s="346"/>
      <c r="O95" s="346"/>
      <c r="P95" s="346"/>
      <c r="Q95" s="346"/>
      <c r="R95" s="346"/>
      <c r="S95" s="346"/>
    </row>
    <row r="96" spans="1:19" ht="15.75" x14ac:dyDescent="0.25">
      <c r="A96" s="346"/>
      <c r="B96" s="346"/>
      <c r="C96" s="346"/>
      <c r="D96" s="346"/>
      <c r="E96" s="346"/>
      <c r="F96" s="346"/>
      <c r="G96" s="346"/>
      <c r="H96" s="346"/>
      <c r="I96" s="346"/>
      <c r="J96" s="346"/>
      <c r="K96" s="346"/>
      <c r="L96" s="346"/>
      <c r="M96" s="346"/>
      <c r="N96" s="346"/>
      <c r="O96" s="346"/>
      <c r="P96" s="346"/>
      <c r="Q96" s="346"/>
      <c r="R96" s="346"/>
      <c r="S96" s="346"/>
    </row>
    <row r="97" spans="1:19" ht="15.75" x14ac:dyDescent="0.25">
      <c r="A97" s="346"/>
      <c r="B97" s="346"/>
      <c r="C97" s="346"/>
      <c r="D97" s="346"/>
      <c r="E97" s="346"/>
      <c r="F97" s="346"/>
      <c r="G97" s="346"/>
      <c r="H97" s="346"/>
      <c r="I97" s="346"/>
      <c r="J97" s="346"/>
      <c r="K97" s="346"/>
      <c r="L97" s="346"/>
      <c r="M97" s="346"/>
      <c r="N97" s="346"/>
      <c r="O97" s="346"/>
      <c r="P97" s="346"/>
      <c r="Q97" s="346"/>
      <c r="R97" s="346"/>
      <c r="S97" s="346"/>
    </row>
    <row r="98" spans="1:19" ht="15.75" x14ac:dyDescent="0.25">
      <c r="A98" s="346"/>
      <c r="B98" s="346"/>
      <c r="C98" s="346"/>
      <c r="D98" s="346"/>
      <c r="E98" s="346"/>
      <c r="F98" s="346"/>
      <c r="G98" s="346"/>
      <c r="H98" s="346"/>
      <c r="I98" s="346"/>
      <c r="J98" s="346"/>
      <c r="K98" s="346"/>
      <c r="L98" s="346"/>
      <c r="M98" s="346"/>
      <c r="N98" s="346"/>
      <c r="O98" s="346"/>
      <c r="P98" s="346"/>
      <c r="Q98" s="346"/>
      <c r="R98" s="346"/>
      <c r="S98" s="346"/>
    </row>
    <row r="99" spans="1:19" ht="15.75" x14ac:dyDescent="0.25">
      <c r="A99" s="346"/>
      <c r="B99" s="346"/>
      <c r="C99" s="346"/>
      <c r="D99" s="346"/>
      <c r="E99" s="346"/>
      <c r="F99" s="346"/>
      <c r="G99" s="346"/>
      <c r="H99" s="346"/>
      <c r="I99" s="346"/>
      <c r="J99" s="346"/>
      <c r="K99" s="346"/>
      <c r="L99" s="346"/>
      <c r="M99" s="346"/>
      <c r="N99" s="346"/>
      <c r="O99" s="346"/>
      <c r="P99" s="346"/>
      <c r="Q99" s="346"/>
      <c r="R99" s="346"/>
      <c r="S99" s="346"/>
    </row>
    <row r="100" spans="1:19" ht="15.75" x14ac:dyDescent="0.25">
      <c r="A100" s="346"/>
      <c r="B100" s="346"/>
      <c r="C100" s="346"/>
      <c r="D100" s="346"/>
      <c r="E100" s="346"/>
      <c r="F100" s="346"/>
      <c r="G100" s="346"/>
      <c r="H100" s="346"/>
      <c r="I100" s="346"/>
      <c r="J100" s="346"/>
      <c r="K100" s="346"/>
      <c r="L100" s="346"/>
      <c r="M100" s="346"/>
      <c r="N100" s="346"/>
      <c r="O100" s="346"/>
      <c r="P100" s="346"/>
      <c r="Q100" s="346"/>
      <c r="R100" s="346"/>
      <c r="S100" s="346"/>
    </row>
    <row r="101" spans="1:19" ht="15.75" x14ac:dyDescent="0.25">
      <c r="A101" s="346"/>
      <c r="B101" s="346"/>
      <c r="C101" s="346"/>
      <c r="D101" s="346"/>
      <c r="E101" s="346"/>
      <c r="F101" s="346"/>
      <c r="G101" s="346"/>
      <c r="H101" s="346"/>
      <c r="I101" s="346"/>
      <c r="J101" s="346"/>
      <c r="K101" s="346"/>
      <c r="L101" s="346"/>
      <c r="M101" s="346"/>
      <c r="N101" s="346"/>
      <c r="O101" s="346"/>
      <c r="P101" s="346"/>
      <c r="Q101" s="346"/>
      <c r="R101" s="346"/>
      <c r="S101" s="346"/>
    </row>
    <row r="102" spans="1:19" ht="15.75" x14ac:dyDescent="0.25">
      <c r="A102" s="346"/>
      <c r="B102" s="346"/>
      <c r="C102" s="346"/>
      <c r="D102" s="346"/>
      <c r="E102" s="346"/>
      <c r="F102" s="346"/>
      <c r="G102" s="346"/>
      <c r="H102" s="346"/>
      <c r="I102" s="346"/>
      <c r="J102" s="346"/>
      <c r="K102" s="346"/>
      <c r="L102" s="346"/>
      <c r="M102" s="346"/>
      <c r="N102" s="346"/>
      <c r="O102" s="346"/>
      <c r="P102" s="346"/>
      <c r="Q102" s="346"/>
      <c r="R102" s="346"/>
      <c r="S102" s="346"/>
    </row>
    <row r="103" spans="1:19" ht="15.75" x14ac:dyDescent="0.25">
      <c r="A103" s="346"/>
      <c r="B103" s="346"/>
      <c r="C103" s="346"/>
      <c r="D103" s="346"/>
      <c r="E103" s="346"/>
      <c r="F103" s="346"/>
      <c r="G103" s="346"/>
      <c r="H103" s="346"/>
      <c r="I103" s="346"/>
      <c r="J103" s="346"/>
      <c r="K103" s="346"/>
      <c r="L103" s="346"/>
      <c r="M103" s="346"/>
      <c r="N103" s="346"/>
      <c r="O103" s="346"/>
      <c r="P103" s="346"/>
      <c r="Q103" s="346"/>
      <c r="R103" s="346"/>
      <c r="S103" s="346"/>
    </row>
    <row r="104" spans="1:19" ht="15.75" x14ac:dyDescent="0.25">
      <c r="A104" s="346"/>
      <c r="B104" s="346"/>
      <c r="C104" s="346"/>
      <c r="D104" s="346"/>
      <c r="E104" s="346"/>
      <c r="F104" s="346"/>
      <c r="G104" s="346"/>
      <c r="H104" s="346"/>
      <c r="I104" s="346"/>
      <c r="J104" s="346"/>
      <c r="K104" s="346"/>
      <c r="L104" s="346"/>
      <c r="M104" s="346"/>
      <c r="N104" s="346"/>
      <c r="O104" s="346"/>
      <c r="P104" s="346"/>
      <c r="Q104" s="346"/>
      <c r="R104" s="346"/>
      <c r="S104" s="346"/>
    </row>
    <row r="105" spans="1:19" ht="15.75" x14ac:dyDescent="0.25">
      <c r="A105" s="346"/>
      <c r="B105" s="346"/>
      <c r="C105" s="346"/>
      <c r="D105" s="346"/>
      <c r="E105" s="346"/>
      <c r="F105" s="346"/>
      <c r="G105" s="346"/>
      <c r="H105" s="346"/>
      <c r="I105" s="346"/>
      <c r="J105" s="346"/>
      <c r="K105" s="346"/>
      <c r="L105" s="346"/>
      <c r="M105" s="346"/>
      <c r="N105" s="346"/>
      <c r="O105" s="346"/>
      <c r="P105" s="346"/>
      <c r="Q105" s="346"/>
      <c r="R105" s="346"/>
      <c r="S105" s="346"/>
    </row>
    <row r="106" spans="1:19" ht="15.75" x14ac:dyDescent="0.25">
      <c r="A106" s="346"/>
      <c r="B106" s="346"/>
      <c r="C106" s="346"/>
      <c r="D106" s="346"/>
      <c r="E106" s="346"/>
      <c r="F106" s="346"/>
      <c r="G106" s="346"/>
      <c r="H106" s="346"/>
      <c r="I106" s="346"/>
      <c r="J106" s="346"/>
      <c r="K106" s="346"/>
      <c r="L106" s="346"/>
      <c r="M106" s="346"/>
      <c r="N106" s="346"/>
      <c r="O106" s="346"/>
      <c r="P106" s="346"/>
      <c r="Q106" s="346"/>
      <c r="R106" s="346"/>
      <c r="S106" s="346"/>
    </row>
    <row r="107" spans="1:19" ht="15.75" x14ac:dyDescent="0.25">
      <c r="A107" s="346"/>
      <c r="B107" s="346"/>
      <c r="C107" s="346"/>
      <c r="D107" s="346"/>
      <c r="E107" s="346"/>
      <c r="F107" s="346"/>
      <c r="G107" s="346"/>
      <c r="H107" s="346"/>
      <c r="I107" s="346"/>
      <c r="J107" s="346"/>
      <c r="K107" s="346"/>
      <c r="L107" s="346"/>
      <c r="M107" s="346"/>
      <c r="N107" s="346"/>
      <c r="O107" s="346"/>
      <c r="P107" s="346"/>
      <c r="Q107" s="346"/>
      <c r="R107" s="346"/>
      <c r="S107" s="346"/>
    </row>
    <row r="108" spans="1:19" ht="15.75" x14ac:dyDescent="0.25">
      <c r="A108" s="346"/>
      <c r="B108" s="346"/>
      <c r="C108" s="346"/>
      <c r="D108" s="346"/>
      <c r="E108" s="346"/>
      <c r="F108" s="346"/>
      <c r="G108" s="346"/>
      <c r="H108" s="346"/>
      <c r="I108" s="346"/>
      <c r="J108" s="346"/>
      <c r="K108" s="346"/>
      <c r="L108" s="346"/>
      <c r="M108" s="346"/>
      <c r="N108" s="346"/>
      <c r="O108" s="346"/>
      <c r="P108" s="346"/>
      <c r="Q108" s="346"/>
      <c r="R108" s="346"/>
      <c r="S108" s="346"/>
    </row>
    <row r="109" spans="1:19" ht="15.75" x14ac:dyDescent="0.25">
      <c r="A109" s="346"/>
      <c r="B109" s="346"/>
      <c r="C109" s="346"/>
      <c r="D109" s="346"/>
      <c r="E109" s="346"/>
      <c r="F109" s="346"/>
      <c r="G109" s="346"/>
      <c r="H109" s="346"/>
      <c r="I109" s="346"/>
      <c r="J109" s="346"/>
      <c r="K109" s="346"/>
      <c r="L109" s="346"/>
      <c r="M109" s="346"/>
      <c r="N109" s="346"/>
      <c r="O109" s="346"/>
      <c r="P109" s="346"/>
      <c r="Q109" s="346"/>
      <c r="R109" s="346"/>
      <c r="S109" s="346"/>
    </row>
    <row r="110" spans="1:19" ht="15.75" x14ac:dyDescent="0.25">
      <c r="A110" s="346"/>
      <c r="B110" s="346"/>
      <c r="C110" s="346"/>
      <c r="D110" s="346"/>
      <c r="E110" s="346"/>
      <c r="F110" s="346"/>
      <c r="G110" s="346"/>
      <c r="H110" s="346"/>
      <c r="I110" s="346"/>
      <c r="J110" s="346"/>
      <c r="K110" s="346"/>
      <c r="L110" s="346"/>
      <c r="M110" s="346"/>
      <c r="N110" s="346"/>
      <c r="O110" s="346"/>
      <c r="P110" s="346"/>
      <c r="Q110" s="346"/>
      <c r="R110" s="346"/>
      <c r="S110" s="346"/>
    </row>
    <row r="111" spans="1:19" ht="15.75" x14ac:dyDescent="0.25">
      <c r="A111" s="346"/>
      <c r="B111" s="346"/>
      <c r="C111" s="346"/>
      <c r="D111" s="346"/>
      <c r="E111" s="346"/>
      <c r="F111" s="346"/>
      <c r="G111" s="346"/>
      <c r="H111" s="346"/>
      <c r="I111" s="346"/>
      <c r="J111" s="346"/>
      <c r="K111" s="346"/>
      <c r="L111" s="346"/>
      <c r="M111" s="346"/>
      <c r="N111" s="346"/>
      <c r="O111" s="346"/>
      <c r="P111" s="346"/>
      <c r="Q111" s="346"/>
      <c r="R111" s="346"/>
      <c r="S111" s="346"/>
    </row>
    <row r="112" spans="1:19" ht="15.75" x14ac:dyDescent="0.25">
      <c r="A112" s="346"/>
      <c r="B112" s="346"/>
      <c r="C112" s="346"/>
      <c r="D112" s="346"/>
      <c r="E112" s="346"/>
      <c r="F112" s="346"/>
      <c r="G112" s="346"/>
      <c r="H112" s="346"/>
      <c r="I112" s="346"/>
      <c r="J112" s="346"/>
      <c r="K112" s="346"/>
      <c r="L112" s="346"/>
      <c r="M112" s="346"/>
      <c r="N112" s="346"/>
      <c r="O112" s="346"/>
      <c r="P112" s="346"/>
      <c r="Q112" s="346"/>
      <c r="R112" s="346"/>
      <c r="S112" s="346"/>
    </row>
    <row r="113" spans="1:19" ht="15.75" x14ac:dyDescent="0.25">
      <c r="A113" s="346"/>
      <c r="B113" s="346"/>
      <c r="C113" s="346"/>
      <c r="D113" s="346"/>
      <c r="E113" s="346"/>
      <c r="F113" s="346"/>
      <c r="G113" s="346"/>
      <c r="H113" s="346"/>
      <c r="I113" s="346"/>
      <c r="J113" s="346"/>
      <c r="K113" s="346"/>
      <c r="L113" s="346"/>
      <c r="M113" s="346"/>
      <c r="N113" s="346"/>
      <c r="O113" s="346"/>
      <c r="P113" s="346"/>
      <c r="Q113" s="346"/>
      <c r="R113" s="346"/>
      <c r="S113" s="346"/>
    </row>
    <row r="114" spans="1:19" ht="15.75" x14ac:dyDescent="0.25">
      <c r="A114" s="346"/>
      <c r="B114" s="346"/>
      <c r="C114" s="346"/>
      <c r="D114" s="346"/>
      <c r="E114" s="346"/>
      <c r="F114" s="346"/>
      <c r="G114" s="346"/>
      <c r="H114" s="346"/>
      <c r="I114" s="346"/>
      <c r="J114" s="346"/>
      <c r="K114" s="346"/>
      <c r="L114" s="346"/>
      <c r="M114" s="346"/>
      <c r="N114" s="346"/>
      <c r="O114" s="346"/>
      <c r="P114" s="346"/>
      <c r="Q114" s="346"/>
      <c r="R114" s="346"/>
      <c r="S114" s="346"/>
    </row>
    <row r="115" spans="1:19" ht="15.75" x14ac:dyDescent="0.25">
      <c r="A115" s="346"/>
      <c r="B115" s="346"/>
      <c r="C115" s="346"/>
      <c r="D115" s="346"/>
      <c r="E115" s="346"/>
      <c r="F115" s="346"/>
      <c r="G115" s="346"/>
      <c r="H115" s="346"/>
      <c r="I115" s="346"/>
      <c r="J115" s="346"/>
      <c r="K115" s="346"/>
      <c r="L115" s="346"/>
      <c r="M115" s="346"/>
      <c r="N115" s="346"/>
      <c r="O115" s="346"/>
      <c r="P115" s="346"/>
      <c r="Q115" s="346"/>
      <c r="R115" s="346"/>
      <c r="S115" s="346"/>
    </row>
    <row r="116" spans="1:19" ht="15.75" x14ac:dyDescent="0.25">
      <c r="A116" s="346"/>
      <c r="B116" s="346"/>
      <c r="C116" s="346"/>
      <c r="D116" s="346"/>
      <c r="E116" s="346"/>
      <c r="F116" s="346"/>
      <c r="G116" s="346"/>
      <c r="H116" s="346"/>
      <c r="I116" s="346"/>
      <c r="J116" s="346"/>
      <c r="K116" s="346"/>
      <c r="L116" s="346"/>
      <c r="M116" s="346"/>
      <c r="N116" s="346"/>
      <c r="O116" s="346"/>
      <c r="P116" s="346"/>
      <c r="Q116" s="346"/>
      <c r="R116" s="346"/>
      <c r="S116" s="346"/>
    </row>
    <row r="117" spans="1:19" ht="15.75" x14ac:dyDescent="0.25">
      <c r="A117" s="346"/>
      <c r="B117" s="346"/>
      <c r="C117" s="346"/>
      <c r="D117" s="346"/>
      <c r="E117" s="346"/>
      <c r="F117" s="346"/>
      <c r="G117" s="346"/>
      <c r="H117" s="346"/>
      <c r="I117" s="346"/>
      <c r="J117" s="346"/>
      <c r="K117" s="346"/>
      <c r="L117" s="346"/>
      <c r="M117" s="346"/>
      <c r="N117" s="346"/>
      <c r="O117" s="346"/>
      <c r="P117" s="346"/>
      <c r="Q117" s="346"/>
      <c r="R117" s="346"/>
      <c r="S117" s="346"/>
    </row>
    <row r="118" spans="1:19" ht="15.75" x14ac:dyDescent="0.25">
      <c r="A118" s="346"/>
      <c r="B118" s="346"/>
      <c r="C118" s="346"/>
      <c r="D118" s="346"/>
      <c r="E118" s="346"/>
      <c r="F118" s="346"/>
      <c r="G118" s="346"/>
      <c r="H118" s="346"/>
      <c r="I118" s="346"/>
      <c r="J118" s="346"/>
      <c r="K118" s="346"/>
      <c r="L118" s="346"/>
      <c r="M118" s="346"/>
      <c r="N118" s="346"/>
      <c r="O118" s="346"/>
      <c r="P118" s="346"/>
      <c r="Q118" s="346"/>
      <c r="R118" s="346"/>
      <c r="S118" s="346"/>
    </row>
    <row r="119" spans="1:19" ht="15.75" x14ac:dyDescent="0.25">
      <c r="A119" s="346"/>
      <c r="B119" s="346"/>
      <c r="C119" s="346"/>
      <c r="D119" s="346"/>
      <c r="E119" s="346"/>
      <c r="F119" s="346"/>
      <c r="G119" s="346"/>
      <c r="H119" s="346"/>
      <c r="I119" s="346"/>
      <c r="J119" s="346"/>
      <c r="K119" s="346"/>
      <c r="L119" s="346"/>
      <c r="M119" s="346"/>
      <c r="N119" s="346"/>
      <c r="O119" s="346"/>
      <c r="P119" s="346"/>
      <c r="Q119" s="346"/>
      <c r="R119" s="346"/>
      <c r="S119" s="346"/>
    </row>
    <row r="120" spans="1:19" ht="15.75" x14ac:dyDescent="0.25">
      <c r="A120" s="346"/>
      <c r="B120" s="346"/>
      <c r="C120" s="346"/>
      <c r="D120" s="346"/>
      <c r="E120" s="346"/>
      <c r="F120" s="346"/>
      <c r="G120" s="346"/>
      <c r="H120" s="346"/>
      <c r="I120" s="346"/>
      <c r="J120" s="346"/>
      <c r="K120" s="346"/>
      <c r="L120" s="346"/>
      <c r="M120" s="346"/>
      <c r="N120" s="346"/>
      <c r="O120" s="346"/>
      <c r="P120" s="346"/>
      <c r="Q120" s="346"/>
      <c r="R120" s="346"/>
      <c r="S120" s="346"/>
    </row>
    <row r="121" spans="1:19" ht="15.75" x14ac:dyDescent="0.25">
      <c r="A121" s="346"/>
      <c r="B121" s="346"/>
      <c r="C121" s="346"/>
      <c r="D121" s="346"/>
      <c r="E121" s="346"/>
      <c r="F121" s="346"/>
      <c r="G121" s="346"/>
      <c r="H121" s="346"/>
      <c r="I121" s="346"/>
      <c r="J121" s="346"/>
      <c r="K121" s="346"/>
      <c r="L121" s="346"/>
      <c r="M121" s="346"/>
      <c r="N121" s="346"/>
      <c r="O121" s="346"/>
      <c r="P121" s="346"/>
      <c r="Q121" s="346"/>
      <c r="R121" s="346"/>
      <c r="S121" s="346"/>
    </row>
    <row r="122" spans="1:19" ht="15.75" x14ac:dyDescent="0.25">
      <c r="A122" s="346"/>
      <c r="B122" s="346"/>
      <c r="C122" s="346"/>
      <c r="D122" s="346"/>
      <c r="E122" s="346"/>
      <c r="F122" s="346"/>
      <c r="G122" s="346"/>
      <c r="H122" s="346"/>
      <c r="I122" s="346"/>
      <c r="J122" s="346"/>
      <c r="K122" s="346"/>
      <c r="L122" s="346"/>
      <c r="M122" s="346"/>
      <c r="N122" s="346"/>
      <c r="O122" s="346"/>
      <c r="P122" s="346"/>
      <c r="Q122" s="346"/>
      <c r="R122" s="346"/>
      <c r="S122" s="346"/>
    </row>
    <row r="123" spans="1:19" ht="15.75" x14ac:dyDescent="0.25">
      <c r="A123" s="346"/>
      <c r="B123" s="346"/>
      <c r="C123" s="346"/>
      <c r="D123" s="346"/>
      <c r="E123" s="346"/>
      <c r="F123" s="346"/>
      <c r="G123" s="346"/>
      <c r="H123" s="346"/>
      <c r="I123" s="346"/>
      <c r="J123" s="346"/>
      <c r="K123" s="346"/>
      <c r="L123" s="346"/>
      <c r="M123" s="346"/>
      <c r="N123" s="346"/>
      <c r="O123" s="346"/>
      <c r="P123" s="346"/>
      <c r="Q123" s="346"/>
      <c r="R123" s="346"/>
      <c r="S123" s="346"/>
    </row>
    <row r="124" spans="1:19" ht="15.75" x14ac:dyDescent="0.25">
      <c r="A124" s="346"/>
      <c r="B124" s="346"/>
      <c r="C124" s="346"/>
      <c r="D124" s="346"/>
      <c r="E124" s="346"/>
      <c r="F124" s="346"/>
      <c r="G124" s="346"/>
      <c r="H124" s="346"/>
      <c r="I124" s="346"/>
      <c r="J124" s="346"/>
      <c r="K124" s="346"/>
      <c r="L124" s="346"/>
      <c r="M124" s="346"/>
      <c r="N124" s="346"/>
      <c r="O124" s="346"/>
      <c r="P124" s="346"/>
      <c r="Q124" s="346"/>
      <c r="R124" s="346"/>
      <c r="S124" s="346"/>
    </row>
    <row r="125" spans="1:19" ht="15.75" x14ac:dyDescent="0.25">
      <c r="A125" s="346"/>
      <c r="B125" s="346"/>
      <c r="C125" s="346"/>
      <c r="D125" s="346"/>
      <c r="E125" s="346"/>
      <c r="F125" s="346"/>
      <c r="G125" s="346"/>
      <c r="H125" s="346"/>
      <c r="I125" s="346"/>
      <c r="J125" s="346"/>
      <c r="K125" s="346"/>
      <c r="L125" s="346"/>
      <c r="M125" s="346"/>
      <c r="N125" s="346"/>
      <c r="O125" s="346"/>
      <c r="P125" s="346"/>
      <c r="Q125" s="346"/>
      <c r="R125" s="346"/>
      <c r="S125" s="346"/>
    </row>
    <row r="126" spans="1:19" ht="15.75" x14ac:dyDescent="0.25">
      <c r="A126" s="346"/>
      <c r="B126" s="346"/>
      <c r="C126" s="346"/>
      <c r="D126" s="346"/>
      <c r="E126" s="346"/>
      <c r="F126" s="346"/>
      <c r="G126" s="346"/>
      <c r="H126" s="346"/>
      <c r="I126" s="346"/>
      <c r="J126" s="346"/>
      <c r="K126" s="346"/>
      <c r="L126" s="346"/>
      <c r="M126" s="346"/>
      <c r="N126" s="346"/>
      <c r="O126" s="346"/>
      <c r="P126" s="346"/>
      <c r="Q126" s="346"/>
      <c r="R126" s="346"/>
      <c r="S126" s="346"/>
    </row>
    <row r="127" spans="1:19" ht="15.75" x14ac:dyDescent="0.25">
      <c r="A127" s="346"/>
      <c r="B127" s="346"/>
      <c r="C127" s="346"/>
      <c r="D127" s="346"/>
      <c r="E127" s="346"/>
      <c r="F127" s="346"/>
      <c r="G127" s="346"/>
      <c r="H127" s="346"/>
      <c r="I127" s="346"/>
      <c r="J127" s="346"/>
      <c r="K127" s="346"/>
      <c r="L127" s="346"/>
      <c r="M127" s="346"/>
      <c r="N127" s="346"/>
      <c r="O127" s="346"/>
      <c r="P127" s="346"/>
      <c r="Q127" s="346"/>
      <c r="R127" s="346"/>
      <c r="S127" s="346"/>
    </row>
    <row r="128" spans="1:19" ht="15.75" x14ac:dyDescent="0.25">
      <c r="A128" s="346"/>
      <c r="B128" s="346"/>
      <c r="C128" s="346"/>
      <c r="D128" s="346"/>
      <c r="E128" s="346"/>
      <c r="F128" s="346"/>
      <c r="G128" s="346"/>
      <c r="H128" s="346"/>
      <c r="I128" s="346"/>
      <c r="J128" s="346"/>
      <c r="K128" s="346"/>
      <c r="L128" s="346"/>
      <c r="M128" s="346"/>
      <c r="N128" s="346"/>
      <c r="O128" s="346"/>
      <c r="P128" s="346"/>
      <c r="Q128" s="346"/>
      <c r="R128" s="346"/>
      <c r="S128" s="346"/>
    </row>
    <row r="129" spans="1:19" ht="15.75" x14ac:dyDescent="0.25">
      <c r="A129" s="346"/>
      <c r="B129" s="346"/>
      <c r="C129" s="346"/>
      <c r="D129" s="346"/>
      <c r="E129" s="346"/>
      <c r="F129" s="346"/>
      <c r="G129" s="346"/>
      <c r="H129" s="346"/>
      <c r="I129" s="346"/>
      <c r="J129" s="346"/>
      <c r="K129" s="346"/>
      <c r="L129" s="346"/>
      <c r="M129" s="346"/>
      <c r="N129" s="346"/>
      <c r="O129" s="346"/>
      <c r="P129" s="346"/>
      <c r="Q129" s="346"/>
      <c r="R129" s="346"/>
      <c r="S129" s="346"/>
    </row>
    <row r="130" spans="1:19" ht="15.75" x14ac:dyDescent="0.25">
      <c r="A130" s="346"/>
      <c r="B130" s="346"/>
      <c r="C130" s="346"/>
      <c r="D130" s="346"/>
      <c r="E130" s="346"/>
      <c r="F130" s="346"/>
      <c r="G130" s="346"/>
      <c r="H130" s="346"/>
      <c r="I130" s="346"/>
      <c r="J130" s="346"/>
      <c r="K130" s="346"/>
      <c r="L130" s="346"/>
      <c r="M130" s="346"/>
      <c r="N130" s="346"/>
      <c r="O130" s="346"/>
      <c r="P130" s="346"/>
      <c r="Q130" s="346"/>
      <c r="R130" s="346"/>
      <c r="S130" s="346"/>
    </row>
    <row r="131" spans="1:19" ht="15.75" x14ac:dyDescent="0.25">
      <c r="A131" s="346"/>
      <c r="B131" s="346"/>
      <c r="C131" s="346"/>
      <c r="D131" s="346"/>
      <c r="E131" s="346"/>
      <c r="F131" s="346"/>
      <c r="G131" s="346"/>
      <c r="H131" s="346"/>
      <c r="I131" s="346"/>
      <c r="J131" s="346"/>
      <c r="K131" s="346"/>
      <c r="L131" s="346"/>
      <c r="M131" s="346"/>
      <c r="N131" s="346"/>
      <c r="O131" s="346"/>
      <c r="P131" s="346"/>
      <c r="Q131" s="346"/>
      <c r="R131" s="346"/>
      <c r="S131" s="346"/>
    </row>
    <row r="132" spans="1:19" ht="15.75" x14ac:dyDescent="0.25">
      <c r="A132" s="346"/>
      <c r="B132" s="346"/>
      <c r="C132" s="346"/>
      <c r="D132" s="346"/>
      <c r="E132" s="346"/>
      <c r="F132" s="346"/>
      <c r="G132" s="346"/>
      <c r="H132" s="346"/>
      <c r="I132" s="346"/>
      <c r="J132" s="346"/>
      <c r="K132" s="346"/>
      <c r="L132" s="346"/>
      <c r="M132" s="346"/>
      <c r="N132" s="346"/>
      <c r="O132" s="346"/>
      <c r="P132" s="346"/>
      <c r="Q132" s="346"/>
      <c r="R132" s="346"/>
      <c r="S132" s="346"/>
    </row>
    <row r="133" spans="1:19" ht="15.75" x14ac:dyDescent="0.25">
      <c r="A133" s="346"/>
      <c r="B133" s="346"/>
      <c r="C133" s="346"/>
      <c r="D133" s="346"/>
      <c r="E133" s="346"/>
      <c r="F133" s="346"/>
      <c r="G133" s="346"/>
      <c r="H133" s="346"/>
      <c r="I133" s="346"/>
      <c r="J133" s="346"/>
      <c r="K133" s="346"/>
      <c r="L133" s="346"/>
      <c r="M133" s="346"/>
      <c r="N133" s="346"/>
      <c r="O133" s="346"/>
      <c r="P133" s="346"/>
      <c r="Q133" s="346"/>
      <c r="R133" s="346"/>
      <c r="S133" s="346"/>
    </row>
    <row r="134" spans="1:19" ht="15.75" x14ac:dyDescent="0.25">
      <c r="A134" s="346"/>
      <c r="B134" s="346"/>
      <c r="C134" s="346"/>
      <c r="D134" s="346"/>
      <c r="E134" s="346"/>
      <c r="F134" s="346"/>
      <c r="G134" s="346"/>
      <c r="H134" s="346"/>
      <c r="I134" s="346"/>
      <c r="J134" s="346"/>
      <c r="K134" s="346"/>
      <c r="L134" s="346"/>
      <c r="M134" s="346"/>
      <c r="N134" s="346"/>
      <c r="O134" s="346"/>
      <c r="P134" s="346"/>
      <c r="Q134" s="346"/>
      <c r="R134" s="346"/>
      <c r="S134" s="346"/>
    </row>
    <row r="135" spans="1:19" ht="15.75" x14ac:dyDescent="0.25">
      <c r="A135" s="346"/>
      <c r="B135" s="346"/>
      <c r="C135" s="346"/>
      <c r="D135" s="346"/>
      <c r="E135" s="346"/>
      <c r="F135" s="346"/>
      <c r="G135" s="346"/>
      <c r="H135" s="346"/>
      <c r="I135" s="346"/>
      <c r="J135" s="346"/>
      <c r="K135" s="346"/>
      <c r="L135" s="346"/>
      <c r="M135" s="346"/>
      <c r="N135" s="346"/>
      <c r="O135" s="346"/>
      <c r="P135" s="346"/>
      <c r="Q135" s="346"/>
      <c r="R135" s="346"/>
      <c r="S135" s="346"/>
    </row>
    <row r="136" spans="1:19" ht="15.75" x14ac:dyDescent="0.25">
      <c r="A136" s="346"/>
      <c r="B136" s="346"/>
      <c r="C136" s="346"/>
      <c r="D136" s="346"/>
      <c r="E136" s="346"/>
      <c r="F136" s="346"/>
      <c r="G136" s="346"/>
      <c r="H136" s="346"/>
      <c r="I136" s="346"/>
      <c r="J136" s="346"/>
      <c r="K136" s="346"/>
      <c r="L136" s="346"/>
      <c r="M136" s="346"/>
      <c r="N136" s="346"/>
      <c r="O136" s="346"/>
      <c r="P136" s="346"/>
      <c r="Q136" s="346"/>
      <c r="R136" s="346"/>
      <c r="S136" s="346"/>
    </row>
    <row r="137" spans="1:19" ht="15.75" x14ac:dyDescent="0.25">
      <c r="A137" s="346"/>
      <c r="B137" s="346"/>
      <c r="C137" s="346"/>
      <c r="D137" s="346"/>
      <c r="E137" s="346"/>
      <c r="F137" s="346"/>
      <c r="G137" s="346"/>
      <c r="H137" s="346"/>
      <c r="I137" s="346"/>
      <c r="J137" s="346"/>
      <c r="K137" s="346"/>
      <c r="L137" s="346"/>
      <c r="M137" s="346"/>
      <c r="N137" s="346"/>
      <c r="O137" s="346"/>
      <c r="P137" s="346"/>
      <c r="Q137" s="346"/>
      <c r="R137" s="346"/>
      <c r="S137" s="346"/>
    </row>
    <row r="138" spans="1:19" ht="15.75" x14ac:dyDescent="0.25">
      <c r="A138" s="346"/>
      <c r="B138" s="346"/>
      <c r="C138" s="346"/>
      <c r="D138" s="346"/>
      <c r="E138" s="346"/>
      <c r="F138" s="346"/>
      <c r="G138" s="346"/>
      <c r="H138" s="346"/>
      <c r="I138" s="346"/>
      <c r="J138" s="346"/>
      <c r="K138" s="346"/>
      <c r="L138" s="346"/>
      <c r="M138" s="346"/>
      <c r="N138" s="346"/>
      <c r="O138" s="346"/>
      <c r="P138" s="346"/>
      <c r="Q138" s="346"/>
      <c r="R138" s="346"/>
      <c r="S138" s="346"/>
    </row>
    <row r="139" spans="1:19" ht="15.75" x14ac:dyDescent="0.25">
      <c r="A139" s="346"/>
      <c r="B139" s="346"/>
      <c r="C139" s="346"/>
      <c r="D139" s="346"/>
      <c r="E139" s="346"/>
      <c r="F139" s="346"/>
      <c r="G139" s="346"/>
      <c r="H139" s="346"/>
      <c r="I139" s="346"/>
      <c r="J139" s="346"/>
      <c r="K139" s="346"/>
      <c r="L139" s="346"/>
      <c r="M139" s="346"/>
      <c r="N139" s="346"/>
      <c r="O139" s="346"/>
      <c r="P139" s="346"/>
      <c r="Q139" s="346"/>
      <c r="R139" s="346"/>
      <c r="S139" s="346"/>
    </row>
    <row r="140" spans="1:19" ht="15.75" x14ac:dyDescent="0.25">
      <c r="A140" s="346"/>
      <c r="B140" s="346"/>
      <c r="C140" s="346"/>
      <c r="D140" s="346"/>
      <c r="E140" s="346"/>
      <c r="F140" s="346"/>
      <c r="G140" s="346"/>
      <c r="H140" s="346"/>
      <c r="I140" s="346"/>
      <c r="J140" s="346"/>
      <c r="K140" s="346"/>
      <c r="L140" s="346"/>
      <c r="M140" s="346"/>
      <c r="N140" s="346"/>
      <c r="O140" s="346"/>
      <c r="P140" s="346"/>
      <c r="Q140" s="346"/>
      <c r="R140" s="346"/>
      <c r="S140" s="346"/>
    </row>
    <row r="141" spans="1:19" ht="15.75" x14ac:dyDescent="0.25">
      <c r="A141" s="346"/>
      <c r="B141" s="346"/>
      <c r="C141" s="346"/>
      <c r="D141" s="346"/>
      <c r="E141" s="346"/>
      <c r="F141" s="346"/>
      <c r="G141" s="346"/>
      <c r="H141" s="346"/>
      <c r="I141" s="346"/>
      <c r="J141" s="346"/>
      <c r="K141" s="346"/>
      <c r="L141" s="346"/>
      <c r="M141" s="346"/>
      <c r="N141" s="346"/>
      <c r="O141" s="346"/>
      <c r="P141" s="346"/>
      <c r="Q141" s="346"/>
      <c r="R141" s="346"/>
      <c r="S141" s="346"/>
    </row>
    <row r="142" spans="1:19" ht="15.75" x14ac:dyDescent="0.25">
      <c r="A142" s="346"/>
      <c r="B142" s="346"/>
      <c r="C142" s="346"/>
      <c r="D142" s="346"/>
      <c r="E142" s="346"/>
      <c r="F142" s="346"/>
      <c r="G142" s="346"/>
      <c r="H142" s="346"/>
      <c r="I142" s="346"/>
      <c r="J142" s="346"/>
      <c r="K142" s="346"/>
      <c r="L142" s="346"/>
      <c r="M142" s="346"/>
      <c r="N142" s="346"/>
      <c r="O142" s="346"/>
      <c r="P142" s="346"/>
      <c r="Q142" s="346"/>
      <c r="R142" s="346"/>
      <c r="S142" s="346"/>
    </row>
    <row r="143" spans="1:19" ht="15.75" x14ac:dyDescent="0.25">
      <c r="A143" s="346"/>
      <c r="B143" s="346"/>
      <c r="C143" s="346"/>
      <c r="D143" s="346"/>
      <c r="E143" s="346"/>
      <c r="F143" s="346"/>
      <c r="G143" s="346"/>
      <c r="H143" s="346"/>
      <c r="I143" s="346"/>
      <c r="J143" s="346"/>
      <c r="K143" s="346"/>
      <c r="L143" s="346"/>
      <c r="M143" s="346"/>
      <c r="N143" s="346"/>
      <c r="O143" s="346"/>
      <c r="P143" s="346"/>
      <c r="Q143" s="346"/>
      <c r="R143" s="346"/>
      <c r="S143" s="346"/>
    </row>
    <row r="144" spans="1:19" ht="15.75" x14ac:dyDescent="0.25">
      <c r="A144" s="346"/>
      <c r="B144" s="346"/>
      <c r="C144" s="346"/>
      <c r="D144" s="346"/>
      <c r="E144" s="346"/>
      <c r="F144" s="346"/>
      <c r="G144" s="346"/>
      <c r="H144" s="346"/>
      <c r="I144" s="346"/>
      <c r="J144" s="346"/>
      <c r="K144" s="346"/>
      <c r="L144" s="346"/>
      <c r="M144" s="346"/>
      <c r="N144" s="346"/>
      <c r="O144" s="346"/>
      <c r="P144" s="346"/>
      <c r="Q144" s="346"/>
      <c r="R144" s="346"/>
      <c r="S144" s="346"/>
    </row>
    <row r="145" spans="1:19" ht="15.75" x14ac:dyDescent="0.25">
      <c r="A145" s="346"/>
      <c r="B145" s="346"/>
      <c r="C145" s="346"/>
      <c r="D145" s="346"/>
      <c r="E145" s="346"/>
      <c r="F145" s="346"/>
      <c r="G145" s="346"/>
      <c r="H145" s="346"/>
      <c r="I145" s="346"/>
      <c r="J145" s="346"/>
      <c r="K145" s="346"/>
      <c r="L145" s="346"/>
      <c r="M145" s="346"/>
      <c r="N145" s="346"/>
      <c r="O145" s="346"/>
      <c r="P145" s="346"/>
      <c r="Q145" s="346"/>
      <c r="R145" s="346"/>
      <c r="S145" s="346"/>
    </row>
    <row r="146" spans="1:19" ht="15.75" x14ac:dyDescent="0.25">
      <c r="A146" s="346"/>
      <c r="B146" s="346"/>
      <c r="C146" s="346"/>
      <c r="D146" s="346"/>
      <c r="E146" s="346"/>
      <c r="F146" s="346"/>
      <c r="G146" s="346"/>
      <c r="H146" s="346"/>
      <c r="I146" s="346"/>
      <c r="J146" s="346"/>
      <c r="K146" s="346"/>
      <c r="L146" s="346"/>
      <c r="M146" s="346"/>
      <c r="N146" s="346"/>
      <c r="O146" s="346"/>
      <c r="P146" s="346"/>
      <c r="Q146" s="346"/>
      <c r="R146" s="346"/>
      <c r="S146" s="346"/>
    </row>
    <row r="147" spans="1:19" ht="15.75" x14ac:dyDescent="0.25">
      <c r="A147" s="346"/>
      <c r="B147" s="346"/>
      <c r="C147" s="346"/>
      <c r="D147" s="346"/>
      <c r="E147" s="346"/>
      <c r="F147" s="346"/>
      <c r="G147" s="346"/>
      <c r="H147" s="346"/>
      <c r="I147" s="346"/>
      <c r="J147" s="346"/>
      <c r="K147" s="346"/>
      <c r="L147" s="346"/>
      <c r="M147" s="346"/>
      <c r="N147" s="346"/>
      <c r="O147" s="346"/>
      <c r="P147" s="346"/>
      <c r="Q147" s="346"/>
      <c r="R147" s="346"/>
      <c r="S147" s="346"/>
    </row>
    <row r="148" spans="1:19" ht="15.75" x14ac:dyDescent="0.25">
      <c r="A148" s="346"/>
      <c r="B148" s="346"/>
      <c r="C148" s="346"/>
      <c r="D148" s="346"/>
      <c r="E148" s="346"/>
      <c r="F148" s="346"/>
      <c r="G148" s="346"/>
      <c r="H148" s="346"/>
      <c r="I148" s="346"/>
      <c r="J148" s="346"/>
      <c r="K148" s="346"/>
      <c r="L148" s="346"/>
      <c r="M148" s="346"/>
      <c r="N148" s="346"/>
      <c r="O148" s="346"/>
      <c r="P148" s="346"/>
      <c r="Q148" s="346"/>
      <c r="R148" s="346"/>
      <c r="S148" s="346"/>
    </row>
    <row r="149" spans="1:19" ht="15.75" x14ac:dyDescent="0.25">
      <c r="A149" s="346"/>
      <c r="B149" s="346"/>
      <c r="C149" s="346"/>
      <c r="D149" s="346"/>
      <c r="E149" s="346"/>
      <c r="F149" s="346"/>
      <c r="G149" s="346"/>
      <c r="H149" s="346"/>
      <c r="I149" s="346"/>
      <c r="J149" s="346"/>
      <c r="K149" s="346"/>
      <c r="L149" s="346"/>
      <c r="M149" s="346"/>
      <c r="N149" s="346"/>
      <c r="O149" s="346"/>
      <c r="P149" s="346"/>
      <c r="Q149" s="346"/>
      <c r="R149" s="346"/>
      <c r="S149" s="346"/>
    </row>
    <row r="150" spans="1:19" ht="15.75" x14ac:dyDescent="0.25">
      <c r="A150" s="346"/>
      <c r="B150" s="346"/>
      <c r="C150" s="346"/>
      <c r="D150" s="346"/>
      <c r="E150" s="346"/>
      <c r="F150" s="346"/>
      <c r="G150" s="346"/>
      <c r="H150" s="346"/>
      <c r="I150" s="346"/>
      <c r="J150" s="346"/>
      <c r="K150" s="346"/>
      <c r="L150" s="346"/>
      <c r="M150" s="346"/>
      <c r="N150" s="346"/>
      <c r="O150" s="346"/>
      <c r="P150" s="346"/>
      <c r="Q150" s="346"/>
      <c r="R150" s="346"/>
      <c r="S150" s="346"/>
    </row>
    <row r="151" spans="1:19" ht="15.75" x14ac:dyDescent="0.25">
      <c r="A151" s="346"/>
      <c r="B151" s="346"/>
      <c r="C151" s="346"/>
      <c r="D151" s="346"/>
      <c r="E151" s="346"/>
      <c r="F151" s="346"/>
      <c r="G151" s="346"/>
      <c r="H151" s="346"/>
      <c r="I151" s="346"/>
      <c r="J151" s="346"/>
      <c r="K151" s="346"/>
      <c r="L151" s="346"/>
      <c r="M151" s="346"/>
      <c r="N151" s="346"/>
      <c r="O151" s="346"/>
      <c r="P151" s="346"/>
      <c r="Q151" s="346"/>
      <c r="R151" s="346"/>
      <c r="S151" s="346"/>
    </row>
    <row r="152" spans="1:19" ht="15.75" x14ac:dyDescent="0.25">
      <c r="A152" s="346"/>
      <c r="B152" s="346"/>
      <c r="C152" s="346"/>
      <c r="D152" s="346"/>
      <c r="E152" s="346"/>
      <c r="F152" s="346"/>
      <c r="G152" s="346"/>
      <c r="H152" s="346"/>
      <c r="I152" s="346"/>
      <c r="J152" s="346"/>
      <c r="K152" s="346"/>
      <c r="L152" s="346"/>
      <c r="M152" s="346"/>
      <c r="N152" s="346"/>
      <c r="O152" s="346"/>
      <c r="P152" s="346"/>
      <c r="Q152" s="346"/>
      <c r="R152" s="346"/>
      <c r="S152" s="346"/>
    </row>
    <row r="153" spans="1:19" ht="15.75" x14ac:dyDescent="0.25">
      <c r="A153" s="346"/>
      <c r="B153" s="346"/>
      <c r="C153" s="346"/>
      <c r="D153" s="346"/>
      <c r="E153" s="346"/>
      <c r="F153" s="346"/>
      <c r="G153" s="346"/>
      <c r="H153" s="346"/>
      <c r="I153" s="346"/>
      <c r="J153" s="346"/>
      <c r="K153" s="346"/>
      <c r="L153" s="346"/>
      <c r="M153" s="346"/>
      <c r="N153" s="346"/>
      <c r="O153" s="346"/>
      <c r="P153" s="346"/>
      <c r="Q153" s="346"/>
      <c r="R153" s="346"/>
      <c r="S153" s="346"/>
    </row>
    <row r="154" spans="1:19" ht="15.75" x14ac:dyDescent="0.25">
      <c r="A154" s="346"/>
      <c r="B154" s="346"/>
      <c r="C154" s="346"/>
      <c r="D154" s="346"/>
      <c r="E154" s="346"/>
      <c r="F154" s="346"/>
      <c r="G154" s="346"/>
      <c r="H154" s="346"/>
      <c r="I154" s="346"/>
      <c r="J154" s="346"/>
      <c r="K154" s="346"/>
      <c r="L154" s="346"/>
      <c r="M154" s="346"/>
      <c r="N154" s="346"/>
      <c r="O154" s="346"/>
      <c r="P154" s="346"/>
      <c r="Q154" s="346"/>
      <c r="R154" s="346"/>
      <c r="S154" s="346"/>
    </row>
    <row r="155" spans="1:19" ht="15.75" x14ac:dyDescent="0.25">
      <c r="A155" s="346"/>
      <c r="B155" s="346"/>
      <c r="C155" s="346"/>
      <c r="D155" s="346"/>
      <c r="E155" s="346"/>
      <c r="F155" s="346"/>
      <c r="G155" s="346"/>
      <c r="H155" s="346"/>
      <c r="I155" s="346"/>
      <c r="J155" s="346"/>
      <c r="K155" s="346"/>
      <c r="L155" s="346"/>
      <c r="M155" s="346"/>
      <c r="N155" s="346"/>
      <c r="O155" s="346"/>
      <c r="P155" s="346"/>
      <c r="Q155" s="346"/>
      <c r="R155" s="346"/>
      <c r="S155" s="346"/>
    </row>
    <row r="156" spans="1:19" ht="15.75" x14ac:dyDescent="0.25">
      <c r="A156" s="346"/>
      <c r="B156" s="346"/>
      <c r="C156" s="346"/>
      <c r="D156" s="346"/>
      <c r="E156" s="346"/>
      <c r="F156" s="346"/>
      <c r="G156" s="346"/>
      <c r="H156" s="346"/>
      <c r="I156" s="346"/>
      <c r="J156" s="346"/>
      <c r="K156" s="346"/>
      <c r="L156" s="346"/>
      <c r="M156" s="346"/>
      <c r="N156" s="346"/>
      <c r="O156" s="346"/>
      <c r="P156" s="346"/>
      <c r="Q156" s="346"/>
      <c r="R156" s="346"/>
      <c r="S156" s="346"/>
    </row>
    <row r="157" spans="1:19" ht="15.75" x14ac:dyDescent="0.25">
      <c r="A157" s="346"/>
      <c r="B157" s="346"/>
      <c r="C157" s="346"/>
      <c r="D157" s="346"/>
      <c r="E157" s="346"/>
      <c r="F157" s="346"/>
      <c r="G157" s="346"/>
      <c r="H157" s="346"/>
      <c r="I157" s="346"/>
      <c r="J157" s="346"/>
      <c r="K157" s="346"/>
      <c r="L157" s="346"/>
      <c r="M157" s="346"/>
      <c r="N157" s="346"/>
      <c r="O157" s="346"/>
      <c r="P157" s="346"/>
      <c r="Q157" s="346"/>
      <c r="R157" s="346"/>
      <c r="S157" s="346"/>
    </row>
    <row r="158" spans="1:19" ht="15.75" x14ac:dyDescent="0.25">
      <c r="A158" s="346"/>
      <c r="B158" s="346"/>
      <c r="C158" s="346"/>
      <c r="D158" s="346"/>
      <c r="E158" s="346"/>
      <c r="F158" s="346"/>
      <c r="G158" s="346"/>
      <c r="H158" s="346"/>
      <c r="I158" s="346"/>
      <c r="J158" s="346"/>
      <c r="K158" s="346"/>
      <c r="L158" s="346"/>
      <c r="M158" s="346"/>
      <c r="N158" s="346"/>
      <c r="O158" s="346"/>
      <c r="P158" s="346"/>
      <c r="Q158" s="346"/>
      <c r="R158" s="346"/>
      <c r="S158" s="346"/>
    </row>
    <row r="159" spans="1:19" ht="15.75" x14ac:dyDescent="0.25">
      <c r="A159" s="346"/>
      <c r="B159" s="346"/>
      <c r="C159" s="346"/>
      <c r="D159" s="346"/>
      <c r="E159" s="346"/>
      <c r="F159" s="346"/>
      <c r="G159" s="346"/>
      <c r="H159" s="346"/>
      <c r="I159" s="346"/>
      <c r="J159" s="346"/>
      <c r="K159" s="346"/>
      <c r="L159" s="346"/>
      <c r="M159" s="346"/>
      <c r="N159" s="346"/>
      <c r="O159" s="346"/>
      <c r="P159" s="346"/>
      <c r="Q159" s="346"/>
      <c r="R159" s="346"/>
      <c r="S159" s="346"/>
    </row>
    <row r="160" spans="1:19" ht="15.75" x14ac:dyDescent="0.25">
      <c r="A160" s="346"/>
      <c r="B160" s="346"/>
      <c r="C160" s="346"/>
      <c r="D160" s="346"/>
      <c r="E160" s="346"/>
      <c r="F160" s="346"/>
      <c r="G160" s="346"/>
      <c r="H160" s="346"/>
      <c r="I160" s="346"/>
      <c r="J160" s="346"/>
      <c r="K160" s="346"/>
      <c r="L160" s="346"/>
      <c r="M160" s="346"/>
      <c r="N160" s="346"/>
      <c r="O160" s="346"/>
      <c r="P160" s="346"/>
      <c r="Q160" s="346"/>
      <c r="R160" s="346"/>
      <c r="S160" s="346"/>
    </row>
    <row r="161" spans="1:19" ht="15.75" x14ac:dyDescent="0.25">
      <c r="A161" s="346"/>
      <c r="B161" s="346"/>
      <c r="C161" s="346"/>
      <c r="D161" s="346"/>
      <c r="E161" s="346"/>
      <c r="F161" s="346"/>
      <c r="G161" s="346"/>
      <c r="H161" s="346"/>
      <c r="I161" s="346"/>
      <c r="J161" s="346"/>
      <c r="K161" s="346"/>
      <c r="L161" s="346"/>
      <c r="M161" s="346"/>
      <c r="N161" s="346"/>
      <c r="O161" s="346"/>
      <c r="P161" s="346"/>
      <c r="Q161" s="346"/>
      <c r="R161" s="346"/>
      <c r="S161" s="346"/>
    </row>
    <row r="162" spans="1:19" ht="15.75" x14ac:dyDescent="0.25">
      <c r="A162" s="346"/>
      <c r="B162" s="346"/>
      <c r="C162" s="346"/>
      <c r="D162" s="346"/>
      <c r="E162" s="346"/>
      <c r="F162" s="346"/>
      <c r="G162" s="346"/>
      <c r="H162" s="346"/>
      <c r="I162" s="346"/>
      <c r="J162" s="346"/>
      <c r="K162" s="346"/>
      <c r="L162" s="346"/>
      <c r="M162" s="346"/>
      <c r="N162" s="346"/>
      <c r="O162" s="346"/>
      <c r="P162" s="346"/>
      <c r="Q162" s="346"/>
      <c r="R162" s="346"/>
      <c r="S162" s="346"/>
    </row>
    <row r="163" spans="1:19" ht="15.75" x14ac:dyDescent="0.25">
      <c r="A163" s="346"/>
      <c r="B163" s="346"/>
      <c r="C163" s="346"/>
      <c r="D163" s="346"/>
      <c r="E163" s="346"/>
      <c r="F163" s="346"/>
      <c r="G163" s="346"/>
      <c r="H163" s="346"/>
      <c r="I163" s="346"/>
      <c r="J163" s="346"/>
      <c r="K163" s="346"/>
      <c r="L163" s="346"/>
      <c r="M163" s="346"/>
      <c r="N163" s="346"/>
      <c r="O163" s="346"/>
      <c r="P163" s="346"/>
      <c r="Q163" s="346"/>
      <c r="R163" s="346"/>
      <c r="S163" s="346"/>
    </row>
    <row r="164" spans="1:19" ht="15.75" x14ac:dyDescent="0.25">
      <c r="A164" s="346"/>
      <c r="B164" s="346"/>
      <c r="C164" s="346"/>
      <c r="D164" s="346"/>
      <c r="E164" s="346"/>
      <c r="F164" s="346"/>
      <c r="G164" s="346"/>
      <c r="H164" s="346"/>
      <c r="I164" s="346"/>
      <c r="J164" s="346"/>
      <c r="K164" s="346"/>
      <c r="L164" s="346"/>
      <c r="M164" s="346"/>
      <c r="N164" s="346"/>
      <c r="O164" s="346"/>
      <c r="P164" s="346"/>
      <c r="Q164" s="346"/>
      <c r="R164" s="346"/>
      <c r="S164" s="346"/>
    </row>
    <row r="165" spans="1:19" ht="15.75" x14ac:dyDescent="0.25">
      <c r="A165" s="346"/>
      <c r="B165" s="346"/>
      <c r="C165" s="346"/>
      <c r="D165" s="346"/>
      <c r="E165" s="346"/>
      <c r="F165" s="346"/>
      <c r="G165" s="346"/>
      <c r="H165" s="346"/>
      <c r="I165" s="346"/>
      <c r="J165" s="346"/>
      <c r="K165" s="346"/>
      <c r="L165" s="346"/>
      <c r="M165" s="346"/>
      <c r="N165" s="346"/>
      <c r="O165" s="346"/>
      <c r="P165" s="346"/>
      <c r="Q165" s="346"/>
      <c r="R165" s="346"/>
      <c r="S165" s="346"/>
    </row>
    <row r="166" spans="1:19" ht="15.75" x14ac:dyDescent="0.25">
      <c r="A166" s="346"/>
      <c r="B166" s="346"/>
      <c r="C166" s="346"/>
      <c r="D166" s="346"/>
      <c r="E166" s="346"/>
      <c r="F166" s="346"/>
      <c r="G166" s="346"/>
      <c r="H166" s="346"/>
      <c r="I166" s="346"/>
      <c r="J166" s="346"/>
      <c r="K166" s="346"/>
      <c r="L166" s="346"/>
      <c r="M166" s="346"/>
      <c r="N166" s="346"/>
      <c r="O166" s="346"/>
      <c r="P166" s="346"/>
      <c r="Q166" s="346"/>
      <c r="R166" s="346"/>
      <c r="S166" s="346"/>
    </row>
    <row r="167" spans="1:19" ht="15.75" x14ac:dyDescent="0.25">
      <c r="A167" s="346"/>
      <c r="B167" s="346"/>
      <c r="C167" s="346"/>
      <c r="D167" s="346"/>
      <c r="E167" s="346"/>
      <c r="F167" s="346"/>
      <c r="G167" s="346"/>
      <c r="H167" s="346"/>
      <c r="I167" s="346"/>
      <c r="J167" s="346"/>
      <c r="K167" s="346"/>
      <c r="L167" s="346"/>
      <c r="M167" s="346"/>
      <c r="N167" s="346"/>
      <c r="O167" s="346"/>
      <c r="P167" s="346"/>
      <c r="Q167" s="346"/>
      <c r="R167" s="346"/>
      <c r="S167" s="346"/>
    </row>
    <row r="168" spans="1:19" ht="15.75" x14ac:dyDescent="0.25">
      <c r="A168" s="346"/>
      <c r="B168" s="346"/>
      <c r="C168" s="346"/>
      <c r="D168" s="346"/>
      <c r="E168" s="346"/>
      <c r="F168" s="346"/>
      <c r="G168" s="346"/>
      <c r="H168" s="346"/>
      <c r="I168" s="346"/>
      <c r="J168" s="346"/>
      <c r="K168" s="346"/>
      <c r="L168" s="346"/>
      <c r="M168" s="346"/>
      <c r="N168" s="346"/>
      <c r="O168" s="346"/>
      <c r="P168" s="346"/>
      <c r="Q168" s="346"/>
      <c r="R168" s="346"/>
      <c r="S168" s="346"/>
    </row>
    <row r="169" spans="1:19" ht="15.75" x14ac:dyDescent="0.25">
      <c r="A169" s="346"/>
      <c r="B169" s="346"/>
      <c r="C169" s="346"/>
      <c r="D169" s="346"/>
      <c r="E169" s="346"/>
      <c r="F169" s="346"/>
      <c r="G169" s="346"/>
      <c r="H169" s="346"/>
      <c r="I169" s="346"/>
      <c r="J169" s="346"/>
      <c r="K169" s="346"/>
      <c r="L169" s="346"/>
      <c r="M169" s="346"/>
      <c r="N169" s="346"/>
      <c r="O169" s="346"/>
      <c r="P169" s="346"/>
      <c r="Q169" s="346"/>
      <c r="R169" s="346"/>
      <c r="S169" s="346"/>
    </row>
    <row r="170" spans="1:19" ht="15.75" x14ac:dyDescent="0.25">
      <c r="A170" s="346"/>
      <c r="B170" s="346"/>
      <c r="C170" s="346"/>
      <c r="D170" s="346"/>
      <c r="E170" s="346"/>
      <c r="F170" s="346"/>
      <c r="G170" s="346"/>
      <c r="H170" s="346"/>
      <c r="I170" s="346"/>
      <c r="J170" s="346"/>
      <c r="K170" s="346"/>
      <c r="L170" s="346"/>
      <c r="M170" s="346"/>
      <c r="N170" s="346"/>
      <c r="O170" s="346"/>
      <c r="P170" s="346"/>
      <c r="Q170" s="346"/>
      <c r="R170" s="346"/>
      <c r="S170" s="346"/>
    </row>
    <row r="171" spans="1:19" ht="15.75" x14ac:dyDescent="0.25">
      <c r="A171" s="346"/>
      <c r="B171" s="346"/>
      <c r="C171" s="346"/>
      <c r="D171" s="346"/>
      <c r="E171" s="346"/>
      <c r="F171" s="346"/>
      <c r="G171" s="346"/>
      <c r="H171" s="346"/>
      <c r="I171" s="346"/>
      <c r="J171" s="346"/>
      <c r="K171" s="346"/>
      <c r="L171" s="346"/>
      <c r="M171" s="346"/>
      <c r="N171" s="346"/>
      <c r="O171" s="346"/>
      <c r="P171" s="346"/>
      <c r="Q171" s="346"/>
      <c r="R171" s="346"/>
      <c r="S171" s="346"/>
    </row>
    <row r="172" spans="1:19" ht="15.75" x14ac:dyDescent="0.25">
      <c r="A172" s="346"/>
      <c r="B172" s="346"/>
      <c r="C172" s="346"/>
      <c r="D172" s="346"/>
      <c r="E172" s="346"/>
      <c r="F172" s="346"/>
      <c r="G172" s="346"/>
      <c r="H172" s="346"/>
      <c r="I172" s="346"/>
      <c r="J172" s="346"/>
      <c r="K172" s="346"/>
      <c r="L172" s="346"/>
      <c r="M172" s="346"/>
      <c r="N172" s="346"/>
      <c r="O172" s="346"/>
      <c r="P172" s="346"/>
      <c r="Q172" s="346"/>
      <c r="R172" s="346"/>
      <c r="S172" s="346"/>
    </row>
    <row r="173" spans="1:19" ht="15.75" x14ac:dyDescent="0.25">
      <c r="A173" s="346"/>
      <c r="B173" s="346"/>
      <c r="C173" s="346"/>
      <c r="D173" s="346"/>
      <c r="E173" s="346"/>
      <c r="F173" s="346"/>
      <c r="G173" s="346"/>
      <c r="H173" s="346"/>
      <c r="I173" s="346"/>
      <c r="J173" s="346"/>
      <c r="K173" s="346"/>
      <c r="L173" s="346"/>
      <c r="M173" s="346"/>
      <c r="N173" s="346"/>
      <c r="O173" s="346"/>
      <c r="P173" s="346"/>
      <c r="Q173" s="346"/>
      <c r="R173" s="346"/>
      <c r="S173" s="346"/>
    </row>
    <row r="174" spans="1:19" ht="15.75" x14ac:dyDescent="0.25">
      <c r="A174" s="346"/>
      <c r="B174" s="346"/>
      <c r="C174" s="346"/>
      <c r="D174" s="346"/>
      <c r="E174" s="346"/>
      <c r="F174" s="346"/>
      <c r="G174" s="346"/>
      <c r="H174" s="346"/>
      <c r="I174" s="346"/>
      <c r="J174" s="346"/>
      <c r="K174" s="346"/>
      <c r="L174" s="346"/>
      <c r="M174" s="346"/>
      <c r="N174" s="346"/>
      <c r="O174" s="346"/>
      <c r="P174" s="346"/>
      <c r="Q174" s="346"/>
      <c r="R174" s="346"/>
      <c r="S174" s="346"/>
    </row>
    <row r="175" spans="1:19" ht="15.75" x14ac:dyDescent="0.25">
      <c r="A175" s="346"/>
      <c r="B175" s="346"/>
      <c r="C175" s="346"/>
      <c r="D175" s="346"/>
      <c r="E175" s="346"/>
      <c r="F175" s="346"/>
      <c r="G175" s="346"/>
      <c r="H175" s="346"/>
      <c r="I175" s="346"/>
      <c r="J175" s="346"/>
      <c r="K175" s="346"/>
      <c r="L175" s="346"/>
      <c r="M175" s="346"/>
      <c r="N175" s="346"/>
      <c r="O175" s="346"/>
      <c r="P175" s="346"/>
      <c r="Q175" s="346"/>
      <c r="R175" s="346"/>
      <c r="S175" s="346"/>
    </row>
    <row r="176" spans="1:19" ht="15.75" x14ac:dyDescent="0.25">
      <c r="A176" s="346"/>
      <c r="B176" s="346"/>
      <c r="C176" s="346"/>
      <c r="D176" s="346"/>
      <c r="E176" s="346"/>
      <c r="F176" s="346"/>
      <c r="G176" s="346"/>
      <c r="H176" s="346"/>
      <c r="I176" s="346"/>
      <c r="J176" s="346"/>
      <c r="K176" s="346"/>
      <c r="L176" s="346"/>
      <c r="M176" s="346"/>
      <c r="N176" s="346"/>
      <c r="O176" s="346"/>
      <c r="P176" s="346"/>
      <c r="Q176" s="346"/>
      <c r="R176" s="346"/>
      <c r="S176" s="346"/>
    </row>
    <row r="177" spans="1:19" ht="15.75" x14ac:dyDescent="0.25">
      <c r="A177" s="346"/>
      <c r="B177" s="346"/>
      <c r="C177" s="346"/>
      <c r="D177" s="346"/>
      <c r="E177" s="346"/>
      <c r="F177" s="346"/>
      <c r="G177" s="346"/>
      <c r="H177" s="346"/>
      <c r="I177" s="346"/>
      <c r="J177" s="346"/>
      <c r="K177" s="346"/>
      <c r="L177" s="346"/>
      <c r="M177" s="346"/>
      <c r="N177" s="346"/>
      <c r="O177" s="346"/>
      <c r="P177" s="346"/>
      <c r="Q177" s="346"/>
      <c r="R177" s="346"/>
      <c r="S177" s="346"/>
    </row>
    <row r="178" spans="1:19" ht="15.75" x14ac:dyDescent="0.25">
      <c r="A178" s="346"/>
      <c r="B178" s="346"/>
      <c r="C178" s="346"/>
      <c r="D178" s="346"/>
      <c r="E178" s="346"/>
      <c r="F178" s="346"/>
      <c r="G178" s="346"/>
      <c r="H178" s="346"/>
      <c r="I178" s="346"/>
      <c r="J178" s="346"/>
      <c r="K178" s="346"/>
      <c r="L178" s="346"/>
      <c r="M178" s="346"/>
      <c r="N178" s="346"/>
      <c r="O178" s="346"/>
      <c r="P178" s="346"/>
      <c r="Q178" s="346"/>
      <c r="R178" s="346"/>
      <c r="S178" s="346"/>
    </row>
    <row r="179" spans="1:19" ht="15.75" x14ac:dyDescent="0.25">
      <c r="A179" s="346"/>
      <c r="B179" s="346"/>
      <c r="C179" s="346"/>
      <c r="D179" s="346"/>
      <c r="E179" s="346"/>
      <c r="F179" s="346"/>
      <c r="G179" s="346"/>
      <c r="H179" s="346"/>
      <c r="I179" s="346"/>
      <c r="J179" s="346"/>
      <c r="K179" s="346"/>
      <c r="L179" s="346"/>
      <c r="M179" s="346"/>
      <c r="N179" s="346"/>
      <c r="O179" s="346"/>
      <c r="P179" s="346"/>
      <c r="Q179" s="346"/>
      <c r="R179" s="346"/>
      <c r="S179" s="346"/>
    </row>
    <row r="180" spans="1:19" ht="15.75" x14ac:dyDescent="0.25">
      <c r="A180" s="346"/>
      <c r="B180" s="346"/>
      <c r="C180" s="346"/>
      <c r="D180" s="346"/>
      <c r="E180" s="346"/>
      <c r="F180" s="346"/>
      <c r="G180" s="346"/>
      <c r="H180" s="346"/>
      <c r="I180" s="346"/>
      <c r="J180" s="346"/>
      <c r="K180" s="346"/>
      <c r="L180" s="346"/>
      <c r="M180" s="346"/>
      <c r="N180" s="346"/>
      <c r="O180" s="346"/>
      <c r="P180" s="346"/>
      <c r="Q180" s="346"/>
      <c r="R180" s="346"/>
      <c r="S180" s="346"/>
    </row>
    <row r="181" spans="1:19" ht="15.75" x14ac:dyDescent="0.25">
      <c r="A181" s="346"/>
      <c r="B181" s="346"/>
      <c r="C181" s="346"/>
      <c r="D181" s="346"/>
      <c r="E181" s="346"/>
      <c r="F181" s="346"/>
      <c r="G181" s="346"/>
      <c r="H181" s="346"/>
      <c r="I181" s="346"/>
      <c r="J181" s="346"/>
      <c r="K181" s="346"/>
      <c r="L181" s="346"/>
      <c r="M181" s="346"/>
      <c r="N181" s="346"/>
      <c r="O181" s="346"/>
      <c r="P181" s="346"/>
      <c r="Q181" s="346"/>
      <c r="R181" s="346"/>
      <c r="S181" s="346"/>
    </row>
    <row r="182" spans="1:19" ht="15.75" x14ac:dyDescent="0.25">
      <c r="A182" s="346"/>
      <c r="B182" s="346"/>
      <c r="C182" s="346"/>
      <c r="D182" s="346"/>
      <c r="E182" s="346"/>
      <c r="F182" s="346"/>
      <c r="G182" s="346"/>
      <c r="H182" s="346"/>
      <c r="I182" s="346"/>
      <c r="J182" s="346"/>
      <c r="K182" s="346"/>
      <c r="L182" s="346"/>
      <c r="M182" s="346"/>
      <c r="N182" s="346"/>
      <c r="O182" s="346"/>
      <c r="P182" s="346"/>
      <c r="Q182" s="346"/>
      <c r="R182" s="346"/>
      <c r="S182" s="346"/>
    </row>
    <row r="183" spans="1:19" ht="15.75" x14ac:dyDescent="0.25">
      <c r="A183" s="346"/>
      <c r="B183" s="346"/>
      <c r="C183" s="346"/>
      <c r="D183" s="346"/>
      <c r="E183" s="346"/>
      <c r="F183" s="346"/>
      <c r="G183" s="346"/>
      <c r="H183" s="346"/>
      <c r="I183" s="346"/>
      <c r="J183" s="346"/>
      <c r="K183" s="346"/>
      <c r="L183" s="346"/>
      <c r="M183" s="346"/>
      <c r="N183" s="346"/>
      <c r="O183" s="346"/>
      <c r="P183" s="346"/>
      <c r="Q183" s="346"/>
      <c r="R183" s="346"/>
      <c r="S183" s="346"/>
    </row>
    <row r="184" spans="1:19" ht="15.75" x14ac:dyDescent="0.25">
      <c r="A184" s="346"/>
      <c r="B184" s="346"/>
      <c r="C184" s="346"/>
      <c r="D184" s="346"/>
      <c r="E184" s="346"/>
      <c r="F184" s="346"/>
      <c r="G184" s="346"/>
      <c r="H184" s="346"/>
      <c r="I184" s="346"/>
      <c r="J184" s="346"/>
      <c r="K184" s="346"/>
      <c r="L184" s="346"/>
      <c r="M184" s="346"/>
      <c r="N184" s="346"/>
      <c r="O184" s="346"/>
      <c r="P184" s="346"/>
      <c r="Q184" s="346"/>
      <c r="R184" s="346"/>
      <c r="S184" s="346"/>
    </row>
    <row r="185" spans="1:19" ht="15.75" x14ac:dyDescent="0.25">
      <c r="A185" s="346"/>
      <c r="B185" s="346"/>
      <c r="C185" s="346"/>
      <c r="D185" s="346"/>
      <c r="E185" s="346"/>
      <c r="F185" s="346"/>
      <c r="G185" s="346"/>
      <c r="H185" s="346"/>
      <c r="I185" s="346"/>
      <c r="J185" s="346"/>
      <c r="K185" s="346"/>
      <c r="L185" s="346"/>
      <c r="M185" s="346"/>
      <c r="N185" s="346"/>
      <c r="O185" s="346"/>
      <c r="P185" s="346"/>
      <c r="Q185" s="346"/>
      <c r="R185" s="346"/>
      <c r="S185" s="346"/>
    </row>
    <row r="186" spans="1:19" ht="15.75" x14ac:dyDescent="0.25">
      <c r="A186" s="346"/>
      <c r="B186" s="346"/>
      <c r="C186" s="346"/>
      <c r="D186" s="346"/>
      <c r="E186" s="346"/>
      <c r="F186" s="346"/>
      <c r="G186" s="346"/>
      <c r="H186" s="346"/>
      <c r="I186" s="346"/>
      <c r="J186" s="346"/>
      <c r="K186" s="346"/>
      <c r="L186" s="346"/>
      <c r="M186" s="346"/>
      <c r="N186" s="346"/>
      <c r="O186" s="346"/>
      <c r="P186" s="346"/>
      <c r="Q186" s="346"/>
      <c r="R186" s="346"/>
      <c r="S186" s="346"/>
    </row>
    <row r="187" spans="1:19" ht="15.75" x14ac:dyDescent="0.25">
      <c r="A187" s="346"/>
      <c r="B187" s="346"/>
      <c r="C187" s="346"/>
      <c r="D187" s="346"/>
      <c r="E187" s="346"/>
      <c r="F187" s="346"/>
      <c r="G187" s="346"/>
      <c r="H187" s="346"/>
      <c r="I187" s="346"/>
      <c r="J187" s="346"/>
      <c r="K187" s="346"/>
      <c r="L187" s="346"/>
      <c r="M187" s="346"/>
      <c r="N187" s="346"/>
      <c r="O187" s="346"/>
      <c r="P187" s="346"/>
      <c r="Q187" s="346"/>
      <c r="R187" s="346"/>
      <c r="S187" s="346"/>
    </row>
  </sheetData>
  <mergeCells count="18">
    <mergeCell ref="B36:B40"/>
    <mergeCell ref="A1:A45"/>
    <mergeCell ref="J1:L1"/>
    <mergeCell ref="L2:L3"/>
    <mergeCell ref="B6:B9"/>
    <mergeCell ref="L6:L9"/>
    <mergeCell ref="B26:B30"/>
    <mergeCell ref="L26:L30"/>
    <mergeCell ref="A46:A90"/>
    <mergeCell ref="L71:L73"/>
    <mergeCell ref="B71:B73"/>
    <mergeCell ref="B61:B63"/>
    <mergeCell ref="B81:B83"/>
    <mergeCell ref="L51:L53"/>
    <mergeCell ref="L61:L63"/>
    <mergeCell ref="L81:L82"/>
    <mergeCell ref="B46:L46"/>
    <mergeCell ref="B51:B55"/>
  </mergeCells>
  <pageMargins left="0.39370078740157483" right="0.39370078740157483" top="0.59055118110236227" bottom="0.59055118110236227" header="0" footer="0"/>
  <pageSetup paperSize="9"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zoomScaleNormal="100" workbookViewId="0">
      <selection activeCell="B1" sqref="B1:K1"/>
    </sheetView>
  </sheetViews>
  <sheetFormatPr defaultColWidth="2.25" defaultRowHeight="15" x14ac:dyDescent="0.25"/>
  <cols>
    <col min="1" max="1" width="5.375" style="69" customWidth="1"/>
    <col min="2" max="2" width="7" style="69" customWidth="1"/>
    <col min="3" max="11" width="14" style="69" customWidth="1"/>
    <col min="12" max="16384" width="2.25" style="69"/>
  </cols>
  <sheetData>
    <row r="1" spans="1:11" ht="22.5" customHeight="1" x14ac:dyDescent="0.3">
      <c r="A1" s="1737">
        <v>10</v>
      </c>
      <c r="B1" s="1738" t="s">
        <v>290</v>
      </c>
      <c r="C1" s="1738"/>
      <c r="D1" s="1738"/>
      <c r="E1" s="1738"/>
      <c r="F1" s="1738"/>
      <c r="G1" s="1738"/>
      <c r="H1" s="1738"/>
      <c r="I1" s="1738"/>
      <c r="J1" s="1738"/>
      <c r="K1" s="1738"/>
    </row>
    <row r="2" spans="1:11" ht="22.5" customHeight="1" x14ac:dyDescent="0.25">
      <c r="A2" s="1737"/>
      <c r="B2" s="1739" t="s">
        <v>291</v>
      </c>
      <c r="C2" s="1739"/>
      <c r="D2" s="1739"/>
      <c r="E2" s="1739"/>
      <c r="F2" s="1739"/>
      <c r="G2" s="1739"/>
      <c r="H2" s="1739"/>
      <c r="I2" s="1739"/>
      <c r="J2" s="1740"/>
      <c r="K2" s="1741"/>
    </row>
    <row r="3" spans="1:11" ht="18.600000000000001" customHeight="1" x14ac:dyDescent="0.25">
      <c r="A3" s="1737"/>
      <c r="B3" s="77"/>
      <c r="C3" s="77"/>
      <c r="D3" s="77"/>
      <c r="E3" s="77"/>
      <c r="F3" s="77"/>
      <c r="G3" s="77"/>
      <c r="H3" s="77"/>
      <c r="I3" s="77"/>
      <c r="J3" s="78"/>
      <c r="K3" s="79"/>
    </row>
    <row r="4" spans="1:11" ht="36.75" customHeight="1" x14ac:dyDescent="0.25">
      <c r="A4" s="1737"/>
      <c r="B4" s="1252" t="s">
        <v>1740</v>
      </c>
      <c r="C4" s="1742" t="s">
        <v>292</v>
      </c>
      <c r="D4" s="1743"/>
      <c r="E4" s="1744"/>
      <c r="F4" s="1742" t="s">
        <v>293</v>
      </c>
      <c r="G4" s="1745"/>
      <c r="H4" s="1744"/>
      <c r="I4" s="1745" t="s">
        <v>294</v>
      </c>
      <c r="J4" s="1745"/>
      <c r="K4" s="1743"/>
    </row>
    <row r="5" spans="1:11" ht="81.75" customHeight="1" x14ac:dyDescent="0.25">
      <c r="A5" s="1737"/>
      <c r="B5" s="1253"/>
      <c r="C5" s="80" t="s">
        <v>295</v>
      </c>
      <c r="D5" s="81" t="s">
        <v>296</v>
      </c>
      <c r="E5" s="82" t="s">
        <v>297</v>
      </c>
      <c r="F5" s="80" t="s">
        <v>295</v>
      </c>
      <c r="G5" s="81" t="s">
        <v>296</v>
      </c>
      <c r="H5" s="82" t="s">
        <v>297</v>
      </c>
      <c r="I5" s="80" t="s">
        <v>295</v>
      </c>
      <c r="J5" s="81" t="s">
        <v>296</v>
      </c>
      <c r="K5" s="83" t="s">
        <v>297</v>
      </c>
    </row>
    <row r="6" spans="1:11" ht="65.25" customHeight="1" x14ac:dyDescent="0.25">
      <c r="A6" s="1737"/>
      <c r="B6" s="1253" t="s">
        <v>484</v>
      </c>
      <c r="C6" s="84" t="s">
        <v>298</v>
      </c>
      <c r="D6" s="85" t="s">
        <v>299</v>
      </c>
      <c r="E6" s="86" t="s">
        <v>300</v>
      </c>
      <c r="F6" s="84" t="s">
        <v>298</v>
      </c>
      <c r="G6" s="85" t="s">
        <v>299</v>
      </c>
      <c r="H6" s="86" t="s">
        <v>301</v>
      </c>
      <c r="I6" s="84" t="s">
        <v>298</v>
      </c>
      <c r="J6" s="85" t="s">
        <v>299</v>
      </c>
      <c r="K6" s="87" t="s">
        <v>301</v>
      </c>
    </row>
    <row r="7" spans="1:11" ht="17.25" customHeight="1" x14ac:dyDescent="0.25">
      <c r="A7" s="1737"/>
      <c r="B7" s="82"/>
      <c r="C7" s="88" t="s">
        <v>302</v>
      </c>
      <c r="D7" s="89" t="s">
        <v>303</v>
      </c>
      <c r="E7" s="90"/>
      <c r="F7" s="88" t="s">
        <v>302</v>
      </c>
      <c r="G7" s="91" t="s">
        <v>303</v>
      </c>
      <c r="H7" s="86"/>
      <c r="I7" s="88" t="s">
        <v>302</v>
      </c>
      <c r="J7" s="91" t="s">
        <v>303</v>
      </c>
      <c r="K7" s="92"/>
    </row>
    <row r="8" spans="1:11" ht="18.600000000000001" customHeight="1" x14ac:dyDescent="0.25">
      <c r="A8" s="1737"/>
      <c r="B8" s="93"/>
      <c r="C8" s="94" t="s">
        <v>304</v>
      </c>
      <c r="D8" s="95"/>
      <c r="E8" s="96" t="s">
        <v>305</v>
      </c>
      <c r="F8" s="1746" t="s">
        <v>304</v>
      </c>
      <c r="G8" s="1747"/>
      <c r="H8" s="97" t="s">
        <v>305</v>
      </c>
      <c r="I8" s="1746" t="s">
        <v>304</v>
      </c>
      <c r="J8" s="1747"/>
      <c r="K8" s="98" t="s">
        <v>305</v>
      </c>
    </row>
    <row r="9" spans="1:11" ht="18.600000000000001" customHeight="1" x14ac:dyDescent="0.25">
      <c r="A9" s="1737"/>
      <c r="B9" s="99"/>
      <c r="C9" s="100" t="s">
        <v>306</v>
      </c>
      <c r="D9" s="101"/>
      <c r="E9" s="102" t="s">
        <v>307</v>
      </c>
      <c r="F9" s="100" t="s">
        <v>306</v>
      </c>
      <c r="G9" s="101"/>
      <c r="H9" s="102" t="s">
        <v>307</v>
      </c>
      <c r="I9" s="100" t="s">
        <v>306</v>
      </c>
      <c r="J9" s="101"/>
      <c r="K9" s="103" t="s">
        <v>307</v>
      </c>
    </row>
    <row r="10" spans="1:11" ht="11.25" customHeight="1" x14ac:dyDescent="0.25">
      <c r="A10" s="1737"/>
      <c r="B10" s="104"/>
      <c r="C10" s="105"/>
      <c r="D10" s="106"/>
      <c r="E10" s="107"/>
      <c r="F10" s="105"/>
      <c r="G10" s="106"/>
      <c r="H10" s="107"/>
      <c r="I10" s="105"/>
      <c r="J10" s="106"/>
      <c r="K10" s="107"/>
    </row>
    <row r="11" spans="1:11" ht="24" customHeight="1" x14ac:dyDescent="0.25">
      <c r="A11" s="1737"/>
      <c r="B11" s="108">
        <v>2010</v>
      </c>
      <c r="C11" s="109">
        <v>2507439</v>
      </c>
      <c r="D11" s="110">
        <v>1079346</v>
      </c>
      <c r="E11" s="109">
        <v>24798</v>
      </c>
      <c r="F11" s="190">
        <v>2172727</v>
      </c>
      <c r="G11" s="1609">
        <v>949619</v>
      </c>
      <c r="H11" s="190">
        <v>21817</v>
      </c>
      <c r="I11" s="1607">
        <v>5839216</v>
      </c>
      <c r="J11" s="1611">
        <v>2613051</v>
      </c>
      <c r="K11" s="1607">
        <v>60034</v>
      </c>
    </row>
    <row r="12" spans="1:11" ht="24" customHeight="1" x14ac:dyDescent="0.25">
      <c r="A12" s="1737"/>
      <c r="B12" s="108">
        <v>2011</v>
      </c>
      <c r="C12" s="109">
        <v>3045241</v>
      </c>
      <c r="D12" s="110">
        <v>1299991</v>
      </c>
      <c r="E12" s="109">
        <v>29980</v>
      </c>
      <c r="F12" s="190">
        <v>2665860</v>
      </c>
      <c r="G12" s="1609">
        <v>1138338</v>
      </c>
      <c r="H12" s="190">
        <v>26252</v>
      </c>
      <c r="I12" s="1607">
        <v>6208140</v>
      </c>
      <c r="J12" s="1611">
        <v>2755868</v>
      </c>
      <c r="K12" s="1607">
        <v>63554</v>
      </c>
    </row>
    <row r="13" spans="1:11" ht="24" customHeight="1" x14ac:dyDescent="0.25">
      <c r="A13" s="1737"/>
      <c r="B13" s="108">
        <v>2012</v>
      </c>
      <c r="C13" s="113">
        <v>3234174</v>
      </c>
      <c r="D13" s="110">
        <v>1404669</v>
      </c>
      <c r="E13" s="109">
        <v>32480</v>
      </c>
      <c r="F13" s="113">
        <v>3059973</v>
      </c>
      <c r="G13" s="1609">
        <v>1303094</v>
      </c>
      <c r="H13" s="190">
        <v>30132</v>
      </c>
      <c r="I13" s="1607">
        <v>6238173</v>
      </c>
      <c r="J13" s="1611">
        <v>2762446</v>
      </c>
      <c r="K13" s="1607">
        <v>63876</v>
      </c>
    </row>
    <row r="14" spans="1:11" ht="24" customHeight="1" x14ac:dyDescent="0.25">
      <c r="A14" s="1737"/>
      <c r="B14" s="114">
        <v>2013</v>
      </c>
      <c r="C14" s="115">
        <v>3260553</v>
      </c>
      <c r="D14" s="110">
        <v>1465198</v>
      </c>
      <c r="E14" s="109">
        <v>33965</v>
      </c>
      <c r="F14" s="115">
        <v>3212318</v>
      </c>
      <c r="G14" s="1609">
        <v>1404293</v>
      </c>
      <c r="H14" s="190">
        <v>32553</v>
      </c>
      <c r="I14" s="1607">
        <v>6196016</v>
      </c>
      <c r="J14" s="1611">
        <v>2761707</v>
      </c>
      <c r="K14" s="1607">
        <v>64019</v>
      </c>
    </row>
    <row r="15" spans="1:11" ht="24" customHeight="1" x14ac:dyDescent="0.25">
      <c r="A15" s="1737"/>
      <c r="B15" s="114">
        <v>2014</v>
      </c>
      <c r="C15" s="1607">
        <v>3558223</v>
      </c>
      <c r="D15" s="1611">
        <v>1586915</v>
      </c>
      <c r="E15" s="1607">
        <v>36904</v>
      </c>
      <c r="F15" s="1607">
        <v>3032605</v>
      </c>
      <c r="G15" s="1611">
        <v>1369190</v>
      </c>
      <c r="H15" s="1607">
        <v>31841</v>
      </c>
      <c r="I15" s="1607">
        <v>5762847</v>
      </c>
      <c r="J15" s="1611">
        <v>2580744</v>
      </c>
      <c r="K15" s="1607">
        <v>60015</v>
      </c>
    </row>
    <row r="16" spans="1:11" ht="24" customHeight="1" x14ac:dyDescent="0.25">
      <c r="A16" s="1737"/>
      <c r="B16" s="114">
        <v>2015</v>
      </c>
      <c r="C16" s="1607">
        <v>4488398</v>
      </c>
      <c r="D16" s="1611">
        <v>1988544</v>
      </c>
      <c r="E16" s="161">
        <v>46412.618538029026</v>
      </c>
      <c r="F16" s="1607">
        <v>3219458</v>
      </c>
      <c r="G16" s="1611">
        <v>1431826</v>
      </c>
      <c r="H16" s="161">
        <v>33418.81997623988</v>
      </c>
      <c r="I16" s="161">
        <v>5214188</v>
      </c>
      <c r="J16" s="1610">
        <v>2328528</v>
      </c>
      <c r="K16" s="1607">
        <v>54347</v>
      </c>
    </row>
    <row r="17" spans="1:11" ht="24" customHeight="1" x14ac:dyDescent="0.25">
      <c r="A17" s="1737"/>
      <c r="B17" s="114">
        <v>2016</v>
      </c>
      <c r="C17" s="1607">
        <v>5420433</v>
      </c>
      <c r="D17" s="1611">
        <v>2385367</v>
      </c>
      <c r="E17" s="161">
        <v>55899</v>
      </c>
      <c r="F17" s="1607">
        <v>4665935</v>
      </c>
      <c r="G17" s="1611">
        <v>2037084</v>
      </c>
      <c r="H17" s="161">
        <v>47738</v>
      </c>
      <c r="I17" s="161">
        <v>5420433</v>
      </c>
      <c r="J17" s="1610">
        <v>2385367</v>
      </c>
      <c r="K17" s="1607">
        <v>55899</v>
      </c>
    </row>
    <row r="18" spans="1:11" ht="24" customHeight="1" x14ac:dyDescent="0.25">
      <c r="A18" s="1737"/>
      <c r="B18" s="114">
        <v>2017</v>
      </c>
      <c r="C18" s="1607">
        <v>6719718</v>
      </c>
      <c r="D18" s="1611">
        <v>2983882</v>
      </c>
      <c r="E18" s="161">
        <v>70232.9500653164</v>
      </c>
      <c r="F18" s="1607">
        <v>5593790</v>
      </c>
      <c r="G18" s="1611">
        <v>2444191</v>
      </c>
      <c r="H18" s="161">
        <v>57530</v>
      </c>
      <c r="I18" s="161">
        <v>5593790</v>
      </c>
      <c r="J18" s="1610">
        <v>2444191</v>
      </c>
      <c r="K18" s="1607">
        <v>57530</v>
      </c>
    </row>
    <row r="19" spans="1:11" ht="24" customHeight="1" x14ac:dyDescent="0.25">
      <c r="A19" s="1737"/>
      <c r="B19" s="114">
        <v>2018</v>
      </c>
      <c r="C19" s="1607">
        <v>8035875</v>
      </c>
      <c r="D19" s="1611">
        <v>3560596</v>
      </c>
      <c r="E19" s="161">
        <v>84235</v>
      </c>
      <c r="F19" s="190">
        <v>6956086</v>
      </c>
      <c r="G19" s="1611">
        <v>3085492</v>
      </c>
      <c r="H19" s="190">
        <v>72995</v>
      </c>
      <c r="I19" s="190">
        <v>5790553</v>
      </c>
      <c r="J19" s="1610">
        <v>2527423</v>
      </c>
      <c r="K19" s="1607">
        <v>59792</v>
      </c>
    </row>
    <row r="20" spans="1:11" ht="24" customHeight="1" x14ac:dyDescent="0.25">
      <c r="A20" s="1737"/>
      <c r="B20" s="114">
        <v>2019</v>
      </c>
      <c r="C20" s="1607">
        <v>8926394</v>
      </c>
      <c r="D20" s="1611">
        <v>3978400</v>
      </c>
      <c r="E20" s="161">
        <v>94661</v>
      </c>
      <c r="F20" s="190">
        <v>8323777</v>
      </c>
      <c r="G20" s="1611">
        <v>3675300</v>
      </c>
      <c r="H20" s="190">
        <v>87449</v>
      </c>
      <c r="I20" s="190">
        <v>5998012</v>
      </c>
      <c r="J20" s="1610">
        <v>2608843</v>
      </c>
      <c r="K20" s="1607">
        <v>62074</v>
      </c>
    </row>
  </sheetData>
  <mergeCells count="9">
    <mergeCell ref="A1:A20"/>
    <mergeCell ref="B1:K1"/>
    <mergeCell ref="B2:I2"/>
    <mergeCell ref="J2:K2"/>
    <mergeCell ref="C4:E4"/>
    <mergeCell ref="F4:H4"/>
    <mergeCell ref="I4:K4"/>
    <mergeCell ref="F8:G8"/>
    <mergeCell ref="I8:J8"/>
  </mergeCells>
  <pageMargins left="0.78740157480314965" right="0.78740157480314965" top="0.78740157480314965" bottom="0.98425196850393704" header="0" footer="0"/>
  <pageSetup paperSize="9" scale="87"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zoomScaleSheetLayoutView="46" workbookViewId="0">
      <selection activeCell="B1" sqref="A1:XFD1"/>
    </sheetView>
  </sheetViews>
  <sheetFormatPr defaultColWidth="1.25" defaultRowHeight="15" x14ac:dyDescent="0.25"/>
  <cols>
    <col min="1" max="1" width="6.375" style="273" customWidth="1"/>
    <col min="2" max="2" width="24.7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12" ht="15.2" customHeight="1" x14ac:dyDescent="0.25">
      <c r="A1" s="1862">
        <v>96</v>
      </c>
      <c r="B1" s="509"/>
      <c r="C1" s="509"/>
      <c r="D1" s="509"/>
      <c r="E1" s="315"/>
      <c r="F1" s="323"/>
      <c r="G1" s="323"/>
      <c r="H1" s="323"/>
      <c r="I1" s="1795" t="s">
        <v>807</v>
      </c>
      <c r="J1" s="1795"/>
      <c r="K1" s="1795"/>
      <c r="L1" s="1795"/>
    </row>
    <row r="2" spans="1:12" ht="35.25" customHeight="1" x14ac:dyDescent="0.25">
      <c r="A2" s="1862"/>
      <c r="B2" s="513"/>
      <c r="C2" s="1637" t="s">
        <v>1910</v>
      </c>
      <c r="D2" s="514" t="s">
        <v>628</v>
      </c>
      <c r="E2" s="515" t="s">
        <v>780</v>
      </c>
      <c r="F2" s="515" t="s">
        <v>781</v>
      </c>
      <c r="G2" s="515" t="s">
        <v>782</v>
      </c>
      <c r="H2" s="515" t="s">
        <v>783</v>
      </c>
      <c r="I2" s="515" t="s">
        <v>784</v>
      </c>
      <c r="J2" s="516" t="s">
        <v>785</v>
      </c>
      <c r="K2" s="287"/>
      <c r="L2" s="1912"/>
    </row>
    <row r="3" spans="1:12" ht="30" customHeight="1" x14ac:dyDescent="0.25">
      <c r="A3" s="1862"/>
      <c r="B3" s="517"/>
      <c r="C3" s="292" t="s">
        <v>650</v>
      </c>
      <c r="D3" s="518" t="s">
        <v>484</v>
      </c>
      <c r="E3" s="519" t="s">
        <v>786</v>
      </c>
      <c r="F3" s="519" t="s">
        <v>787</v>
      </c>
      <c r="G3" s="519" t="s">
        <v>788</v>
      </c>
      <c r="H3" s="519" t="s">
        <v>789</v>
      </c>
      <c r="I3" s="519" t="s">
        <v>790</v>
      </c>
      <c r="J3" s="520" t="s">
        <v>791</v>
      </c>
      <c r="K3" s="291"/>
      <c r="L3" s="1920"/>
    </row>
    <row r="4" spans="1:12" ht="17.25" customHeight="1" x14ac:dyDescent="0.25">
      <c r="A4" s="1862"/>
      <c r="B4" s="405"/>
      <c r="C4" s="521"/>
      <c r="D4" s="522"/>
      <c r="E4" s="523" t="s">
        <v>614</v>
      </c>
      <c r="F4" s="523" t="s">
        <v>616</v>
      </c>
      <c r="G4" s="523" t="s">
        <v>619</v>
      </c>
      <c r="H4" s="523" t="s">
        <v>621</v>
      </c>
      <c r="I4" s="523" t="s">
        <v>624</v>
      </c>
      <c r="J4" s="1653" t="s">
        <v>626</v>
      </c>
      <c r="K4" s="296"/>
      <c r="L4" s="525"/>
    </row>
    <row r="5" spans="1:12" ht="7.5" customHeight="1" x14ac:dyDescent="0.25">
      <c r="A5" s="1862"/>
      <c r="B5" s="308"/>
      <c r="C5" s="308"/>
      <c r="D5" s="308"/>
      <c r="E5" s="353"/>
      <c r="F5" s="353"/>
      <c r="G5" s="353"/>
      <c r="H5" s="353"/>
      <c r="I5" s="353"/>
      <c r="J5" s="526"/>
      <c r="K5" s="511"/>
      <c r="L5" s="337"/>
    </row>
    <row r="6" spans="1:12" ht="14.85" customHeight="1" x14ac:dyDescent="0.25">
      <c r="A6" s="1862"/>
      <c r="B6" s="1916" t="s">
        <v>701</v>
      </c>
      <c r="C6" s="315" t="s">
        <v>702</v>
      </c>
      <c r="D6" s="540">
        <v>2010</v>
      </c>
      <c r="E6" s="571">
        <v>89</v>
      </c>
      <c r="F6" s="560" t="s">
        <v>681</v>
      </c>
      <c r="G6" s="561">
        <v>5.6</v>
      </c>
      <c r="H6" s="560">
        <v>5.4</v>
      </c>
      <c r="I6" s="560" t="s">
        <v>681</v>
      </c>
      <c r="J6" s="584">
        <v>100</v>
      </c>
      <c r="K6" s="337"/>
      <c r="L6" s="1909" t="s">
        <v>703</v>
      </c>
    </row>
    <row r="7" spans="1:12" ht="14.85" customHeight="1" x14ac:dyDescent="0.25">
      <c r="A7" s="1862"/>
      <c r="B7" s="1916"/>
      <c r="C7" s="330"/>
      <c r="D7" s="540">
        <v>2011</v>
      </c>
      <c r="E7" s="571">
        <v>89.7</v>
      </c>
      <c r="F7" s="560" t="s">
        <v>681</v>
      </c>
      <c r="G7" s="561">
        <v>4.4000000000000004</v>
      </c>
      <c r="H7" s="560">
        <v>5.9</v>
      </c>
      <c r="I7" s="560" t="s">
        <v>681</v>
      </c>
      <c r="J7" s="584">
        <v>100</v>
      </c>
      <c r="K7" s="337"/>
      <c r="L7" s="1909"/>
    </row>
    <row r="8" spans="1:12" ht="14.85" customHeight="1" x14ac:dyDescent="0.25">
      <c r="A8" s="1862"/>
      <c r="B8" s="1916"/>
      <c r="C8" s="331"/>
      <c r="D8" s="540">
        <v>2012</v>
      </c>
      <c r="E8" s="571">
        <v>91.1</v>
      </c>
      <c r="F8" s="560" t="s">
        <v>681</v>
      </c>
      <c r="G8" s="561">
        <v>4</v>
      </c>
      <c r="H8" s="560">
        <v>4.9000000000000004</v>
      </c>
      <c r="I8" s="560" t="s">
        <v>681</v>
      </c>
      <c r="J8" s="584">
        <v>100</v>
      </c>
      <c r="K8" s="337"/>
      <c r="L8" s="1909"/>
    </row>
    <row r="9" spans="1:12" ht="14.85" customHeight="1" x14ac:dyDescent="0.25">
      <c r="A9" s="1862"/>
      <c r="B9" s="357"/>
      <c r="C9" s="331"/>
      <c r="D9" s="540">
        <v>2013</v>
      </c>
      <c r="E9" s="571">
        <v>91.1</v>
      </c>
      <c r="F9" s="560" t="s">
        <v>681</v>
      </c>
      <c r="G9" s="561">
        <v>3.6</v>
      </c>
      <c r="H9" s="560">
        <v>5.3</v>
      </c>
      <c r="I9" s="560" t="s">
        <v>681</v>
      </c>
      <c r="J9" s="584">
        <v>100</v>
      </c>
      <c r="K9" s="337"/>
      <c r="L9" s="308"/>
    </row>
    <row r="10" spans="1:12" ht="14.85" customHeight="1" x14ac:dyDescent="0.25">
      <c r="A10" s="1862"/>
      <c r="B10" s="357"/>
      <c r="C10" s="331"/>
      <c r="D10" s="540">
        <v>2014</v>
      </c>
      <c r="E10" s="571">
        <v>89.5</v>
      </c>
      <c r="F10" s="560" t="s">
        <v>681</v>
      </c>
      <c r="G10" s="561">
        <v>3.6</v>
      </c>
      <c r="H10" s="560">
        <v>6.9</v>
      </c>
      <c r="I10" s="560" t="s">
        <v>681</v>
      </c>
      <c r="J10" s="584">
        <v>100</v>
      </c>
      <c r="K10" s="337"/>
      <c r="L10" s="308"/>
    </row>
    <row r="11" spans="1:12" ht="14.85" customHeight="1" x14ac:dyDescent="0.25">
      <c r="A11" s="1862"/>
      <c r="B11" s="357"/>
      <c r="C11" s="331"/>
      <c r="D11" s="540">
        <v>2015</v>
      </c>
      <c r="E11" s="571">
        <v>81.5</v>
      </c>
      <c r="F11" s="560" t="s">
        <v>681</v>
      </c>
      <c r="G11" s="561">
        <v>5.2</v>
      </c>
      <c r="H11" s="560">
        <v>13.3</v>
      </c>
      <c r="I11" s="560" t="s">
        <v>681</v>
      </c>
      <c r="J11" s="584">
        <v>100</v>
      </c>
      <c r="K11" s="337"/>
      <c r="L11" s="308"/>
    </row>
    <row r="12" spans="1:12" ht="14.85" customHeight="1" x14ac:dyDescent="0.25">
      <c r="A12" s="1862"/>
      <c r="B12" s="357"/>
      <c r="C12" s="331"/>
      <c r="D12" s="540">
        <v>2016</v>
      </c>
      <c r="E12" s="571">
        <v>83.3</v>
      </c>
      <c r="F12" s="560" t="s">
        <v>681</v>
      </c>
      <c r="G12" s="561">
        <v>4</v>
      </c>
      <c r="H12" s="560">
        <v>12.7</v>
      </c>
      <c r="I12" s="560" t="s">
        <v>681</v>
      </c>
      <c r="J12" s="584">
        <v>100</v>
      </c>
      <c r="K12" s="337"/>
      <c r="L12" s="308"/>
    </row>
    <row r="13" spans="1:12" ht="14.85" customHeight="1" x14ac:dyDescent="0.25">
      <c r="A13" s="1862"/>
      <c r="B13" s="357"/>
      <c r="C13" s="331"/>
      <c r="D13" s="540">
        <v>2017</v>
      </c>
      <c r="E13" s="571">
        <v>85</v>
      </c>
      <c r="F13" s="560" t="s">
        <v>681</v>
      </c>
      <c r="G13" s="561">
        <v>2.2999999999999998</v>
      </c>
      <c r="H13" s="560">
        <v>12.7</v>
      </c>
      <c r="I13" s="560" t="s">
        <v>681</v>
      </c>
      <c r="J13" s="584">
        <v>100</v>
      </c>
      <c r="K13" s="337"/>
      <c r="L13" s="308"/>
    </row>
    <row r="14" spans="1:12" ht="14.85" customHeight="1" x14ac:dyDescent="0.25">
      <c r="A14" s="1862"/>
      <c r="B14" s="357"/>
      <c r="C14" s="331"/>
      <c r="D14" s="543">
        <v>2018</v>
      </c>
      <c r="E14" s="571">
        <v>85.4</v>
      </c>
      <c r="F14" s="560" t="s">
        <v>681</v>
      </c>
      <c r="G14" s="561">
        <v>1.9</v>
      </c>
      <c r="H14" s="560">
        <v>12.7</v>
      </c>
      <c r="I14" s="560" t="s">
        <v>681</v>
      </c>
      <c r="J14" s="584">
        <v>100.00000000000001</v>
      </c>
      <c r="K14" s="337"/>
      <c r="L14" s="308"/>
    </row>
    <row r="15" spans="1:12" ht="14.85" customHeight="1" x14ac:dyDescent="0.25">
      <c r="A15" s="1862"/>
      <c r="B15" s="357"/>
      <c r="C15" s="331"/>
      <c r="D15" s="547">
        <v>2019</v>
      </c>
      <c r="E15" s="563">
        <v>82.9</v>
      </c>
      <c r="F15" s="563" t="s">
        <v>681</v>
      </c>
      <c r="G15" s="563">
        <v>3.8</v>
      </c>
      <c r="H15" s="563">
        <v>13.3</v>
      </c>
      <c r="I15" s="563" t="s">
        <v>681</v>
      </c>
      <c r="J15" s="565">
        <v>100</v>
      </c>
      <c r="K15" s="555"/>
      <c r="L15" s="337"/>
    </row>
    <row r="16" spans="1:12" ht="14.85" customHeight="1" x14ac:dyDescent="0.25">
      <c r="A16" s="1862"/>
      <c r="B16" s="1931" t="s">
        <v>794</v>
      </c>
      <c r="C16" s="331" t="s">
        <v>704</v>
      </c>
      <c r="D16" s="540">
        <v>2010</v>
      </c>
      <c r="E16" s="566">
        <v>93</v>
      </c>
      <c r="F16" s="575" t="s">
        <v>681</v>
      </c>
      <c r="G16" s="566">
        <v>1.4</v>
      </c>
      <c r="H16" s="566">
        <v>5.6</v>
      </c>
      <c r="I16" s="575" t="s">
        <v>681</v>
      </c>
      <c r="J16" s="565">
        <v>100</v>
      </c>
      <c r="K16" s="555"/>
      <c r="L16" s="1909" t="s">
        <v>705</v>
      </c>
    </row>
    <row r="17" spans="1:12" ht="14.85" customHeight="1" x14ac:dyDescent="0.25">
      <c r="A17" s="1862"/>
      <c r="B17" s="1931"/>
      <c r="C17" s="331"/>
      <c r="D17" s="540">
        <v>2011</v>
      </c>
      <c r="E17" s="566">
        <v>92.3</v>
      </c>
      <c r="F17" s="575" t="s">
        <v>681</v>
      </c>
      <c r="G17" s="566">
        <v>1.4</v>
      </c>
      <c r="H17" s="566">
        <v>6.3</v>
      </c>
      <c r="I17" s="575" t="s">
        <v>681</v>
      </c>
      <c r="J17" s="565">
        <v>100</v>
      </c>
      <c r="K17" s="555"/>
      <c r="L17" s="1909"/>
    </row>
    <row r="18" spans="1:12" ht="14.85" customHeight="1" x14ac:dyDescent="0.25">
      <c r="A18" s="1862"/>
      <c r="B18" s="1931"/>
      <c r="C18" s="331"/>
      <c r="D18" s="540">
        <v>2012</v>
      </c>
      <c r="E18" s="566">
        <v>91.2</v>
      </c>
      <c r="F18" s="575" t="s">
        <v>681</v>
      </c>
      <c r="G18" s="566">
        <v>2</v>
      </c>
      <c r="H18" s="566">
        <v>6.8</v>
      </c>
      <c r="I18" s="575" t="s">
        <v>681</v>
      </c>
      <c r="J18" s="565">
        <v>100</v>
      </c>
      <c r="K18" s="555"/>
      <c r="L18" s="1909"/>
    </row>
    <row r="19" spans="1:12" ht="14.85" customHeight="1" x14ac:dyDescent="0.25">
      <c r="A19" s="1862"/>
      <c r="B19" s="1931"/>
      <c r="C19" s="331"/>
      <c r="D19" s="540">
        <v>2013</v>
      </c>
      <c r="E19" s="566">
        <v>92.6</v>
      </c>
      <c r="F19" s="575" t="s">
        <v>681</v>
      </c>
      <c r="G19" s="566">
        <v>0.6</v>
      </c>
      <c r="H19" s="566">
        <v>6.8</v>
      </c>
      <c r="I19" s="575" t="s">
        <v>681</v>
      </c>
      <c r="J19" s="565">
        <v>100</v>
      </c>
      <c r="K19" s="555"/>
      <c r="L19" s="1909"/>
    </row>
    <row r="20" spans="1:12" ht="14.85" customHeight="1" x14ac:dyDescent="0.25">
      <c r="A20" s="1862"/>
      <c r="B20" s="1931"/>
      <c r="C20" s="331"/>
      <c r="D20" s="540">
        <v>2014</v>
      </c>
      <c r="E20" s="566">
        <v>91</v>
      </c>
      <c r="F20" s="575" t="s">
        <v>681</v>
      </c>
      <c r="G20" s="566">
        <v>0.6</v>
      </c>
      <c r="H20" s="566">
        <v>8.4</v>
      </c>
      <c r="I20" s="575" t="s">
        <v>681</v>
      </c>
      <c r="J20" s="565">
        <v>100</v>
      </c>
      <c r="K20" s="555"/>
      <c r="L20" s="337"/>
    </row>
    <row r="21" spans="1:12" ht="14.85" customHeight="1" x14ac:dyDescent="0.25">
      <c r="A21" s="1862"/>
      <c r="B21" s="357"/>
      <c r="C21" s="331"/>
      <c r="D21" s="540">
        <v>2015</v>
      </c>
      <c r="E21" s="566">
        <v>87.2</v>
      </c>
      <c r="F21" s="575" t="s">
        <v>681</v>
      </c>
      <c r="G21" s="566">
        <v>0.6</v>
      </c>
      <c r="H21" s="566">
        <v>12.2</v>
      </c>
      <c r="I21" s="575" t="s">
        <v>681</v>
      </c>
      <c r="J21" s="565">
        <v>100</v>
      </c>
      <c r="K21" s="555"/>
      <c r="L21" s="337"/>
    </row>
    <row r="22" spans="1:12" ht="14.85" customHeight="1" x14ac:dyDescent="0.25">
      <c r="A22" s="1862"/>
      <c r="B22" s="357"/>
      <c r="C22" s="331"/>
      <c r="D22" s="540">
        <v>2016</v>
      </c>
      <c r="E22" s="566">
        <v>87.8</v>
      </c>
      <c r="F22" s="575" t="s">
        <v>681</v>
      </c>
      <c r="G22" s="566">
        <v>0.4</v>
      </c>
      <c r="H22" s="566">
        <v>11.8</v>
      </c>
      <c r="I22" s="575" t="s">
        <v>681</v>
      </c>
      <c r="J22" s="565">
        <v>100</v>
      </c>
      <c r="K22" s="555"/>
      <c r="L22" s="337"/>
    </row>
    <row r="23" spans="1:12" ht="14.85" customHeight="1" x14ac:dyDescent="0.25">
      <c r="A23" s="1862"/>
      <c r="B23" s="357"/>
      <c r="C23" s="331"/>
      <c r="D23" s="540">
        <v>2017</v>
      </c>
      <c r="E23" s="566">
        <v>86.7</v>
      </c>
      <c r="F23" s="575" t="s">
        <v>681</v>
      </c>
      <c r="G23" s="566">
        <v>0.4</v>
      </c>
      <c r="H23" s="566">
        <v>12.9</v>
      </c>
      <c r="I23" s="575" t="s">
        <v>681</v>
      </c>
      <c r="J23" s="565">
        <v>100.00000000000001</v>
      </c>
      <c r="K23" s="555"/>
      <c r="L23" s="337"/>
    </row>
    <row r="24" spans="1:12" ht="14.85" customHeight="1" x14ac:dyDescent="0.25">
      <c r="A24" s="1862"/>
      <c r="B24" s="357"/>
      <c r="C24" s="331"/>
      <c r="D24" s="540">
        <v>2018</v>
      </c>
      <c r="E24" s="566">
        <v>86.100000000000009</v>
      </c>
      <c r="F24" s="575" t="s">
        <v>681</v>
      </c>
      <c r="G24" s="566">
        <v>1.1000000000000001</v>
      </c>
      <c r="H24" s="566">
        <v>12.8</v>
      </c>
      <c r="I24" s="575" t="s">
        <v>681</v>
      </c>
      <c r="J24" s="565">
        <v>100</v>
      </c>
      <c r="K24" s="555"/>
      <c r="L24" s="337"/>
    </row>
    <row r="25" spans="1:12" ht="14.85" customHeight="1" x14ac:dyDescent="0.25">
      <c r="A25" s="1862"/>
      <c r="B25" s="357"/>
      <c r="C25" s="331"/>
      <c r="D25" s="323">
        <v>2019</v>
      </c>
      <c r="E25" s="566">
        <v>84.2</v>
      </c>
      <c r="F25" s="566" t="s">
        <v>681</v>
      </c>
      <c r="G25" s="566">
        <v>1.1000000000000001</v>
      </c>
      <c r="H25" s="566">
        <v>14.7</v>
      </c>
      <c r="I25" s="566" t="s">
        <v>681</v>
      </c>
      <c r="J25" s="567">
        <v>100</v>
      </c>
      <c r="K25" s="555"/>
      <c r="L25" s="337"/>
    </row>
    <row r="26" spans="1:12" ht="14.85" customHeight="1" x14ac:dyDescent="0.25">
      <c r="A26" s="1862"/>
      <c r="B26" s="1916" t="s">
        <v>750</v>
      </c>
      <c r="C26" s="315" t="s">
        <v>707</v>
      </c>
      <c r="D26" s="540">
        <v>2010</v>
      </c>
      <c r="E26" s="566" t="s">
        <v>681</v>
      </c>
      <c r="F26" s="566" t="s">
        <v>681</v>
      </c>
      <c r="G26" s="566">
        <v>100</v>
      </c>
      <c r="H26" s="566" t="s">
        <v>681</v>
      </c>
      <c r="I26" s="566" t="s">
        <v>681</v>
      </c>
      <c r="J26" s="567">
        <v>100</v>
      </c>
      <c r="K26" s="539"/>
      <c r="L26" s="1909" t="s">
        <v>708</v>
      </c>
    </row>
    <row r="27" spans="1:12" ht="14.85" customHeight="1" x14ac:dyDescent="0.25">
      <c r="A27" s="1862"/>
      <c r="B27" s="1916"/>
      <c r="C27" s="308"/>
      <c r="D27" s="540">
        <v>2011</v>
      </c>
      <c r="E27" s="566" t="s">
        <v>681</v>
      </c>
      <c r="F27" s="566" t="s">
        <v>681</v>
      </c>
      <c r="G27" s="566">
        <v>100</v>
      </c>
      <c r="H27" s="566" t="s">
        <v>681</v>
      </c>
      <c r="I27" s="566" t="s">
        <v>681</v>
      </c>
      <c r="J27" s="567">
        <v>100</v>
      </c>
      <c r="K27" s="539"/>
      <c r="L27" s="1909"/>
    </row>
    <row r="28" spans="1:12" ht="14.85" customHeight="1" x14ac:dyDescent="0.25">
      <c r="A28" s="1862"/>
      <c r="B28" s="1916"/>
      <c r="C28" s="308"/>
      <c r="D28" s="540">
        <v>2012</v>
      </c>
      <c r="E28" s="566" t="s">
        <v>681</v>
      </c>
      <c r="F28" s="566" t="s">
        <v>681</v>
      </c>
      <c r="G28" s="566">
        <v>100</v>
      </c>
      <c r="H28" s="566" t="s">
        <v>681</v>
      </c>
      <c r="I28" s="566" t="s">
        <v>681</v>
      </c>
      <c r="J28" s="567">
        <v>100</v>
      </c>
      <c r="K28" s="539"/>
      <c r="L28" s="1909"/>
    </row>
    <row r="29" spans="1:12" ht="14.85" customHeight="1" x14ac:dyDescent="0.25">
      <c r="A29" s="1862"/>
      <c r="B29" s="1916"/>
      <c r="C29" s="308"/>
      <c r="D29" s="540">
        <v>2013</v>
      </c>
      <c r="E29" s="566" t="s">
        <v>681</v>
      </c>
      <c r="F29" s="566" t="s">
        <v>681</v>
      </c>
      <c r="G29" s="566">
        <v>100</v>
      </c>
      <c r="H29" s="566" t="s">
        <v>681</v>
      </c>
      <c r="I29" s="566" t="s">
        <v>681</v>
      </c>
      <c r="J29" s="567">
        <v>100</v>
      </c>
      <c r="K29" s="539"/>
      <c r="L29" s="1909"/>
    </row>
    <row r="30" spans="1:12" ht="14.85" customHeight="1" x14ac:dyDescent="0.25">
      <c r="A30" s="1862"/>
      <c r="B30" s="308"/>
      <c r="C30" s="308"/>
      <c r="D30" s="540">
        <v>2014</v>
      </c>
      <c r="E30" s="566" t="s">
        <v>681</v>
      </c>
      <c r="F30" s="566" t="s">
        <v>681</v>
      </c>
      <c r="G30" s="566">
        <v>100</v>
      </c>
      <c r="H30" s="566" t="s">
        <v>681</v>
      </c>
      <c r="I30" s="566" t="s">
        <v>681</v>
      </c>
      <c r="J30" s="567">
        <v>100</v>
      </c>
      <c r="K30" s="539"/>
      <c r="L30" s="539"/>
    </row>
    <row r="31" spans="1:12" ht="14.85" customHeight="1" x14ac:dyDescent="0.25">
      <c r="A31" s="1862"/>
      <c r="B31" s="308"/>
      <c r="C31" s="308"/>
      <c r="D31" s="540">
        <v>2015</v>
      </c>
      <c r="E31" s="566" t="s">
        <v>681</v>
      </c>
      <c r="F31" s="566" t="s">
        <v>681</v>
      </c>
      <c r="G31" s="566">
        <v>100</v>
      </c>
      <c r="H31" s="566" t="s">
        <v>681</v>
      </c>
      <c r="I31" s="1313" t="s">
        <v>681</v>
      </c>
      <c r="J31" s="567">
        <v>100</v>
      </c>
      <c r="K31" s="539"/>
      <c r="L31" s="539"/>
    </row>
    <row r="32" spans="1:12" ht="14.85" customHeight="1" x14ac:dyDescent="0.25">
      <c r="A32" s="1862"/>
      <c r="B32" s="308"/>
      <c r="C32" s="308"/>
      <c r="D32" s="322">
        <v>2016</v>
      </c>
      <c r="E32" s="566" t="s">
        <v>681</v>
      </c>
      <c r="F32" s="566" t="s">
        <v>681</v>
      </c>
      <c r="G32" s="566">
        <v>100</v>
      </c>
      <c r="H32" s="566" t="s">
        <v>681</v>
      </c>
      <c r="I32" s="566" t="s">
        <v>681</v>
      </c>
      <c r="J32" s="567">
        <v>100</v>
      </c>
      <c r="K32" s="539"/>
      <c r="L32" s="539"/>
    </row>
    <row r="33" spans="1:12" ht="14.85" customHeight="1" x14ac:dyDescent="0.25">
      <c r="A33" s="1862"/>
      <c r="B33" s="308"/>
      <c r="C33" s="308"/>
      <c r="D33" s="540">
        <v>2017</v>
      </c>
      <c r="E33" s="566" t="s">
        <v>681</v>
      </c>
      <c r="F33" s="566" t="s">
        <v>681</v>
      </c>
      <c r="G33" s="566">
        <v>100</v>
      </c>
      <c r="H33" s="566" t="s">
        <v>681</v>
      </c>
      <c r="I33" s="566" t="s">
        <v>681</v>
      </c>
      <c r="J33" s="567">
        <v>100</v>
      </c>
      <c r="K33" s="539"/>
      <c r="L33" s="539"/>
    </row>
    <row r="34" spans="1:12" ht="14.85" customHeight="1" x14ac:dyDescent="0.25">
      <c r="A34" s="1862"/>
      <c r="B34" s="308"/>
      <c r="C34" s="308"/>
      <c r="D34" s="540">
        <v>2018</v>
      </c>
      <c r="E34" s="566" t="s">
        <v>681</v>
      </c>
      <c r="F34" s="566" t="s">
        <v>681</v>
      </c>
      <c r="G34" s="566">
        <v>100</v>
      </c>
      <c r="H34" s="566" t="s">
        <v>681</v>
      </c>
      <c r="I34" s="566" t="s">
        <v>681</v>
      </c>
      <c r="J34" s="567">
        <v>100</v>
      </c>
      <c r="K34" s="539"/>
      <c r="L34" s="539"/>
    </row>
    <row r="35" spans="1:12" ht="14.85" customHeight="1" x14ac:dyDescent="0.25">
      <c r="A35" s="1862"/>
      <c r="B35" s="308"/>
      <c r="C35" s="308"/>
      <c r="D35" s="543">
        <v>2019</v>
      </c>
      <c r="E35" s="560" t="s">
        <v>681</v>
      </c>
      <c r="F35" s="561" t="s">
        <v>681</v>
      </c>
      <c r="G35" s="561">
        <v>100</v>
      </c>
      <c r="H35" s="560" t="s">
        <v>681</v>
      </c>
      <c r="I35" s="561" t="s">
        <v>681</v>
      </c>
      <c r="J35" s="564">
        <v>100</v>
      </c>
      <c r="K35" s="539"/>
      <c r="L35" s="539"/>
    </row>
    <row r="36" spans="1:12" ht="14.85" customHeight="1" x14ac:dyDescent="0.25">
      <c r="A36" s="1862"/>
      <c r="B36" s="308" t="s">
        <v>481</v>
      </c>
      <c r="C36" s="315" t="s">
        <v>709</v>
      </c>
      <c r="D36" s="540">
        <v>2010</v>
      </c>
      <c r="E36" s="571">
        <v>1.5</v>
      </c>
      <c r="F36" s="560" t="s">
        <v>681</v>
      </c>
      <c r="G36" s="561">
        <v>96.8</v>
      </c>
      <c r="H36" s="560">
        <v>0.7</v>
      </c>
      <c r="I36" s="561">
        <v>1</v>
      </c>
      <c r="J36" s="564">
        <v>100</v>
      </c>
      <c r="K36" s="337"/>
      <c r="L36" s="533" t="s">
        <v>710</v>
      </c>
    </row>
    <row r="37" spans="1:12" ht="14.85" customHeight="1" x14ac:dyDescent="0.25">
      <c r="A37" s="1862"/>
      <c r="B37" s="330"/>
      <c r="C37" s="330"/>
      <c r="D37" s="540">
        <v>2011</v>
      </c>
      <c r="E37" s="571">
        <v>2.6</v>
      </c>
      <c r="F37" s="560" t="s">
        <v>681</v>
      </c>
      <c r="G37" s="561">
        <v>95.7</v>
      </c>
      <c r="H37" s="560">
        <v>0.6</v>
      </c>
      <c r="I37" s="561">
        <v>1.1000000000000001</v>
      </c>
      <c r="J37" s="564">
        <v>100</v>
      </c>
      <c r="K37" s="337"/>
      <c r="L37" s="337"/>
    </row>
    <row r="38" spans="1:12" ht="14.85" customHeight="1" x14ac:dyDescent="0.25">
      <c r="A38" s="1862"/>
      <c r="B38" s="330"/>
      <c r="C38" s="330"/>
      <c r="D38" s="540">
        <v>2012</v>
      </c>
      <c r="E38" s="571">
        <v>2.6</v>
      </c>
      <c r="F38" s="560" t="s">
        <v>681</v>
      </c>
      <c r="G38" s="561">
        <v>96</v>
      </c>
      <c r="H38" s="560">
        <v>1</v>
      </c>
      <c r="I38" s="561">
        <v>0.4</v>
      </c>
      <c r="J38" s="564">
        <v>100</v>
      </c>
      <c r="K38" s="337"/>
      <c r="L38" s="337"/>
    </row>
    <row r="39" spans="1:12" ht="14.85" customHeight="1" x14ac:dyDescent="0.25">
      <c r="A39" s="1862"/>
      <c r="B39" s="330"/>
      <c r="C39" s="330"/>
      <c r="D39" s="540">
        <v>2013</v>
      </c>
      <c r="E39" s="571">
        <v>2.2000000000000002</v>
      </c>
      <c r="F39" s="560" t="s">
        <v>681</v>
      </c>
      <c r="G39" s="561">
        <v>95.9</v>
      </c>
      <c r="H39" s="560">
        <v>1.3</v>
      </c>
      <c r="I39" s="561">
        <v>0.6</v>
      </c>
      <c r="J39" s="564">
        <v>100</v>
      </c>
      <c r="K39" s="337"/>
      <c r="L39" s="337"/>
    </row>
    <row r="40" spans="1:12" ht="14.85" customHeight="1" x14ac:dyDescent="0.25">
      <c r="A40" s="1862"/>
      <c r="B40" s="330"/>
      <c r="C40" s="330"/>
      <c r="D40" s="540">
        <v>2014</v>
      </c>
      <c r="E40" s="571">
        <v>2.1</v>
      </c>
      <c r="F40" s="560" t="s">
        <v>681</v>
      </c>
      <c r="G40" s="561">
        <v>96.4</v>
      </c>
      <c r="H40" s="560">
        <v>1.2</v>
      </c>
      <c r="I40" s="561">
        <v>0.3</v>
      </c>
      <c r="J40" s="564">
        <v>100</v>
      </c>
      <c r="K40" s="337"/>
      <c r="L40" s="337"/>
    </row>
    <row r="41" spans="1:12" ht="14.85" customHeight="1" x14ac:dyDescent="0.25">
      <c r="A41" s="1862"/>
      <c r="B41" s="330"/>
      <c r="C41" s="330"/>
      <c r="D41" s="540">
        <v>2015</v>
      </c>
      <c r="E41" s="571">
        <v>2.2999999999999998</v>
      </c>
      <c r="F41" s="560" t="s">
        <v>681</v>
      </c>
      <c r="G41" s="561">
        <v>96.4</v>
      </c>
      <c r="H41" s="560">
        <v>1</v>
      </c>
      <c r="I41" s="561">
        <v>0.3</v>
      </c>
      <c r="J41" s="564">
        <v>100</v>
      </c>
      <c r="K41" s="337"/>
      <c r="L41" s="337"/>
    </row>
    <row r="42" spans="1:12" ht="14.85" customHeight="1" x14ac:dyDescent="0.25">
      <c r="A42" s="1862"/>
      <c r="B42" s="330"/>
      <c r="C42" s="330"/>
      <c r="D42" s="540">
        <v>2016</v>
      </c>
      <c r="E42" s="571">
        <v>2.6</v>
      </c>
      <c r="F42" s="560" t="s">
        <v>681</v>
      </c>
      <c r="G42" s="561">
        <v>94.9</v>
      </c>
      <c r="H42" s="560">
        <v>2</v>
      </c>
      <c r="I42" s="561">
        <v>0.5</v>
      </c>
      <c r="J42" s="564">
        <v>100</v>
      </c>
      <c r="K42" s="337"/>
      <c r="L42" s="337"/>
    </row>
    <row r="43" spans="1:12" ht="14.85" customHeight="1" x14ac:dyDescent="0.25">
      <c r="A43" s="1862"/>
      <c r="B43" s="330"/>
      <c r="C43" s="330"/>
      <c r="D43" s="540">
        <v>2017</v>
      </c>
      <c r="E43" s="571">
        <v>3</v>
      </c>
      <c r="F43" s="560" t="s">
        <v>681</v>
      </c>
      <c r="G43" s="561">
        <v>94.2</v>
      </c>
      <c r="H43" s="560">
        <v>2.2999999999999998</v>
      </c>
      <c r="I43" s="561">
        <v>0.5</v>
      </c>
      <c r="J43" s="564">
        <v>100</v>
      </c>
      <c r="K43" s="337"/>
      <c r="L43" s="337"/>
    </row>
    <row r="44" spans="1:12" ht="14.85" customHeight="1" x14ac:dyDescent="0.25">
      <c r="A44" s="1862"/>
      <c r="B44" s="330"/>
      <c r="C44" s="330"/>
      <c r="D44" s="540">
        <v>2018</v>
      </c>
      <c r="E44" s="571">
        <v>3</v>
      </c>
      <c r="F44" s="560" t="s">
        <v>681</v>
      </c>
      <c r="G44" s="561">
        <v>94.2</v>
      </c>
      <c r="H44" s="560">
        <v>2.4</v>
      </c>
      <c r="I44" s="561">
        <v>0.4</v>
      </c>
      <c r="J44" s="564">
        <v>100.00000000000001</v>
      </c>
      <c r="K44" s="337"/>
      <c r="L44" s="337"/>
    </row>
    <row r="45" spans="1:12" ht="14.85" customHeight="1" x14ac:dyDescent="0.25">
      <c r="A45" s="1862"/>
      <c r="B45" s="346"/>
      <c r="C45" s="346"/>
      <c r="D45" s="535">
        <v>2019</v>
      </c>
      <c r="E45" s="573">
        <v>3.3</v>
      </c>
      <c r="F45" s="570" t="s">
        <v>681</v>
      </c>
      <c r="G45" s="573">
        <v>93.7</v>
      </c>
      <c r="H45" s="573">
        <v>2.5</v>
      </c>
      <c r="I45" s="573">
        <v>0.5</v>
      </c>
      <c r="J45" s="574">
        <v>100</v>
      </c>
      <c r="K45" s="346"/>
      <c r="L45" s="346"/>
    </row>
    <row r="46" spans="1:12" ht="20.25" customHeight="1" x14ac:dyDescent="0.25">
      <c r="A46" s="1919">
        <v>97</v>
      </c>
      <c r="B46" s="1904" t="s">
        <v>1540</v>
      </c>
      <c r="C46" s="1904"/>
      <c r="D46" s="1904"/>
      <c r="E46" s="1904"/>
      <c r="F46" s="1904"/>
      <c r="G46" s="1904"/>
      <c r="H46" s="1904"/>
      <c r="I46" s="1904"/>
      <c r="J46" s="1904"/>
      <c r="K46" s="1904"/>
      <c r="L46" s="1904"/>
    </row>
    <row r="47" spans="1:12" ht="34.5" customHeight="1" x14ac:dyDescent="0.25">
      <c r="A47" s="1919"/>
      <c r="B47" s="994"/>
      <c r="C47" s="1638" t="s">
        <v>1910</v>
      </c>
      <c r="D47" s="996" t="s">
        <v>628</v>
      </c>
      <c r="E47" s="1245" t="s">
        <v>780</v>
      </c>
      <c r="F47" s="1245" t="s">
        <v>781</v>
      </c>
      <c r="G47" s="1245" t="s">
        <v>782</v>
      </c>
      <c r="H47" s="1245" t="s">
        <v>783</v>
      </c>
      <c r="I47" s="1245" t="s">
        <v>784</v>
      </c>
      <c r="J47" s="1261" t="s">
        <v>785</v>
      </c>
      <c r="K47" s="1009"/>
      <c r="L47" s="997"/>
    </row>
    <row r="48" spans="1:12" ht="33" customHeight="1" x14ac:dyDescent="0.25">
      <c r="A48" s="1919"/>
      <c r="B48" s="1010"/>
      <c r="C48" s="992" t="s">
        <v>650</v>
      </c>
      <c r="D48" s="999" t="s">
        <v>484</v>
      </c>
      <c r="E48" s="992" t="s">
        <v>786</v>
      </c>
      <c r="F48" s="992" t="s">
        <v>787</v>
      </c>
      <c r="G48" s="992" t="s">
        <v>788</v>
      </c>
      <c r="H48" s="992" t="s">
        <v>789</v>
      </c>
      <c r="I48" s="992" t="s">
        <v>790</v>
      </c>
      <c r="J48" s="1006" t="s">
        <v>1536</v>
      </c>
      <c r="K48" s="1007"/>
      <c r="L48" s="1007"/>
    </row>
    <row r="49" spans="1:12" ht="15.2" customHeight="1" x14ac:dyDescent="0.25">
      <c r="A49" s="1919"/>
      <c r="B49" s="1011"/>
      <c r="C49" s="1004"/>
      <c r="D49" s="1004"/>
      <c r="E49" s="1012" t="s">
        <v>614</v>
      </c>
      <c r="F49" s="1012" t="s">
        <v>616</v>
      </c>
      <c r="G49" s="1012" t="s">
        <v>619</v>
      </c>
      <c r="H49" s="1012" t="s">
        <v>621</v>
      </c>
      <c r="I49" s="1012" t="s">
        <v>624</v>
      </c>
      <c r="J49" s="1042" t="s">
        <v>626</v>
      </c>
      <c r="K49" s="1008"/>
      <c r="L49" s="1008"/>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752</v>
      </c>
      <c r="C51" s="985" t="s">
        <v>711</v>
      </c>
      <c r="D51" s="535">
        <v>2010</v>
      </c>
      <c r="E51" s="570">
        <v>15.3</v>
      </c>
      <c r="F51" s="570" t="s">
        <v>681</v>
      </c>
      <c r="G51" s="570">
        <v>79.900000000000006</v>
      </c>
      <c r="H51" s="570">
        <v>2.6</v>
      </c>
      <c r="I51" s="570">
        <v>2.2000000000000002</v>
      </c>
      <c r="J51" s="578">
        <v>100</v>
      </c>
      <c r="K51" s="346"/>
      <c r="L51" s="1907" t="s">
        <v>712</v>
      </c>
    </row>
    <row r="52" spans="1:12" ht="14.85" customHeight="1" x14ac:dyDescent="0.25">
      <c r="A52" s="1919"/>
      <c r="B52" s="1906"/>
      <c r="C52" s="985"/>
      <c r="D52" s="535">
        <v>2011</v>
      </c>
      <c r="E52" s="570">
        <v>17.899999999999999</v>
      </c>
      <c r="F52" s="570" t="s">
        <v>681</v>
      </c>
      <c r="G52" s="570">
        <v>76.900000000000006</v>
      </c>
      <c r="H52" s="570">
        <v>2.8</v>
      </c>
      <c r="I52" s="570">
        <v>2.4</v>
      </c>
      <c r="J52" s="578">
        <v>100</v>
      </c>
      <c r="K52" s="346"/>
      <c r="L52" s="1907"/>
    </row>
    <row r="53" spans="1:12" ht="14.85" customHeight="1" x14ac:dyDescent="0.25">
      <c r="A53" s="1919"/>
      <c r="B53" s="1906"/>
      <c r="C53" s="985"/>
      <c r="D53" s="535">
        <v>2012</v>
      </c>
      <c r="E53" s="570">
        <v>14.8</v>
      </c>
      <c r="F53" s="570" t="s">
        <v>681</v>
      </c>
      <c r="G53" s="570">
        <v>81.3</v>
      </c>
      <c r="H53" s="570">
        <v>2.6</v>
      </c>
      <c r="I53" s="570">
        <v>1.3</v>
      </c>
      <c r="J53" s="578">
        <v>100</v>
      </c>
      <c r="K53" s="346"/>
      <c r="L53" s="1907"/>
    </row>
    <row r="54" spans="1:12" ht="14.85" customHeight="1" x14ac:dyDescent="0.25">
      <c r="A54" s="1919"/>
      <c r="B54" s="1906"/>
      <c r="C54" s="985"/>
      <c r="D54" s="535">
        <v>2013</v>
      </c>
      <c r="E54" s="570">
        <v>17.8</v>
      </c>
      <c r="F54" s="570" t="s">
        <v>681</v>
      </c>
      <c r="G54" s="570">
        <v>77.7</v>
      </c>
      <c r="H54" s="570">
        <v>2.7</v>
      </c>
      <c r="I54" s="570">
        <v>1.8</v>
      </c>
      <c r="J54" s="578">
        <v>100</v>
      </c>
      <c r="K54" s="346"/>
      <c r="L54" s="1907"/>
    </row>
    <row r="55" spans="1:12" ht="14.85" customHeight="1" x14ac:dyDescent="0.25">
      <c r="A55" s="1919"/>
      <c r="B55" s="346"/>
      <c r="C55" s="985"/>
      <c r="D55" s="535">
        <v>2014</v>
      </c>
      <c r="E55" s="570">
        <v>16.7</v>
      </c>
      <c r="F55" s="570" t="s">
        <v>681</v>
      </c>
      <c r="G55" s="570">
        <v>79.8</v>
      </c>
      <c r="H55" s="570">
        <v>2.2999999999999998</v>
      </c>
      <c r="I55" s="570">
        <v>1.2</v>
      </c>
      <c r="J55" s="578">
        <v>100</v>
      </c>
      <c r="K55" s="346"/>
      <c r="L55" s="346"/>
    </row>
    <row r="56" spans="1:12" ht="14.85" customHeight="1" x14ac:dyDescent="0.25">
      <c r="A56" s="1919"/>
      <c r="B56" s="346"/>
      <c r="C56" s="985"/>
      <c r="D56" s="535">
        <v>2015</v>
      </c>
      <c r="E56" s="570">
        <v>16.600000000000001</v>
      </c>
      <c r="F56" s="570" t="s">
        <v>681</v>
      </c>
      <c r="G56" s="570">
        <v>76.3</v>
      </c>
      <c r="H56" s="570">
        <v>3</v>
      </c>
      <c r="I56" s="570">
        <v>4.0999999999999996</v>
      </c>
      <c r="J56" s="578">
        <v>100</v>
      </c>
      <c r="K56" s="346"/>
      <c r="L56" s="346"/>
    </row>
    <row r="57" spans="1:12" ht="14.85" customHeight="1" x14ac:dyDescent="0.25">
      <c r="A57" s="1919"/>
      <c r="B57" s="346"/>
      <c r="C57" s="985"/>
      <c r="D57" s="535">
        <v>2016</v>
      </c>
      <c r="E57" s="570">
        <v>20.5</v>
      </c>
      <c r="F57" s="570" t="s">
        <v>681</v>
      </c>
      <c r="G57" s="570">
        <v>72.400000000000006</v>
      </c>
      <c r="H57" s="570">
        <v>3</v>
      </c>
      <c r="I57" s="570">
        <v>4.0999999999999996</v>
      </c>
      <c r="J57" s="578">
        <v>100</v>
      </c>
      <c r="K57" s="346"/>
      <c r="L57" s="346"/>
    </row>
    <row r="58" spans="1:12" ht="14.85" customHeight="1" x14ac:dyDescent="0.25">
      <c r="A58" s="1919"/>
      <c r="B58" s="346"/>
      <c r="C58" s="985"/>
      <c r="D58" s="535">
        <v>2017</v>
      </c>
      <c r="E58" s="570">
        <v>18.7</v>
      </c>
      <c r="F58" s="570" t="s">
        <v>681</v>
      </c>
      <c r="G58" s="570">
        <v>74.599999999999994</v>
      </c>
      <c r="H58" s="570">
        <v>3.3</v>
      </c>
      <c r="I58" s="570">
        <v>3.4</v>
      </c>
      <c r="J58" s="578">
        <v>100</v>
      </c>
      <c r="K58" s="346"/>
      <c r="L58" s="346"/>
    </row>
    <row r="59" spans="1:12" ht="14.85" customHeight="1" x14ac:dyDescent="0.25">
      <c r="A59" s="1919"/>
      <c r="B59" s="346"/>
      <c r="C59" s="985"/>
      <c r="D59" s="535">
        <v>2018</v>
      </c>
      <c r="E59" s="570">
        <v>18.7</v>
      </c>
      <c r="F59" s="570" t="s">
        <v>681</v>
      </c>
      <c r="G59" s="570">
        <v>75.400000000000006</v>
      </c>
      <c r="H59" s="570">
        <v>2.8</v>
      </c>
      <c r="I59" s="570">
        <v>3.1</v>
      </c>
      <c r="J59" s="578">
        <v>100</v>
      </c>
      <c r="K59" s="346"/>
      <c r="L59" s="346"/>
    </row>
    <row r="60" spans="1:12" ht="14.85" customHeight="1" x14ac:dyDescent="0.25">
      <c r="A60" s="1919"/>
      <c r="B60" s="346"/>
      <c r="C60" s="985"/>
      <c r="D60" s="535">
        <v>2019</v>
      </c>
      <c r="E60" s="570">
        <v>56.2</v>
      </c>
      <c r="F60" s="570" t="s">
        <v>681</v>
      </c>
      <c r="G60" s="570">
        <v>35.799999999999997</v>
      </c>
      <c r="H60" s="570">
        <v>3</v>
      </c>
      <c r="I60" s="570">
        <v>5</v>
      </c>
      <c r="J60" s="578">
        <v>100</v>
      </c>
      <c r="K60" s="346"/>
      <c r="L60" s="346"/>
    </row>
    <row r="61" spans="1:12" ht="14.85" customHeight="1" x14ac:dyDescent="0.25">
      <c r="A61" s="1919"/>
      <c r="B61" s="1906" t="s">
        <v>713</v>
      </c>
      <c r="C61" s="985" t="s">
        <v>714</v>
      </c>
      <c r="D61" s="535">
        <v>2010</v>
      </c>
      <c r="E61" s="570">
        <v>48.8</v>
      </c>
      <c r="F61" s="570" t="s">
        <v>681</v>
      </c>
      <c r="G61" s="570">
        <v>45.2</v>
      </c>
      <c r="H61" s="570">
        <v>3.1</v>
      </c>
      <c r="I61" s="570">
        <v>2.9</v>
      </c>
      <c r="J61" s="578">
        <v>100</v>
      </c>
      <c r="K61" s="346"/>
      <c r="L61" s="1907" t="s">
        <v>715</v>
      </c>
    </row>
    <row r="62" spans="1:12" ht="14.85" customHeight="1" x14ac:dyDescent="0.25">
      <c r="A62" s="1919"/>
      <c r="B62" s="1906"/>
      <c r="C62" s="985"/>
      <c r="D62" s="535">
        <v>2011</v>
      </c>
      <c r="E62" s="570">
        <v>58.1</v>
      </c>
      <c r="F62" s="570" t="s">
        <v>681</v>
      </c>
      <c r="G62" s="570">
        <v>35.799999999999997</v>
      </c>
      <c r="H62" s="570">
        <v>3.5</v>
      </c>
      <c r="I62" s="570">
        <v>2.6</v>
      </c>
      <c r="J62" s="578">
        <v>100</v>
      </c>
      <c r="K62" s="346"/>
      <c r="L62" s="1907"/>
    </row>
    <row r="63" spans="1:12" ht="14.85" customHeight="1" x14ac:dyDescent="0.25">
      <c r="A63" s="1919"/>
      <c r="B63" s="1906"/>
      <c r="C63" s="985"/>
      <c r="D63" s="535">
        <v>2012</v>
      </c>
      <c r="E63" s="570">
        <v>65.3</v>
      </c>
      <c r="F63" s="570" t="s">
        <v>681</v>
      </c>
      <c r="G63" s="570">
        <v>30.5</v>
      </c>
      <c r="H63" s="570">
        <v>3.4</v>
      </c>
      <c r="I63" s="570">
        <v>0.8</v>
      </c>
      <c r="J63" s="578">
        <v>100</v>
      </c>
      <c r="K63" s="346"/>
      <c r="L63" s="1907"/>
    </row>
    <row r="64" spans="1:12" ht="14.85" customHeight="1" x14ac:dyDescent="0.25">
      <c r="A64" s="1919"/>
      <c r="B64" s="1906"/>
      <c r="C64" s="985"/>
      <c r="D64" s="535">
        <v>2013</v>
      </c>
      <c r="E64" s="570">
        <v>62.3</v>
      </c>
      <c r="F64" s="570" t="s">
        <v>681</v>
      </c>
      <c r="G64" s="570">
        <v>31.6</v>
      </c>
      <c r="H64" s="570">
        <v>4.9000000000000004</v>
      </c>
      <c r="I64" s="570">
        <v>1.2</v>
      </c>
      <c r="J64" s="578">
        <v>100</v>
      </c>
      <c r="K64" s="346"/>
      <c r="L64" s="1907"/>
    </row>
    <row r="65" spans="1:12" ht="14.85" customHeight="1" x14ac:dyDescent="0.25">
      <c r="A65" s="1919"/>
      <c r="B65" s="1906"/>
      <c r="C65" s="985"/>
      <c r="D65" s="535">
        <v>2014</v>
      </c>
      <c r="E65" s="570">
        <v>63.2</v>
      </c>
      <c r="F65" s="570" t="s">
        <v>681</v>
      </c>
      <c r="G65" s="570">
        <v>30.7</v>
      </c>
      <c r="H65" s="570">
        <v>5.5</v>
      </c>
      <c r="I65" s="570">
        <v>0.6</v>
      </c>
      <c r="J65" s="578">
        <v>100</v>
      </c>
      <c r="K65" s="346"/>
      <c r="L65" s="346"/>
    </row>
    <row r="66" spans="1:12" ht="14.85" customHeight="1" x14ac:dyDescent="0.25">
      <c r="A66" s="1919"/>
      <c r="B66" s="346"/>
      <c r="C66" s="985"/>
      <c r="D66" s="535">
        <v>2015</v>
      </c>
      <c r="E66" s="570">
        <v>53.1</v>
      </c>
      <c r="F66" s="570" t="s">
        <v>681</v>
      </c>
      <c r="G66" s="570">
        <v>39</v>
      </c>
      <c r="H66" s="570">
        <v>7.3</v>
      </c>
      <c r="I66" s="570">
        <v>0.6</v>
      </c>
      <c r="J66" s="578">
        <v>100</v>
      </c>
      <c r="K66" s="346"/>
      <c r="L66" s="346"/>
    </row>
    <row r="67" spans="1:12" ht="14.85" customHeight="1" x14ac:dyDescent="0.25">
      <c r="A67" s="1919"/>
      <c r="B67" s="346"/>
      <c r="C67" s="985"/>
      <c r="D67" s="535">
        <v>2016</v>
      </c>
      <c r="E67" s="570">
        <v>44.9</v>
      </c>
      <c r="F67" s="570" t="s">
        <v>681</v>
      </c>
      <c r="G67" s="570">
        <v>45.4</v>
      </c>
      <c r="H67" s="570">
        <v>8.6999999999999993</v>
      </c>
      <c r="I67" s="570">
        <v>1</v>
      </c>
      <c r="J67" s="578">
        <v>100</v>
      </c>
      <c r="K67" s="346"/>
      <c r="L67" s="346"/>
    </row>
    <row r="68" spans="1:12" ht="14.85" customHeight="1" x14ac:dyDescent="0.25">
      <c r="A68" s="1919"/>
      <c r="B68" s="346"/>
      <c r="C68" s="985"/>
      <c r="D68" s="535">
        <v>2017</v>
      </c>
      <c r="E68" s="570">
        <v>33.700000000000003</v>
      </c>
      <c r="F68" s="570" t="s">
        <v>681</v>
      </c>
      <c r="G68" s="570">
        <v>54.6</v>
      </c>
      <c r="H68" s="570">
        <v>10.7</v>
      </c>
      <c r="I68" s="570">
        <v>1</v>
      </c>
      <c r="J68" s="578">
        <v>100</v>
      </c>
      <c r="K68" s="346"/>
      <c r="L68" s="346"/>
    </row>
    <row r="69" spans="1:12" ht="14.85" customHeight="1" x14ac:dyDescent="0.25">
      <c r="A69" s="1919"/>
      <c r="B69" s="346"/>
      <c r="C69" s="985"/>
      <c r="D69" s="535">
        <v>2018</v>
      </c>
      <c r="E69" s="570">
        <v>35.200000000000003</v>
      </c>
      <c r="F69" s="570" t="s">
        <v>681</v>
      </c>
      <c r="G69" s="570">
        <v>52.1</v>
      </c>
      <c r="H69" s="570">
        <v>11.7</v>
      </c>
      <c r="I69" s="570">
        <v>1</v>
      </c>
      <c r="J69" s="578">
        <v>100</v>
      </c>
      <c r="K69" s="346"/>
      <c r="L69" s="346"/>
    </row>
    <row r="70" spans="1:12" ht="14.85" customHeight="1" x14ac:dyDescent="0.25">
      <c r="A70" s="1919"/>
      <c r="B70" s="346"/>
      <c r="C70" s="985"/>
      <c r="D70" s="535">
        <v>2019</v>
      </c>
      <c r="E70" s="570">
        <v>31.4</v>
      </c>
      <c r="F70" s="570" t="s">
        <v>681</v>
      </c>
      <c r="G70" s="570">
        <v>52.2</v>
      </c>
      <c r="H70" s="570">
        <v>15.3</v>
      </c>
      <c r="I70" s="570">
        <v>1.1000000000000001</v>
      </c>
      <c r="J70" s="578">
        <v>100</v>
      </c>
      <c r="K70" s="346"/>
      <c r="L70" s="346"/>
    </row>
    <row r="71" spans="1:12" ht="14.85" customHeight="1" x14ac:dyDescent="0.25">
      <c r="A71" s="1919"/>
      <c r="B71" s="1906" t="s">
        <v>754</v>
      </c>
      <c r="C71" s="985" t="s">
        <v>716</v>
      </c>
      <c r="D71" s="535">
        <v>2010</v>
      </c>
      <c r="E71" s="570">
        <v>19.399999999999999</v>
      </c>
      <c r="F71" s="570" t="s">
        <v>681</v>
      </c>
      <c r="G71" s="570" t="s">
        <v>681</v>
      </c>
      <c r="H71" s="570">
        <v>37.700000000000003</v>
      </c>
      <c r="I71" s="570">
        <v>42.9</v>
      </c>
      <c r="J71" s="578">
        <v>100</v>
      </c>
      <c r="K71" s="346"/>
      <c r="L71" s="327" t="s">
        <v>717</v>
      </c>
    </row>
    <row r="72" spans="1:12" ht="14.85" customHeight="1" x14ac:dyDescent="0.25">
      <c r="A72" s="1919"/>
      <c r="B72" s="1906"/>
      <c r="C72" s="985"/>
      <c r="D72" s="535">
        <v>2011</v>
      </c>
      <c r="E72" s="570">
        <v>22.2</v>
      </c>
      <c r="F72" s="570" t="s">
        <v>681</v>
      </c>
      <c r="G72" s="570" t="s">
        <v>681</v>
      </c>
      <c r="H72" s="570">
        <v>38.1</v>
      </c>
      <c r="I72" s="570">
        <v>39.700000000000003</v>
      </c>
      <c r="J72" s="578">
        <v>100</v>
      </c>
      <c r="K72" s="346"/>
      <c r="L72" s="327"/>
    </row>
    <row r="73" spans="1:12" ht="14.85" customHeight="1" x14ac:dyDescent="0.25">
      <c r="A73" s="1919"/>
      <c r="B73" s="1906"/>
      <c r="C73" s="985"/>
      <c r="D73" s="535">
        <v>2012</v>
      </c>
      <c r="E73" s="570">
        <v>25.5</v>
      </c>
      <c r="F73" s="570" t="s">
        <v>681</v>
      </c>
      <c r="G73" s="570" t="s">
        <v>681</v>
      </c>
      <c r="H73" s="570">
        <v>38.9</v>
      </c>
      <c r="I73" s="570">
        <v>35.6</v>
      </c>
      <c r="J73" s="578">
        <v>100</v>
      </c>
      <c r="K73" s="346"/>
      <c r="L73" s="327"/>
    </row>
    <row r="74" spans="1:12" ht="14.85" customHeight="1" x14ac:dyDescent="0.25">
      <c r="A74" s="1919"/>
      <c r="B74" s="1906"/>
      <c r="C74" s="985"/>
      <c r="D74" s="535">
        <v>2013</v>
      </c>
      <c r="E74" s="570">
        <v>15.5</v>
      </c>
      <c r="F74" s="570" t="s">
        <v>681</v>
      </c>
      <c r="G74" s="570" t="s">
        <v>681</v>
      </c>
      <c r="H74" s="570">
        <v>42</v>
      </c>
      <c r="I74" s="570">
        <v>42.5</v>
      </c>
      <c r="J74" s="578">
        <v>100</v>
      </c>
      <c r="K74" s="346"/>
      <c r="L74" s="327"/>
    </row>
    <row r="75" spans="1:12" ht="14.85" customHeight="1" x14ac:dyDescent="0.25">
      <c r="A75" s="1919"/>
      <c r="B75" s="346"/>
      <c r="C75" s="985"/>
      <c r="D75" s="535">
        <v>2014</v>
      </c>
      <c r="E75" s="570">
        <v>14.4</v>
      </c>
      <c r="F75" s="570" t="s">
        <v>681</v>
      </c>
      <c r="G75" s="570" t="s">
        <v>681</v>
      </c>
      <c r="H75" s="570">
        <v>35.799999999999997</v>
      </c>
      <c r="I75" s="570">
        <v>49.8</v>
      </c>
      <c r="J75" s="578">
        <v>100</v>
      </c>
      <c r="K75" s="346"/>
      <c r="L75" s="346"/>
    </row>
    <row r="76" spans="1:12" ht="14.85" customHeight="1" x14ac:dyDescent="0.25">
      <c r="A76" s="1919"/>
      <c r="B76" s="346"/>
      <c r="C76" s="985"/>
      <c r="D76" s="535">
        <v>2015</v>
      </c>
      <c r="E76" s="570">
        <v>14.3</v>
      </c>
      <c r="F76" s="570" t="s">
        <v>681</v>
      </c>
      <c r="G76" s="570" t="s">
        <v>681</v>
      </c>
      <c r="H76" s="570">
        <v>37.9</v>
      </c>
      <c r="I76" s="570">
        <v>47.8</v>
      </c>
      <c r="J76" s="578">
        <v>100</v>
      </c>
      <c r="K76" s="346"/>
      <c r="L76" s="346"/>
    </row>
    <row r="77" spans="1:12" ht="14.85" customHeight="1" x14ac:dyDescent="0.25">
      <c r="A77" s="1919"/>
      <c r="B77" s="346"/>
      <c r="C77" s="985"/>
      <c r="D77" s="535">
        <v>2016</v>
      </c>
      <c r="E77" s="570">
        <v>15.2</v>
      </c>
      <c r="F77" s="570" t="s">
        <v>681</v>
      </c>
      <c r="G77" s="570" t="s">
        <v>681</v>
      </c>
      <c r="H77" s="570">
        <v>38.9</v>
      </c>
      <c r="I77" s="570">
        <v>45.9</v>
      </c>
      <c r="J77" s="578">
        <v>100</v>
      </c>
      <c r="K77" s="346"/>
      <c r="L77" s="346"/>
    </row>
    <row r="78" spans="1:12" ht="14.85" customHeight="1" x14ac:dyDescent="0.25">
      <c r="A78" s="1919"/>
      <c r="B78" s="346"/>
      <c r="C78" s="985"/>
      <c r="D78" s="535">
        <v>2017</v>
      </c>
      <c r="E78" s="570">
        <v>13.5</v>
      </c>
      <c r="F78" s="570" t="s">
        <v>681</v>
      </c>
      <c r="G78" s="570" t="s">
        <v>681</v>
      </c>
      <c r="H78" s="570">
        <v>37.200000000000003</v>
      </c>
      <c r="I78" s="570">
        <v>49.3</v>
      </c>
      <c r="J78" s="578">
        <v>100</v>
      </c>
      <c r="K78" s="346"/>
      <c r="L78" s="346"/>
    </row>
    <row r="79" spans="1:12" ht="14.85" customHeight="1" x14ac:dyDescent="0.25">
      <c r="A79" s="1919"/>
      <c r="B79" s="346"/>
      <c r="C79" s="985"/>
      <c r="D79" s="535">
        <v>2018</v>
      </c>
      <c r="E79" s="570">
        <v>13.9</v>
      </c>
      <c r="F79" s="570" t="s">
        <v>681</v>
      </c>
      <c r="G79" s="570" t="s">
        <v>681</v>
      </c>
      <c r="H79" s="570">
        <v>37.700000000000003</v>
      </c>
      <c r="I79" s="570">
        <v>48.4</v>
      </c>
      <c r="J79" s="578">
        <v>100</v>
      </c>
      <c r="K79" s="346"/>
      <c r="L79" s="346"/>
    </row>
    <row r="80" spans="1:12" ht="14.85" customHeight="1" x14ac:dyDescent="0.25">
      <c r="A80" s="1919"/>
      <c r="B80" s="346"/>
      <c r="C80" s="985"/>
      <c r="D80" s="535">
        <v>2019</v>
      </c>
      <c r="E80" s="570">
        <v>15.8</v>
      </c>
      <c r="F80" s="570" t="s">
        <v>681</v>
      </c>
      <c r="G80" s="570" t="s">
        <v>681</v>
      </c>
      <c r="H80" s="570">
        <v>39.299999999999997</v>
      </c>
      <c r="I80" s="570">
        <v>44.9</v>
      </c>
      <c r="J80" s="578">
        <v>100</v>
      </c>
      <c r="K80" s="346"/>
      <c r="L80" s="346"/>
    </row>
    <row r="81" spans="1:12" ht="14.85" customHeight="1" x14ac:dyDescent="0.25">
      <c r="A81" s="1919"/>
      <c r="B81" s="1927" t="s">
        <v>755</v>
      </c>
      <c r="C81" s="1029"/>
      <c r="D81" s="559">
        <v>2010</v>
      </c>
      <c r="E81" s="578">
        <v>84.3</v>
      </c>
      <c r="F81" s="578">
        <v>2.6</v>
      </c>
      <c r="G81" s="578">
        <v>4.8</v>
      </c>
      <c r="H81" s="578">
        <v>8.1</v>
      </c>
      <c r="I81" s="578">
        <v>0.2</v>
      </c>
      <c r="J81" s="578">
        <v>100</v>
      </c>
      <c r="K81" s="346"/>
      <c r="L81" s="1937" t="s">
        <v>795</v>
      </c>
    </row>
    <row r="82" spans="1:12" ht="14.85" customHeight="1" x14ac:dyDescent="0.25">
      <c r="A82" s="1919"/>
      <c r="B82" s="1927"/>
      <c r="C82" s="1029"/>
      <c r="D82" s="559">
        <v>2011</v>
      </c>
      <c r="E82" s="578">
        <v>85.7</v>
      </c>
      <c r="F82" s="578">
        <v>2.1</v>
      </c>
      <c r="G82" s="578">
        <v>4</v>
      </c>
      <c r="H82" s="578">
        <v>8</v>
      </c>
      <c r="I82" s="578">
        <v>0.2</v>
      </c>
      <c r="J82" s="578">
        <v>100</v>
      </c>
      <c r="K82" s="346"/>
      <c r="L82" s="1937"/>
    </row>
    <row r="83" spans="1:12" ht="14.85" customHeight="1" x14ac:dyDescent="0.25">
      <c r="A83" s="1919"/>
      <c r="B83" s="1927"/>
      <c r="C83" s="1029"/>
      <c r="D83" s="559">
        <v>2012</v>
      </c>
      <c r="E83" s="578">
        <v>85.8</v>
      </c>
      <c r="F83" s="578">
        <v>2</v>
      </c>
      <c r="G83" s="578">
        <v>4.4000000000000004</v>
      </c>
      <c r="H83" s="578">
        <v>7.6</v>
      </c>
      <c r="I83" s="578">
        <v>0.2</v>
      </c>
      <c r="J83" s="578">
        <v>100</v>
      </c>
      <c r="K83" s="346"/>
      <c r="L83" s="1937"/>
    </row>
    <row r="84" spans="1:12" ht="14.85" customHeight="1" x14ac:dyDescent="0.25">
      <c r="A84" s="1919"/>
      <c r="B84" s="1927"/>
      <c r="C84" s="1029"/>
      <c r="D84" s="559">
        <v>2013</v>
      </c>
      <c r="E84" s="578">
        <v>84.4</v>
      </c>
      <c r="F84" s="578">
        <v>2.1</v>
      </c>
      <c r="G84" s="578">
        <v>4.4000000000000004</v>
      </c>
      <c r="H84" s="578">
        <v>8.9</v>
      </c>
      <c r="I84" s="578">
        <v>0.2</v>
      </c>
      <c r="J84" s="578">
        <v>100</v>
      </c>
      <c r="K84" s="346"/>
      <c r="L84" s="1937"/>
    </row>
    <row r="85" spans="1:12" ht="14.85" customHeight="1" x14ac:dyDescent="0.25">
      <c r="A85" s="1919"/>
      <c r="B85" s="554"/>
      <c r="C85" s="1029"/>
      <c r="D85" s="559">
        <v>2014</v>
      </c>
      <c r="E85" s="578">
        <v>83.5</v>
      </c>
      <c r="F85" s="578">
        <v>2.2999999999999998</v>
      </c>
      <c r="G85" s="578">
        <v>4.9000000000000004</v>
      </c>
      <c r="H85" s="578">
        <v>9.1</v>
      </c>
      <c r="I85" s="578">
        <v>0.2</v>
      </c>
      <c r="J85" s="578">
        <v>100</v>
      </c>
      <c r="K85" s="346"/>
      <c r="L85" s="1937"/>
    </row>
    <row r="86" spans="1:12" ht="14.85" customHeight="1" x14ac:dyDescent="0.25">
      <c r="A86" s="1919"/>
      <c r="B86" s="554"/>
      <c r="C86" s="1029"/>
      <c r="D86" s="559">
        <v>2015</v>
      </c>
      <c r="E86" s="578">
        <v>83.4</v>
      </c>
      <c r="F86" s="578">
        <v>1.6</v>
      </c>
      <c r="G86" s="578">
        <v>5.2</v>
      </c>
      <c r="H86" s="578">
        <v>9.6</v>
      </c>
      <c r="I86" s="578">
        <v>0.2</v>
      </c>
      <c r="J86" s="578">
        <v>100</v>
      </c>
      <c r="K86" s="346"/>
      <c r="L86" s="346"/>
    </row>
    <row r="87" spans="1:12" ht="14.85" customHeight="1" x14ac:dyDescent="0.25">
      <c r="A87" s="1919"/>
      <c r="B87" s="554"/>
      <c r="C87" s="1029"/>
      <c r="D87" s="559">
        <v>2016</v>
      </c>
      <c r="E87" s="578">
        <v>83.7</v>
      </c>
      <c r="F87" s="578">
        <v>1.4</v>
      </c>
      <c r="G87" s="578">
        <v>4.9000000000000004</v>
      </c>
      <c r="H87" s="578">
        <v>9.8000000000000007</v>
      </c>
      <c r="I87" s="578">
        <v>0.2</v>
      </c>
      <c r="J87" s="578">
        <v>100</v>
      </c>
      <c r="K87" s="346"/>
      <c r="L87" s="346"/>
    </row>
    <row r="88" spans="1:12" ht="14.85" customHeight="1" x14ac:dyDescent="0.25">
      <c r="A88" s="1919"/>
      <c r="B88" s="554"/>
      <c r="C88" s="1029"/>
      <c r="D88" s="559">
        <v>2017</v>
      </c>
      <c r="E88" s="578">
        <v>84.7</v>
      </c>
      <c r="F88" s="578">
        <v>1</v>
      </c>
      <c r="G88" s="578">
        <v>4.9000000000000004</v>
      </c>
      <c r="H88" s="578">
        <v>9.1</v>
      </c>
      <c r="I88" s="578">
        <v>0.3</v>
      </c>
      <c r="J88" s="578">
        <v>100</v>
      </c>
      <c r="K88" s="346"/>
      <c r="L88" s="346"/>
    </row>
    <row r="89" spans="1:12" ht="14.85" customHeight="1" x14ac:dyDescent="0.25">
      <c r="A89" s="1919"/>
      <c r="B89" s="554"/>
      <c r="C89" s="1029"/>
      <c r="D89" s="559">
        <v>2018</v>
      </c>
      <c r="E89" s="578">
        <v>84</v>
      </c>
      <c r="F89" s="578">
        <v>1.1000000000000001</v>
      </c>
      <c r="G89" s="578">
        <v>5.3</v>
      </c>
      <c r="H89" s="578">
        <v>9.3000000000000007</v>
      </c>
      <c r="I89" s="578">
        <v>0.3</v>
      </c>
      <c r="J89" s="578">
        <v>100</v>
      </c>
      <c r="K89" s="346"/>
      <c r="L89" s="346"/>
    </row>
    <row r="90" spans="1:12" ht="14.85" customHeight="1" x14ac:dyDescent="0.25">
      <c r="A90" s="1919"/>
      <c r="B90" s="554"/>
      <c r="C90" s="1029"/>
      <c r="D90" s="559">
        <v>2019</v>
      </c>
      <c r="E90" s="578">
        <v>84</v>
      </c>
      <c r="F90" s="578">
        <v>1.3</v>
      </c>
      <c r="G90" s="578">
        <v>4.7</v>
      </c>
      <c r="H90" s="578">
        <v>9.6999999999999993</v>
      </c>
      <c r="I90" s="578">
        <v>0.3</v>
      </c>
      <c r="J90" s="578">
        <v>100</v>
      </c>
      <c r="K90" s="346"/>
      <c r="L90" s="346"/>
    </row>
    <row r="91" spans="1:12" ht="15.2" customHeight="1" x14ac:dyDescent="0.25">
      <c r="A91" s="346"/>
      <c r="B91" s="346"/>
      <c r="C91" s="346"/>
      <c r="D91" s="535"/>
      <c r="E91" s="346"/>
      <c r="F91" s="346"/>
      <c r="G91" s="346"/>
      <c r="H91" s="346"/>
      <c r="I91" s="346"/>
      <c r="J91" s="346"/>
      <c r="K91" s="346"/>
      <c r="L91" s="346"/>
    </row>
    <row r="92" spans="1:12" ht="15.75" x14ac:dyDescent="0.25">
      <c r="A92" s="346"/>
      <c r="B92" s="346"/>
      <c r="C92" s="346"/>
      <c r="D92" s="346"/>
      <c r="E92" s="346"/>
      <c r="F92" s="346"/>
      <c r="G92" s="346"/>
      <c r="H92" s="346"/>
      <c r="I92" s="346"/>
      <c r="J92" s="346"/>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sheetData>
  <mergeCells count="18">
    <mergeCell ref="L26:L29"/>
    <mergeCell ref="A1:A45"/>
    <mergeCell ref="I1:L1"/>
    <mergeCell ref="L2:L3"/>
    <mergeCell ref="B6:B8"/>
    <mergeCell ref="L6:L8"/>
    <mergeCell ref="B16:B20"/>
    <mergeCell ref="L16:L19"/>
    <mergeCell ref="B26:B29"/>
    <mergeCell ref="B81:B84"/>
    <mergeCell ref="L51:L54"/>
    <mergeCell ref="L61:L64"/>
    <mergeCell ref="L81:L85"/>
    <mergeCell ref="A46:A90"/>
    <mergeCell ref="B46:L46"/>
    <mergeCell ref="B51:B54"/>
    <mergeCell ref="B61:B65"/>
    <mergeCell ref="B71:B74"/>
  </mergeCells>
  <pageMargins left="0.39370078740157483" right="0.39370078740157483" top="0.59055118110236227" bottom="0.59055118110236227" header="0" footer="0"/>
  <pageSetup paperSize="9" scale="7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zoomScaleNormal="100" workbookViewId="0">
      <selection activeCell="M1" sqref="A1:XFD1"/>
    </sheetView>
  </sheetViews>
  <sheetFormatPr defaultColWidth="1.2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12" ht="19.7" customHeight="1" x14ac:dyDescent="0.3">
      <c r="A1" s="1862">
        <v>98</v>
      </c>
      <c r="B1" s="1938" t="s">
        <v>808</v>
      </c>
      <c r="C1" s="1938"/>
      <c r="D1" s="1938"/>
      <c r="E1" s="1938"/>
      <c r="F1" s="1938"/>
      <c r="G1" s="1938"/>
      <c r="H1" s="1938"/>
      <c r="I1" s="1938"/>
      <c r="J1" s="1910"/>
      <c r="K1" s="1910"/>
      <c r="L1" s="1910"/>
    </row>
    <row r="2" spans="1:12" ht="19.7" customHeight="1" x14ac:dyDescent="0.3">
      <c r="A2" s="1862"/>
      <c r="B2" s="1911" t="s">
        <v>1790</v>
      </c>
      <c r="C2" s="1911"/>
      <c r="D2" s="1911"/>
      <c r="E2" s="1911"/>
      <c r="F2" s="1911"/>
      <c r="G2" s="1911"/>
      <c r="H2" s="1911"/>
      <c r="I2" s="1911"/>
      <c r="J2" s="1911"/>
      <c r="K2" s="1661"/>
      <c r="L2" s="1662"/>
    </row>
    <row r="3" spans="1:12" ht="16.5" customHeight="1" x14ac:dyDescent="0.25">
      <c r="A3" s="1862"/>
      <c r="B3" s="509"/>
      <c r="C3" s="509"/>
      <c r="D3" s="509"/>
      <c r="E3" s="315"/>
      <c r="F3" s="323"/>
      <c r="G3" s="323"/>
      <c r="H3" s="323"/>
      <c r="I3" s="510"/>
      <c r="J3" s="306"/>
      <c r="K3" s="511"/>
      <c r="L3" s="576" t="s">
        <v>798</v>
      </c>
    </row>
    <row r="4" spans="1:12" ht="34.5" customHeight="1" x14ac:dyDescent="0.25">
      <c r="A4" s="1862"/>
      <c r="B4" s="513"/>
      <c r="C4" s="1637" t="s">
        <v>1910</v>
      </c>
      <c r="D4" s="514" t="s">
        <v>628</v>
      </c>
      <c r="E4" s="515" t="s">
        <v>780</v>
      </c>
      <c r="F4" s="515" t="s">
        <v>781</v>
      </c>
      <c r="G4" s="515" t="s">
        <v>782</v>
      </c>
      <c r="H4" s="515" t="s">
        <v>783</v>
      </c>
      <c r="I4" s="515" t="s">
        <v>784</v>
      </c>
      <c r="J4" s="516" t="s">
        <v>785</v>
      </c>
      <c r="K4" s="287"/>
      <c r="L4" s="1912"/>
    </row>
    <row r="5" spans="1:12" ht="33" customHeight="1" x14ac:dyDescent="0.25">
      <c r="A5" s="1862"/>
      <c r="B5" s="517"/>
      <c r="C5" s="292" t="s">
        <v>650</v>
      </c>
      <c r="D5" s="518" t="s">
        <v>484</v>
      </c>
      <c r="E5" s="519" t="s">
        <v>786</v>
      </c>
      <c r="F5" s="519" t="s">
        <v>787</v>
      </c>
      <c r="G5" s="519" t="s">
        <v>788</v>
      </c>
      <c r="H5" s="519" t="s">
        <v>789</v>
      </c>
      <c r="I5" s="519" t="s">
        <v>790</v>
      </c>
      <c r="J5" s="520" t="s">
        <v>791</v>
      </c>
      <c r="K5" s="291"/>
      <c r="L5" s="1913"/>
    </row>
    <row r="6" spans="1:12" ht="15.2" customHeight="1" x14ac:dyDescent="0.25">
      <c r="A6" s="1862"/>
      <c r="B6" s="405"/>
      <c r="C6" s="521"/>
      <c r="D6" s="522"/>
      <c r="E6" s="523" t="s">
        <v>614</v>
      </c>
      <c r="F6" s="523" t="s">
        <v>616</v>
      </c>
      <c r="G6" s="523" t="s">
        <v>619</v>
      </c>
      <c r="H6" s="523" t="s">
        <v>621</v>
      </c>
      <c r="I6" s="523" t="s">
        <v>624</v>
      </c>
      <c r="J6" s="1653" t="s">
        <v>626</v>
      </c>
      <c r="K6" s="296"/>
      <c r="L6" s="525"/>
    </row>
    <row r="7" spans="1:12" ht="8.25" customHeight="1" x14ac:dyDescent="0.25">
      <c r="A7" s="1862"/>
      <c r="B7" s="308"/>
      <c r="C7" s="308"/>
      <c r="D7" s="308"/>
      <c r="E7" s="353"/>
      <c r="F7" s="353"/>
      <c r="G7" s="353"/>
      <c r="H7" s="353"/>
      <c r="I7" s="353"/>
      <c r="J7" s="526"/>
      <c r="K7" s="511"/>
      <c r="L7" s="337"/>
    </row>
    <row r="8" spans="1:12" ht="14.1" customHeight="1" x14ac:dyDescent="0.25">
      <c r="A8" s="1862"/>
      <c r="B8" s="1914" t="s">
        <v>663</v>
      </c>
      <c r="C8" s="305" t="s">
        <v>664</v>
      </c>
      <c r="D8" s="527">
        <v>2010</v>
      </c>
      <c r="E8" s="1619">
        <v>64</v>
      </c>
      <c r="F8" s="1314" t="s">
        <v>681</v>
      </c>
      <c r="G8" s="1617">
        <v>31.5</v>
      </c>
      <c r="H8" s="1314">
        <v>51.4</v>
      </c>
      <c r="I8" s="1314" t="s">
        <v>681</v>
      </c>
      <c r="J8" s="1038">
        <v>57.6</v>
      </c>
      <c r="K8" s="308"/>
      <c r="L8" s="1909" t="s">
        <v>665</v>
      </c>
    </row>
    <row r="9" spans="1:12" ht="14.1" customHeight="1" x14ac:dyDescent="0.25">
      <c r="A9" s="1862"/>
      <c r="B9" s="1914"/>
      <c r="C9" s="305"/>
      <c r="D9" s="527">
        <v>2011</v>
      </c>
      <c r="E9" s="1619">
        <v>65.099999999999994</v>
      </c>
      <c r="F9" s="1314" t="s">
        <v>681</v>
      </c>
      <c r="G9" s="1617">
        <v>36.200000000000003</v>
      </c>
      <c r="H9" s="1314">
        <v>50.5</v>
      </c>
      <c r="I9" s="1314" t="s">
        <v>681</v>
      </c>
      <c r="J9" s="1038">
        <v>58</v>
      </c>
      <c r="K9" s="308"/>
      <c r="L9" s="1909"/>
    </row>
    <row r="10" spans="1:12" ht="14.1" customHeight="1" x14ac:dyDescent="0.25">
      <c r="A10" s="1862"/>
      <c r="B10" s="1914"/>
      <c r="C10" s="305"/>
      <c r="D10" s="527">
        <v>2012</v>
      </c>
      <c r="E10" s="1619">
        <v>64.7</v>
      </c>
      <c r="F10" s="1314" t="s">
        <v>681</v>
      </c>
      <c r="G10" s="1617">
        <v>38.799999999999997</v>
      </c>
      <c r="H10" s="1314">
        <v>50.9</v>
      </c>
      <c r="I10" s="1314" t="s">
        <v>681</v>
      </c>
      <c r="J10" s="1038">
        <v>58.1</v>
      </c>
      <c r="K10" s="308"/>
      <c r="L10" s="1909"/>
    </row>
    <row r="11" spans="1:12" ht="14.1" customHeight="1" x14ac:dyDescent="0.25">
      <c r="A11" s="1862"/>
      <c r="B11" s="392"/>
      <c r="C11" s="305"/>
      <c r="D11" s="527">
        <v>2013</v>
      </c>
      <c r="E11" s="1619">
        <v>63.7</v>
      </c>
      <c r="F11" s="1314" t="s">
        <v>681</v>
      </c>
      <c r="G11" s="1617">
        <v>53.7</v>
      </c>
      <c r="H11" s="1314">
        <v>51.2</v>
      </c>
      <c r="I11" s="1314" t="s">
        <v>681</v>
      </c>
      <c r="J11" s="1038">
        <v>58.1</v>
      </c>
      <c r="K11" s="308"/>
      <c r="L11" s="308"/>
    </row>
    <row r="12" spans="1:12" ht="14.1" customHeight="1" x14ac:dyDescent="0.25">
      <c r="A12" s="1862"/>
      <c r="B12" s="392"/>
      <c r="C12" s="305"/>
      <c r="D12" s="527">
        <v>2014</v>
      </c>
      <c r="E12" s="1619">
        <v>62.9</v>
      </c>
      <c r="F12" s="1314" t="s">
        <v>681</v>
      </c>
      <c r="G12" s="1617">
        <v>53.7</v>
      </c>
      <c r="H12" s="1314">
        <v>50.9</v>
      </c>
      <c r="I12" s="1314" t="s">
        <v>681</v>
      </c>
      <c r="J12" s="1038">
        <v>57.7</v>
      </c>
      <c r="K12" s="308"/>
      <c r="L12" s="308"/>
    </row>
    <row r="13" spans="1:12" ht="14.1" customHeight="1" x14ac:dyDescent="0.25">
      <c r="A13" s="1862"/>
      <c r="B13" s="392"/>
      <c r="C13" s="305"/>
      <c r="D13" s="527">
        <v>2015</v>
      </c>
      <c r="E13" s="1619">
        <v>61.1</v>
      </c>
      <c r="F13" s="1314" t="s">
        <v>681</v>
      </c>
      <c r="G13" s="1617">
        <v>56.3</v>
      </c>
      <c r="H13" s="1314">
        <v>50.9</v>
      </c>
      <c r="I13" s="1314" t="s">
        <v>681</v>
      </c>
      <c r="J13" s="1038">
        <v>57.1</v>
      </c>
      <c r="K13" s="308"/>
      <c r="L13" s="308"/>
    </row>
    <row r="14" spans="1:12" ht="14.1" customHeight="1" x14ac:dyDescent="0.25">
      <c r="A14" s="1862"/>
      <c r="B14" s="392"/>
      <c r="C14" s="305"/>
      <c r="D14" s="527">
        <v>2016</v>
      </c>
      <c r="E14" s="1619">
        <v>61.2</v>
      </c>
      <c r="F14" s="1314" t="s">
        <v>681</v>
      </c>
      <c r="G14" s="1617">
        <v>51.4</v>
      </c>
      <c r="H14" s="1314">
        <v>51.3</v>
      </c>
      <c r="I14" s="1314" t="s">
        <v>681</v>
      </c>
      <c r="J14" s="1038">
        <v>57.3</v>
      </c>
      <c r="K14" s="308"/>
      <c r="L14" s="308"/>
    </row>
    <row r="15" spans="1:12" ht="14.1" customHeight="1" x14ac:dyDescent="0.25">
      <c r="A15" s="1862"/>
      <c r="B15" s="392"/>
      <c r="C15" s="305"/>
      <c r="D15" s="527">
        <v>2017</v>
      </c>
      <c r="E15" s="1619">
        <v>62.8</v>
      </c>
      <c r="F15" s="1314" t="s">
        <v>681</v>
      </c>
      <c r="G15" s="1617">
        <v>48.5</v>
      </c>
      <c r="H15" s="1314">
        <v>51.2</v>
      </c>
      <c r="I15" s="1314" t="s">
        <v>681</v>
      </c>
      <c r="J15" s="1038">
        <v>58.2</v>
      </c>
      <c r="K15" s="308"/>
      <c r="L15" s="308"/>
    </row>
    <row r="16" spans="1:12" ht="14.1" customHeight="1" x14ac:dyDescent="0.25">
      <c r="A16" s="1862"/>
      <c r="B16" s="392"/>
      <c r="C16" s="305"/>
      <c r="D16" s="527">
        <v>2018</v>
      </c>
      <c r="E16" s="1619">
        <v>62.4</v>
      </c>
      <c r="F16" s="1314" t="s">
        <v>681</v>
      </c>
      <c r="G16" s="1617">
        <v>49</v>
      </c>
      <c r="H16" s="1314">
        <v>52</v>
      </c>
      <c r="I16" s="1314" t="s">
        <v>681</v>
      </c>
      <c r="J16" s="1038">
        <v>58.6</v>
      </c>
      <c r="K16" s="308"/>
      <c r="L16" s="308"/>
    </row>
    <row r="17" spans="1:12" ht="14.1" customHeight="1" x14ac:dyDescent="0.25">
      <c r="A17" s="1862"/>
      <c r="B17" s="392"/>
      <c r="C17" s="392"/>
      <c r="D17" s="527">
        <v>2019</v>
      </c>
      <c r="E17" s="1619">
        <v>62.970449531516962</v>
      </c>
      <c r="F17" s="1313" t="s">
        <v>681</v>
      </c>
      <c r="G17" s="1314">
        <v>50.344679017664795</v>
      </c>
      <c r="H17" s="1314">
        <v>51.700557111911529</v>
      </c>
      <c r="I17" s="1313" t="s">
        <v>681</v>
      </c>
      <c r="J17" s="1037">
        <v>58.806217946793694</v>
      </c>
      <c r="K17" s="529"/>
      <c r="L17" s="337"/>
    </row>
    <row r="18" spans="1:12" ht="14.1" customHeight="1" x14ac:dyDescent="0.25">
      <c r="A18" s="1862"/>
      <c r="B18" s="1914" t="s">
        <v>666</v>
      </c>
      <c r="C18" s="305" t="s">
        <v>667</v>
      </c>
      <c r="D18" s="527">
        <v>2010</v>
      </c>
      <c r="E18" s="1619">
        <v>46.5</v>
      </c>
      <c r="F18" s="1314" t="s">
        <v>681</v>
      </c>
      <c r="G18" s="1314" t="s">
        <v>681</v>
      </c>
      <c r="H18" s="1314">
        <v>70.5</v>
      </c>
      <c r="I18" s="1314" t="s">
        <v>681</v>
      </c>
      <c r="J18" s="1037">
        <v>46.6</v>
      </c>
      <c r="K18" s="530"/>
      <c r="L18" s="356" t="s">
        <v>744</v>
      </c>
    </row>
    <row r="19" spans="1:12" ht="14.1" customHeight="1" x14ac:dyDescent="0.25">
      <c r="A19" s="1862"/>
      <c r="B19" s="1914"/>
      <c r="C19" s="305"/>
      <c r="D19" s="527">
        <v>2011</v>
      </c>
      <c r="E19" s="1619">
        <v>45.6</v>
      </c>
      <c r="F19" s="1314" t="s">
        <v>681</v>
      </c>
      <c r="G19" s="1314" t="s">
        <v>681</v>
      </c>
      <c r="H19" s="1314">
        <v>53.6</v>
      </c>
      <c r="I19" s="1314" t="s">
        <v>681</v>
      </c>
      <c r="J19" s="1037">
        <v>45.6</v>
      </c>
      <c r="K19" s="530"/>
      <c r="L19" s="341"/>
    </row>
    <row r="20" spans="1:12" ht="14.1" customHeight="1" x14ac:dyDescent="0.25">
      <c r="A20" s="1862"/>
      <c r="B20" s="1914"/>
      <c r="C20" s="305"/>
      <c r="D20" s="527">
        <v>2012</v>
      </c>
      <c r="E20" s="1619">
        <v>46.1</v>
      </c>
      <c r="F20" s="1314" t="s">
        <v>681</v>
      </c>
      <c r="G20" s="1314" t="s">
        <v>681</v>
      </c>
      <c r="H20" s="1617">
        <v>70</v>
      </c>
      <c r="I20" s="1314" t="s">
        <v>681</v>
      </c>
      <c r="J20" s="1037">
        <v>46.1</v>
      </c>
      <c r="K20" s="530"/>
      <c r="L20" s="341"/>
    </row>
    <row r="21" spans="1:12" ht="14.1" customHeight="1" x14ac:dyDescent="0.25">
      <c r="A21" s="1862"/>
      <c r="B21" s="322"/>
      <c r="C21" s="305"/>
      <c r="D21" s="527">
        <v>2013</v>
      </c>
      <c r="E21" s="1619">
        <v>47.2</v>
      </c>
      <c r="F21" s="1314" t="s">
        <v>681</v>
      </c>
      <c r="G21" s="1314" t="s">
        <v>681</v>
      </c>
      <c r="H21" s="1620">
        <v>67.900000000000006</v>
      </c>
      <c r="I21" s="1314" t="s">
        <v>681</v>
      </c>
      <c r="J21" s="1037">
        <v>47.2</v>
      </c>
      <c r="K21" s="530"/>
      <c r="L21" s="341"/>
    </row>
    <row r="22" spans="1:12" ht="14.1" customHeight="1" x14ac:dyDescent="0.25">
      <c r="A22" s="1862"/>
      <c r="B22" s="322"/>
      <c r="C22" s="305"/>
      <c r="D22" s="527">
        <v>2014</v>
      </c>
      <c r="E22" s="1619">
        <v>49.3</v>
      </c>
      <c r="F22" s="1314" t="s">
        <v>681</v>
      </c>
      <c r="G22" s="1314" t="s">
        <v>681</v>
      </c>
      <c r="H22" s="1620">
        <v>71</v>
      </c>
      <c r="I22" s="1314" t="s">
        <v>681</v>
      </c>
      <c r="J22" s="1037">
        <v>49.3</v>
      </c>
      <c r="K22" s="530"/>
      <c r="L22" s="341"/>
    </row>
    <row r="23" spans="1:12" ht="14.1" customHeight="1" x14ac:dyDescent="0.25">
      <c r="A23" s="1862"/>
      <c r="B23" s="322"/>
      <c r="C23" s="305"/>
      <c r="D23" s="527">
        <v>2015</v>
      </c>
      <c r="E23" s="1619">
        <v>48.9</v>
      </c>
      <c r="F23" s="1314" t="s">
        <v>681</v>
      </c>
      <c r="G23" s="1314" t="s">
        <v>681</v>
      </c>
      <c r="H23" s="1620">
        <v>50.9</v>
      </c>
      <c r="I23" s="1314" t="s">
        <v>681</v>
      </c>
      <c r="J23" s="1037">
        <v>48.9</v>
      </c>
      <c r="K23" s="530"/>
      <c r="L23" s="341"/>
    </row>
    <row r="24" spans="1:12" ht="14.1" customHeight="1" x14ac:dyDescent="0.25">
      <c r="A24" s="1862"/>
      <c r="B24" s="322"/>
      <c r="C24" s="305"/>
      <c r="D24" s="527">
        <v>2016</v>
      </c>
      <c r="E24" s="1619">
        <v>48.1</v>
      </c>
      <c r="F24" s="1314" t="s">
        <v>681</v>
      </c>
      <c r="G24" s="1314" t="s">
        <v>681</v>
      </c>
      <c r="H24" s="1620">
        <v>50.7</v>
      </c>
      <c r="I24" s="1314" t="s">
        <v>681</v>
      </c>
      <c r="J24" s="1037">
        <v>48.1</v>
      </c>
      <c r="K24" s="530"/>
      <c r="L24" s="341"/>
    </row>
    <row r="25" spans="1:12" ht="14.1" customHeight="1" x14ac:dyDescent="0.25">
      <c r="A25" s="1862"/>
      <c r="B25" s="322"/>
      <c r="C25" s="305"/>
      <c r="D25" s="527">
        <v>2017</v>
      </c>
      <c r="E25" s="1619">
        <v>48.5</v>
      </c>
      <c r="F25" s="1314" t="s">
        <v>681</v>
      </c>
      <c r="G25" s="1314" t="s">
        <v>681</v>
      </c>
      <c r="H25" s="1620">
        <v>50.5</v>
      </c>
      <c r="I25" s="1314" t="s">
        <v>681</v>
      </c>
      <c r="J25" s="1037">
        <v>48.5</v>
      </c>
      <c r="K25" s="530"/>
      <c r="L25" s="341"/>
    </row>
    <row r="26" spans="1:12" ht="14.1" customHeight="1" x14ac:dyDescent="0.25">
      <c r="A26" s="1862"/>
      <c r="B26" s="339"/>
      <c r="C26" s="339"/>
      <c r="D26" s="323">
        <v>2018</v>
      </c>
      <c r="E26" s="1619">
        <v>48.4</v>
      </c>
      <c r="F26" s="1314" t="s">
        <v>681</v>
      </c>
      <c r="G26" s="1314" t="s">
        <v>681</v>
      </c>
      <c r="H26" s="1314">
        <v>50</v>
      </c>
      <c r="I26" s="1314" t="s">
        <v>681</v>
      </c>
      <c r="J26" s="1037">
        <v>48.4</v>
      </c>
      <c r="K26" s="530"/>
      <c r="L26" s="341"/>
    </row>
    <row r="27" spans="1:12" ht="14.1" customHeight="1" x14ac:dyDescent="0.25">
      <c r="A27" s="1862"/>
      <c r="B27" s="339"/>
      <c r="C27" s="339"/>
      <c r="D27" s="323">
        <v>2019</v>
      </c>
      <c r="E27" s="1619">
        <v>48.640118300812162</v>
      </c>
      <c r="F27" s="1313" t="s">
        <v>681</v>
      </c>
      <c r="G27" s="1313" t="s">
        <v>681</v>
      </c>
      <c r="H27" s="1314">
        <v>50.359712230215827</v>
      </c>
      <c r="I27" s="1313" t="s">
        <v>681</v>
      </c>
      <c r="J27" s="1037">
        <v>48.640670402416994</v>
      </c>
      <c r="K27" s="530"/>
      <c r="L27" s="341"/>
    </row>
    <row r="28" spans="1:12" ht="14.1" customHeight="1" x14ac:dyDescent="0.25">
      <c r="A28" s="1862"/>
      <c r="B28" s="308" t="s">
        <v>669</v>
      </c>
      <c r="C28" s="315" t="s">
        <v>670</v>
      </c>
      <c r="D28" s="527">
        <v>2010</v>
      </c>
      <c r="E28" s="1619">
        <v>83.2</v>
      </c>
      <c r="F28" s="1314" t="s">
        <v>681</v>
      </c>
      <c r="G28" s="1314" t="s">
        <v>681</v>
      </c>
      <c r="H28" s="1314">
        <v>44.7</v>
      </c>
      <c r="I28" s="1314" t="s">
        <v>681</v>
      </c>
      <c r="J28" s="1037">
        <v>82</v>
      </c>
      <c r="K28" s="432"/>
      <c r="L28" s="533" t="s">
        <v>671</v>
      </c>
    </row>
    <row r="29" spans="1:12" ht="14.1" customHeight="1" x14ac:dyDescent="0.25">
      <c r="A29" s="1862"/>
      <c r="B29" s="308"/>
      <c r="C29" s="305"/>
      <c r="D29" s="527">
        <v>2011</v>
      </c>
      <c r="E29" s="1619">
        <v>84.7</v>
      </c>
      <c r="F29" s="1314" t="s">
        <v>681</v>
      </c>
      <c r="G29" s="1314" t="s">
        <v>681</v>
      </c>
      <c r="H29" s="1314">
        <v>43.8</v>
      </c>
      <c r="I29" s="1314" t="s">
        <v>681</v>
      </c>
      <c r="J29" s="1037">
        <v>83.7</v>
      </c>
      <c r="K29" s="432"/>
      <c r="L29" s="337"/>
    </row>
    <row r="30" spans="1:12" ht="14.1" customHeight="1" x14ac:dyDescent="0.25">
      <c r="A30" s="1862"/>
      <c r="B30" s="308"/>
      <c r="C30" s="305"/>
      <c r="D30" s="527">
        <v>2012</v>
      </c>
      <c r="E30" s="1619">
        <v>82.8</v>
      </c>
      <c r="F30" s="1314" t="s">
        <v>681</v>
      </c>
      <c r="G30" s="1314" t="s">
        <v>681</v>
      </c>
      <c r="H30" s="1314">
        <v>45</v>
      </c>
      <c r="I30" s="1314" t="s">
        <v>681</v>
      </c>
      <c r="J30" s="1037">
        <v>81.7</v>
      </c>
      <c r="K30" s="432"/>
      <c r="L30" s="337"/>
    </row>
    <row r="31" spans="1:12" ht="14.1" customHeight="1" x14ac:dyDescent="0.25">
      <c r="A31" s="1862"/>
      <c r="B31" s="308"/>
      <c r="C31" s="305"/>
      <c r="D31" s="527">
        <v>2013</v>
      </c>
      <c r="E31" s="1619">
        <v>82.5</v>
      </c>
      <c r="F31" s="1314" t="s">
        <v>681</v>
      </c>
      <c r="G31" s="1314" t="s">
        <v>681</v>
      </c>
      <c r="H31" s="1314">
        <v>45.5</v>
      </c>
      <c r="I31" s="1314" t="s">
        <v>681</v>
      </c>
      <c r="J31" s="1037">
        <v>81.3</v>
      </c>
      <c r="K31" s="432"/>
      <c r="L31" s="337"/>
    </row>
    <row r="32" spans="1:12" ht="14.1" customHeight="1" x14ac:dyDescent="0.25">
      <c r="A32" s="1862"/>
      <c r="B32" s="308"/>
      <c r="C32" s="305"/>
      <c r="D32" s="322">
        <v>2014</v>
      </c>
      <c r="E32" s="1619">
        <v>81.099999999999994</v>
      </c>
      <c r="F32" s="1314" t="s">
        <v>681</v>
      </c>
      <c r="G32" s="1314" t="s">
        <v>681</v>
      </c>
      <c r="H32" s="1314">
        <v>45.7</v>
      </c>
      <c r="I32" s="1314" t="s">
        <v>681</v>
      </c>
      <c r="J32" s="1037">
        <v>80.099999999999994</v>
      </c>
      <c r="K32" s="432"/>
      <c r="L32" s="337"/>
    </row>
    <row r="33" spans="1:12" ht="14.1" customHeight="1" x14ac:dyDescent="0.25">
      <c r="A33" s="1862"/>
      <c r="B33" s="308"/>
      <c r="C33" s="305"/>
      <c r="D33" s="527">
        <v>2015</v>
      </c>
      <c r="E33" s="1619">
        <v>81.3</v>
      </c>
      <c r="F33" s="1314" t="s">
        <v>681</v>
      </c>
      <c r="G33" s="1314" t="s">
        <v>681</v>
      </c>
      <c r="H33" s="1314">
        <v>51.3</v>
      </c>
      <c r="I33" s="1314" t="s">
        <v>681</v>
      </c>
      <c r="J33" s="1037">
        <v>80.400000000000006</v>
      </c>
      <c r="K33" s="432"/>
      <c r="L33" s="337"/>
    </row>
    <row r="34" spans="1:12" ht="14.1" customHeight="1" x14ac:dyDescent="0.25">
      <c r="A34" s="1862"/>
      <c r="B34" s="308"/>
      <c r="C34" s="305"/>
      <c r="D34" s="527">
        <v>2016</v>
      </c>
      <c r="E34" s="1619">
        <v>80.8</v>
      </c>
      <c r="F34" s="1314" t="s">
        <v>681</v>
      </c>
      <c r="G34" s="1314" t="s">
        <v>681</v>
      </c>
      <c r="H34" s="1314">
        <v>56</v>
      </c>
      <c r="I34" s="1314" t="s">
        <v>681</v>
      </c>
      <c r="J34" s="1037">
        <v>80</v>
      </c>
      <c r="K34" s="432"/>
      <c r="L34" s="337"/>
    </row>
    <row r="35" spans="1:12" ht="14.1" customHeight="1" x14ac:dyDescent="0.25">
      <c r="A35" s="1862"/>
      <c r="B35" s="308"/>
      <c r="C35" s="305"/>
      <c r="D35" s="527">
        <v>2017</v>
      </c>
      <c r="E35" s="1619">
        <v>80.8</v>
      </c>
      <c r="F35" s="1314" t="s">
        <v>681</v>
      </c>
      <c r="G35" s="1314" t="s">
        <v>681</v>
      </c>
      <c r="H35" s="1314">
        <v>55.7</v>
      </c>
      <c r="I35" s="1314" t="s">
        <v>681</v>
      </c>
      <c r="J35" s="1037">
        <v>80.099999999999994</v>
      </c>
      <c r="K35" s="432"/>
      <c r="L35" s="337"/>
    </row>
    <row r="36" spans="1:12" ht="14.1" customHeight="1" x14ac:dyDescent="0.25">
      <c r="A36" s="1862"/>
      <c r="B36" s="308"/>
      <c r="C36" s="305"/>
      <c r="D36" s="323">
        <v>2018</v>
      </c>
      <c r="E36" s="1619">
        <v>80.8</v>
      </c>
      <c r="F36" s="1314" t="s">
        <v>681</v>
      </c>
      <c r="G36" s="1314" t="s">
        <v>681</v>
      </c>
      <c r="H36" s="1314">
        <v>55.6</v>
      </c>
      <c r="I36" s="1314" t="s">
        <v>681</v>
      </c>
      <c r="J36" s="1037">
        <v>80</v>
      </c>
      <c r="K36" s="432"/>
      <c r="L36" s="337"/>
    </row>
    <row r="37" spans="1:12" ht="14.1" customHeight="1" x14ac:dyDescent="0.25">
      <c r="A37" s="1862"/>
      <c r="B37" s="308"/>
      <c r="C37" s="305"/>
      <c r="D37" s="527">
        <v>2019</v>
      </c>
      <c r="E37" s="1619">
        <v>80.854363853017247</v>
      </c>
      <c r="F37" s="1617" t="s">
        <v>681</v>
      </c>
      <c r="G37" s="1617" t="s">
        <v>681</v>
      </c>
      <c r="H37" s="1314">
        <v>55.435211967532716</v>
      </c>
      <c r="I37" s="1617" t="s">
        <v>681</v>
      </c>
      <c r="J37" s="1037">
        <v>79.923460257151518</v>
      </c>
      <c r="K37" s="432"/>
      <c r="L37" s="337"/>
    </row>
    <row r="38" spans="1:12" ht="14.1" customHeight="1" x14ac:dyDescent="0.25">
      <c r="A38" s="1862"/>
      <c r="B38" s="1916" t="s">
        <v>745</v>
      </c>
      <c r="C38" s="315" t="s">
        <v>672</v>
      </c>
      <c r="D38" s="527">
        <v>2010</v>
      </c>
      <c r="E38" s="1619">
        <v>67.599999999999994</v>
      </c>
      <c r="F38" s="1314" t="s">
        <v>681</v>
      </c>
      <c r="G38" s="1314" t="s">
        <v>681</v>
      </c>
      <c r="H38" s="1314">
        <v>40</v>
      </c>
      <c r="I38" s="1314" t="s">
        <v>681</v>
      </c>
      <c r="J38" s="1037">
        <v>67.599999999999994</v>
      </c>
      <c r="K38" s="530"/>
      <c r="L38" s="1909" t="s">
        <v>746</v>
      </c>
    </row>
    <row r="39" spans="1:12" ht="14.1" customHeight="1" x14ac:dyDescent="0.25">
      <c r="A39" s="1862"/>
      <c r="B39" s="1916"/>
      <c r="C39" s="305"/>
      <c r="D39" s="527">
        <v>2011</v>
      </c>
      <c r="E39" s="1619">
        <v>67.599999999999994</v>
      </c>
      <c r="F39" s="1314" t="s">
        <v>681</v>
      </c>
      <c r="G39" s="1314" t="s">
        <v>681</v>
      </c>
      <c r="H39" s="1314">
        <v>37.5</v>
      </c>
      <c r="I39" s="1314" t="s">
        <v>681</v>
      </c>
      <c r="J39" s="1037">
        <v>67.599999999999994</v>
      </c>
      <c r="K39" s="432"/>
      <c r="L39" s="1909"/>
    </row>
    <row r="40" spans="1:12" ht="14.1" customHeight="1" x14ac:dyDescent="0.25">
      <c r="A40" s="1862"/>
      <c r="B40" s="1916"/>
      <c r="C40" s="305"/>
      <c r="D40" s="527">
        <v>2012</v>
      </c>
      <c r="E40" s="1619">
        <v>68.5</v>
      </c>
      <c r="F40" s="1314" t="s">
        <v>681</v>
      </c>
      <c r="G40" s="1314" t="s">
        <v>681</v>
      </c>
      <c r="H40" s="1314">
        <v>44.4</v>
      </c>
      <c r="I40" s="1314" t="s">
        <v>681</v>
      </c>
      <c r="J40" s="1037">
        <v>68.5</v>
      </c>
      <c r="K40" s="432"/>
      <c r="L40" s="1909"/>
    </row>
    <row r="41" spans="1:12" ht="14.1" customHeight="1" x14ac:dyDescent="0.25">
      <c r="A41" s="1862"/>
      <c r="B41" s="1916"/>
      <c r="C41" s="305"/>
      <c r="D41" s="527">
        <v>2013</v>
      </c>
      <c r="E41" s="1619">
        <v>68.5</v>
      </c>
      <c r="F41" s="1314" t="s">
        <v>681</v>
      </c>
      <c r="G41" s="1314" t="s">
        <v>681</v>
      </c>
      <c r="H41" s="1314">
        <v>45</v>
      </c>
      <c r="I41" s="1314" t="s">
        <v>681</v>
      </c>
      <c r="J41" s="1037">
        <v>68.5</v>
      </c>
      <c r="K41" s="432"/>
      <c r="L41" s="1909"/>
    </row>
    <row r="42" spans="1:12" ht="14.1" customHeight="1" x14ac:dyDescent="0.25">
      <c r="A42" s="1862"/>
      <c r="B42" s="1916"/>
      <c r="C42" s="305"/>
      <c r="D42" s="527">
        <v>2014</v>
      </c>
      <c r="E42" s="1619">
        <v>69.8</v>
      </c>
      <c r="F42" s="1314" t="s">
        <v>681</v>
      </c>
      <c r="G42" s="1314" t="s">
        <v>681</v>
      </c>
      <c r="H42" s="1314">
        <v>40.6</v>
      </c>
      <c r="I42" s="1314" t="s">
        <v>681</v>
      </c>
      <c r="J42" s="1037">
        <v>69.8</v>
      </c>
      <c r="K42" s="432"/>
      <c r="L42" s="337"/>
    </row>
    <row r="43" spans="1:12" ht="14.1" customHeight="1" x14ac:dyDescent="0.25">
      <c r="A43" s="1862"/>
      <c r="B43" s="308"/>
      <c r="C43" s="305"/>
      <c r="D43" s="527">
        <v>2015</v>
      </c>
      <c r="E43" s="1619">
        <v>69.8</v>
      </c>
      <c r="F43" s="1314" t="s">
        <v>681</v>
      </c>
      <c r="G43" s="1314" t="s">
        <v>681</v>
      </c>
      <c r="H43" s="1314">
        <v>50.9</v>
      </c>
      <c r="I43" s="1314" t="s">
        <v>681</v>
      </c>
      <c r="J43" s="1037">
        <v>69.8</v>
      </c>
      <c r="K43" s="432"/>
      <c r="L43" s="337"/>
    </row>
    <row r="44" spans="1:12" ht="14.1" customHeight="1" x14ac:dyDescent="0.25">
      <c r="A44" s="1862"/>
      <c r="B44" s="308"/>
      <c r="C44" s="305"/>
      <c r="D44" s="527">
        <v>2016</v>
      </c>
      <c r="E44" s="1619">
        <v>69.5</v>
      </c>
      <c r="F44" s="1314" t="s">
        <v>681</v>
      </c>
      <c r="G44" s="1314" t="s">
        <v>681</v>
      </c>
      <c r="H44" s="1314">
        <v>55.4</v>
      </c>
      <c r="I44" s="1314" t="s">
        <v>681</v>
      </c>
      <c r="J44" s="1037">
        <v>69.5</v>
      </c>
      <c r="K44" s="432"/>
      <c r="L44" s="337"/>
    </row>
    <row r="45" spans="1:12" ht="14.1" customHeight="1" x14ac:dyDescent="0.25">
      <c r="A45" s="1862"/>
      <c r="B45" s="308"/>
      <c r="C45" s="305"/>
      <c r="D45" s="527">
        <v>2017</v>
      </c>
      <c r="E45" s="530">
        <v>69.7</v>
      </c>
      <c r="F45" s="1313" t="s">
        <v>681</v>
      </c>
      <c r="G45" s="1313" t="s">
        <v>681</v>
      </c>
      <c r="H45" s="1313">
        <v>55.6</v>
      </c>
      <c r="I45" s="1313" t="s">
        <v>681</v>
      </c>
      <c r="J45" s="1036">
        <v>69.7</v>
      </c>
      <c r="K45" s="432"/>
      <c r="L45" s="337"/>
    </row>
    <row r="46" spans="1:12" ht="14.1" customHeight="1" x14ac:dyDescent="0.25">
      <c r="A46" s="1862"/>
      <c r="B46" s="308"/>
      <c r="C46" s="305"/>
      <c r="D46" s="527">
        <v>2018</v>
      </c>
      <c r="E46" s="530">
        <v>69.599999999999994</v>
      </c>
      <c r="F46" s="1313" t="s">
        <v>681</v>
      </c>
      <c r="G46" s="1313" t="s">
        <v>681</v>
      </c>
      <c r="H46" s="1313">
        <v>55.3</v>
      </c>
      <c r="I46" s="1313" t="s">
        <v>681</v>
      </c>
      <c r="J46" s="1036">
        <v>69.599999999999994</v>
      </c>
      <c r="K46" s="432"/>
      <c r="L46" s="337"/>
    </row>
    <row r="47" spans="1:12" ht="14.1" customHeight="1" x14ac:dyDescent="0.25">
      <c r="A47" s="1862"/>
      <c r="B47" s="346"/>
      <c r="C47" s="346"/>
      <c r="D47" s="534">
        <v>2019</v>
      </c>
      <c r="E47" s="573">
        <v>69.090683968104599</v>
      </c>
      <c r="F47" s="570" t="s">
        <v>681</v>
      </c>
      <c r="G47" s="570" t="s">
        <v>681</v>
      </c>
      <c r="H47" s="573">
        <v>55.000000000000007</v>
      </c>
      <c r="I47" s="570" t="s">
        <v>681</v>
      </c>
      <c r="J47" s="574">
        <v>69.083708727290727</v>
      </c>
      <c r="K47" s="346"/>
      <c r="L47" s="346"/>
    </row>
    <row r="48" spans="1:12" ht="15.2" customHeight="1" x14ac:dyDescent="0.25">
      <c r="A48" s="1919">
        <v>99</v>
      </c>
      <c r="B48" s="1874" t="s">
        <v>1541</v>
      </c>
      <c r="C48" s="1874"/>
      <c r="D48" s="1874"/>
      <c r="E48" s="1874"/>
      <c r="F48" s="1874"/>
      <c r="G48" s="1874"/>
      <c r="H48" s="1874"/>
      <c r="I48" s="1874"/>
      <c r="J48" s="1874"/>
      <c r="K48" s="1874"/>
      <c r="L48" s="1874"/>
    </row>
    <row r="49" spans="1:12" ht="34.5" customHeight="1" x14ac:dyDescent="0.25">
      <c r="A49" s="1919"/>
      <c r="B49" s="1018"/>
      <c r="C49" s="1652" t="s">
        <v>1910</v>
      </c>
      <c r="D49" s="991" t="s">
        <v>628</v>
      </c>
      <c r="E49" s="991" t="s">
        <v>780</v>
      </c>
      <c r="F49" s="991" t="s">
        <v>781</v>
      </c>
      <c r="G49" s="1638" t="s">
        <v>782</v>
      </c>
      <c r="H49" s="1018" t="s">
        <v>783</v>
      </c>
      <c r="I49" s="991" t="s">
        <v>784</v>
      </c>
      <c r="J49" s="1005" t="s">
        <v>785</v>
      </c>
      <c r="K49" s="988"/>
      <c r="L49" s="1024"/>
    </row>
    <row r="50" spans="1:12" ht="33" customHeight="1" x14ac:dyDescent="0.25">
      <c r="A50" s="1919"/>
      <c r="B50" s="1019"/>
      <c r="C50" s="992" t="s">
        <v>650</v>
      </c>
      <c r="D50" s="992" t="s">
        <v>484</v>
      </c>
      <c r="E50" s="992" t="s">
        <v>786</v>
      </c>
      <c r="F50" s="992" t="s">
        <v>787</v>
      </c>
      <c r="G50" s="992" t="s">
        <v>788</v>
      </c>
      <c r="H50" s="1040" t="s">
        <v>789</v>
      </c>
      <c r="I50" s="992" t="s">
        <v>790</v>
      </c>
      <c r="J50" s="1006" t="s">
        <v>1536</v>
      </c>
      <c r="K50" s="986"/>
      <c r="L50" s="986"/>
    </row>
    <row r="51" spans="1:12" ht="15.2" customHeight="1" x14ac:dyDescent="0.25">
      <c r="A51" s="1919"/>
      <c r="B51" s="1020"/>
      <c r="C51" s="1649"/>
      <c r="D51" s="1026"/>
      <c r="E51" s="1026" t="s">
        <v>614</v>
      </c>
      <c r="F51" s="1026" t="s">
        <v>616</v>
      </c>
      <c r="G51" s="1026" t="s">
        <v>619</v>
      </c>
      <c r="H51" s="1051" t="s">
        <v>621</v>
      </c>
      <c r="I51" s="1026" t="s">
        <v>624</v>
      </c>
      <c r="J51" s="1035" t="s">
        <v>626</v>
      </c>
      <c r="K51" s="1030"/>
      <c r="L51" s="1030"/>
    </row>
    <row r="52" spans="1:12" ht="8.25" customHeight="1" x14ac:dyDescent="0.25">
      <c r="A52" s="1919"/>
      <c r="B52" s="346"/>
      <c r="C52" s="346"/>
      <c r="D52" s="535"/>
      <c r="E52" s="346"/>
      <c r="F52" s="346"/>
      <c r="G52" s="346"/>
      <c r="H52" s="346"/>
      <c r="I52" s="346"/>
      <c r="J52" s="554"/>
      <c r="K52" s="346"/>
      <c r="L52" s="346"/>
    </row>
    <row r="53" spans="1:12" ht="14.85" customHeight="1" x14ac:dyDescent="0.25">
      <c r="A53" s="1919"/>
      <c r="B53" s="1906" t="s">
        <v>673</v>
      </c>
      <c r="C53" s="985" t="s">
        <v>674</v>
      </c>
      <c r="D53" s="535">
        <v>2010</v>
      </c>
      <c r="E53" s="570">
        <v>66.099999999999994</v>
      </c>
      <c r="F53" s="570" t="s">
        <v>681</v>
      </c>
      <c r="G53" s="570">
        <v>92.7</v>
      </c>
      <c r="H53" s="570">
        <v>42.1</v>
      </c>
      <c r="I53" s="570" t="s">
        <v>681</v>
      </c>
      <c r="J53" s="578">
        <v>67.8</v>
      </c>
      <c r="K53" s="346"/>
      <c r="L53" s="1907" t="s">
        <v>675</v>
      </c>
    </row>
    <row r="54" spans="1:12" ht="14.85" customHeight="1" x14ac:dyDescent="0.25">
      <c r="A54" s="1919"/>
      <c r="B54" s="1906"/>
      <c r="C54" s="985"/>
      <c r="D54" s="535">
        <v>2011</v>
      </c>
      <c r="E54" s="570">
        <v>69.099999999999994</v>
      </c>
      <c r="F54" s="570" t="s">
        <v>681</v>
      </c>
      <c r="G54" s="570">
        <v>91.3</v>
      </c>
      <c r="H54" s="570">
        <v>28.5</v>
      </c>
      <c r="I54" s="570" t="s">
        <v>681</v>
      </c>
      <c r="J54" s="578">
        <v>70.599999999999994</v>
      </c>
      <c r="K54" s="346"/>
      <c r="L54" s="1907"/>
    </row>
    <row r="55" spans="1:12" ht="14.85" customHeight="1" x14ac:dyDescent="0.25">
      <c r="A55" s="1919"/>
      <c r="B55" s="1906"/>
      <c r="C55" s="985"/>
      <c r="D55" s="535">
        <v>2012</v>
      </c>
      <c r="E55" s="570">
        <v>69.7</v>
      </c>
      <c r="F55" s="570" t="s">
        <v>681</v>
      </c>
      <c r="G55" s="570">
        <v>90.1</v>
      </c>
      <c r="H55" s="570">
        <v>42.1</v>
      </c>
      <c r="I55" s="570" t="s">
        <v>681</v>
      </c>
      <c r="J55" s="578">
        <v>71</v>
      </c>
      <c r="K55" s="346"/>
      <c r="L55" s="1907"/>
    </row>
    <row r="56" spans="1:12" ht="14.85" customHeight="1" x14ac:dyDescent="0.25">
      <c r="A56" s="1919"/>
      <c r="B56" s="1906"/>
      <c r="C56" s="985"/>
      <c r="D56" s="535">
        <v>2013</v>
      </c>
      <c r="E56" s="570">
        <v>67.5</v>
      </c>
      <c r="F56" s="570" t="s">
        <v>681</v>
      </c>
      <c r="G56" s="570">
        <v>92</v>
      </c>
      <c r="H56" s="570">
        <v>42</v>
      </c>
      <c r="I56" s="570" t="s">
        <v>681</v>
      </c>
      <c r="J56" s="578">
        <v>69.2</v>
      </c>
      <c r="K56" s="346"/>
      <c r="L56" s="1907"/>
    </row>
    <row r="57" spans="1:12" ht="14.85" customHeight="1" x14ac:dyDescent="0.25">
      <c r="A57" s="1919"/>
      <c r="B57" s="1906"/>
      <c r="C57" s="985"/>
      <c r="D57" s="535">
        <v>2014</v>
      </c>
      <c r="E57" s="570">
        <v>67.599999999999994</v>
      </c>
      <c r="F57" s="570" t="s">
        <v>681</v>
      </c>
      <c r="G57" s="570">
        <v>91.4</v>
      </c>
      <c r="H57" s="570">
        <v>42.4</v>
      </c>
      <c r="I57" s="570" t="s">
        <v>681</v>
      </c>
      <c r="J57" s="578">
        <v>69.2</v>
      </c>
      <c r="K57" s="346"/>
      <c r="L57" s="1907"/>
    </row>
    <row r="58" spans="1:12" ht="14.85" customHeight="1" x14ac:dyDescent="0.25">
      <c r="A58" s="1919"/>
      <c r="B58" s="346"/>
      <c r="C58" s="985"/>
      <c r="D58" s="535">
        <v>2015</v>
      </c>
      <c r="E58" s="570">
        <v>67.599999999999994</v>
      </c>
      <c r="F58" s="570" t="s">
        <v>681</v>
      </c>
      <c r="G58" s="570">
        <v>93.8</v>
      </c>
      <c r="H58" s="570">
        <v>50.2</v>
      </c>
      <c r="I58" s="570" t="s">
        <v>681</v>
      </c>
      <c r="J58" s="578">
        <v>70.599999999999994</v>
      </c>
      <c r="K58" s="346"/>
      <c r="L58" s="346"/>
    </row>
    <row r="59" spans="1:12" ht="14.85" customHeight="1" x14ac:dyDescent="0.25">
      <c r="A59" s="1919"/>
      <c r="B59" s="346"/>
      <c r="C59" s="985"/>
      <c r="D59" s="535">
        <v>2016</v>
      </c>
      <c r="E59" s="570">
        <v>68</v>
      </c>
      <c r="F59" s="570" t="s">
        <v>681</v>
      </c>
      <c r="G59" s="570">
        <v>95.3</v>
      </c>
      <c r="H59" s="570">
        <v>55.3</v>
      </c>
      <c r="I59" s="570" t="s">
        <v>681</v>
      </c>
      <c r="J59" s="578">
        <v>72.3</v>
      </c>
      <c r="K59" s="346"/>
      <c r="L59" s="346"/>
    </row>
    <row r="60" spans="1:12" ht="14.85" customHeight="1" x14ac:dyDescent="0.25">
      <c r="A60" s="1919"/>
      <c r="B60" s="346"/>
      <c r="C60" s="985"/>
      <c r="D60" s="535">
        <v>2017</v>
      </c>
      <c r="E60" s="570">
        <v>68.5</v>
      </c>
      <c r="F60" s="570" t="s">
        <v>681</v>
      </c>
      <c r="G60" s="570">
        <v>94.6</v>
      </c>
      <c r="H60" s="570">
        <v>55</v>
      </c>
      <c r="I60" s="570" t="s">
        <v>681</v>
      </c>
      <c r="J60" s="578">
        <v>73.400000000000006</v>
      </c>
      <c r="K60" s="346"/>
      <c r="L60" s="346"/>
    </row>
    <row r="61" spans="1:12" ht="14.85" customHeight="1" x14ac:dyDescent="0.25">
      <c r="A61" s="1919"/>
      <c r="B61" s="346"/>
      <c r="C61" s="985"/>
      <c r="D61" s="535">
        <v>2018</v>
      </c>
      <c r="E61" s="570">
        <v>68.900000000000006</v>
      </c>
      <c r="F61" s="570" t="s">
        <v>681</v>
      </c>
      <c r="G61" s="570">
        <v>94.8</v>
      </c>
      <c r="H61" s="570">
        <v>55</v>
      </c>
      <c r="I61" s="570" t="s">
        <v>681</v>
      </c>
      <c r="J61" s="578">
        <v>74.3</v>
      </c>
      <c r="K61" s="346"/>
      <c r="L61" s="346"/>
    </row>
    <row r="62" spans="1:12" ht="14.85" customHeight="1" x14ac:dyDescent="0.25">
      <c r="A62" s="1919"/>
      <c r="B62" s="346"/>
      <c r="C62" s="985"/>
      <c r="D62" s="535">
        <v>2019</v>
      </c>
      <c r="E62" s="570">
        <v>67.599999999999994</v>
      </c>
      <c r="F62" s="570" t="s">
        <v>681</v>
      </c>
      <c r="G62" s="570">
        <v>94.5</v>
      </c>
      <c r="H62" s="570">
        <v>55</v>
      </c>
      <c r="I62" s="570" t="s">
        <v>681</v>
      </c>
      <c r="J62" s="578">
        <v>73</v>
      </c>
      <c r="K62" s="346"/>
      <c r="L62" s="346"/>
    </row>
    <row r="63" spans="1:12" ht="14.85" customHeight="1" x14ac:dyDescent="0.25">
      <c r="A63" s="1919"/>
      <c r="B63" s="346" t="s">
        <v>676</v>
      </c>
      <c r="C63" s="985" t="s">
        <v>677</v>
      </c>
      <c r="D63" s="535">
        <v>2010</v>
      </c>
      <c r="E63" s="570">
        <v>78</v>
      </c>
      <c r="F63" s="570" t="s">
        <v>681</v>
      </c>
      <c r="G63" s="570" t="s">
        <v>681</v>
      </c>
      <c r="H63" s="570">
        <v>51.4</v>
      </c>
      <c r="I63" s="570" t="s">
        <v>681</v>
      </c>
      <c r="J63" s="578">
        <v>73.3</v>
      </c>
      <c r="K63" s="346"/>
      <c r="L63" s="327" t="s">
        <v>678</v>
      </c>
    </row>
    <row r="64" spans="1:12" ht="14.85" customHeight="1" x14ac:dyDescent="0.25">
      <c r="A64" s="1919"/>
      <c r="B64" s="346"/>
      <c r="C64" s="985"/>
      <c r="D64" s="535">
        <v>2011</v>
      </c>
      <c r="E64" s="570">
        <v>79.8</v>
      </c>
      <c r="F64" s="570" t="s">
        <v>681</v>
      </c>
      <c r="G64" s="570" t="s">
        <v>681</v>
      </c>
      <c r="H64" s="570">
        <v>51.2</v>
      </c>
      <c r="I64" s="570" t="s">
        <v>681</v>
      </c>
      <c r="J64" s="578">
        <v>75.2</v>
      </c>
      <c r="K64" s="346"/>
      <c r="L64" s="346"/>
    </row>
    <row r="65" spans="1:12" ht="14.85" customHeight="1" x14ac:dyDescent="0.25">
      <c r="A65" s="1919"/>
      <c r="B65" s="346"/>
      <c r="C65" s="985"/>
      <c r="D65" s="535">
        <v>2012</v>
      </c>
      <c r="E65" s="570">
        <v>82.6</v>
      </c>
      <c r="F65" s="570" t="s">
        <v>681</v>
      </c>
      <c r="G65" s="570" t="s">
        <v>681</v>
      </c>
      <c r="H65" s="570">
        <v>45.1</v>
      </c>
      <c r="I65" s="570" t="s">
        <v>681</v>
      </c>
      <c r="J65" s="578">
        <v>78.099999999999994</v>
      </c>
      <c r="K65" s="346"/>
      <c r="L65" s="346"/>
    </row>
    <row r="66" spans="1:12" ht="14.85" customHeight="1" x14ac:dyDescent="0.25">
      <c r="A66" s="1919"/>
      <c r="B66" s="346"/>
      <c r="C66" s="985"/>
      <c r="D66" s="535">
        <v>2013</v>
      </c>
      <c r="E66" s="570">
        <v>82.3</v>
      </c>
      <c r="F66" s="570" t="s">
        <v>681</v>
      </c>
      <c r="G66" s="570" t="s">
        <v>681</v>
      </c>
      <c r="H66" s="570">
        <v>51.5</v>
      </c>
      <c r="I66" s="570" t="s">
        <v>681</v>
      </c>
      <c r="J66" s="578">
        <v>77.900000000000006</v>
      </c>
      <c r="K66" s="346"/>
      <c r="L66" s="346"/>
    </row>
    <row r="67" spans="1:12" ht="14.85" customHeight="1" x14ac:dyDescent="0.25">
      <c r="A67" s="1919"/>
      <c r="B67" s="346"/>
      <c r="C67" s="985"/>
      <c r="D67" s="535">
        <v>2014</v>
      </c>
      <c r="E67" s="570">
        <v>81.900000000000006</v>
      </c>
      <c r="F67" s="570" t="s">
        <v>681</v>
      </c>
      <c r="G67" s="570" t="s">
        <v>681</v>
      </c>
      <c r="H67" s="570">
        <v>55.2</v>
      </c>
      <c r="I67" s="570" t="s">
        <v>681</v>
      </c>
      <c r="J67" s="578">
        <v>77.3</v>
      </c>
      <c r="K67" s="346"/>
      <c r="L67" s="346"/>
    </row>
    <row r="68" spans="1:12" ht="14.85" customHeight="1" x14ac:dyDescent="0.25">
      <c r="A68" s="1919"/>
      <c r="B68" s="346"/>
      <c r="C68" s="985"/>
      <c r="D68" s="535">
        <v>2015</v>
      </c>
      <c r="E68" s="570">
        <v>83.8</v>
      </c>
      <c r="F68" s="570" t="s">
        <v>681</v>
      </c>
      <c r="G68" s="570" t="s">
        <v>681</v>
      </c>
      <c r="H68" s="570">
        <v>55.2</v>
      </c>
      <c r="I68" s="570" t="s">
        <v>681</v>
      </c>
      <c r="J68" s="578">
        <v>79.400000000000006</v>
      </c>
      <c r="K68" s="346"/>
      <c r="L68" s="346"/>
    </row>
    <row r="69" spans="1:12" ht="14.85" customHeight="1" x14ac:dyDescent="0.25">
      <c r="A69" s="1919"/>
      <c r="B69" s="346"/>
      <c r="C69" s="985"/>
      <c r="D69" s="535">
        <v>2016</v>
      </c>
      <c r="E69" s="570">
        <v>83.7</v>
      </c>
      <c r="F69" s="570" t="s">
        <v>681</v>
      </c>
      <c r="G69" s="570" t="s">
        <v>681</v>
      </c>
      <c r="H69" s="570">
        <v>57.2</v>
      </c>
      <c r="I69" s="570" t="s">
        <v>681</v>
      </c>
      <c r="J69" s="578">
        <v>80.3</v>
      </c>
      <c r="K69" s="346"/>
      <c r="L69" s="346"/>
    </row>
    <row r="70" spans="1:12" ht="14.85" customHeight="1" x14ac:dyDescent="0.25">
      <c r="A70" s="1919"/>
      <c r="B70" s="346"/>
      <c r="C70" s="985"/>
      <c r="D70" s="535">
        <v>2017</v>
      </c>
      <c r="E70" s="570">
        <v>84</v>
      </c>
      <c r="F70" s="570" t="s">
        <v>681</v>
      </c>
      <c r="G70" s="570" t="s">
        <v>681</v>
      </c>
      <c r="H70" s="570">
        <v>51</v>
      </c>
      <c r="I70" s="570" t="s">
        <v>681</v>
      </c>
      <c r="J70" s="578">
        <v>80.3</v>
      </c>
      <c r="K70" s="346"/>
      <c r="L70" s="346"/>
    </row>
    <row r="71" spans="1:12" ht="14.85" customHeight="1" x14ac:dyDescent="0.25">
      <c r="A71" s="1919"/>
      <c r="B71" s="346"/>
      <c r="C71" s="985"/>
      <c r="D71" s="535">
        <v>2018</v>
      </c>
      <c r="E71" s="570">
        <v>84</v>
      </c>
      <c r="F71" s="570" t="s">
        <v>681</v>
      </c>
      <c r="G71" s="570" t="s">
        <v>681</v>
      </c>
      <c r="H71" s="570">
        <v>51</v>
      </c>
      <c r="I71" s="570" t="s">
        <v>681</v>
      </c>
      <c r="J71" s="578">
        <v>81</v>
      </c>
      <c r="K71" s="346"/>
      <c r="L71" s="346"/>
    </row>
    <row r="72" spans="1:12" ht="14.85" customHeight="1" x14ac:dyDescent="0.25">
      <c r="A72" s="1919"/>
      <c r="B72" s="346"/>
      <c r="C72" s="985"/>
      <c r="D72" s="535">
        <v>2019</v>
      </c>
      <c r="E72" s="570">
        <v>83.9</v>
      </c>
      <c r="F72" s="570" t="s">
        <v>681</v>
      </c>
      <c r="G72" s="570" t="s">
        <v>681</v>
      </c>
      <c r="H72" s="570">
        <v>51</v>
      </c>
      <c r="I72" s="570" t="s">
        <v>681</v>
      </c>
      <c r="J72" s="578">
        <v>81.2</v>
      </c>
      <c r="K72" s="346"/>
      <c r="L72" s="346"/>
    </row>
    <row r="73" spans="1:12" ht="14.85" customHeight="1" x14ac:dyDescent="0.25">
      <c r="A73" s="1919"/>
      <c r="B73" s="1906" t="s">
        <v>679</v>
      </c>
      <c r="C73" s="985" t="s">
        <v>680</v>
      </c>
      <c r="D73" s="535">
        <v>2010</v>
      </c>
      <c r="E73" s="570">
        <v>51</v>
      </c>
      <c r="F73" s="570" t="s">
        <v>681</v>
      </c>
      <c r="G73" s="570" t="s">
        <v>681</v>
      </c>
      <c r="H73" s="570">
        <v>25.5</v>
      </c>
      <c r="I73" s="570" t="s">
        <v>681</v>
      </c>
      <c r="J73" s="578">
        <v>45.3</v>
      </c>
      <c r="K73" s="346"/>
      <c r="L73" s="1907" t="s">
        <v>792</v>
      </c>
    </row>
    <row r="74" spans="1:12" ht="14.85" customHeight="1" x14ac:dyDescent="0.25">
      <c r="A74" s="1919"/>
      <c r="B74" s="1906"/>
      <c r="C74" s="985"/>
      <c r="D74" s="535">
        <v>2011</v>
      </c>
      <c r="E74" s="570">
        <v>50</v>
      </c>
      <c r="F74" s="570" t="s">
        <v>681</v>
      </c>
      <c r="G74" s="570" t="s">
        <v>681</v>
      </c>
      <c r="H74" s="570">
        <v>25.3</v>
      </c>
      <c r="I74" s="570" t="s">
        <v>681</v>
      </c>
      <c r="J74" s="578">
        <v>44.4</v>
      </c>
      <c r="K74" s="346"/>
      <c r="L74" s="1907"/>
    </row>
    <row r="75" spans="1:12" ht="14.85" customHeight="1" x14ac:dyDescent="0.25">
      <c r="A75" s="1919"/>
      <c r="B75" s="1906"/>
      <c r="C75" s="985"/>
      <c r="D75" s="535">
        <v>2012</v>
      </c>
      <c r="E75" s="570">
        <v>55.1</v>
      </c>
      <c r="F75" s="570" t="s">
        <v>681</v>
      </c>
      <c r="G75" s="570" t="s">
        <v>681</v>
      </c>
      <c r="H75" s="570">
        <v>25.2</v>
      </c>
      <c r="I75" s="570" t="s">
        <v>681</v>
      </c>
      <c r="J75" s="578">
        <v>47.5</v>
      </c>
      <c r="K75" s="346"/>
      <c r="L75" s="1907"/>
    </row>
    <row r="76" spans="1:12" ht="14.85" customHeight="1" x14ac:dyDescent="0.25">
      <c r="A76" s="1919"/>
      <c r="B76" s="1906"/>
      <c r="C76" s="985"/>
      <c r="D76" s="535">
        <v>2013</v>
      </c>
      <c r="E76" s="570">
        <v>52.4</v>
      </c>
      <c r="F76" s="570" t="s">
        <v>681</v>
      </c>
      <c r="G76" s="570" t="s">
        <v>681</v>
      </c>
      <c r="H76" s="570">
        <v>27.8</v>
      </c>
      <c r="I76" s="570" t="s">
        <v>681</v>
      </c>
      <c r="J76" s="578">
        <v>45.8</v>
      </c>
      <c r="K76" s="346"/>
      <c r="L76" s="1907"/>
    </row>
    <row r="77" spans="1:12" ht="14.85" customHeight="1" x14ac:dyDescent="0.25">
      <c r="A77" s="1919"/>
      <c r="B77" s="1906"/>
      <c r="C77" s="985"/>
      <c r="D77" s="535">
        <v>2014</v>
      </c>
      <c r="E77" s="570">
        <v>52.5</v>
      </c>
      <c r="F77" s="570" t="s">
        <v>681</v>
      </c>
      <c r="G77" s="570" t="s">
        <v>681</v>
      </c>
      <c r="H77" s="570">
        <v>28.2</v>
      </c>
      <c r="I77" s="570" t="s">
        <v>681</v>
      </c>
      <c r="J77" s="578">
        <v>47.2</v>
      </c>
      <c r="K77" s="346"/>
      <c r="L77" s="1907"/>
    </row>
    <row r="78" spans="1:12" ht="14.85" customHeight="1" x14ac:dyDescent="0.25">
      <c r="A78" s="1919"/>
      <c r="B78" s="1906"/>
      <c r="C78" s="985"/>
      <c r="D78" s="535">
        <v>2015</v>
      </c>
      <c r="E78" s="570">
        <v>55.1</v>
      </c>
      <c r="F78" s="570" t="s">
        <v>681</v>
      </c>
      <c r="G78" s="570" t="s">
        <v>681</v>
      </c>
      <c r="H78" s="570">
        <v>28.3</v>
      </c>
      <c r="I78" s="570" t="s">
        <v>681</v>
      </c>
      <c r="J78" s="578">
        <v>50.1</v>
      </c>
      <c r="K78" s="346"/>
      <c r="L78" s="1907"/>
    </row>
    <row r="79" spans="1:12" ht="14.85" customHeight="1" x14ac:dyDescent="0.25">
      <c r="A79" s="1919"/>
      <c r="B79" s="1906"/>
      <c r="C79" s="985"/>
      <c r="D79" s="535">
        <v>2016</v>
      </c>
      <c r="E79" s="570">
        <v>54.6</v>
      </c>
      <c r="F79" s="570" t="s">
        <v>681</v>
      </c>
      <c r="G79" s="570" t="s">
        <v>681</v>
      </c>
      <c r="H79" s="570">
        <v>33.1</v>
      </c>
      <c r="I79" s="570" t="s">
        <v>681</v>
      </c>
      <c r="J79" s="578">
        <v>50.7</v>
      </c>
      <c r="K79" s="346"/>
      <c r="L79" s="1907"/>
    </row>
    <row r="80" spans="1:12" ht="14.85" customHeight="1" x14ac:dyDescent="0.25">
      <c r="A80" s="1919"/>
      <c r="B80" s="346"/>
      <c r="C80" s="985"/>
      <c r="D80" s="535">
        <v>2017</v>
      </c>
      <c r="E80" s="570">
        <v>56.1</v>
      </c>
      <c r="F80" s="570" t="s">
        <v>681</v>
      </c>
      <c r="G80" s="570" t="s">
        <v>681</v>
      </c>
      <c r="H80" s="570">
        <v>25.2</v>
      </c>
      <c r="I80" s="570" t="s">
        <v>681</v>
      </c>
      <c r="J80" s="578">
        <v>50.7</v>
      </c>
      <c r="K80" s="346"/>
      <c r="L80" s="346"/>
    </row>
    <row r="81" spans="1:12" ht="14.85" customHeight="1" x14ac:dyDescent="0.25">
      <c r="A81" s="1919"/>
      <c r="B81" s="346"/>
      <c r="C81" s="985"/>
      <c r="D81" s="535">
        <v>2018</v>
      </c>
      <c r="E81" s="570">
        <v>56.1</v>
      </c>
      <c r="F81" s="570" t="s">
        <v>681</v>
      </c>
      <c r="G81" s="570" t="s">
        <v>681</v>
      </c>
      <c r="H81" s="570">
        <v>25.3</v>
      </c>
      <c r="I81" s="570" t="s">
        <v>681</v>
      </c>
      <c r="J81" s="578">
        <v>50.8</v>
      </c>
      <c r="K81" s="346"/>
      <c r="L81" s="346"/>
    </row>
    <row r="82" spans="1:12" ht="14.85" customHeight="1" x14ac:dyDescent="0.25">
      <c r="A82" s="1919"/>
      <c r="B82" s="346"/>
      <c r="C82" s="985"/>
      <c r="D82" s="535">
        <v>2019</v>
      </c>
      <c r="E82" s="570">
        <v>55.7</v>
      </c>
      <c r="F82" s="570" t="s">
        <v>681</v>
      </c>
      <c r="G82" s="570" t="s">
        <v>681</v>
      </c>
      <c r="H82" s="570">
        <v>25.3</v>
      </c>
      <c r="I82" s="570" t="s">
        <v>681</v>
      </c>
      <c r="J82" s="578">
        <v>50.2</v>
      </c>
      <c r="K82" s="346"/>
      <c r="L82" s="346"/>
    </row>
    <row r="83" spans="1:12" ht="14.85" customHeight="1" x14ac:dyDescent="0.25">
      <c r="A83" s="1919"/>
      <c r="B83" s="1906" t="s">
        <v>683</v>
      </c>
      <c r="C83" s="985" t="s">
        <v>684</v>
      </c>
      <c r="D83" s="535">
        <v>2010</v>
      </c>
      <c r="E83" s="570">
        <v>49.6</v>
      </c>
      <c r="F83" s="570" t="s">
        <v>681</v>
      </c>
      <c r="G83" s="570">
        <v>23</v>
      </c>
      <c r="H83" s="570">
        <v>47.2</v>
      </c>
      <c r="I83" s="570" t="s">
        <v>681</v>
      </c>
      <c r="J83" s="578">
        <v>48.7</v>
      </c>
      <c r="K83" s="346"/>
      <c r="L83" s="1907" t="s">
        <v>685</v>
      </c>
    </row>
    <row r="84" spans="1:12" ht="14.85" customHeight="1" x14ac:dyDescent="0.25">
      <c r="A84" s="1919"/>
      <c r="B84" s="1906"/>
      <c r="C84" s="985"/>
      <c r="D84" s="535">
        <v>2011</v>
      </c>
      <c r="E84" s="570">
        <v>51.3</v>
      </c>
      <c r="F84" s="570" t="s">
        <v>681</v>
      </c>
      <c r="G84" s="570">
        <v>21.7</v>
      </c>
      <c r="H84" s="570">
        <v>47</v>
      </c>
      <c r="I84" s="570" t="s">
        <v>681</v>
      </c>
      <c r="J84" s="578">
        <v>49.9</v>
      </c>
      <c r="K84" s="346"/>
      <c r="L84" s="1907"/>
    </row>
    <row r="85" spans="1:12" ht="14.85" customHeight="1" x14ac:dyDescent="0.25">
      <c r="A85" s="1919"/>
      <c r="B85" s="1906"/>
      <c r="C85" s="985"/>
      <c r="D85" s="535">
        <v>2012</v>
      </c>
      <c r="E85" s="570">
        <v>54.8</v>
      </c>
      <c r="F85" s="570" t="s">
        <v>681</v>
      </c>
      <c r="G85" s="570">
        <v>25.2</v>
      </c>
      <c r="H85" s="570">
        <v>47.1</v>
      </c>
      <c r="I85" s="570" t="s">
        <v>681</v>
      </c>
      <c r="J85" s="578">
        <v>53.4</v>
      </c>
      <c r="K85" s="346"/>
      <c r="L85" s="1907"/>
    </row>
    <row r="86" spans="1:12" ht="14.85" customHeight="1" x14ac:dyDescent="0.25">
      <c r="A86" s="1919"/>
      <c r="B86" s="1906"/>
      <c r="C86" s="985"/>
      <c r="D86" s="535">
        <v>2013</v>
      </c>
      <c r="E86" s="570">
        <v>54.2</v>
      </c>
      <c r="F86" s="570" t="s">
        <v>681</v>
      </c>
      <c r="G86" s="570">
        <v>21.2</v>
      </c>
      <c r="H86" s="570">
        <v>47.2</v>
      </c>
      <c r="I86" s="570" t="s">
        <v>681</v>
      </c>
      <c r="J86" s="578">
        <v>52.5</v>
      </c>
      <c r="K86" s="346"/>
      <c r="L86" s="1907"/>
    </row>
    <row r="87" spans="1:12" ht="14.85" customHeight="1" x14ac:dyDescent="0.25">
      <c r="A87" s="1919"/>
      <c r="B87" s="346"/>
      <c r="C87" s="985"/>
      <c r="D87" s="535">
        <v>2014</v>
      </c>
      <c r="E87" s="570">
        <v>55.1</v>
      </c>
      <c r="F87" s="570" t="s">
        <v>681</v>
      </c>
      <c r="G87" s="570">
        <v>13.2</v>
      </c>
      <c r="H87" s="570">
        <v>47.1</v>
      </c>
      <c r="I87" s="570" t="s">
        <v>681</v>
      </c>
      <c r="J87" s="578">
        <v>53.6</v>
      </c>
      <c r="K87" s="346"/>
      <c r="L87" s="346"/>
    </row>
    <row r="88" spans="1:12" ht="14.85" customHeight="1" x14ac:dyDescent="0.25">
      <c r="A88" s="1919"/>
      <c r="B88" s="346"/>
      <c r="C88" s="985"/>
      <c r="D88" s="535">
        <v>2015</v>
      </c>
      <c r="E88" s="570">
        <v>55.9</v>
      </c>
      <c r="F88" s="570" t="s">
        <v>681</v>
      </c>
      <c r="G88" s="570">
        <v>14.7</v>
      </c>
      <c r="H88" s="570">
        <v>50.1</v>
      </c>
      <c r="I88" s="570" t="s">
        <v>681</v>
      </c>
      <c r="J88" s="578">
        <v>54.3</v>
      </c>
      <c r="K88" s="346"/>
      <c r="L88" s="346"/>
    </row>
    <row r="89" spans="1:12" ht="14.85" customHeight="1" x14ac:dyDescent="0.25">
      <c r="A89" s="1919"/>
      <c r="B89" s="346"/>
      <c r="C89" s="985"/>
      <c r="D89" s="535">
        <v>2016</v>
      </c>
      <c r="E89" s="570">
        <v>56.2</v>
      </c>
      <c r="F89" s="570" t="s">
        <v>681</v>
      </c>
      <c r="G89" s="570">
        <v>22.8</v>
      </c>
      <c r="H89" s="570">
        <v>50.1</v>
      </c>
      <c r="I89" s="570" t="s">
        <v>681</v>
      </c>
      <c r="J89" s="578">
        <v>54.2</v>
      </c>
      <c r="K89" s="346"/>
      <c r="L89" s="346"/>
    </row>
    <row r="90" spans="1:12" ht="14.85" customHeight="1" x14ac:dyDescent="0.25">
      <c r="A90" s="1919"/>
      <c r="B90" s="346"/>
      <c r="C90" s="985"/>
      <c r="D90" s="535">
        <v>2017</v>
      </c>
      <c r="E90" s="570">
        <v>57.8</v>
      </c>
      <c r="F90" s="570" t="s">
        <v>681</v>
      </c>
      <c r="G90" s="570">
        <v>22.1</v>
      </c>
      <c r="H90" s="570">
        <v>49.9</v>
      </c>
      <c r="I90" s="570" t="s">
        <v>681</v>
      </c>
      <c r="J90" s="578">
        <v>54.5</v>
      </c>
      <c r="K90" s="346"/>
      <c r="L90" s="346"/>
    </row>
    <row r="91" spans="1:12" ht="14.85" customHeight="1" x14ac:dyDescent="0.25">
      <c r="A91" s="1919"/>
      <c r="B91" s="346"/>
      <c r="C91" s="985"/>
      <c r="D91" s="346">
        <v>2018</v>
      </c>
      <c r="E91" s="570">
        <v>57.6</v>
      </c>
      <c r="F91" s="570" t="s">
        <v>681</v>
      </c>
      <c r="G91" s="570">
        <v>32</v>
      </c>
      <c r="H91" s="570">
        <v>54.9</v>
      </c>
      <c r="I91" s="570" t="s">
        <v>681</v>
      </c>
      <c r="J91" s="578">
        <v>54.8</v>
      </c>
      <c r="K91" s="346"/>
      <c r="L91" s="346"/>
    </row>
    <row r="92" spans="1:12" ht="14.85" customHeight="1" x14ac:dyDescent="0.25">
      <c r="A92" s="1919"/>
      <c r="B92" s="346"/>
      <c r="C92" s="985"/>
      <c r="D92" s="346">
        <v>2019</v>
      </c>
      <c r="E92" s="570">
        <v>53.3</v>
      </c>
      <c r="F92" s="570" t="s">
        <v>681</v>
      </c>
      <c r="G92" s="570">
        <v>80.8</v>
      </c>
      <c r="H92" s="570">
        <v>54.9</v>
      </c>
      <c r="I92" s="570" t="s">
        <v>681</v>
      </c>
      <c r="J92" s="578">
        <v>54.5</v>
      </c>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sheetData>
  <mergeCells count="18">
    <mergeCell ref="B38:B42"/>
    <mergeCell ref="A1:A47"/>
    <mergeCell ref="B1:I1"/>
    <mergeCell ref="J1:L1"/>
    <mergeCell ref="B2:J2"/>
    <mergeCell ref="L4:L5"/>
    <mergeCell ref="B8:B10"/>
    <mergeCell ref="L8:L10"/>
    <mergeCell ref="B18:B20"/>
    <mergeCell ref="L38:L41"/>
    <mergeCell ref="B83:B86"/>
    <mergeCell ref="L53:L57"/>
    <mergeCell ref="L73:L79"/>
    <mergeCell ref="L83:L86"/>
    <mergeCell ref="A48:A92"/>
    <mergeCell ref="B48:L48"/>
    <mergeCell ref="B53:B57"/>
    <mergeCell ref="B73:B79"/>
  </mergeCells>
  <pageMargins left="0.39370078740157483" right="0.39370078740157483" top="0.59055118110236227" bottom="0.59055118110236227" header="0" footer="0"/>
  <pageSetup paperSize="9" scale="7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
  <sheetViews>
    <sheetView zoomScaleNormal="100" zoomScaleSheetLayoutView="51" workbookViewId="0">
      <selection activeCell="B1" sqref="A1:XFD1"/>
    </sheetView>
  </sheetViews>
  <sheetFormatPr defaultColWidth="1.2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13" ht="19.7" customHeight="1" x14ac:dyDescent="0.25">
      <c r="A1" s="1919">
        <v>100</v>
      </c>
      <c r="B1" s="509"/>
      <c r="C1" s="509"/>
      <c r="D1" s="509"/>
      <c r="E1" s="315"/>
      <c r="F1" s="323"/>
      <c r="G1" s="323"/>
      <c r="H1" s="323"/>
      <c r="I1" s="1795" t="s">
        <v>809</v>
      </c>
      <c r="J1" s="1795"/>
      <c r="K1" s="1795"/>
      <c r="L1" s="1795"/>
    </row>
    <row r="2" spans="1:13" ht="34.5" customHeight="1" x14ac:dyDescent="0.25">
      <c r="A2" s="1919"/>
      <c r="B2" s="513"/>
      <c r="C2" s="1637" t="s">
        <v>1910</v>
      </c>
      <c r="D2" s="514" t="s">
        <v>628</v>
      </c>
      <c r="E2" s="515" t="s">
        <v>780</v>
      </c>
      <c r="F2" s="515" t="s">
        <v>781</v>
      </c>
      <c r="G2" s="515" t="s">
        <v>782</v>
      </c>
      <c r="H2" s="515" t="s">
        <v>783</v>
      </c>
      <c r="I2" s="515" t="s">
        <v>784</v>
      </c>
      <c r="J2" s="516" t="s">
        <v>785</v>
      </c>
      <c r="K2" s="287"/>
      <c r="L2" s="1912"/>
    </row>
    <row r="3" spans="1:13" ht="33.75" customHeight="1" x14ac:dyDescent="0.25">
      <c r="A3" s="1919"/>
      <c r="B3" s="517"/>
      <c r="C3" s="292" t="s">
        <v>650</v>
      </c>
      <c r="D3" s="518" t="s">
        <v>484</v>
      </c>
      <c r="E3" s="519" t="s">
        <v>786</v>
      </c>
      <c r="F3" s="519" t="s">
        <v>787</v>
      </c>
      <c r="G3" s="519" t="s">
        <v>788</v>
      </c>
      <c r="H3" s="519" t="s">
        <v>789</v>
      </c>
      <c r="I3" s="519" t="s">
        <v>790</v>
      </c>
      <c r="J3" s="520" t="s">
        <v>791</v>
      </c>
      <c r="K3" s="291"/>
      <c r="L3" s="1920"/>
    </row>
    <row r="4" spans="1:13" x14ac:dyDescent="0.25">
      <c r="A4" s="1919"/>
      <c r="B4" s="405"/>
      <c r="C4" s="521"/>
      <c r="D4" s="522"/>
      <c r="E4" s="523" t="s">
        <v>614</v>
      </c>
      <c r="F4" s="523" t="s">
        <v>616</v>
      </c>
      <c r="G4" s="523" t="s">
        <v>619</v>
      </c>
      <c r="H4" s="523" t="s">
        <v>621</v>
      </c>
      <c r="I4" s="523" t="s">
        <v>624</v>
      </c>
      <c r="J4" s="1653" t="s">
        <v>626</v>
      </c>
      <c r="K4" s="296"/>
      <c r="L4" s="525"/>
    </row>
    <row r="5" spans="1:13" ht="8.25" customHeight="1" x14ac:dyDescent="0.25">
      <c r="A5" s="1919"/>
      <c r="B5" s="346"/>
      <c r="C5" s="346"/>
      <c r="D5" s="535"/>
      <c r="E5" s="346"/>
      <c r="F5" s="346"/>
      <c r="G5" s="346"/>
      <c r="H5" s="346"/>
      <c r="I5" s="346"/>
      <c r="J5" s="346"/>
      <c r="K5" s="346"/>
      <c r="L5" s="346"/>
    </row>
    <row r="6" spans="1:13" ht="14.85" customHeight="1" x14ac:dyDescent="0.25">
      <c r="A6" s="1919"/>
      <c r="B6" s="1916" t="s">
        <v>793</v>
      </c>
      <c r="C6" s="315" t="s">
        <v>687</v>
      </c>
      <c r="D6" s="540">
        <v>2010</v>
      </c>
      <c r="E6" s="571">
        <v>65.3</v>
      </c>
      <c r="F6" s="560" t="s">
        <v>681</v>
      </c>
      <c r="G6" s="560" t="s">
        <v>681</v>
      </c>
      <c r="H6" s="568">
        <v>38.4</v>
      </c>
      <c r="I6" s="560" t="s">
        <v>681</v>
      </c>
      <c r="J6" s="572">
        <v>55.1</v>
      </c>
      <c r="K6" s="544"/>
      <c r="L6" s="1909" t="s">
        <v>688</v>
      </c>
      <c r="M6" s="545"/>
    </row>
    <row r="7" spans="1:13" ht="14.85" customHeight="1" x14ac:dyDescent="0.25">
      <c r="A7" s="1919"/>
      <c r="B7" s="1916"/>
      <c r="C7" s="305"/>
      <c r="D7" s="540">
        <v>2011</v>
      </c>
      <c r="E7" s="571">
        <v>64.099999999999994</v>
      </c>
      <c r="F7" s="560" t="s">
        <v>681</v>
      </c>
      <c r="G7" s="560" t="s">
        <v>681</v>
      </c>
      <c r="H7" s="568">
        <v>38.200000000000003</v>
      </c>
      <c r="I7" s="560" t="s">
        <v>681</v>
      </c>
      <c r="J7" s="572">
        <v>53.9</v>
      </c>
      <c r="K7" s="544"/>
      <c r="L7" s="1909"/>
      <c r="M7" s="546"/>
    </row>
    <row r="8" spans="1:13" ht="14.85" customHeight="1" x14ac:dyDescent="0.25">
      <c r="A8" s="1919"/>
      <c r="B8" s="1916"/>
      <c r="C8" s="331"/>
      <c r="D8" s="540">
        <v>2012</v>
      </c>
      <c r="E8" s="571">
        <v>65.3</v>
      </c>
      <c r="F8" s="560" t="s">
        <v>681</v>
      </c>
      <c r="G8" s="560" t="s">
        <v>681</v>
      </c>
      <c r="H8" s="568">
        <v>38.1</v>
      </c>
      <c r="I8" s="560" t="s">
        <v>681</v>
      </c>
      <c r="J8" s="572">
        <v>54</v>
      </c>
      <c r="K8" s="544"/>
      <c r="L8" s="1909"/>
      <c r="M8" s="545"/>
    </row>
    <row r="9" spans="1:13" ht="14.85" customHeight="1" x14ac:dyDescent="0.25">
      <c r="A9" s="1919"/>
      <c r="B9" s="1916"/>
      <c r="C9" s="331"/>
      <c r="D9" s="540">
        <v>2013</v>
      </c>
      <c r="E9" s="571">
        <v>66.599999999999994</v>
      </c>
      <c r="F9" s="560" t="s">
        <v>681</v>
      </c>
      <c r="G9" s="560" t="s">
        <v>681</v>
      </c>
      <c r="H9" s="568">
        <v>37.6</v>
      </c>
      <c r="I9" s="560" t="s">
        <v>681</v>
      </c>
      <c r="J9" s="572">
        <v>53.7</v>
      </c>
      <c r="K9" s="544"/>
      <c r="L9" s="545"/>
      <c r="M9" s="545"/>
    </row>
    <row r="10" spans="1:13" ht="14.85" customHeight="1" x14ac:dyDescent="0.25">
      <c r="A10" s="1919"/>
      <c r="B10" s="357"/>
      <c r="C10" s="331"/>
      <c r="D10" s="540">
        <v>2014</v>
      </c>
      <c r="E10" s="571">
        <v>65.2</v>
      </c>
      <c r="F10" s="560" t="s">
        <v>681</v>
      </c>
      <c r="G10" s="560" t="s">
        <v>681</v>
      </c>
      <c r="H10" s="568">
        <v>38.200000000000003</v>
      </c>
      <c r="I10" s="560" t="s">
        <v>681</v>
      </c>
      <c r="J10" s="572">
        <v>53.7</v>
      </c>
      <c r="K10" s="544"/>
      <c r="L10" s="545"/>
      <c r="M10" s="545"/>
    </row>
    <row r="11" spans="1:13" ht="14.85" customHeight="1" x14ac:dyDescent="0.25">
      <c r="A11" s="1919"/>
      <c r="B11" s="357"/>
      <c r="C11" s="331"/>
      <c r="D11" s="540">
        <v>2015</v>
      </c>
      <c r="E11" s="571">
        <v>64.900000000000006</v>
      </c>
      <c r="F11" s="560" t="s">
        <v>681</v>
      </c>
      <c r="G11" s="560" t="s">
        <v>681</v>
      </c>
      <c r="H11" s="568">
        <v>40.200000000000003</v>
      </c>
      <c r="I11" s="560" t="s">
        <v>681</v>
      </c>
      <c r="J11" s="572">
        <v>53.1</v>
      </c>
      <c r="K11" s="544"/>
      <c r="L11" s="545"/>
      <c r="M11" s="545"/>
    </row>
    <row r="12" spans="1:13" ht="14.85" customHeight="1" x14ac:dyDescent="0.25">
      <c r="A12" s="1919"/>
      <c r="B12" s="357"/>
      <c r="C12" s="331"/>
      <c r="D12" s="540">
        <v>2016</v>
      </c>
      <c r="E12" s="571">
        <v>64.599999999999994</v>
      </c>
      <c r="F12" s="560" t="s">
        <v>681</v>
      </c>
      <c r="G12" s="560" t="s">
        <v>681</v>
      </c>
      <c r="H12" s="568">
        <v>40.200000000000003</v>
      </c>
      <c r="I12" s="560" t="s">
        <v>681</v>
      </c>
      <c r="J12" s="572">
        <v>52.4</v>
      </c>
      <c r="K12" s="544"/>
      <c r="L12" s="545"/>
      <c r="M12" s="545"/>
    </row>
    <row r="13" spans="1:13" ht="14.85" customHeight="1" x14ac:dyDescent="0.25">
      <c r="A13" s="1919"/>
      <c r="B13" s="357"/>
      <c r="C13" s="331"/>
      <c r="D13" s="540">
        <v>2017</v>
      </c>
      <c r="E13" s="571">
        <v>64.7</v>
      </c>
      <c r="F13" s="560" t="s">
        <v>681</v>
      </c>
      <c r="G13" s="560" t="s">
        <v>681</v>
      </c>
      <c r="H13" s="568">
        <v>40</v>
      </c>
      <c r="I13" s="560" t="s">
        <v>681</v>
      </c>
      <c r="J13" s="572">
        <v>50.4</v>
      </c>
      <c r="K13" s="544"/>
      <c r="L13" s="545"/>
      <c r="M13" s="545"/>
    </row>
    <row r="14" spans="1:13" ht="14.85" customHeight="1" x14ac:dyDescent="0.25">
      <c r="A14" s="1919"/>
      <c r="B14" s="357"/>
      <c r="C14" s="331"/>
      <c r="D14" s="543">
        <v>2018</v>
      </c>
      <c r="E14" s="577">
        <v>65.099999999999994</v>
      </c>
      <c r="F14" s="560" t="s">
        <v>681</v>
      </c>
      <c r="G14" s="560" t="s">
        <v>681</v>
      </c>
      <c r="H14" s="568">
        <v>40</v>
      </c>
      <c r="I14" s="560" t="s">
        <v>681</v>
      </c>
      <c r="J14" s="569">
        <v>50</v>
      </c>
      <c r="K14" s="544"/>
      <c r="L14" s="544"/>
      <c r="M14" s="544"/>
    </row>
    <row r="15" spans="1:13" ht="14.85" customHeight="1" x14ac:dyDescent="0.25">
      <c r="A15" s="1919"/>
      <c r="B15" s="357"/>
      <c r="C15" s="331"/>
      <c r="D15" s="547">
        <v>2019</v>
      </c>
      <c r="E15" s="563">
        <v>63.229245500312594</v>
      </c>
      <c r="F15" s="563" t="s">
        <v>681</v>
      </c>
      <c r="G15" s="563" t="s">
        <v>681</v>
      </c>
      <c r="H15" s="563">
        <v>40.025842361594279</v>
      </c>
      <c r="I15" s="563" t="s">
        <v>681</v>
      </c>
      <c r="J15" s="565">
        <v>50.009202236851422</v>
      </c>
      <c r="K15" s="550"/>
      <c r="L15" s="544"/>
      <c r="M15" s="551"/>
    </row>
    <row r="16" spans="1:13" ht="14.85" customHeight="1" x14ac:dyDescent="0.25">
      <c r="A16" s="1919"/>
      <c r="B16" s="1916" t="s">
        <v>689</v>
      </c>
      <c r="C16" s="315" t="s">
        <v>690</v>
      </c>
      <c r="D16" s="540">
        <v>2010</v>
      </c>
      <c r="E16" s="566">
        <v>53.4</v>
      </c>
      <c r="F16" s="566" t="s">
        <v>681</v>
      </c>
      <c r="G16" s="566">
        <v>28.4</v>
      </c>
      <c r="H16" s="566">
        <v>32</v>
      </c>
      <c r="I16" s="566" t="s">
        <v>681</v>
      </c>
      <c r="J16" s="567">
        <v>51.7</v>
      </c>
      <c r="K16" s="552"/>
      <c r="L16" s="1909" t="s">
        <v>748</v>
      </c>
      <c r="M16" s="545"/>
    </row>
    <row r="17" spans="1:13" ht="14.85" customHeight="1" x14ac:dyDescent="0.25">
      <c r="A17" s="1919"/>
      <c r="B17" s="1916"/>
      <c r="C17" s="308"/>
      <c r="D17" s="540">
        <v>2011</v>
      </c>
      <c r="E17" s="566">
        <v>53.9</v>
      </c>
      <c r="F17" s="566" t="s">
        <v>681</v>
      </c>
      <c r="G17" s="566">
        <v>28.4</v>
      </c>
      <c r="H17" s="566">
        <v>31.7</v>
      </c>
      <c r="I17" s="566" t="s">
        <v>681</v>
      </c>
      <c r="J17" s="567">
        <v>51.5</v>
      </c>
      <c r="K17" s="552"/>
      <c r="L17" s="1909"/>
      <c r="M17" s="544"/>
    </row>
    <row r="18" spans="1:13" ht="14.85" customHeight="1" x14ac:dyDescent="0.25">
      <c r="A18" s="1919"/>
      <c r="B18" s="1916"/>
      <c r="C18" s="308"/>
      <c r="D18" s="540">
        <v>2012</v>
      </c>
      <c r="E18" s="566">
        <v>53.5</v>
      </c>
      <c r="F18" s="566" t="s">
        <v>681</v>
      </c>
      <c r="G18" s="566">
        <v>84</v>
      </c>
      <c r="H18" s="566">
        <v>31.8</v>
      </c>
      <c r="I18" s="566" t="s">
        <v>681</v>
      </c>
      <c r="J18" s="567">
        <v>51</v>
      </c>
      <c r="K18" s="552"/>
      <c r="L18" s="1909"/>
      <c r="M18" s="544"/>
    </row>
    <row r="19" spans="1:13" ht="14.85" customHeight="1" x14ac:dyDescent="0.25">
      <c r="A19" s="1919"/>
      <c r="B19" s="308"/>
      <c r="C19" s="308"/>
      <c r="D19" s="540">
        <v>2013</v>
      </c>
      <c r="E19" s="566">
        <v>53.3</v>
      </c>
      <c r="F19" s="566" t="s">
        <v>681</v>
      </c>
      <c r="G19" s="566">
        <v>79.5</v>
      </c>
      <c r="H19" s="566">
        <v>32</v>
      </c>
      <c r="I19" s="566" t="s">
        <v>681</v>
      </c>
      <c r="J19" s="567">
        <v>50.4</v>
      </c>
      <c r="K19" s="552"/>
      <c r="L19" s="552"/>
      <c r="M19" s="544"/>
    </row>
    <row r="20" spans="1:13" ht="14.85" customHeight="1" x14ac:dyDescent="0.25">
      <c r="A20" s="1919"/>
      <c r="B20" s="308"/>
      <c r="C20" s="308"/>
      <c r="D20" s="540">
        <v>2014</v>
      </c>
      <c r="E20" s="566">
        <v>54.4</v>
      </c>
      <c r="F20" s="566" t="s">
        <v>681</v>
      </c>
      <c r="G20" s="566">
        <v>82.6</v>
      </c>
      <c r="H20" s="566">
        <v>32.1</v>
      </c>
      <c r="I20" s="566" t="s">
        <v>681</v>
      </c>
      <c r="J20" s="567">
        <v>49.8</v>
      </c>
      <c r="K20" s="552"/>
      <c r="L20" s="552"/>
      <c r="M20" s="544"/>
    </row>
    <row r="21" spans="1:13" ht="14.85" customHeight="1" x14ac:dyDescent="0.25">
      <c r="A21" s="1919"/>
      <c r="B21" s="308"/>
      <c r="C21" s="308"/>
      <c r="D21" s="540">
        <v>2015</v>
      </c>
      <c r="E21" s="566">
        <v>54.4</v>
      </c>
      <c r="F21" s="566" t="s">
        <v>681</v>
      </c>
      <c r="G21" s="566">
        <v>82.1</v>
      </c>
      <c r="H21" s="566">
        <v>35.4</v>
      </c>
      <c r="I21" s="566" t="s">
        <v>681</v>
      </c>
      <c r="J21" s="567">
        <v>49</v>
      </c>
      <c r="K21" s="552"/>
      <c r="L21" s="552"/>
      <c r="M21" s="544"/>
    </row>
    <row r="22" spans="1:13" ht="14.85" customHeight="1" x14ac:dyDescent="0.25">
      <c r="A22" s="1919"/>
      <c r="B22" s="308"/>
      <c r="C22" s="308"/>
      <c r="D22" s="540">
        <v>2016</v>
      </c>
      <c r="E22" s="566">
        <v>55.4</v>
      </c>
      <c r="F22" s="566" t="s">
        <v>681</v>
      </c>
      <c r="G22" s="566">
        <v>82.2</v>
      </c>
      <c r="H22" s="566">
        <v>41.7</v>
      </c>
      <c r="I22" s="566" t="s">
        <v>681</v>
      </c>
      <c r="J22" s="567">
        <v>51.2</v>
      </c>
      <c r="K22" s="552"/>
      <c r="L22" s="552"/>
      <c r="M22" s="544"/>
    </row>
    <row r="23" spans="1:13" ht="14.85" customHeight="1" x14ac:dyDescent="0.25">
      <c r="A23" s="1919"/>
      <c r="B23" s="308"/>
      <c r="C23" s="308"/>
      <c r="D23" s="540">
        <v>2017</v>
      </c>
      <c r="E23" s="566">
        <v>55.9</v>
      </c>
      <c r="F23" s="566" t="s">
        <v>681</v>
      </c>
      <c r="G23" s="566">
        <v>82</v>
      </c>
      <c r="H23" s="566">
        <v>41.6</v>
      </c>
      <c r="I23" s="566" t="s">
        <v>681</v>
      </c>
      <c r="J23" s="567">
        <v>51.1</v>
      </c>
      <c r="K23" s="552"/>
      <c r="L23" s="552"/>
      <c r="M23" s="544"/>
    </row>
    <row r="24" spans="1:13" ht="14.85" customHeight="1" x14ac:dyDescent="0.25">
      <c r="A24" s="1919"/>
      <c r="B24" s="308"/>
      <c r="C24" s="308"/>
      <c r="D24" s="540">
        <v>2018</v>
      </c>
      <c r="E24" s="566">
        <v>57.8</v>
      </c>
      <c r="F24" s="566" t="s">
        <v>681</v>
      </c>
      <c r="G24" s="566">
        <v>81.7</v>
      </c>
      <c r="H24" s="566">
        <v>41.1</v>
      </c>
      <c r="I24" s="566" t="s">
        <v>681</v>
      </c>
      <c r="J24" s="567">
        <v>51.6</v>
      </c>
      <c r="K24" s="552"/>
      <c r="L24" s="552"/>
      <c r="M24" s="544"/>
    </row>
    <row r="25" spans="1:13" ht="14.85" customHeight="1" x14ac:dyDescent="0.25">
      <c r="A25" s="1919"/>
      <c r="B25" s="308"/>
      <c r="C25" s="308"/>
      <c r="D25" s="323">
        <v>2019</v>
      </c>
      <c r="E25" s="566">
        <v>58.35701141646696</v>
      </c>
      <c r="F25" s="566" t="s">
        <v>681</v>
      </c>
      <c r="G25" s="566">
        <v>81.737588652482273</v>
      </c>
      <c r="H25" s="566">
        <v>41.10086136098856</v>
      </c>
      <c r="I25" s="566" t="s">
        <v>681</v>
      </c>
      <c r="J25" s="567">
        <v>51.225067421430673</v>
      </c>
      <c r="K25" s="552"/>
      <c r="L25" s="552"/>
      <c r="M25" s="544"/>
    </row>
    <row r="26" spans="1:13" ht="14.85" customHeight="1" x14ac:dyDescent="0.25">
      <c r="A26" s="1919"/>
      <c r="B26" s="1916" t="s">
        <v>692</v>
      </c>
      <c r="C26" s="315" t="s">
        <v>693</v>
      </c>
      <c r="D26" s="540">
        <v>2010</v>
      </c>
      <c r="E26" s="560" t="s">
        <v>681</v>
      </c>
      <c r="F26" s="561">
        <v>38.200000000000003</v>
      </c>
      <c r="G26" s="560" t="s">
        <v>681</v>
      </c>
      <c r="H26" s="561">
        <v>24.4</v>
      </c>
      <c r="I26" s="560" t="s">
        <v>681</v>
      </c>
      <c r="J26" s="564">
        <v>38</v>
      </c>
      <c r="K26" s="544"/>
      <c r="L26" s="1909" t="s">
        <v>694</v>
      </c>
      <c r="M26" s="545"/>
    </row>
    <row r="27" spans="1:13" ht="14.85" customHeight="1" x14ac:dyDescent="0.25">
      <c r="A27" s="1919"/>
      <c r="B27" s="1916"/>
      <c r="C27" s="330"/>
      <c r="D27" s="540">
        <v>2011</v>
      </c>
      <c r="E27" s="560" t="s">
        <v>681</v>
      </c>
      <c r="F27" s="561">
        <v>39</v>
      </c>
      <c r="G27" s="560" t="s">
        <v>681</v>
      </c>
      <c r="H27" s="561">
        <v>24.1</v>
      </c>
      <c r="I27" s="560" t="s">
        <v>681</v>
      </c>
      <c r="J27" s="564">
        <v>38.799999999999997</v>
      </c>
      <c r="K27" s="544"/>
      <c r="L27" s="1909"/>
      <c r="M27" s="545"/>
    </row>
    <row r="28" spans="1:13" ht="14.85" customHeight="1" x14ac:dyDescent="0.25">
      <c r="A28" s="1919"/>
      <c r="B28" s="1916"/>
      <c r="C28" s="330"/>
      <c r="D28" s="540">
        <v>2012</v>
      </c>
      <c r="E28" s="560" t="s">
        <v>681</v>
      </c>
      <c r="F28" s="561">
        <v>38</v>
      </c>
      <c r="G28" s="560" t="s">
        <v>681</v>
      </c>
      <c r="H28" s="561">
        <v>24.1</v>
      </c>
      <c r="I28" s="560" t="s">
        <v>681</v>
      </c>
      <c r="J28" s="564">
        <v>37.700000000000003</v>
      </c>
      <c r="K28" s="544"/>
      <c r="L28" s="1909"/>
      <c r="M28" s="545"/>
    </row>
    <row r="29" spans="1:13" ht="14.85" customHeight="1" x14ac:dyDescent="0.25">
      <c r="A29" s="1919"/>
      <c r="B29" s="330"/>
      <c r="C29" s="330"/>
      <c r="D29" s="540">
        <v>2013</v>
      </c>
      <c r="E29" s="560" t="s">
        <v>681</v>
      </c>
      <c r="F29" s="561">
        <v>36.6</v>
      </c>
      <c r="G29" s="560" t="s">
        <v>681</v>
      </c>
      <c r="H29" s="561">
        <v>24.3</v>
      </c>
      <c r="I29" s="560" t="s">
        <v>681</v>
      </c>
      <c r="J29" s="564">
        <v>36.4</v>
      </c>
      <c r="K29" s="544"/>
      <c r="L29" s="545"/>
      <c r="M29" s="545"/>
    </row>
    <row r="30" spans="1:13" ht="14.85" customHeight="1" x14ac:dyDescent="0.25">
      <c r="A30" s="1919"/>
      <c r="B30" s="330"/>
      <c r="C30" s="330"/>
      <c r="D30" s="540">
        <v>2014</v>
      </c>
      <c r="E30" s="560" t="s">
        <v>681</v>
      </c>
      <c r="F30" s="561">
        <v>39.799999999999997</v>
      </c>
      <c r="G30" s="560" t="s">
        <v>681</v>
      </c>
      <c r="H30" s="561">
        <v>24.1</v>
      </c>
      <c r="I30" s="560" t="s">
        <v>681</v>
      </c>
      <c r="J30" s="564">
        <v>39.6</v>
      </c>
      <c r="K30" s="544"/>
      <c r="L30" s="545"/>
      <c r="M30" s="545"/>
    </row>
    <row r="31" spans="1:13" ht="14.85" customHeight="1" x14ac:dyDescent="0.25">
      <c r="A31" s="1919"/>
      <c r="B31" s="330"/>
      <c r="C31" s="330"/>
      <c r="D31" s="540">
        <v>2015</v>
      </c>
      <c r="E31" s="560" t="s">
        <v>681</v>
      </c>
      <c r="F31" s="561">
        <v>37.5</v>
      </c>
      <c r="G31" s="560" t="s">
        <v>681</v>
      </c>
      <c r="H31" s="561">
        <v>30.2</v>
      </c>
      <c r="I31" s="1314" t="s">
        <v>681</v>
      </c>
      <c r="J31" s="564">
        <v>37.4</v>
      </c>
      <c r="K31" s="544"/>
      <c r="L31" s="545"/>
      <c r="M31" s="545"/>
    </row>
    <row r="32" spans="1:13" ht="14.85" customHeight="1" x14ac:dyDescent="0.25">
      <c r="A32" s="1919"/>
      <c r="B32" s="330"/>
      <c r="C32" s="330"/>
      <c r="D32" s="322">
        <v>2016</v>
      </c>
      <c r="E32" s="560" t="s">
        <v>681</v>
      </c>
      <c r="F32" s="561">
        <v>39.4</v>
      </c>
      <c r="G32" s="560" t="s">
        <v>681</v>
      </c>
      <c r="H32" s="561">
        <v>30.2</v>
      </c>
      <c r="I32" s="560" t="s">
        <v>681</v>
      </c>
      <c r="J32" s="564">
        <v>39.200000000000003</v>
      </c>
      <c r="K32" s="544"/>
      <c r="L32" s="545"/>
      <c r="M32" s="545"/>
    </row>
    <row r="33" spans="1:13" ht="14.85" customHeight="1" x14ac:dyDescent="0.25">
      <c r="A33" s="1919"/>
      <c r="B33" s="330"/>
      <c r="C33" s="330"/>
      <c r="D33" s="540">
        <v>2017</v>
      </c>
      <c r="E33" s="560" t="s">
        <v>681</v>
      </c>
      <c r="F33" s="561">
        <v>32.9</v>
      </c>
      <c r="G33" s="560" t="s">
        <v>681</v>
      </c>
      <c r="H33" s="561">
        <v>30</v>
      </c>
      <c r="I33" s="560" t="s">
        <v>681</v>
      </c>
      <c r="J33" s="564">
        <v>32.799999999999997</v>
      </c>
      <c r="K33" s="544"/>
      <c r="L33" s="545"/>
      <c r="M33" s="545"/>
    </row>
    <row r="34" spans="1:13" ht="14.85" customHeight="1" x14ac:dyDescent="0.25">
      <c r="A34" s="1919"/>
      <c r="B34" s="330"/>
      <c r="C34" s="330"/>
      <c r="D34" s="540">
        <v>2018</v>
      </c>
      <c r="E34" s="560" t="s">
        <v>681</v>
      </c>
      <c r="F34" s="561">
        <v>34.700000000000003</v>
      </c>
      <c r="G34" s="560" t="s">
        <v>681</v>
      </c>
      <c r="H34" s="561">
        <v>30</v>
      </c>
      <c r="I34" s="560" t="s">
        <v>681</v>
      </c>
      <c r="J34" s="564">
        <v>34.6</v>
      </c>
      <c r="K34" s="544"/>
      <c r="L34" s="545"/>
      <c r="M34" s="545"/>
    </row>
    <row r="35" spans="1:13" ht="14.85" customHeight="1" x14ac:dyDescent="0.25">
      <c r="A35" s="1919"/>
      <c r="B35" s="330"/>
      <c r="C35" s="330"/>
      <c r="D35" s="543">
        <v>2019</v>
      </c>
      <c r="E35" s="560" t="s">
        <v>681</v>
      </c>
      <c r="F35" s="568">
        <v>37.633079580887099</v>
      </c>
      <c r="G35" s="568" t="s">
        <v>681</v>
      </c>
      <c r="H35" s="560">
        <v>30.021101093420295</v>
      </c>
      <c r="I35" s="568" t="s">
        <v>681</v>
      </c>
      <c r="J35" s="564">
        <v>37.416488362953579</v>
      </c>
      <c r="K35" s="545"/>
      <c r="L35" s="545"/>
      <c r="M35" s="545"/>
    </row>
    <row r="36" spans="1:13" ht="14.85" customHeight="1" x14ac:dyDescent="0.25">
      <c r="A36" s="1919"/>
      <c r="B36" s="1916" t="s">
        <v>695</v>
      </c>
      <c r="C36" s="315" t="s">
        <v>696</v>
      </c>
      <c r="D36" s="540">
        <v>2010</v>
      </c>
      <c r="E36" s="571">
        <v>51.3</v>
      </c>
      <c r="F36" s="560" t="s">
        <v>681</v>
      </c>
      <c r="G36" s="561">
        <v>13.9</v>
      </c>
      <c r="H36" s="560">
        <v>27.1</v>
      </c>
      <c r="I36" s="561">
        <v>44.7</v>
      </c>
      <c r="J36" s="564">
        <v>35.9</v>
      </c>
      <c r="K36" s="544"/>
      <c r="L36" s="533" t="s">
        <v>697</v>
      </c>
      <c r="M36" s="545"/>
    </row>
    <row r="37" spans="1:13" ht="14.85" customHeight="1" x14ac:dyDescent="0.25">
      <c r="A37" s="1919"/>
      <c r="B37" s="1916"/>
      <c r="C37" s="308"/>
      <c r="D37" s="540">
        <v>2011</v>
      </c>
      <c r="E37" s="571">
        <v>53.9</v>
      </c>
      <c r="F37" s="560" t="s">
        <v>681</v>
      </c>
      <c r="G37" s="561">
        <v>11.9</v>
      </c>
      <c r="H37" s="560">
        <v>26.5</v>
      </c>
      <c r="I37" s="561">
        <v>44.7</v>
      </c>
      <c r="J37" s="564">
        <v>36.6</v>
      </c>
      <c r="K37" s="544"/>
      <c r="L37" s="545"/>
      <c r="M37" s="545"/>
    </row>
    <row r="38" spans="1:13" ht="14.85" customHeight="1" x14ac:dyDescent="0.25">
      <c r="A38" s="1919"/>
      <c r="B38" s="1916"/>
      <c r="C38" s="308"/>
      <c r="D38" s="540">
        <v>2012</v>
      </c>
      <c r="E38" s="571">
        <v>54.4</v>
      </c>
      <c r="F38" s="560" t="s">
        <v>681</v>
      </c>
      <c r="G38" s="561">
        <v>15.5</v>
      </c>
      <c r="H38" s="560">
        <v>15.1</v>
      </c>
      <c r="I38" s="561">
        <v>16.600000000000001</v>
      </c>
      <c r="J38" s="564">
        <v>31.2</v>
      </c>
      <c r="K38" s="544"/>
      <c r="L38" s="545"/>
      <c r="M38" s="545"/>
    </row>
    <row r="39" spans="1:13" ht="14.85" customHeight="1" x14ac:dyDescent="0.25">
      <c r="A39" s="1919"/>
      <c r="B39" s="308"/>
      <c r="C39" s="308"/>
      <c r="D39" s="540">
        <v>2013</v>
      </c>
      <c r="E39" s="571">
        <v>51.5</v>
      </c>
      <c r="F39" s="560" t="s">
        <v>681</v>
      </c>
      <c r="G39" s="561">
        <v>13.4</v>
      </c>
      <c r="H39" s="560">
        <v>14.7</v>
      </c>
      <c r="I39" s="561">
        <v>17.8</v>
      </c>
      <c r="J39" s="564">
        <v>29.6</v>
      </c>
      <c r="K39" s="544"/>
      <c r="L39" s="545"/>
      <c r="M39" s="545"/>
    </row>
    <row r="40" spans="1:13" ht="14.85" customHeight="1" x14ac:dyDescent="0.25">
      <c r="A40" s="1919"/>
      <c r="B40" s="308"/>
      <c r="C40" s="308"/>
      <c r="D40" s="540">
        <v>2014</v>
      </c>
      <c r="E40" s="571">
        <v>50.5</v>
      </c>
      <c r="F40" s="560" t="s">
        <v>681</v>
      </c>
      <c r="G40" s="561">
        <v>22.8</v>
      </c>
      <c r="H40" s="560">
        <v>14.4</v>
      </c>
      <c r="I40" s="561">
        <v>26</v>
      </c>
      <c r="J40" s="564">
        <v>29.1</v>
      </c>
      <c r="K40" s="544"/>
      <c r="L40" s="545"/>
      <c r="M40" s="545"/>
    </row>
    <row r="41" spans="1:13" ht="14.85" customHeight="1" x14ac:dyDescent="0.25">
      <c r="A41" s="1919"/>
      <c r="B41" s="308"/>
      <c r="C41" s="308"/>
      <c r="D41" s="540">
        <v>2015</v>
      </c>
      <c r="E41" s="571">
        <v>51.5</v>
      </c>
      <c r="F41" s="560" t="s">
        <v>681</v>
      </c>
      <c r="G41" s="561">
        <v>68.2</v>
      </c>
      <c r="H41" s="560">
        <v>13.9</v>
      </c>
      <c r="I41" s="561">
        <v>24.8</v>
      </c>
      <c r="J41" s="564">
        <v>30.1</v>
      </c>
      <c r="K41" s="544"/>
      <c r="L41" s="545"/>
      <c r="M41" s="545"/>
    </row>
    <row r="42" spans="1:13" ht="14.85" customHeight="1" x14ac:dyDescent="0.25">
      <c r="A42" s="1919"/>
      <c r="B42" s="308"/>
      <c r="C42" s="308"/>
      <c r="D42" s="540">
        <v>2016</v>
      </c>
      <c r="E42" s="571">
        <v>51.5</v>
      </c>
      <c r="F42" s="560" t="s">
        <v>681</v>
      </c>
      <c r="G42" s="561">
        <v>71.2</v>
      </c>
      <c r="H42" s="560">
        <v>14.2</v>
      </c>
      <c r="I42" s="561">
        <v>24.2</v>
      </c>
      <c r="J42" s="564">
        <v>29.9</v>
      </c>
      <c r="K42" s="544"/>
      <c r="L42" s="545"/>
      <c r="M42" s="545"/>
    </row>
    <row r="43" spans="1:13" ht="14.85" customHeight="1" x14ac:dyDescent="0.25">
      <c r="A43" s="1919"/>
      <c r="B43" s="308"/>
      <c r="C43" s="308"/>
      <c r="D43" s="540">
        <v>2017</v>
      </c>
      <c r="E43" s="571">
        <v>51.9</v>
      </c>
      <c r="F43" s="560" t="s">
        <v>681</v>
      </c>
      <c r="G43" s="561">
        <v>73.599999999999994</v>
      </c>
      <c r="H43" s="560">
        <v>14</v>
      </c>
      <c r="I43" s="561">
        <v>24.7</v>
      </c>
      <c r="J43" s="564">
        <v>27.9</v>
      </c>
      <c r="K43" s="544"/>
      <c r="L43" s="545"/>
      <c r="M43" s="545"/>
    </row>
    <row r="44" spans="1:13" ht="14.85" customHeight="1" x14ac:dyDescent="0.25">
      <c r="A44" s="1919"/>
      <c r="B44" s="308"/>
      <c r="C44" s="308"/>
      <c r="D44" s="540">
        <v>2018</v>
      </c>
      <c r="E44" s="571">
        <v>51.9</v>
      </c>
      <c r="F44" s="560" t="s">
        <v>681</v>
      </c>
      <c r="G44" s="561">
        <v>58.6</v>
      </c>
      <c r="H44" s="560">
        <v>16</v>
      </c>
      <c r="I44" s="561">
        <v>25.5</v>
      </c>
      <c r="J44" s="564">
        <v>27.8</v>
      </c>
      <c r="K44" s="544"/>
      <c r="L44" s="545"/>
      <c r="M44" s="545"/>
    </row>
    <row r="45" spans="1:13" ht="14.85" customHeight="1" x14ac:dyDescent="0.25">
      <c r="A45" s="1919"/>
      <c r="B45" s="346"/>
      <c r="C45" s="346"/>
      <c r="D45" s="535">
        <v>2019</v>
      </c>
      <c r="E45" s="560">
        <v>51.611472115660639</v>
      </c>
      <c r="F45" s="560" t="s">
        <v>681</v>
      </c>
      <c r="G45" s="560">
        <v>73.698884758364315</v>
      </c>
      <c r="H45" s="560">
        <v>17.025808464742301</v>
      </c>
      <c r="I45" s="560">
        <v>24.695776664280604</v>
      </c>
      <c r="J45" s="564">
        <v>28.963454094059234</v>
      </c>
      <c r="K45" s="346"/>
      <c r="L45" s="346"/>
    </row>
    <row r="46" spans="1:13" ht="15.2" customHeight="1" x14ac:dyDescent="0.25">
      <c r="A46" s="1919">
        <v>101</v>
      </c>
      <c r="B46" s="1904" t="s">
        <v>1541</v>
      </c>
      <c r="C46" s="1904"/>
      <c r="D46" s="1904"/>
      <c r="E46" s="1904"/>
      <c r="F46" s="1904"/>
      <c r="G46" s="1904"/>
      <c r="H46" s="1904"/>
      <c r="I46" s="1904"/>
      <c r="J46" s="1904"/>
      <c r="K46" s="1904"/>
      <c r="L46" s="1904"/>
    </row>
    <row r="47" spans="1:13" ht="34.5" customHeight="1" x14ac:dyDescent="0.25">
      <c r="A47" s="1919"/>
      <c r="B47" s="1018"/>
      <c r="C47" s="1638" t="s">
        <v>1910</v>
      </c>
      <c r="D47" s="991" t="s">
        <v>628</v>
      </c>
      <c r="E47" s="991" t="s">
        <v>780</v>
      </c>
      <c r="F47" s="991" t="s">
        <v>781</v>
      </c>
      <c r="G47" s="991" t="s">
        <v>782</v>
      </c>
      <c r="H47" s="991" t="s">
        <v>783</v>
      </c>
      <c r="I47" s="991" t="s">
        <v>784</v>
      </c>
      <c r="J47" s="1005" t="s">
        <v>785</v>
      </c>
      <c r="K47" s="988"/>
      <c r="L47" s="1024"/>
    </row>
    <row r="48" spans="1:13" ht="33" customHeight="1" x14ac:dyDescent="0.25">
      <c r="A48" s="1919"/>
      <c r="B48" s="1019"/>
      <c r="C48" s="992" t="s">
        <v>650</v>
      </c>
      <c r="D48" s="992" t="s">
        <v>484</v>
      </c>
      <c r="E48" s="992" t="s">
        <v>786</v>
      </c>
      <c r="F48" s="992" t="s">
        <v>787</v>
      </c>
      <c r="G48" s="992" t="s">
        <v>788</v>
      </c>
      <c r="H48" s="992" t="s">
        <v>789</v>
      </c>
      <c r="I48" s="992" t="s">
        <v>790</v>
      </c>
      <c r="J48" s="1006" t="s">
        <v>1536</v>
      </c>
      <c r="K48" s="986"/>
      <c r="L48" s="986"/>
    </row>
    <row r="49" spans="1:12" ht="15.2" customHeight="1" x14ac:dyDescent="0.25">
      <c r="A49" s="1919"/>
      <c r="B49" s="1020"/>
      <c r="C49" s="1023"/>
      <c r="D49" s="1026"/>
      <c r="E49" s="1026" t="s">
        <v>614</v>
      </c>
      <c r="F49" s="1026" t="s">
        <v>616</v>
      </c>
      <c r="G49" s="1026" t="s">
        <v>619</v>
      </c>
      <c r="H49" s="1026" t="s">
        <v>621</v>
      </c>
      <c r="I49" s="1026" t="s">
        <v>624</v>
      </c>
      <c r="J49" s="1035" t="s">
        <v>626</v>
      </c>
      <c r="K49" s="1030"/>
      <c r="L49" s="1030"/>
    </row>
    <row r="50" spans="1:12" ht="8.25" customHeight="1" x14ac:dyDescent="0.25">
      <c r="A50" s="1919"/>
      <c r="B50" s="346"/>
      <c r="C50" s="346"/>
      <c r="D50" s="535"/>
      <c r="E50" s="346"/>
      <c r="F50" s="346"/>
      <c r="G50" s="346"/>
      <c r="H50" s="346"/>
      <c r="I50" s="346"/>
      <c r="J50" s="554"/>
      <c r="K50" s="346"/>
      <c r="L50" s="346"/>
    </row>
    <row r="51" spans="1:12" ht="14.85" customHeight="1" x14ac:dyDescent="0.25">
      <c r="A51" s="1919"/>
      <c r="B51" s="1906" t="s">
        <v>701</v>
      </c>
      <c r="C51" s="985" t="s">
        <v>702</v>
      </c>
      <c r="D51" s="1052">
        <v>2010</v>
      </c>
      <c r="E51" s="570">
        <v>58.5</v>
      </c>
      <c r="F51" s="570" t="s">
        <v>681</v>
      </c>
      <c r="G51" s="570">
        <v>21.9</v>
      </c>
      <c r="H51" s="570">
        <v>22.1</v>
      </c>
      <c r="I51" s="570" t="s">
        <v>681</v>
      </c>
      <c r="J51" s="578">
        <v>49.5</v>
      </c>
      <c r="K51" s="346"/>
      <c r="L51" s="1907" t="s">
        <v>703</v>
      </c>
    </row>
    <row r="52" spans="1:12" ht="14.85" customHeight="1" x14ac:dyDescent="0.25">
      <c r="A52" s="1919"/>
      <c r="B52" s="1906"/>
      <c r="C52" s="985"/>
      <c r="D52" s="1052">
        <v>2011</v>
      </c>
      <c r="E52" s="570">
        <v>62</v>
      </c>
      <c r="F52" s="570" t="s">
        <v>681</v>
      </c>
      <c r="G52" s="570">
        <v>17</v>
      </c>
      <c r="H52" s="570">
        <v>21.7</v>
      </c>
      <c r="I52" s="570" t="s">
        <v>681</v>
      </c>
      <c r="J52" s="578">
        <v>50.6</v>
      </c>
      <c r="K52" s="346"/>
      <c r="L52" s="1907"/>
    </row>
    <row r="53" spans="1:12" ht="14.85" customHeight="1" x14ac:dyDescent="0.25">
      <c r="A53" s="1919"/>
      <c r="B53" s="1906"/>
      <c r="C53" s="985"/>
      <c r="D53" s="1052">
        <v>2012</v>
      </c>
      <c r="E53" s="570">
        <v>59.3</v>
      </c>
      <c r="F53" s="570" t="s">
        <v>681</v>
      </c>
      <c r="G53" s="570">
        <v>20.8</v>
      </c>
      <c r="H53" s="570">
        <v>22</v>
      </c>
      <c r="I53" s="570" t="s">
        <v>681</v>
      </c>
      <c r="J53" s="578">
        <v>51.2</v>
      </c>
      <c r="K53" s="346"/>
      <c r="L53" s="1907"/>
    </row>
    <row r="54" spans="1:12" ht="14.85" customHeight="1" x14ac:dyDescent="0.25">
      <c r="A54" s="1919"/>
      <c r="B54" s="1906"/>
      <c r="C54" s="985"/>
      <c r="D54" s="1052">
        <v>2013</v>
      </c>
      <c r="E54" s="570">
        <v>58.5</v>
      </c>
      <c r="F54" s="570" t="s">
        <v>681</v>
      </c>
      <c r="G54" s="570">
        <v>17.8</v>
      </c>
      <c r="H54" s="570">
        <v>22</v>
      </c>
      <c r="I54" s="570" t="s">
        <v>681</v>
      </c>
      <c r="J54" s="578">
        <v>50</v>
      </c>
      <c r="K54" s="346"/>
      <c r="L54" s="1907"/>
    </row>
    <row r="55" spans="1:12" ht="14.85" customHeight="1" x14ac:dyDescent="0.25">
      <c r="A55" s="1919"/>
      <c r="B55" s="1906"/>
      <c r="C55" s="985"/>
      <c r="D55" s="1052">
        <v>2014</v>
      </c>
      <c r="E55" s="570">
        <v>59.6</v>
      </c>
      <c r="F55" s="570" t="s">
        <v>681</v>
      </c>
      <c r="G55" s="570">
        <v>15.8</v>
      </c>
      <c r="H55" s="570">
        <v>22.2</v>
      </c>
      <c r="I55" s="570" t="s">
        <v>681</v>
      </c>
      <c r="J55" s="578">
        <v>48.9</v>
      </c>
      <c r="K55" s="346"/>
      <c r="L55" s="346"/>
    </row>
    <row r="56" spans="1:12" ht="14.85" customHeight="1" x14ac:dyDescent="0.25">
      <c r="A56" s="1919"/>
      <c r="B56" s="1906"/>
      <c r="C56" s="985"/>
      <c r="D56" s="1052">
        <v>2015</v>
      </c>
      <c r="E56" s="570">
        <v>59.4</v>
      </c>
      <c r="F56" s="570" t="s">
        <v>681</v>
      </c>
      <c r="G56" s="570">
        <v>25.3</v>
      </c>
      <c r="H56" s="570">
        <v>26.2</v>
      </c>
      <c r="I56" s="570" t="s">
        <v>681</v>
      </c>
      <c r="J56" s="578">
        <v>47.9</v>
      </c>
      <c r="K56" s="346"/>
      <c r="L56" s="346"/>
    </row>
    <row r="57" spans="1:12" ht="14.85" customHeight="1" x14ac:dyDescent="0.25">
      <c r="A57" s="1919"/>
      <c r="B57" s="346"/>
      <c r="C57" s="985"/>
      <c r="D57" s="1052">
        <v>2016</v>
      </c>
      <c r="E57" s="570">
        <v>60.2</v>
      </c>
      <c r="F57" s="570" t="s">
        <v>681</v>
      </c>
      <c r="G57" s="570">
        <v>25.6</v>
      </c>
      <c r="H57" s="570">
        <v>26.1</v>
      </c>
      <c r="I57" s="570" t="s">
        <v>681</v>
      </c>
      <c r="J57" s="578">
        <v>49.3</v>
      </c>
      <c r="K57" s="346"/>
      <c r="L57" s="346"/>
    </row>
    <row r="58" spans="1:12" ht="14.85" customHeight="1" x14ac:dyDescent="0.25">
      <c r="A58" s="1919"/>
      <c r="B58" s="346"/>
      <c r="C58" s="985"/>
      <c r="D58" s="1052">
        <v>2017</v>
      </c>
      <c r="E58" s="570">
        <v>62</v>
      </c>
      <c r="F58" s="570" t="s">
        <v>681</v>
      </c>
      <c r="G58" s="570">
        <v>14.5</v>
      </c>
      <c r="H58" s="570">
        <v>25.9</v>
      </c>
      <c r="I58" s="570" t="s">
        <v>681</v>
      </c>
      <c r="J58" s="578">
        <v>49.6</v>
      </c>
      <c r="K58" s="346"/>
      <c r="L58" s="346"/>
    </row>
    <row r="59" spans="1:12" ht="14.85" customHeight="1" x14ac:dyDescent="0.25">
      <c r="A59" s="1919"/>
      <c r="B59" s="346"/>
      <c r="C59" s="985"/>
      <c r="D59" s="1052">
        <v>2018</v>
      </c>
      <c r="E59" s="570">
        <v>62.2</v>
      </c>
      <c r="F59" s="570" t="s">
        <v>681</v>
      </c>
      <c r="G59" s="570">
        <v>12</v>
      </c>
      <c r="H59" s="570">
        <v>25.9</v>
      </c>
      <c r="I59" s="570" t="s">
        <v>681</v>
      </c>
      <c r="J59" s="578">
        <v>49.6</v>
      </c>
      <c r="K59" s="346"/>
      <c r="L59" s="346"/>
    </row>
    <row r="60" spans="1:12" ht="14.85" customHeight="1" x14ac:dyDescent="0.25">
      <c r="A60" s="1919"/>
      <c r="B60" s="346"/>
      <c r="C60" s="985"/>
      <c r="D60" s="1052">
        <v>2019</v>
      </c>
      <c r="E60" s="570">
        <v>60.9</v>
      </c>
      <c r="F60" s="570" t="s">
        <v>681</v>
      </c>
      <c r="G60" s="570">
        <v>41.8</v>
      </c>
      <c r="H60" s="570">
        <v>25.9</v>
      </c>
      <c r="I60" s="570" t="s">
        <v>681</v>
      </c>
      <c r="J60" s="578">
        <v>50.8</v>
      </c>
      <c r="K60" s="346"/>
      <c r="L60" s="346"/>
    </row>
    <row r="61" spans="1:12" ht="14.85" customHeight="1" x14ac:dyDescent="0.25">
      <c r="A61" s="1919"/>
      <c r="B61" s="1906" t="s">
        <v>794</v>
      </c>
      <c r="C61" s="985" t="s">
        <v>704</v>
      </c>
      <c r="D61" s="1052">
        <v>2010</v>
      </c>
      <c r="E61" s="570">
        <v>54</v>
      </c>
      <c r="F61" s="570" t="s">
        <v>681</v>
      </c>
      <c r="G61" s="570">
        <v>33.299999999999997</v>
      </c>
      <c r="H61" s="570">
        <v>31.7</v>
      </c>
      <c r="I61" s="570" t="s">
        <v>681</v>
      </c>
      <c r="J61" s="578">
        <v>51.5</v>
      </c>
      <c r="K61" s="346"/>
      <c r="L61" s="1907" t="s">
        <v>705</v>
      </c>
    </row>
    <row r="62" spans="1:12" ht="14.85" customHeight="1" x14ac:dyDescent="0.25">
      <c r="A62" s="1919"/>
      <c r="B62" s="1906"/>
      <c r="C62" s="985"/>
      <c r="D62" s="1052">
        <v>2011</v>
      </c>
      <c r="E62" s="570">
        <v>55.9</v>
      </c>
      <c r="F62" s="570" t="s">
        <v>681</v>
      </c>
      <c r="G62" s="570">
        <v>32.6</v>
      </c>
      <c r="H62" s="570">
        <v>30.8</v>
      </c>
      <c r="I62" s="570" t="s">
        <v>681</v>
      </c>
      <c r="J62" s="578">
        <v>52.7</v>
      </c>
      <c r="K62" s="346"/>
      <c r="L62" s="1907"/>
    </row>
    <row r="63" spans="1:12" ht="14.85" customHeight="1" x14ac:dyDescent="0.25">
      <c r="A63" s="1919"/>
      <c r="B63" s="1906"/>
      <c r="C63" s="985"/>
      <c r="D63" s="1052">
        <v>2012</v>
      </c>
      <c r="E63" s="570">
        <v>53.5</v>
      </c>
      <c r="F63" s="570" t="s">
        <v>681</v>
      </c>
      <c r="G63" s="570">
        <v>99.7</v>
      </c>
      <c r="H63" s="570">
        <v>30</v>
      </c>
      <c r="I63" s="570" t="s">
        <v>681</v>
      </c>
      <c r="J63" s="578">
        <v>51.2</v>
      </c>
      <c r="K63" s="346"/>
      <c r="L63" s="1907"/>
    </row>
    <row r="64" spans="1:12" ht="14.85" customHeight="1" x14ac:dyDescent="0.25">
      <c r="A64" s="1919"/>
      <c r="B64" s="1906"/>
      <c r="C64" s="985"/>
      <c r="D64" s="1052">
        <v>2013</v>
      </c>
      <c r="E64" s="570">
        <v>53</v>
      </c>
      <c r="F64" s="570" t="s">
        <v>681</v>
      </c>
      <c r="G64" s="570">
        <v>99.2</v>
      </c>
      <c r="H64" s="570">
        <v>30.1</v>
      </c>
      <c r="I64" s="570" t="s">
        <v>681</v>
      </c>
      <c r="J64" s="578">
        <v>50.6</v>
      </c>
      <c r="K64" s="346"/>
      <c r="L64" s="1907"/>
    </row>
    <row r="65" spans="1:12" ht="14.85" customHeight="1" x14ac:dyDescent="0.25">
      <c r="A65" s="1919"/>
      <c r="B65" s="1906"/>
      <c r="C65" s="985"/>
      <c r="D65" s="1052">
        <v>2014</v>
      </c>
      <c r="E65" s="570">
        <v>53.1</v>
      </c>
      <c r="F65" s="570" t="s">
        <v>681</v>
      </c>
      <c r="G65" s="570">
        <v>100</v>
      </c>
      <c r="H65" s="570">
        <v>28.9</v>
      </c>
      <c r="I65" s="570" t="s">
        <v>681</v>
      </c>
      <c r="J65" s="578">
        <v>49.7</v>
      </c>
      <c r="K65" s="346"/>
      <c r="L65" s="1907"/>
    </row>
    <row r="66" spans="1:12" ht="14.85" customHeight="1" x14ac:dyDescent="0.25">
      <c r="A66" s="1919"/>
      <c r="B66" s="346"/>
      <c r="C66" s="985"/>
      <c r="D66" s="1052">
        <v>2015</v>
      </c>
      <c r="E66" s="570">
        <v>53.9</v>
      </c>
      <c r="F66" s="570" t="s">
        <v>681</v>
      </c>
      <c r="G66" s="570">
        <v>100</v>
      </c>
      <c r="H66" s="570">
        <v>32.799999999999997</v>
      </c>
      <c r="I66" s="570" t="s">
        <v>681</v>
      </c>
      <c r="J66" s="578">
        <v>50.1</v>
      </c>
      <c r="K66" s="346"/>
      <c r="L66" s="346"/>
    </row>
    <row r="67" spans="1:12" ht="14.85" customHeight="1" x14ac:dyDescent="0.25">
      <c r="A67" s="1919"/>
      <c r="B67" s="346"/>
      <c r="C67" s="985"/>
      <c r="D67" s="1052">
        <v>2016</v>
      </c>
      <c r="E67" s="570">
        <v>53.8</v>
      </c>
      <c r="F67" s="570" t="s">
        <v>681</v>
      </c>
      <c r="G67" s="570">
        <v>100</v>
      </c>
      <c r="H67" s="570">
        <v>32.799999999999997</v>
      </c>
      <c r="I67" s="570" t="s">
        <v>681</v>
      </c>
      <c r="J67" s="578">
        <v>50.1</v>
      </c>
      <c r="K67" s="346"/>
      <c r="L67" s="346"/>
    </row>
    <row r="68" spans="1:12" ht="14.85" customHeight="1" x14ac:dyDescent="0.25">
      <c r="A68" s="1919"/>
      <c r="B68" s="346"/>
      <c r="C68" s="985"/>
      <c r="D68" s="1052">
        <v>2017</v>
      </c>
      <c r="E68" s="570">
        <v>54.1</v>
      </c>
      <c r="F68" s="570" t="s">
        <v>681</v>
      </c>
      <c r="G68" s="570">
        <v>100</v>
      </c>
      <c r="H68" s="570">
        <v>32.5</v>
      </c>
      <c r="I68" s="570" t="s">
        <v>681</v>
      </c>
      <c r="J68" s="578">
        <v>49.9</v>
      </c>
      <c r="K68" s="346"/>
      <c r="L68" s="346"/>
    </row>
    <row r="69" spans="1:12" ht="14.85" customHeight="1" x14ac:dyDescent="0.25">
      <c r="A69" s="1919"/>
      <c r="B69" s="346"/>
      <c r="C69" s="985"/>
      <c r="D69" s="1052">
        <v>2018</v>
      </c>
      <c r="E69" s="570">
        <v>54.1</v>
      </c>
      <c r="F69" s="570" t="s">
        <v>681</v>
      </c>
      <c r="G69" s="570">
        <v>100</v>
      </c>
      <c r="H69" s="570">
        <v>32.5</v>
      </c>
      <c r="I69" s="570" t="s">
        <v>681</v>
      </c>
      <c r="J69" s="578">
        <v>50.1</v>
      </c>
      <c r="K69" s="346"/>
      <c r="L69" s="346"/>
    </row>
    <row r="70" spans="1:12" ht="14.85" customHeight="1" x14ac:dyDescent="0.25">
      <c r="A70" s="1919"/>
      <c r="B70" s="346"/>
      <c r="C70" s="985"/>
      <c r="D70" s="1052">
        <v>2019</v>
      </c>
      <c r="E70" s="570">
        <v>54.4</v>
      </c>
      <c r="F70" s="570" t="s">
        <v>681</v>
      </c>
      <c r="G70" s="570">
        <v>100</v>
      </c>
      <c r="H70" s="570">
        <v>32.700000000000003</v>
      </c>
      <c r="I70" s="570" t="s">
        <v>681</v>
      </c>
      <c r="J70" s="578">
        <v>49.7</v>
      </c>
      <c r="K70" s="346"/>
      <c r="L70" s="346"/>
    </row>
    <row r="71" spans="1:12" ht="14.85" customHeight="1" x14ac:dyDescent="0.25">
      <c r="A71" s="1919"/>
      <c r="B71" s="1906" t="s">
        <v>750</v>
      </c>
      <c r="C71" s="985" t="s">
        <v>707</v>
      </c>
      <c r="D71" s="1052">
        <v>2010</v>
      </c>
      <c r="E71" s="570" t="s">
        <v>681</v>
      </c>
      <c r="F71" s="570" t="s">
        <v>681</v>
      </c>
      <c r="G71" s="570">
        <v>28.2</v>
      </c>
      <c r="H71" s="570" t="s">
        <v>681</v>
      </c>
      <c r="I71" s="570" t="s">
        <v>681</v>
      </c>
      <c r="J71" s="578">
        <v>28.2</v>
      </c>
      <c r="K71" s="346"/>
      <c r="L71" s="1907" t="s">
        <v>708</v>
      </c>
    </row>
    <row r="72" spans="1:12" ht="14.85" customHeight="1" x14ac:dyDescent="0.25">
      <c r="A72" s="1919"/>
      <c r="B72" s="1906"/>
      <c r="C72" s="985"/>
      <c r="D72" s="1052">
        <v>2011</v>
      </c>
      <c r="E72" s="570" t="s">
        <v>681</v>
      </c>
      <c r="F72" s="570" t="s">
        <v>681</v>
      </c>
      <c r="G72" s="570">
        <v>24.8</v>
      </c>
      <c r="H72" s="570" t="s">
        <v>681</v>
      </c>
      <c r="I72" s="570" t="s">
        <v>681</v>
      </c>
      <c r="J72" s="578">
        <v>24.8</v>
      </c>
      <c r="K72" s="346"/>
      <c r="L72" s="1907"/>
    </row>
    <row r="73" spans="1:12" ht="14.85" customHeight="1" x14ac:dyDescent="0.25">
      <c r="A73" s="1919"/>
      <c r="B73" s="1906"/>
      <c r="C73" s="985"/>
      <c r="D73" s="1052">
        <v>2012</v>
      </c>
      <c r="E73" s="570" t="s">
        <v>681</v>
      </c>
      <c r="F73" s="570" t="s">
        <v>681</v>
      </c>
      <c r="G73" s="570">
        <v>27.8</v>
      </c>
      <c r="H73" s="570" t="s">
        <v>681</v>
      </c>
      <c r="I73" s="570" t="s">
        <v>681</v>
      </c>
      <c r="J73" s="578">
        <v>27.8</v>
      </c>
      <c r="K73" s="346"/>
      <c r="L73" s="1907"/>
    </row>
    <row r="74" spans="1:12" ht="14.85" customHeight="1" x14ac:dyDescent="0.25">
      <c r="A74" s="1919"/>
      <c r="B74" s="1906"/>
      <c r="C74" s="985"/>
      <c r="D74" s="1052">
        <v>2013</v>
      </c>
      <c r="E74" s="570" t="s">
        <v>681</v>
      </c>
      <c r="F74" s="570" t="s">
        <v>681</v>
      </c>
      <c r="G74" s="570">
        <v>25</v>
      </c>
      <c r="H74" s="570" t="s">
        <v>681</v>
      </c>
      <c r="I74" s="570" t="s">
        <v>681</v>
      </c>
      <c r="J74" s="578">
        <v>25</v>
      </c>
      <c r="K74" s="346"/>
      <c r="L74" s="1907"/>
    </row>
    <row r="75" spans="1:12" ht="14.85" customHeight="1" x14ac:dyDescent="0.25">
      <c r="A75" s="1919"/>
      <c r="B75" s="346"/>
      <c r="C75" s="985"/>
      <c r="D75" s="1052">
        <v>2014</v>
      </c>
      <c r="E75" s="570" t="s">
        <v>681</v>
      </c>
      <c r="F75" s="570" t="s">
        <v>681</v>
      </c>
      <c r="G75" s="570">
        <v>32.799999999999997</v>
      </c>
      <c r="H75" s="570" t="s">
        <v>681</v>
      </c>
      <c r="I75" s="570" t="s">
        <v>681</v>
      </c>
      <c r="J75" s="578">
        <v>32.799999999999997</v>
      </c>
      <c r="K75" s="346"/>
      <c r="L75" s="346"/>
    </row>
    <row r="76" spans="1:12" ht="14.85" customHeight="1" x14ac:dyDescent="0.25">
      <c r="A76" s="1919"/>
      <c r="B76" s="346"/>
      <c r="C76" s="985"/>
      <c r="D76" s="1052">
        <v>2015</v>
      </c>
      <c r="E76" s="570" t="s">
        <v>681</v>
      </c>
      <c r="F76" s="570" t="s">
        <v>681</v>
      </c>
      <c r="G76" s="570">
        <v>35.6</v>
      </c>
      <c r="H76" s="570" t="s">
        <v>681</v>
      </c>
      <c r="I76" s="570" t="s">
        <v>681</v>
      </c>
      <c r="J76" s="578">
        <v>35.6</v>
      </c>
      <c r="K76" s="346"/>
      <c r="L76" s="346"/>
    </row>
    <row r="77" spans="1:12" ht="14.85" customHeight="1" x14ac:dyDescent="0.25">
      <c r="A77" s="1919"/>
      <c r="B77" s="346"/>
      <c r="C77" s="985"/>
      <c r="D77" s="1052">
        <v>2016</v>
      </c>
      <c r="E77" s="570" t="s">
        <v>681</v>
      </c>
      <c r="F77" s="570" t="s">
        <v>681</v>
      </c>
      <c r="G77" s="570">
        <v>32.4</v>
      </c>
      <c r="H77" s="570" t="s">
        <v>681</v>
      </c>
      <c r="I77" s="570" t="s">
        <v>681</v>
      </c>
      <c r="J77" s="578">
        <v>32.4</v>
      </c>
      <c r="K77" s="346"/>
      <c r="L77" s="346"/>
    </row>
    <row r="78" spans="1:12" ht="14.85" customHeight="1" x14ac:dyDescent="0.25">
      <c r="A78" s="1919"/>
      <c r="B78" s="346"/>
      <c r="C78" s="985"/>
      <c r="D78" s="1052">
        <v>2017</v>
      </c>
      <c r="E78" s="570" t="s">
        <v>681</v>
      </c>
      <c r="F78" s="570" t="s">
        <v>681</v>
      </c>
      <c r="G78" s="570">
        <v>30.9</v>
      </c>
      <c r="H78" s="570" t="s">
        <v>681</v>
      </c>
      <c r="I78" s="570" t="s">
        <v>681</v>
      </c>
      <c r="J78" s="578">
        <v>30.9</v>
      </c>
      <c r="K78" s="346"/>
      <c r="L78" s="346"/>
    </row>
    <row r="79" spans="1:12" ht="14.85" customHeight="1" x14ac:dyDescent="0.25">
      <c r="A79" s="1919"/>
      <c r="B79" s="346"/>
      <c r="C79" s="985"/>
      <c r="D79" s="1052">
        <v>2018</v>
      </c>
      <c r="E79" s="570" t="s">
        <v>681</v>
      </c>
      <c r="F79" s="570" t="s">
        <v>681</v>
      </c>
      <c r="G79" s="570">
        <v>28.1</v>
      </c>
      <c r="H79" s="570" t="s">
        <v>681</v>
      </c>
      <c r="I79" s="570" t="s">
        <v>681</v>
      </c>
      <c r="J79" s="578">
        <v>28.1</v>
      </c>
      <c r="K79" s="346"/>
      <c r="L79" s="346"/>
    </row>
    <row r="80" spans="1:12" ht="14.85" customHeight="1" x14ac:dyDescent="0.25">
      <c r="A80" s="1919"/>
      <c r="B80" s="346"/>
      <c r="C80" s="985"/>
      <c r="D80" s="1052">
        <v>2019</v>
      </c>
      <c r="E80" s="570" t="s">
        <v>681</v>
      </c>
      <c r="F80" s="570" t="s">
        <v>681</v>
      </c>
      <c r="G80" s="570">
        <v>24.5</v>
      </c>
      <c r="H80" s="570" t="s">
        <v>681</v>
      </c>
      <c r="I80" s="570" t="s">
        <v>681</v>
      </c>
      <c r="J80" s="578">
        <v>24.5</v>
      </c>
      <c r="K80" s="346"/>
      <c r="L80" s="346"/>
    </row>
    <row r="81" spans="1:12" ht="14.85" customHeight="1" x14ac:dyDescent="0.25">
      <c r="A81" s="1919"/>
      <c r="B81" s="346" t="s">
        <v>481</v>
      </c>
      <c r="C81" s="985" t="s">
        <v>709</v>
      </c>
      <c r="D81" s="1052">
        <v>2010</v>
      </c>
      <c r="E81" s="570">
        <v>28.4</v>
      </c>
      <c r="F81" s="570" t="s">
        <v>681</v>
      </c>
      <c r="G81" s="570">
        <v>33.700000000000003</v>
      </c>
      <c r="H81" s="570">
        <v>18.399999999999999</v>
      </c>
      <c r="I81" s="570">
        <v>41.7</v>
      </c>
      <c r="J81" s="578">
        <v>33.5</v>
      </c>
      <c r="K81" s="346"/>
      <c r="L81" s="327" t="s">
        <v>710</v>
      </c>
    </row>
    <row r="82" spans="1:12" ht="14.85" customHeight="1" x14ac:dyDescent="0.25">
      <c r="A82" s="1919"/>
      <c r="B82" s="346"/>
      <c r="C82" s="985"/>
      <c r="D82" s="1052">
        <v>2011</v>
      </c>
      <c r="E82" s="570">
        <v>44.9</v>
      </c>
      <c r="F82" s="570" t="s">
        <v>681</v>
      </c>
      <c r="G82" s="570">
        <v>31.8</v>
      </c>
      <c r="H82" s="570">
        <v>18.2</v>
      </c>
      <c r="I82" s="570">
        <v>41.7</v>
      </c>
      <c r="J82" s="578">
        <v>31.9</v>
      </c>
      <c r="K82" s="346"/>
      <c r="L82" s="346"/>
    </row>
    <row r="83" spans="1:12" ht="14.85" customHeight="1" x14ac:dyDescent="0.25">
      <c r="A83" s="1919"/>
      <c r="B83" s="346"/>
      <c r="C83" s="985"/>
      <c r="D83" s="1052">
        <v>2012</v>
      </c>
      <c r="E83" s="570">
        <v>41.7</v>
      </c>
      <c r="F83" s="570" t="s">
        <v>681</v>
      </c>
      <c r="G83" s="570">
        <v>29.5</v>
      </c>
      <c r="H83" s="570">
        <v>18.100000000000001</v>
      </c>
      <c r="I83" s="570">
        <v>31</v>
      </c>
      <c r="J83" s="578">
        <v>29.5</v>
      </c>
      <c r="K83" s="346"/>
      <c r="L83" s="346"/>
    </row>
    <row r="84" spans="1:12" ht="14.85" customHeight="1" x14ac:dyDescent="0.25">
      <c r="A84" s="1919"/>
      <c r="B84" s="346"/>
      <c r="C84" s="985"/>
      <c r="D84" s="1052">
        <v>2013</v>
      </c>
      <c r="E84" s="570">
        <v>34.299999999999997</v>
      </c>
      <c r="F84" s="570" t="s">
        <v>681</v>
      </c>
      <c r="G84" s="570">
        <v>27.5</v>
      </c>
      <c r="H84" s="570">
        <v>18.2</v>
      </c>
      <c r="I84" s="570">
        <v>31.5</v>
      </c>
      <c r="J84" s="578">
        <v>27.5</v>
      </c>
      <c r="K84" s="346"/>
      <c r="L84" s="346"/>
    </row>
    <row r="85" spans="1:12" ht="14.85" customHeight="1" x14ac:dyDescent="0.25">
      <c r="A85" s="1919"/>
      <c r="B85" s="346"/>
      <c r="C85" s="985"/>
      <c r="D85" s="1052">
        <v>2014</v>
      </c>
      <c r="E85" s="570">
        <v>37.1</v>
      </c>
      <c r="F85" s="570" t="s">
        <v>681</v>
      </c>
      <c r="G85" s="570">
        <v>28.5</v>
      </c>
      <c r="H85" s="570">
        <v>18.2</v>
      </c>
      <c r="I85" s="570">
        <v>30.9</v>
      </c>
      <c r="J85" s="578">
        <v>28.4</v>
      </c>
      <c r="K85" s="346"/>
      <c r="L85" s="346"/>
    </row>
    <row r="86" spans="1:12" ht="14.85" customHeight="1" x14ac:dyDescent="0.25">
      <c r="A86" s="1919"/>
      <c r="B86" s="346"/>
      <c r="C86" s="985"/>
      <c r="D86" s="1052">
        <v>2015</v>
      </c>
      <c r="E86" s="570">
        <v>39.200000000000003</v>
      </c>
      <c r="F86" s="570" t="s">
        <v>681</v>
      </c>
      <c r="G86" s="570">
        <v>30.9</v>
      </c>
      <c r="H86" s="570">
        <v>22.2</v>
      </c>
      <c r="I86" s="570">
        <v>37.1</v>
      </c>
      <c r="J86" s="578">
        <v>31</v>
      </c>
      <c r="K86" s="346"/>
      <c r="L86" s="346"/>
    </row>
    <row r="87" spans="1:12" ht="14.85" customHeight="1" x14ac:dyDescent="0.25">
      <c r="A87" s="1919"/>
      <c r="B87" s="346"/>
      <c r="C87" s="985"/>
      <c r="D87" s="1052">
        <v>2016</v>
      </c>
      <c r="E87" s="570">
        <v>45.4</v>
      </c>
      <c r="F87" s="570" t="s">
        <v>681</v>
      </c>
      <c r="G87" s="570">
        <v>33</v>
      </c>
      <c r="H87" s="570">
        <v>22.2</v>
      </c>
      <c r="I87" s="570">
        <v>37.299999999999997</v>
      </c>
      <c r="J87" s="578">
        <v>33</v>
      </c>
      <c r="K87" s="346"/>
      <c r="L87" s="346"/>
    </row>
    <row r="88" spans="1:12" ht="14.85" customHeight="1" x14ac:dyDescent="0.25">
      <c r="A88" s="1919"/>
      <c r="B88" s="346"/>
      <c r="C88" s="985"/>
      <c r="D88" s="1052">
        <v>2017</v>
      </c>
      <c r="E88" s="570">
        <v>45.7</v>
      </c>
      <c r="F88" s="570" t="s">
        <v>681</v>
      </c>
      <c r="G88" s="570">
        <v>25.7</v>
      </c>
      <c r="H88" s="570">
        <v>22.1</v>
      </c>
      <c r="I88" s="570">
        <v>37.5</v>
      </c>
      <c r="J88" s="578">
        <v>26</v>
      </c>
      <c r="K88" s="346"/>
      <c r="L88" s="346"/>
    </row>
    <row r="89" spans="1:12" ht="14.85" customHeight="1" x14ac:dyDescent="0.25">
      <c r="A89" s="1919"/>
      <c r="B89" s="346"/>
      <c r="C89" s="985"/>
      <c r="D89" s="1052">
        <v>2018</v>
      </c>
      <c r="E89" s="570">
        <v>45</v>
      </c>
      <c r="F89" s="570" t="s">
        <v>681</v>
      </c>
      <c r="G89" s="570">
        <v>25.7</v>
      </c>
      <c r="H89" s="570">
        <v>22</v>
      </c>
      <c r="I89" s="570">
        <v>37.700000000000003</v>
      </c>
      <c r="J89" s="578">
        <v>25.9</v>
      </c>
      <c r="K89" s="346"/>
      <c r="L89" s="346"/>
    </row>
    <row r="90" spans="1:12" ht="14.85" customHeight="1" x14ac:dyDescent="0.25">
      <c r="A90" s="1919"/>
      <c r="B90" s="346"/>
      <c r="C90" s="985"/>
      <c r="D90" s="1052">
        <v>2019</v>
      </c>
      <c r="E90" s="570">
        <v>40.4</v>
      </c>
      <c r="F90" s="570" t="s">
        <v>681</v>
      </c>
      <c r="G90" s="570">
        <v>28.7</v>
      </c>
      <c r="H90" s="570">
        <v>22</v>
      </c>
      <c r="I90" s="570">
        <v>37.1</v>
      </c>
      <c r="J90" s="578">
        <v>28.8</v>
      </c>
      <c r="K90" s="346"/>
      <c r="L90" s="346"/>
    </row>
    <row r="91" spans="1:12" ht="15.2" customHeight="1" x14ac:dyDescent="0.25">
      <c r="A91" s="346"/>
      <c r="B91" s="346"/>
      <c r="C91" s="346"/>
      <c r="D91" s="535"/>
      <c r="E91" s="346"/>
      <c r="F91" s="346"/>
      <c r="G91" s="346"/>
      <c r="H91" s="346"/>
      <c r="I91" s="346"/>
      <c r="J91" s="346"/>
      <c r="K91" s="346"/>
      <c r="L91" s="346"/>
    </row>
    <row r="92" spans="1:12" ht="15.2" customHeight="1" x14ac:dyDescent="0.25">
      <c r="A92" s="346"/>
      <c r="B92" s="346"/>
      <c r="C92" s="346"/>
      <c r="D92" s="535"/>
      <c r="E92" s="346"/>
      <c r="F92" s="346"/>
      <c r="G92" s="346"/>
      <c r="H92" s="346"/>
      <c r="I92" s="346"/>
      <c r="J92" s="346"/>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8">
    <mergeCell ref="B36:B38"/>
    <mergeCell ref="A1:A45"/>
    <mergeCell ref="I1:L1"/>
    <mergeCell ref="L2:L3"/>
    <mergeCell ref="B6:B9"/>
    <mergeCell ref="L6:L8"/>
    <mergeCell ref="B16:B18"/>
    <mergeCell ref="L16:L18"/>
    <mergeCell ref="B26:B28"/>
    <mergeCell ref="L26:L28"/>
    <mergeCell ref="B46:L46"/>
    <mergeCell ref="A46:A90"/>
    <mergeCell ref="B51:B56"/>
    <mergeCell ref="B61:B65"/>
    <mergeCell ref="B71:B74"/>
    <mergeCell ref="L51:L54"/>
    <mergeCell ref="L61:L65"/>
    <mergeCell ref="L71:L74"/>
  </mergeCells>
  <pageMargins left="0.39370078740157483" right="0.39370078740157483" top="0.59055118110236227" bottom="0.59055118110236227" header="0" footer="0"/>
  <pageSetup paperSize="9" scale="7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M187"/>
  <sheetViews>
    <sheetView zoomScaleNormal="100" zoomScaleSheetLayoutView="62" workbookViewId="0">
      <selection activeCell="B1" sqref="B1:O3"/>
    </sheetView>
  </sheetViews>
  <sheetFormatPr defaultColWidth="1.2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273" ht="14.45" customHeight="1" x14ac:dyDescent="0.25">
      <c r="A1" s="1919">
        <v>102</v>
      </c>
      <c r="B1" s="509"/>
      <c r="C1" s="509"/>
      <c r="D1" s="509"/>
      <c r="E1" s="315"/>
      <c r="F1" s="323"/>
      <c r="G1" s="323"/>
      <c r="H1" s="323"/>
      <c r="I1" s="512"/>
      <c r="J1" s="1795" t="s">
        <v>809</v>
      </c>
      <c r="K1" s="1795"/>
      <c r="L1" s="1795"/>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row>
    <row r="2" spans="1:273" ht="34.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row>
    <row r="3" spans="1:273"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row>
    <row r="4" spans="1:273" ht="14.45" customHeight="1"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c r="GV4" s="346"/>
      <c r="GW4" s="346"/>
      <c r="GX4" s="346"/>
      <c r="GY4" s="346"/>
      <c r="GZ4" s="346"/>
      <c r="HA4" s="346"/>
      <c r="HB4" s="346"/>
      <c r="HC4" s="346"/>
      <c r="HD4" s="346"/>
      <c r="HE4" s="346"/>
      <c r="HF4" s="346"/>
      <c r="HG4" s="346"/>
      <c r="HH4" s="346"/>
      <c r="HI4" s="346"/>
      <c r="HJ4" s="346"/>
      <c r="HK4" s="346"/>
      <c r="HL4" s="346"/>
      <c r="HM4" s="346"/>
      <c r="HN4" s="346"/>
      <c r="HO4" s="346"/>
      <c r="HP4" s="346"/>
      <c r="HQ4" s="346"/>
      <c r="HR4" s="346"/>
      <c r="HS4" s="346"/>
      <c r="HT4" s="346"/>
      <c r="HU4" s="346"/>
      <c r="HV4" s="346"/>
      <c r="HW4" s="346"/>
      <c r="HX4" s="346"/>
      <c r="HY4" s="346"/>
      <c r="HZ4" s="346"/>
      <c r="IA4" s="346"/>
      <c r="IB4" s="346"/>
      <c r="IC4" s="346"/>
      <c r="ID4" s="346"/>
      <c r="IE4" s="346"/>
      <c r="IF4" s="346"/>
      <c r="IG4" s="346"/>
      <c r="IH4" s="346"/>
      <c r="II4" s="346"/>
      <c r="IJ4" s="346"/>
      <c r="IK4" s="346"/>
      <c r="IL4" s="346"/>
      <c r="IM4" s="346"/>
      <c r="IN4" s="346"/>
      <c r="IO4" s="346"/>
      <c r="IP4" s="346"/>
      <c r="IQ4" s="346"/>
      <c r="IR4" s="346"/>
      <c r="IS4" s="346"/>
      <c r="IT4" s="346"/>
      <c r="IU4" s="346"/>
      <c r="IV4" s="346"/>
      <c r="IW4" s="346"/>
      <c r="IX4" s="346"/>
      <c r="IY4" s="346"/>
      <c r="IZ4" s="346"/>
      <c r="JA4" s="346"/>
      <c r="JB4" s="346"/>
      <c r="JC4" s="346"/>
      <c r="JD4" s="346"/>
      <c r="JE4" s="346"/>
      <c r="JF4" s="346"/>
      <c r="JG4" s="346"/>
      <c r="JH4" s="346"/>
      <c r="JI4" s="346"/>
      <c r="JJ4" s="346"/>
      <c r="JK4" s="346"/>
      <c r="JL4" s="346"/>
      <c r="JM4" s="346"/>
    </row>
    <row r="5" spans="1:273" ht="8.25" customHeight="1" x14ac:dyDescent="0.25">
      <c r="A5" s="1919"/>
      <c r="B5" s="346"/>
      <c r="C5" s="346"/>
      <c r="D5" s="535"/>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c r="GV5" s="346"/>
      <c r="GW5" s="346"/>
      <c r="GX5" s="346"/>
      <c r="GY5" s="346"/>
      <c r="GZ5" s="346"/>
      <c r="HA5" s="346"/>
      <c r="HB5" s="346"/>
      <c r="HC5" s="346"/>
      <c r="HD5" s="346"/>
      <c r="HE5" s="346"/>
      <c r="HF5" s="346"/>
      <c r="HG5" s="346"/>
      <c r="HH5" s="346"/>
      <c r="HI5" s="346"/>
      <c r="HJ5" s="346"/>
      <c r="HK5" s="346"/>
      <c r="HL5" s="346"/>
      <c r="HM5" s="346"/>
      <c r="HN5" s="346"/>
      <c r="HO5" s="346"/>
      <c r="HP5" s="346"/>
      <c r="HQ5" s="346"/>
      <c r="HR5" s="346"/>
      <c r="HS5" s="346"/>
      <c r="HT5" s="346"/>
      <c r="HU5" s="346"/>
      <c r="HV5" s="346"/>
      <c r="HW5" s="346"/>
      <c r="HX5" s="346"/>
      <c r="HY5" s="346"/>
      <c r="HZ5" s="346"/>
      <c r="IA5" s="346"/>
      <c r="IB5" s="346"/>
      <c r="IC5" s="346"/>
      <c r="ID5" s="346"/>
      <c r="IE5" s="346"/>
      <c r="IF5" s="346"/>
      <c r="IG5" s="346"/>
      <c r="IH5" s="346"/>
      <c r="II5" s="346"/>
      <c r="IJ5" s="346"/>
      <c r="IK5" s="346"/>
      <c r="IL5" s="346"/>
      <c r="IM5" s="346"/>
      <c r="IN5" s="346"/>
      <c r="IO5" s="346"/>
      <c r="IP5" s="346"/>
      <c r="IQ5" s="346"/>
      <c r="IR5" s="346"/>
      <c r="IS5" s="346"/>
      <c r="IT5" s="346"/>
      <c r="IU5" s="346"/>
      <c r="IV5" s="346"/>
      <c r="IW5" s="346"/>
      <c r="IX5" s="346"/>
      <c r="IY5" s="346"/>
      <c r="IZ5" s="346"/>
      <c r="JA5" s="346"/>
      <c r="JB5" s="346"/>
      <c r="JC5" s="346"/>
      <c r="JD5" s="346"/>
      <c r="JE5" s="346"/>
      <c r="JF5" s="346"/>
      <c r="JG5" s="346"/>
      <c r="JH5" s="346"/>
      <c r="JI5" s="346"/>
      <c r="JJ5" s="346"/>
      <c r="JK5" s="346"/>
      <c r="JL5" s="346"/>
      <c r="JM5" s="346"/>
    </row>
    <row r="6" spans="1:273" ht="14.85" customHeight="1" x14ac:dyDescent="0.25">
      <c r="A6" s="1919"/>
      <c r="B6" s="1916" t="s">
        <v>752</v>
      </c>
      <c r="C6" s="315" t="s">
        <v>711</v>
      </c>
      <c r="D6" s="323">
        <v>2010</v>
      </c>
      <c r="E6" s="571">
        <v>49.7</v>
      </c>
      <c r="F6" s="560" t="s">
        <v>681</v>
      </c>
      <c r="G6" s="571">
        <v>32.5</v>
      </c>
      <c r="H6" s="571">
        <v>27.3</v>
      </c>
      <c r="I6" s="571">
        <v>28.6</v>
      </c>
      <c r="J6" s="562">
        <v>34.1</v>
      </c>
      <c r="K6" s="337"/>
      <c r="L6" s="1909" t="s">
        <v>712</v>
      </c>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c r="GV6" s="346"/>
      <c r="GW6" s="346"/>
      <c r="GX6" s="346"/>
      <c r="GY6" s="346"/>
      <c r="GZ6" s="346"/>
      <c r="HA6" s="346"/>
      <c r="HB6" s="346"/>
      <c r="HC6" s="346"/>
      <c r="HD6" s="346"/>
      <c r="HE6" s="346"/>
      <c r="HF6" s="346"/>
      <c r="HG6" s="346"/>
      <c r="HH6" s="346"/>
      <c r="HI6" s="346"/>
      <c r="HJ6" s="346"/>
      <c r="HK6" s="346"/>
      <c r="HL6" s="346"/>
      <c r="HM6" s="346"/>
      <c r="HN6" s="346"/>
      <c r="HO6" s="346"/>
      <c r="HP6" s="346"/>
      <c r="HQ6" s="346"/>
      <c r="HR6" s="346"/>
      <c r="HS6" s="346"/>
      <c r="HT6" s="346"/>
      <c r="HU6" s="346"/>
      <c r="HV6" s="346"/>
      <c r="HW6" s="346"/>
      <c r="HX6" s="346"/>
      <c r="HY6" s="346"/>
      <c r="HZ6" s="346"/>
      <c r="IA6" s="346"/>
      <c r="IB6" s="346"/>
      <c r="IC6" s="346"/>
      <c r="ID6" s="346"/>
      <c r="IE6" s="346"/>
      <c r="IF6" s="346"/>
      <c r="IG6" s="346"/>
      <c r="IH6" s="346"/>
      <c r="II6" s="346"/>
      <c r="IJ6" s="346"/>
      <c r="IK6" s="346"/>
      <c r="IL6" s="346"/>
      <c r="IM6" s="346"/>
      <c r="IN6" s="346"/>
      <c r="IO6" s="346"/>
      <c r="IP6" s="346"/>
      <c r="IQ6" s="346"/>
      <c r="IR6" s="346"/>
      <c r="IS6" s="346"/>
      <c r="IT6" s="346"/>
      <c r="IU6" s="346"/>
      <c r="IV6" s="346"/>
      <c r="IW6" s="346"/>
      <c r="IX6" s="346"/>
      <c r="IY6" s="346"/>
      <c r="IZ6" s="346"/>
      <c r="JA6" s="346"/>
      <c r="JB6" s="346"/>
      <c r="JC6" s="346"/>
      <c r="JD6" s="346"/>
      <c r="JE6" s="346"/>
      <c r="JF6" s="346"/>
      <c r="JG6" s="346"/>
      <c r="JH6" s="346"/>
      <c r="JI6" s="346"/>
      <c r="JJ6" s="346"/>
      <c r="JK6" s="346"/>
      <c r="JL6" s="346"/>
      <c r="JM6" s="346"/>
    </row>
    <row r="7" spans="1:273" ht="14.85" customHeight="1" x14ac:dyDescent="0.25">
      <c r="A7" s="1919"/>
      <c r="B7" s="1916"/>
      <c r="C7" s="308"/>
      <c r="D7" s="323">
        <v>2011</v>
      </c>
      <c r="E7" s="571">
        <v>57.3</v>
      </c>
      <c r="F7" s="560" t="s">
        <v>681</v>
      </c>
      <c r="G7" s="561">
        <v>32.5</v>
      </c>
      <c r="H7" s="560">
        <v>27.1</v>
      </c>
      <c r="I7" s="561">
        <v>29.1</v>
      </c>
      <c r="J7" s="562">
        <v>34.9</v>
      </c>
      <c r="K7" s="337"/>
      <c r="L7" s="1909"/>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6"/>
      <c r="CF7" s="346"/>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c r="GV7" s="346"/>
      <c r="GW7" s="346"/>
      <c r="GX7" s="346"/>
      <c r="GY7" s="346"/>
      <c r="GZ7" s="346"/>
      <c r="HA7" s="346"/>
      <c r="HB7" s="346"/>
      <c r="HC7" s="346"/>
      <c r="HD7" s="346"/>
      <c r="HE7" s="346"/>
      <c r="HF7" s="346"/>
      <c r="HG7" s="346"/>
      <c r="HH7" s="346"/>
      <c r="HI7" s="346"/>
      <c r="HJ7" s="346"/>
      <c r="HK7" s="346"/>
      <c r="HL7" s="346"/>
      <c r="HM7" s="346"/>
      <c r="HN7" s="346"/>
      <c r="HO7" s="346"/>
      <c r="HP7" s="346"/>
      <c r="HQ7" s="346"/>
      <c r="HR7" s="346"/>
      <c r="HS7" s="346"/>
      <c r="HT7" s="346"/>
      <c r="HU7" s="346"/>
      <c r="HV7" s="346"/>
      <c r="HW7" s="346"/>
      <c r="HX7" s="346"/>
      <c r="HY7" s="346"/>
      <c r="HZ7" s="346"/>
      <c r="IA7" s="346"/>
      <c r="IB7" s="346"/>
      <c r="IC7" s="346"/>
      <c r="ID7" s="346"/>
      <c r="IE7" s="346"/>
      <c r="IF7" s="346"/>
      <c r="IG7" s="346"/>
      <c r="IH7" s="346"/>
      <c r="II7" s="346"/>
      <c r="IJ7" s="346"/>
      <c r="IK7" s="346"/>
      <c r="IL7" s="346"/>
      <c r="IM7" s="346"/>
      <c r="IN7" s="346"/>
      <c r="IO7" s="346"/>
      <c r="IP7" s="346"/>
      <c r="IQ7" s="346"/>
      <c r="IR7" s="346"/>
      <c r="IS7" s="346"/>
      <c r="IT7" s="346"/>
      <c r="IU7" s="346"/>
      <c r="IV7" s="346"/>
      <c r="IW7" s="346"/>
      <c r="IX7" s="346"/>
      <c r="IY7" s="346"/>
      <c r="IZ7" s="346"/>
      <c r="JA7" s="346"/>
      <c r="JB7" s="346"/>
      <c r="JC7" s="346"/>
      <c r="JD7" s="346"/>
      <c r="JE7" s="346"/>
      <c r="JF7" s="346"/>
      <c r="JG7" s="346"/>
      <c r="JH7" s="346"/>
      <c r="JI7" s="346"/>
      <c r="JJ7" s="346"/>
      <c r="JK7" s="346"/>
      <c r="JL7" s="346"/>
      <c r="JM7" s="346"/>
    </row>
    <row r="8" spans="1:273" ht="14.85" customHeight="1" x14ac:dyDescent="0.25">
      <c r="A8" s="1919"/>
      <c r="B8" s="1916"/>
      <c r="C8" s="331"/>
      <c r="D8" s="323">
        <v>2012</v>
      </c>
      <c r="E8" s="571">
        <v>53.2</v>
      </c>
      <c r="F8" s="560" t="s">
        <v>681</v>
      </c>
      <c r="G8" s="561">
        <v>31.9</v>
      </c>
      <c r="H8" s="560">
        <v>27.1</v>
      </c>
      <c r="I8" s="561">
        <v>22.9</v>
      </c>
      <c r="J8" s="562">
        <v>33.6</v>
      </c>
      <c r="K8" s="337"/>
      <c r="L8" s="1909"/>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46"/>
      <c r="GY8" s="346"/>
      <c r="GZ8" s="346"/>
      <c r="HA8" s="346"/>
      <c r="HB8" s="346"/>
      <c r="HC8" s="346"/>
      <c r="HD8" s="346"/>
      <c r="HE8" s="346"/>
      <c r="HF8" s="346"/>
      <c r="HG8" s="346"/>
      <c r="HH8" s="346"/>
      <c r="HI8" s="346"/>
      <c r="HJ8" s="346"/>
      <c r="HK8" s="346"/>
      <c r="HL8" s="346"/>
      <c r="HM8" s="346"/>
      <c r="HN8" s="346"/>
      <c r="HO8" s="346"/>
      <c r="HP8" s="346"/>
      <c r="HQ8" s="346"/>
      <c r="HR8" s="346"/>
      <c r="HS8" s="346"/>
      <c r="HT8" s="346"/>
      <c r="HU8" s="346"/>
      <c r="HV8" s="346"/>
      <c r="HW8" s="346"/>
      <c r="HX8" s="346"/>
      <c r="HY8" s="346"/>
      <c r="HZ8" s="346"/>
      <c r="IA8" s="346"/>
      <c r="IB8" s="346"/>
      <c r="IC8" s="346"/>
      <c r="ID8" s="346"/>
      <c r="IE8" s="346"/>
      <c r="IF8" s="346"/>
      <c r="IG8" s="346"/>
      <c r="IH8" s="346"/>
      <c r="II8" s="346"/>
      <c r="IJ8" s="346"/>
      <c r="IK8" s="346"/>
      <c r="IL8" s="346"/>
      <c r="IM8" s="346"/>
      <c r="IN8" s="346"/>
      <c r="IO8" s="346"/>
      <c r="IP8" s="346"/>
      <c r="IQ8" s="346"/>
      <c r="IR8" s="346"/>
      <c r="IS8" s="346"/>
      <c r="IT8" s="346"/>
      <c r="IU8" s="346"/>
      <c r="IV8" s="346"/>
      <c r="IW8" s="346"/>
      <c r="IX8" s="346"/>
      <c r="IY8" s="346"/>
      <c r="IZ8" s="346"/>
      <c r="JA8" s="346"/>
      <c r="JB8" s="346"/>
      <c r="JC8" s="346"/>
      <c r="JD8" s="346"/>
      <c r="JE8" s="346"/>
      <c r="JF8" s="346"/>
      <c r="JG8" s="346"/>
      <c r="JH8" s="346"/>
      <c r="JI8" s="346"/>
      <c r="JJ8" s="346"/>
      <c r="JK8" s="346"/>
      <c r="JL8" s="346"/>
      <c r="JM8" s="346"/>
    </row>
    <row r="9" spans="1:273" ht="14.85" customHeight="1" x14ac:dyDescent="0.25">
      <c r="A9" s="1919"/>
      <c r="B9" s="1916"/>
      <c r="C9" s="331"/>
      <c r="D9" s="323">
        <v>2013</v>
      </c>
      <c r="E9" s="571">
        <v>53.3</v>
      </c>
      <c r="F9" s="560" t="s">
        <v>681</v>
      </c>
      <c r="G9" s="561">
        <v>31.4</v>
      </c>
      <c r="H9" s="560">
        <v>26.6</v>
      </c>
      <c r="I9" s="561">
        <v>26.2</v>
      </c>
      <c r="J9" s="562">
        <v>33.5</v>
      </c>
      <c r="K9" s="337"/>
      <c r="L9" s="308"/>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c r="CC9" s="346"/>
      <c r="CD9" s="346"/>
      <c r="CE9" s="346"/>
      <c r="CF9" s="346"/>
      <c r="CG9" s="346"/>
      <c r="CH9" s="346"/>
      <c r="CI9" s="346"/>
      <c r="CJ9" s="346"/>
      <c r="CK9" s="346"/>
      <c r="CL9" s="346"/>
      <c r="CM9" s="346"/>
      <c r="CN9" s="346"/>
      <c r="CO9" s="346"/>
      <c r="CP9" s="346"/>
      <c r="CQ9" s="346"/>
      <c r="CR9" s="346"/>
      <c r="CS9" s="346"/>
      <c r="CT9" s="346"/>
      <c r="CU9" s="346"/>
      <c r="CV9" s="346"/>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c r="GV9" s="346"/>
      <c r="GW9" s="346"/>
      <c r="GX9" s="346"/>
      <c r="GY9" s="346"/>
      <c r="GZ9" s="346"/>
      <c r="HA9" s="346"/>
      <c r="HB9" s="346"/>
      <c r="HC9" s="346"/>
      <c r="HD9" s="346"/>
      <c r="HE9" s="346"/>
      <c r="HF9" s="346"/>
      <c r="HG9" s="346"/>
      <c r="HH9" s="346"/>
      <c r="HI9" s="346"/>
      <c r="HJ9" s="346"/>
      <c r="HK9" s="346"/>
      <c r="HL9" s="346"/>
      <c r="HM9" s="346"/>
      <c r="HN9" s="346"/>
      <c r="HO9" s="346"/>
      <c r="HP9" s="346"/>
      <c r="HQ9" s="346"/>
      <c r="HR9" s="346"/>
      <c r="HS9" s="346"/>
      <c r="HT9" s="346"/>
      <c r="HU9" s="346"/>
      <c r="HV9" s="346"/>
      <c r="HW9" s="346"/>
      <c r="HX9" s="346"/>
      <c r="HY9" s="346"/>
      <c r="HZ9" s="346"/>
      <c r="IA9" s="346"/>
      <c r="IB9" s="346"/>
      <c r="IC9" s="346"/>
      <c r="ID9" s="346"/>
      <c r="IE9" s="346"/>
      <c r="IF9" s="346"/>
      <c r="IG9" s="346"/>
      <c r="IH9" s="346"/>
      <c r="II9" s="346"/>
      <c r="IJ9" s="346"/>
      <c r="IK9" s="346"/>
      <c r="IL9" s="346"/>
      <c r="IM9" s="346"/>
      <c r="IN9" s="346"/>
      <c r="IO9" s="346"/>
      <c r="IP9" s="346"/>
      <c r="IQ9" s="346"/>
      <c r="IR9" s="346"/>
      <c r="IS9" s="346"/>
      <c r="IT9" s="346"/>
      <c r="IU9" s="346"/>
      <c r="IV9" s="346"/>
      <c r="IW9" s="346"/>
      <c r="IX9" s="346"/>
      <c r="IY9" s="346"/>
      <c r="IZ9" s="346"/>
      <c r="JA9" s="346"/>
      <c r="JB9" s="346"/>
      <c r="JC9" s="346"/>
      <c r="JD9" s="346"/>
      <c r="JE9" s="346"/>
      <c r="JF9" s="346"/>
      <c r="JG9" s="346"/>
      <c r="JH9" s="346"/>
      <c r="JI9" s="346"/>
      <c r="JJ9" s="346"/>
      <c r="JK9" s="346"/>
      <c r="JL9" s="346"/>
      <c r="JM9" s="346"/>
    </row>
    <row r="10" spans="1:273" ht="14.85" customHeight="1" x14ac:dyDescent="0.25">
      <c r="A10" s="1919"/>
      <c r="B10" s="357"/>
      <c r="C10" s="331"/>
      <c r="D10" s="323">
        <v>2014</v>
      </c>
      <c r="E10" s="571">
        <v>54.6</v>
      </c>
      <c r="F10" s="560" t="s">
        <v>681</v>
      </c>
      <c r="G10" s="571">
        <v>33.9</v>
      </c>
      <c r="H10" s="571">
        <v>25.6</v>
      </c>
      <c r="I10" s="571">
        <v>18.2</v>
      </c>
      <c r="J10" s="562">
        <v>35.5</v>
      </c>
      <c r="K10" s="337"/>
      <c r="L10" s="308"/>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c r="GV10" s="346"/>
      <c r="GW10" s="346"/>
      <c r="GX10" s="346"/>
      <c r="GY10" s="346"/>
      <c r="GZ10" s="346"/>
      <c r="HA10" s="346"/>
      <c r="HB10" s="346"/>
      <c r="HC10" s="346"/>
      <c r="HD10" s="346"/>
      <c r="HE10" s="346"/>
      <c r="HF10" s="346"/>
      <c r="HG10" s="346"/>
      <c r="HH10" s="346"/>
      <c r="HI10" s="346"/>
      <c r="HJ10" s="346"/>
      <c r="HK10" s="346"/>
      <c r="HL10" s="346"/>
      <c r="HM10" s="346"/>
      <c r="HN10" s="346"/>
      <c r="HO10" s="346"/>
      <c r="HP10" s="346"/>
      <c r="HQ10" s="346"/>
      <c r="HR10" s="346"/>
      <c r="HS10" s="346"/>
      <c r="HT10" s="346"/>
      <c r="HU10" s="346"/>
      <c r="HV10" s="346"/>
      <c r="HW10" s="346"/>
      <c r="HX10" s="346"/>
      <c r="HY10" s="346"/>
      <c r="HZ10" s="346"/>
      <c r="IA10" s="346"/>
      <c r="IB10" s="346"/>
      <c r="IC10" s="346"/>
      <c r="ID10" s="346"/>
      <c r="IE10" s="346"/>
      <c r="IF10" s="346"/>
      <c r="IG10" s="346"/>
      <c r="IH10" s="346"/>
      <c r="II10" s="346"/>
      <c r="IJ10" s="346"/>
      <c r="IK10" s="346"/>
      <c r="IL10" s="346"/>
      <c r="IM10" s="346"/>
      <c r="IN10" s="346"/>
      <c r="IO10" s="346"/>
      <c r="IP10" s="346"/>
      <c r="IQ10" s="346"/>
      <c r="IR10" s="346"/>
      <c r="IS10" s="346"/>
      <c r="IT10" s="346"/>
      <c r="IU10" s="346"/>
      <c r="IV10" s="346"/>
      <c r="IW10" s="346"/>
      <c r="IX10" s="346"/>
      <c r="IY10" s="346"/>
      <c r="IZ10" s="346"/>
      <c r="JA10" s="346"/>
      <c r="JB10" s="346"/>
      <c r="JC10" s="346"/>
      <c r="JD10" s="346"/>
      <c r="JE10" s="346"/>
      <c r="JF10" s="346"/>
      <c r="JG10" s="346"/>
      <c r="JH10" s="346"/>
      <c r="JI10" s="346"/>
      <c r="JJ10" s="346"/>
      <c r="JK10" s="346"/>
      <c r="JL10" s="346"/>
      <c r="JM10" s="346"/>
    </row>
    <row r="11" spans="1:273" ht="14.85" customHeight="1" x14ac:dyDescent="0.25">
      <c r="A11" s="1919"/>
      <c r="B11" s="357"/>
      <c r="C11" s="331"/>
      <c r="D11" s="323">
        <v>2015</v>
      </c>
      <c r="E11" s="571">
        <v>54.2</v>
      </c>
      <c r="F11" s="560" t="s">
        <v>681</v>
      </c>
      <c r="G11" s="571">
        <v>40.4</v>
      </c>
      <c r="H11" s="571">
        <v>33</v>
      </c>
      <c r="I11" s="571">
        <v>42.1</v>
      </c>
      <c r="J11" s="562">
        <v>41.9</v>
      </c>
      <c r="K11" s="337"/>
      <c r="L11" s="308"/>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346"/>
      <c r="CJ11" s="346"/>
      <c r="CK11" s="346"/>
      <c r="CL11" s="346"/>
      <c r="CM11" s="346"/>
      <c r="CN11" s="346"/>
      <c r="CO11" s="346"/>
      <c r="CP11" s="346"/>
      <c r="CQ11" s="346"/>
      <c r="CR11" s="346"/>
      <c r="CS11" s="346"/>
      <c r="CT11" s="346"/>
      <c r="CU11" s="346"/>
      <c r="CV11" s="346"/>
      <c r="CW11" s="346"/>
      <c r="CX11" s="346"/>
      <c r="CY11" s="346"/>
      <c r="CZ11" s="346"/>
      <c r="DA11" s="346"/>
      <c r="DB11" s="346"/>
      <c r="DC11" s="346"/>
      <c r="DD11" s="346"/>
      <c r="DE11" s="346"/>
      <c r="DF11" s="346"/>
      <c r="DG11" s="346"/>
      <c r="DH11" s="346"/>
      <c r="DI11" s="346"/>
      <c r="DJ11" s="346"/>
      <c r="DK11" s="346"/>
      <c r="DL11" s="346"/>
      <c r="DM11" s="346"/>
      <c r="DN11" s="346"/>
      <c r="DO11" s="346"/>
      <c r="DP11" s="346"/>
      <c r="DQ11" s="346"/>
      <c r="DR11" s="346"/>
      <c r="DS11" s="346"/>
      <c r="DT11" s="346"/>
      <c r="DU11" s="346"/>
      <c r="DV11" s="346"/>
      <c r="DW11" s="346"/>
      <c r="DX11" s="346"/>
      <c r="DY11" s="346"/>
      <c r="DZ11" s="346"/>
      <c r="EA11" s="346"/>
      <c r="EB11" s="346"/>
      <c r="EC11" s="346"/>
      <c r="ED11" s="346"/>
      <c r="EE11" s="346"/>
      <c r="EF11" s="346"/>
      <c r="EG11" s="346"/>
      <c r="EH11" s="346"/>
      <c r="EI11" s="346"/>
      <c r="EJ11" s="346"/>
      <c r="EK11" s="346"/>
      <c r="EL11" s="346"/>
      <c r="EM11" s="346"/>
      <c r="EN11" s="346"/>
      <c r="EO11" s="346"/>
      <c r="EP11" s="346"/>
      <c r="EQ11" s="346"/>
      <c r="ER11" s="346"/>
      <c r="ES11" s="346"/>
      <c r="ET11" s="346"/>
      <c r="EU11" s="346"/>
      <c r="EV11" s="346"/>
      <c r="EW11" s="346"/>
      <c r="EX11" s="346"/>
      <c r="EY11" s="346"/>
      <c r="EZ11" s="346"/>
      <c r="FA11" s="346"/>
      <c r="FB11" s="346"/>
      <c r="FC11" s="346"/>
      <c r="FD11" s="346"/>
      <c r="FE11" s="346"/>
      <c r="FF11" s="346"/>
      <c r="FG11" s="346"/>
      <c r="FH11" s="346"/>
      <c r="FI11" s="346"/>
      <c r="FJ11" s="346"/>
      <c r="FK11" s="346"/>
      <c r="FL11" s="346"/>
      <c r="FM11" s="346"/>
      <c r="FN11" s="346"/>
      <c r="FO11" s="346"/>
      <c r="FP11" s="346"/>
      <c r="FQ11" s="346"/>
      <c r="FR11" s="346"/>
      <c r="FS11" s="346"/>
      <c r="FT11" s="346"/>
      <c r="FU11" s="346"/>
      <c r="FV11" s="346"/>
      <c r="FW11" s="346"/>
      <c r="FX11" s="346"/>
      <c r="FY11" s="346"/>
      <c r="FZ11" s="346"/>
      <c r="GA11" s="346"/>
      <c r="GB11" s="346"/>
      <c r="GC11" s="346"/>
      <c r="GD11" s="346"/>
      <c r="GE11" s="346"/>
      <c r="GF11" s="346"/>
      <c r="GG11" s="346"/>
      <c r="GH11" s="346"/>
      <c r="GI11" s="346"/>
      <c r="GJ11" s="346"/>
      <c r="GK11" s="346"/>
      <c r="GL11" s="346"/>
      <c r="GM11" s="346"/>
      <c r="GN11" s="346"/>
      <c r="GO11" s="346"/>
      <c r="GP11" s="346"/>
      <c r="GQ11" s="346"/>
      <c r="GR11" s="346"/>
      <c r="GS11" s="346"/>
      <c r="GT11" s="346"/>
      <c r="GU11" s="346"/>
      <c r="GV11" s="346"/>
      <c r="GW11" s="346"/>
      <c r="GX11" s="346"/>
      <c r="GY11" s="346"/>
      <c r="GZ11" s="346"/>
      <c r="HA11" s="346"/>
      <c r="HB11" s="346"/>
      <c r="HC11" s="346"/>
      <c r="HD11" s="346"/>
      <c r="HE11" s="346"/>
      <c r="HF11" s="346"/>
      <c r="HG11" s="346"/>
      <c r="HH11" s="346"/>
      <c r="HI11" s="346"/>
      <c r="HJ11" s="346"/>
      <c r="HK11" s="346"/>
      <c r="HL11" s="346"/>
      <c r="HM11" s="346"/>
      <c r="HN11" s="346"/>
      <c r="HO11" s="346"/>
      <c r="HP11" s="346"/>
      <c r="HQ11" s="346"/>
      <c r="HR11" s="346"/>
      <c r="HS11" s="346"/>
      <c r="HT11" s="346"/>
      <c r="HU11" s="346"/>
      <c r="HV11" s="346"/>
      <c r="HW11" s="346"/>
      <c r="HX11" s="346"/>
      <c r="HY11" s="346"/>
      <c r="HZ11" s="346"/>
      <c r="IA11" s="346"/>
      <c r="IB11" s="346"/>
      <c r="IC11" s="346"/>
      <c r="ID11" s="346"/>
      <c r="IE11" s="346"/>
      <c r="IF11" s="346"/>
      <c r="IG11" s="346"/>
      <c r="IH11" s="346"/>
      <c r="II11" s="346"/>
      <c r="IJ11" s="346"/>
      <c r="IK11" s="346"/>
      <c r="IL11" s="346"/>
      <c r="IM11" s="346"/>
      <c r="IN11" s="346"/>
      <c r="IO11" s="346"/>
      <c r="IP11" s="346"/>
      <c r="IQ11" s="346"/>
      <c r="IR11" s="346"/>
      <c r="IS11" s="346"/>
      <c r="IT11" s="346"/>
      <c r="IU11" s="346"/>
      <c r="IV11" s="346"/>
      <c r="IW11" s="346"/>
      <c r="IX11" s="346"/>
      <c r="IY11" s="346"/>
      <c r="IZ11" s="346"/>
      <c r="JA11" s="346"/>
      <c r="JB11" s="346"/>
      <c r="JC11" s="346"/>
      <c r="JD11" s="346"/>
      <c r="JE11" s="346"/>
      <c r="JF11" s="346"/>
      <c r="JG11" s="346"/>
      <c r="JH11" s="346"/>
      <c r="JI11" s="346"/>
      <c r="JJ11" s="346"/>
      <c r="JK11" s="346"/>
      <c r="JL11" s="346"/>
      <c r="JM11" s="346"/>
    </row>
    <row r="12" spans="1:273" ht="14.85" customHeight="1" x14ac:dyDescent="0.25">
      <c r="A12" s="1919"/>
      <c r="B12" s="357"/>
      <c r="C12" s="331"/>
      <c r="D12" s="323">
        <v>2016</v>
      </c>
      <c r="E12" s="571">
        <v>54.3</v>
      </c>
      <c r="F12" s="560" t="s">
        <v>681</v>
      </c>
      <c r="G12" s="571">
        <v>38.299999999999997</v>
      </c>
      <c r="H12" s="571">
        <v>33.4</v>
      </c>
      <c r="I12" s="571">
        <v>42.7</v>
      </c>
      <c r="J12" s="562">
        <v>40.700000000000003</v>
      </c>
      <c r="K12" s="337"/>
      <c r="L12" s="308"/>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46"/>
      <c r="GY12" s="346"/>
      <c r="GZ12" s="346"/>
      <c r="HA12" s="346"/>
      <c r="HB12" s="346"/>
      <c r="HC12" s="346"/>
      <c r="HD12" s="346"/>
      <c r="HE12" s="346"/>
      <c r="HF12" s="346"/>
      <c r="HG12" s="346"/>
      <c r="HH12" s="346"/>
      <c r="HI12" s="346"/>
      <c r="HJ12" s="346"/>
      <c r="HK12" s="346"/>
      <c r="HL12" s="346"/>
      <c r="HM12" s="346"/>
      <c r="HN12" s="346"/>
      <c r="HO12" s="346"/>
      <c r="HP12" s="346"/>
      <c r="HQ12" s="346"/>
      <c r="HR12" s="346"/>
      <c r="HS12" s="346"/>
      <c r="HT12" s="346"/>
      <c r="HU12" s="346"/>
      <c r="HV12" s="346"/>
      <c r="HW12" s="346"/>
      <c r="HX12" s="346"/>
      <c r="HY12" s="346"/>
      <c r="HZ12" s="346"/>
      <c r="IA12" s="346"/>
      <c r="IB12" s="346"/>
      <c r="IC12" s="346"/>
      <c r="ID12" s="346"/>
      <c r="IE12" s="346"/>
      <c r="IF12" s="346"/>
      <c r="IG12" s="346"/>
      <c r="IH12" s="346"/>
      <c r="II12" s="346"/>
      <c r="IJ12" s="346"/>
      <c r="IK12" s="346"/>
      <c r="IL12" s="346"/>
      <c r="IM12" s="346"/>
      <c r="IN12" s="346"/>
      <c r="IO12" s="346"/>
      <c r="IP12" s="346"/>
      <c r="IQ12" s="346"/>
      <c r="IR12" s="346"/>
      <c r="IS12" s="346"/>
      <c r="IT12" s="346"/>
      <c r="IU12" s="346"/>
      <c r="IV12" s="346"/>
      <c r="IW12" s="346"/>
      <c r="IX12" s="346"/>
      <c r="IY12" s="346"/>
      <c r="IZ12" s="346"/>
      <c r="JA12" s="346"/>
      <c r="JB12" s="346"/>
      <c r="JC12" s="346"/>
      <c r="JD12" s="346"/>
      <c r="JE12" s="346"/>
      <c r="JF12" s="346"/>
      <c r="JG12" s="346"/>
      <c r="JH12" s="346"/>
      <c r="JI12" s="346"/>
      <c r="JJ12" s="346"/>
      <c r="JK12" s="346"/>
      <c r="JL12" s="346"/>
      <c r="JM12" s="346"/>
    </row>
    <row r="13" spans="1:273" ht="14.85" customHeight="1" x14ac:dyDescent="0.25">
      <c r="A13" s="1919"/>
      <c r="B13" s="357"/>
      <c r="C13" s="331"/>
      <c r="D13" s="323">
        <v>2017</v>
      </c>
      <c r="E13" s="571">
        <v>53.7</v>
      </c>
      <c r="F13" s="560" t="s">
        <v>681</v>
      </c>
      <c r="G13" s="571">
        <v>40.6</v>
      </c>
      <c r="H13" s="571">
        <v>33.299999999999997</v>
      </c>
      <c r="I13" s="571">
        <v>42.8</v>
      </c>
      <c r="J13" s="562">
        <v>42.3</v>
      </c>
      <c r="K13" s="337"/>
      <c r="L13" s="308"/>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46"/>
      <c r="GY13" s="346"/>
      <c r="GZ13" s="346"/>
      <c r="HA13" s="346"/>
      <c r="HB13" s="346"/>
      <c r="HC13" s="346"/>
      <c r="HD13" s="346"/>
      <c r="HE13" s="346"/>
      <c r="HF13" s="346"/>
      <c r="HG13" s="346"/>
      <c r="HH13" s="346"/>
      <c r="HI13" s="346"/>
      <c r="HJ13" s="346"/>
      <c r="HK13" s="346"/>
      <c r="HL13" s="346"/>
      <c r="HM13" s="346"/>
      <c r="HN13" s="346"/>
      <c r="HO13" s="346"/>
      <c r="HP13" s="346"/>
      <c r="HQ13" s="346"/>
      <c r="HR13" s="346"/>
      <c r="HS13" s="346"/>
      <c r="HT13" s="346"/>
      <c r="HU13" s="346"/>
      <c r="HV13" s="346"/>
      <c r="HW13" s="346"/>
      <c r="HX13" s="346"/>
      <c r="HY13" s="346"/>
      <c r="HZ13" s="346"/>
      <c r="IA13" s="346"/>
      <c r="IB13" s="346"/>
      <c r="IC13" s="346"/>
      <c r="ID13" s="346"/>
      <c r="IE13" s="346"/>
      <c r="IF13" s="346"/>
      <c r="IG13" s="346"/>
      <c r="IH13" s="346"/>
      <c r="II13" s="346"/>
      <c r="IJ13" s="346"/>
      <c r="IK13" s="346"/>
      <c r="IL13" s="346"/>
      <c r="IM13" s="346"/>
      <c r="IN13" s="346"/>
      <c r="IO13" s="346"/>
      <c r="IP13" s="346"/>
      <c r="IQ13" s="346"/>
      <c r="IR13" s="346"/>
      <c r="IS13" s="346"/>
      <c r="IT13" s="346"/>
      <c r="IU13" s="346"/>
      <c r="IV13" s="346"/>
      <c r="IW13" s="346"/>
      <c r="IX13" s="346"/>
      <c r="IY13" s="346"/>
      <c r="IZ13" s="346"/>
      <c r="JA13" s="346"/>
      <c r="JB13" s="346"/>
      <c r="JC13" s="346"/>
      <c r="JD13" s="346"/>
      <c r="JE13" s="346"/>
      <c r="JF13" s="346"/>
      <c r="JG13" s="346"/>
      <c r="JH13" s="346"/>
      <c r="JI13" s="346"/>
      <c r="JJ13" s="346"/>
      <c r="JK13" s="346"/>
      <c r="JL13" s="346"/>
      <c r="JM13" s="346"/>
    </row>
    <row r="14" spans="1:273" ht="14.85" customHeight="1" x14ac:dyDescent="0.25">
      <c r="A14" s="1919"/>
      <c r="B14" s="357"/>
      <c r="C14" s="331"/>
      <c r="D14" s="323">
        <v>2018</v>
      </c>
      <c r="E14" s="577">
        <v>53.7</v>
      </c>
      <c r="F14" s="560" t="s">
        <v>681</v>
      </c>
      <c r="G14" s="561">
        <v>52.3</v>
      </c>
      <c r="H14" s="568">
        <v>32.9</v>
      </c>
      <c r="I14" s="561">
        <v>44.2</v>
      </c>
      <c r="J14" s="569">
        <v>51.4</v>
      </c>
      <c r="K14" s="337"/>
      <c r="L14" s="337"/>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46"/>
      <c r="GY14" s="346"/>
      <c r="GZ14" s="346"/>
      <c r="HA14" s="346"/>
      <c r="HB14" s="346"/>
      <c r="HC14" s="346"/>
      <c r="HD14" s="346"/>
      <c r="HE14" s="346"/>
      <c r="HF14" s="346"/>
      <c r="HG14" s="346"/>
      <c r="HH14" s="346"/>
      <c r="HI14" s="346"/>
      <c r="HJ14" s="346"/>
      <c r="HK14" s="346"/>
      <c r="HL14" s="346"/>
      <c r="HM14" s="346"/>
      <c r="HN14" s="346"/>
      <c r="HO14" s="346"/>
      <c r="HP14" s="346"/>
      <c r="HQ14" s="346"/>
      <c r="HR14" s="346"/>
      <c r="HS14" s="346"/>
      <c r="HT14" s="346"/>
      <c r="HU14" s="346"/>
      <c r="HV14" s="346"/>
      <c r="HW14" s="346"/>
      <c r="HX14" s="346"/>
      <c r="HY14" s="346"/>
      <c r="HZ14" s="346"/>
      <c r="IA14" s="346"/>
      <c r="IB14" s="346"/>
      <c r="IC14" s="346"/>
      <c r="ID14" s="346"/>
      <c r="IE14" s="346"/>
      <c r="IF14" s="346"/>
      <c r="IG14" s="346"/>
      <c r="IH14" s="346"/>
      <c r="II14" s="346"/>
      <c r="IJ14" s="346"/>
      <c r="IK14" s="346"/>
      <c r="IL14" s="346"/>
      <c r="IM14" s="346"/>
      <c r="IN14" s="346"/>
      <c r="IO14" s="346"/>
      <c r="IP14" s="346"/>
      <c r="IQ14" s="346"/>
      <c r="IR14" s="346"/>
      <c r="IS14" s="346"/>
      <c r="IT14" s="346"/>
      <c r="IU14" s="346"/>
      <c r="IV14" s="346"/>
      <c r="IW14" s="346"/>
      <c r="IX14" s="346"/>
      <c r="IY14" s="346"/>
      <c r="IZ14" s="346"/>
      <c r="JA14" s="346"/>
      <c r="JB14" s="346"/>
      <c r="JC14" s="346"/>
      <c r="JD14" s="346"/>
      <c r="JE14" s="346"/>
      <c r="JF14" s="346"/>
      <c r="JG14" s="346"/>
      <c r="JH14" s="346"/>
      <c r="JI14" s="346"/>
      <c r="JJ14" s="346"/>
      <c r="JK14" s="346"/>
      <c r="JL14" s="346"/>
      <c r="JM14" s="346"/>
    </row>
    <row r="15" spans="1:273" ht="14.85" customHeight="1" x14ac:dyDescent="0.25">
      <c r="A15" s="1919"/>
      <c r="B15" s="357"/>
      <c r="C15" s="331"/>
      <c r="D15" s="323">
        <v>2019</v>
      </c>
      <c r="E15" s="563">
        <v>49.069537751439945</v>
      </c>
      <c r="F15" s="563" t="s">
        <v>681</v>
      </c>
      <c r="G15" s="563">
        <v>50.190173828309185</v>
      </c>
      <c r="H15" s="563">
        <v>32.409118915588415</v>
      </c>
      <c r="I15" s="563">
        <v>42.069224275396309</v>
      </c>
      <c r="J15" s="565">
        <v>48.319370962239319</v>
      </c>
      <c r="K15" s="555"/>
      <c r="L15" s="337"/>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46"/>
      <c r="GY15" s="346"/>
      <c r="GZ15" s="346"/>
      <c r="HA15" s="346"/>
      <c r="HB15" s="346"/>
      <c r="HC15" s="346"/>
      <c r="HD15" s="346"/>
      <c r="HE15" s="346"/>
      <c r="HF15" s="346"/>
      <c r="HG15" s="346"/>
      <c r="HH15" s="346"/>
      <c r="HI15" s="346"/>
      <c r="HJ15" s="346"/>
      <c r="HK15" s="346"/>
      <c r="HL15" s="346"/>
      <c r="HM15" s="346"/>
      <c r="HN15" s="346"/>
      <c r="HO15" s="346"/>
      <c r="HP15" s="346"/>
      <c r="HQ15" s="346"/>
      <c r="HR15" s="346"/>
      <c r="HS15" s="346"/>
      <c r="HT15" s="346"/>
      <c r="HU15" s="346"/>
      <c r="HV15" s="346"/>
      <c r="HW15" s="346"/>
      <c r="HX15" s="346"/>
      <c r="HY15" s="346"/>
      <c r="HZ15" s="346"/>
      <c r="IA15" s="346"/>
      <c r="IB15" s="346"/>
      <c r="IC15" s="346"/>
      <c r="ID15" s="346"/>
      <c r="IE15" s="346"/>
      <c r="IF15" s="346"/>
      <c r="IG15" s="346"/>
      <c r="IH15" s="346"/>
      <c r="II15" s="346"/>
      <c r="IJ15" s="346"/>
      <c r="IK15" s="346"/>
      <c r="IL15" s="346"/>
      <c r="IM15" s="346"/>
      <c r="IN15" s="346"/>
      <c r="IO15" s="346"/>
      <c r="IP15" s="346"/>
      <c r="IQ15" s="346"/>
      <c r="IR15" s="346"/>
      <c r="IS15" s="346"/>
      <c r="IT15" s="346"/>
      <c r="IU15" s="346"/>
      <c r="IV15" s="346"/>
      <c r="IW15" s="346"/>
      <c r="IX15" s="346"/>
      <c r="IY15" s="346"/>
      <c r="IZ15" s="346"/>
      <c r="JA15" s="346"/>
      <c r="JB15" s="346"/>
      <c r="JC15" s="346"/>
      <c r="JD15" s="346"/>
      <c r="JE15" s="346"/>
      <c r="JF15" s="346"/>
      <c r="JG15" s="346"/>
      <c r="JH15" s="346"/>
      <c r="JI15" s="346"/>
      <c r="JJ15" s="346"/>
      <c r="JK15" s="346"/>
      <c r="JL15" s="346"/>
      <c r="JM15" s="346"/>
    </row>
    <row r="16" spans="1:273" ht="14.85" customHeight="1" x14ac:dyDescent="0.25">
      <c r="A16" s="1919"/>
      <c r="B16" s="1916" t="s">
        <v>713</v>
      </c>
      <c r="C16" s="331" t="s">
        <v>714</v>
      </c>
      <c r="D16" s="540">
        <v>2010</v>
      </c>
      <c r="E16" s="571">
        <v>63</v>
      </c>
      <c r="F16" s="560" t="s">
        <v>681</v>
      </c>
      <c r="G16" s="571">
        <v>28.2</v>
      </c>
      <c r="H16" s="571">
        <v>25.5</v>
      </c>
      <c r="I16" s="571">
        <v>33.200000000000003</v>
      </c>
      <c r="J16" s="562">
        <v>38.700000000000003</v>
      </c>
      <c r="K16" s="539"/>
      <c r="L16" s="1909" t="s">
        <v>715</v>
      </c>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46"/>
      <c r="GY16" s="346"/>
      <c r="GZ16" s="346"/>
      <c r="HA16" s="346"/>
      <c r="HB16" s="346"/>
      <c r="HC16" s="346"/>
      <c r="HD16" s="346"/>
      <c r="HE16" s="346"/>
      <c r="HF16" s="346"/>
      <c r="HG16" s="346"/>
      <c r="HH16" s="346"/>
      <c r="HI16" s="346"/>
      <c r="HJ16" s="346"/>
      <c r="HK16" s="346"/>
      <c r="HL16" s="346"/>
      <c r="HM16" s="346"/>
      <c r="HN16" s="346"/>
      <c r="HO16" s="346"/>
      <c r="HP16" s="346"/>
      <c r="HQ16" s="346"/>
      <c r="HR16" s="346"/>
      <c r="HS16" s="346"/>
      <c r="HT16" s="346"/>
      <c r="HU16" s="346"/>
      <c r="HV16" s="346"/>
      <c r="HW16" s="346"/>
      <c r="HX16" s="346"/>
      <c r="HY16" s="346"/>
      <c r="HZ16" s="346"/>
      <c r="IA16" s="346"/>
      <c r="IB16" s="346"/>
      <c r="IC16" s="346"/>
      <c r="ID16" s="346"/>
      <c r="IE16" s="346"/>
      <c r="IF16" s="346"/>
      <c r="IG16" s="346"/>
      <c r="IH16" s="346"/>
      <c r="II16" s="346"/>
      <c r="IJ16" s="346"/>
      <c r="IK16" s="346"/>
      <c r="IL16" s="346"/>
      <c r="IM16" s="346"/>
      <c r="IN16" s="346"/>
      <c r="IO16" s="346"/>
      <c r="IP16" s="346"/>
      <c r="IQ16" s="346"/>
      <c r="IR16" s="346"/>
      <c r="IS16" s="346"/>
      <c r="IT16" s="346"/>
      <c r="IU16" s="346"/>
      <c r="IV16" s="346"/>
      <c r="IW16" s="346"/>
      <c r="IX16" s="346"/>
      <c r="IY16" s="346"/>
      <c r="IZ16" s="346"/>
      <c r="JA16" s="346"/>
      <c r="JB16" s="346"/>
      <c r="JC16" s="346"/>
      <c r="JD16" s="346"/>
      <c r="JE16" s="346"/>
      <c r="JF16" s="346"/>
      <c r="JG16" s="346"/>
      <c r="JH16" s="346"/>
      <c r="JI16" s="346"/>
      <c r="JJ16" s="346"/>
      <c r="JK16" s="346"/>
      <c r="JL16" s="346"/>
      <c r="JM16" s="346"/>
    </row>
    <row r="17" spans="1:273" ht="14.85" customHeight="1" x14ac:dyDescent="0.25">
      <c r="A17" s="1919"/>
      <c r="B17" s="1916"/>
      <c r="C17" s="330"/>
      <c r="D17" s="540">
        <v>2011</v>
      </c>
      <c r="E17" s="571">
        <v>64.099999999999994</v>
      </c>
      <c r="F17" s="560" t="s">
        <v>681</v>
      </c>
      <c r="G17" s="561">
        <v>28.2</v>
      </c>
      <c r="H17" s="560">
        <v>25.2</v>
      </c>
      <c r="I17" s="561">
        <v>37.700000000000003</v>
      </c>
      <c r="J17" s="562">
        <v>42</v>
      </c>
      <c r="K17" s="539"/>
      <c r="L17" s="1909"/>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c r="IW17" s="346"/>
      <c r="IX17" s="346"/>
      <c r="IY17" s="346"/>
      <c r="IZ17" s="346"/>
      <c r="JA17" s="346"/>
      <c r="JB17" s="346"/>
      <c r="JC17" s="346"/>
      <c r="JD17" s="346"/>
      <c r="JE17" s="346"/>
      <c r="JF17" s="346"/>
      <c r="JG17" s="346"/>
      <c r="JH17" s="346"/>
      <c r="JI17" s="346"/>
      <c r="JJ17" s="346"/>
      <c r="JK17" s="346"/>
      <c r="JL17" s="346"/>
      <c r="JM17" s="346"/>
    </row>
    <row r="18" spans="1:273" ht="14.85" customHeight="1" x14ac:dyDescent="0.25">
      <c r="A18" s="1919"/>
      <c r="B18" s="1916"/>
      <c r="C18" s="308"/>
      <c r="D18" s="540">
        <v>2012</v>
      </c>
      <c r="E18" s="571">
        <v>62.8</v>
      </c>
      <c r="F18" s="560" t="s">
        <v>681</v>
      </c>
      <c r="G18" s="561">
        <v>28.2</v>
      </c>
      <c r="H18" s="560">
        <v>25.1</v>
      </c>
      <c r="I18" s="561">
        <v>30.8</v>
      </c>
      <c r="J18" s="562">
        <v>43.8</v>
      </c>
      <c r="K18" s="539"/>
      <c r="L18" s="1909"/>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c r="IW18" s="346"/>
      <c r="IX18" s="346"/>
      <c r="IY18" s="346"/>
      <c r="IZ18" s="346"/>
      <c r="JA18" s="346"/>
      <c r="JB18" s="346"/>
      <c r="JC18" s="346"/>
      <c r="JD18" s="346"/>
      <c r="JE18" s="346"/>
      <c r="JF18" s="346"/>
      <c r="JG18" s="346"/>
      <c r="JH18" s="346"/>
      <c r="JI18" s="346"/>
      <c r="JJ18" s="346"/>
      <c r="JK18" s="346"/>
      <c r="JL18" s="346"/>
      <c r="JM18" s="346"/>
    </row>
    <row r="19" spans="1:273" ht="14.85" customHeight="1" x14ac:dyDescent="0.25">
      <c r="A19" s="1919"/>
      <c r="B19" s="308"/>
      <c r="C19" s="308"/>
      <c r="D19" s="540">
        <v>2013</v>
      </c>
      <c r="E19" s="571">
        <v>43.8</v>
      </c>
      <c r="F19" s="560" t="s">
        <v>681</v>
      </c>
      <c r="G19" s="561">
        <v>26.5</v>
      </c>
      <c r="H19" s="560">
        <v>25.2</v>
      </c>
      <c r="I19" s="561">
        <v>29.9</v>
      </c>
      <c r="J19" s="562">
        <v>35.1</v>
      </c>
      <c r="K19" s="539"/>
      <c r="L19" s="1909"/>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c r="IW19" s="346"/>
      <c r="IX19" s="346"/>
      <c r="IY19" s="346"/>
      <c r="IZ19" s="346"/>
      <c r="JA19" s="346"/>
      <c r="JB19" s="346"/>
      <c r="JC19" s="346"/>
      <c r="JD19" s="346"/>
      <c r="JE19" s="346"/>
      <c r="JF19" s="346"/>
      <c r="JG19" s="346"/>
      <c r="JH19" s="346"/>
      <c r="JI19" s="346"/>
      <c r="JJ19" s="346"/>
      <c r="JK19" s="346"/>
      <c r="JL19" s="346"/>
      <c r="JM19" s="346"/>
    </row>
    <row r="20" spans="1:273" ht="14.85" customHeight="1" x14ac:dyDescent="0.25">
      <c r="A20" s="1919"/>
      <c r="B20" s="308"/>
      <c r="C20" s="308"/>
      <c r="D20" s="540">
        <v>2014</v>
      </c>
      <c r="E20" s="571">
        <v>44.9</v>
      </c>
      <c r="F20" s="560" t="s">
        <v>681</v>
      </c>
      <c r="G20" s="561">
        <v>26.3</v>
      </c>
      <c r="H20" s="560">
        <v>25.2</v>
      </c>
      <c r="I20" s="561">
        <v>29.2</v>
      </c>
      <c r="J20" s="562">
        <v>35.5</v>
      </c>
      <c r="K20" s="539"/>
      <c r="L20" s="539"/>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c r="IW20" s="346"/>
      <c r="IX20" s="346"/>
      <c r="IY20" s="346"/>
      <c r="IZ20" s="346"/>
      <c r="JA20" s="346"/>
      <c r="JB20" s="346"/>
      <c r="JC20" s="346"/>
      <c r="JD20" s="346"/>
      <c r="JE20" s="346"/>
      <c r="JF20" s="346"/>
      <c r="JG20" s="346"/>
      <c r="JH20" s="346"/>
      <c r="JI20" s="346"/>
      <c r="JJ20" s="346"/>
      <c r="JK20" s="346"/>
      <c r="JL20" s="346"/>
      <c r="JM20" s="346"/>
    </row>
    <row r="21" spans="1:273" ht="14.85" customHeight="1" x14ac:dyDescent="0.25">
      <c r="A21" s="1919"/>
      <c r="B21" s="308"/>
      <c r="C21" s="308"/>
      <c r="D21" s="540">
        <v>2015</v>
      </c>
      <c r="E21" s="571">
        <v>48.8</v>
      </c>
      <c r="F21" s="560" t="s">
        <v>681</v>
      </c>
      <c r="G21" s="561">
        <v>33</v>
      </c>
      <c r="H21" s="560">
        <v>30.2</v>
      </c>
      <c r="I21" s="561">
        <v>34.5</v>
      </c>
      <c r="J21" s="562">
        <v>39.5</v>
      </c>
      <c r="K21" s="539"/>
      <c r="L21" s="539"/>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row>
    <row r="22" spans="1:273" ht="14.85" customHeight="1" x14ac:dyDescent="0.25">
      <c r="A22" s="1919"/>
      <c r="B22" s="308"/>
      <c r="C22" s="308"/>
      <c r="D22" s="540">
        <v>2016</v>
      </c>
      <c r="E22" s="571">
        <v>49.4</v>
      </c>
      <c r="F22" s="560" t="s">
        <v>681</v>
      </c>
      <c r="G22" s="561">
        <v>38.299999999999997</v>
      </c>
      <c r="H22" s="560">
        <v>30.2</v>
      </c>
      <c r="I22" s="561">
        <v>34.5</v>
      </c>
      <c r="J22" s="562">
        <v>41.5</v>
      </c>
      <c r="K22" s="539"/>
      <c r="L22" s="539"/>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row>
    <row r="23" spans="1:273" ht="14.85" customHeight="1" x14ac:dyDescent="0.25">
      <c r="A23" s="1919"/>
      <c r="B23" s="308"/>
      <c r="C23" s="308"/>
      <c r="D23" s="540">
        <v>2017</v>
      </c>
      <c r="E23" s="571">
        <v>49.6</v>
      </c>
      <c r="F23" s="560" t="s">
        <v>681</v>
      </c>
      <c r="G23" s="561">
        <v>35.6</v>
      </c>
      <c r="H23" s="560">
        <v>30</v>
      </c>
      <c r="I23" s="561">
        <v>34.9</v>
      </c>
      <c r="J23" s="562">
        <v>38.5</v>
      </c>
      <c r="K23" s="539"/>
      <c r="L23" s="539"/>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c r="IW23" s="346"/>
      <c r="IX23" s="346"/>
      <c r="IY23" s="346"/>
      <c r="IZ23" s="346"/>
      <c r="JA23" s="346"/>
      <c r="JB23" s="346"/>
      <c r="JC23" s="346"/>
      <c r="JD23" s="346"/>
      <c r="JE23" s="346"/>
      <c r="JF23" s="346"/>
      <c r="JG23" s="346"/>
      <c r="JH23" s="346"/>
      <c r="JI23" s="346"/>
      <c r="JJ23" s="346"/>
      <c r="JK23" s="346"/>
      <c r="JL23" s="346"/>
      <c r="JM23" s="346"/>
    </row>
    <row r="24" spans="1:273" ht="14.85" customHeight="1" x14ac:dyDescent="0.25">
      <c r="A24" s="1919"/>
      <c r="B24" s="308"/>
      <c r="C24" s="308"/>
      <c r="D24" s="323">
        <v>2018</v>
      </c>
      <c r="E24" s="571">
        <v>54.9</v>
      </c>
      <c r="F24" s="560" t="s">
        <v>681</v>
      </c>
      <c r="G24" s="561">
        <v>36.299999999999997</v>
      </c>
      <c r="H24" s="560">
        <v>30</v>
      </c>
      <c r="I24" s="561">
        <v>37.9</v>
      </c>
      <c r="J24" s="562">
        <v>40.1</v>
      </c>
      <c r="K24" s="539"/>
      <c r="L24" s="539"/>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row>
    <row r="25" spans="1:273" ht="14.85" customHeight="1" x14ac:dyDescent="0.25">
      <c r="A25" s="1919"/>
      <c r="B25" s="308"/>
      <c r="C25" s="308"/>
      <c r="D25" s="540">
        <v>2019</v>
      </c>
      <c r="E25" s="566">
        <v>54.120787454120787</v>
      </c>
      <c r="F25" s="566" t="s">
        <v>681</v>
      </c>
      <c r="G25" s="566">
        <v>36.487216420597768</v>
      </c>
      <c r="H25" s="566">
        <v>30.017650025214319</v>
      </c>
      <c r="I25" s="566">
        <v>38.194444444444443</v>
      </c>
      <c r="J25" s="567">
        <v>39.21558717242425</v>
      </c>
      <c r="K25" s="539"/>
      <c r="L25" s="539"/>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row>
    <row r="26" spans="1:273" ht="14.85" customHeight="1" x14ac:dyDescent="0.25">
      <c r="A26" s="1919"/>
      <c r="B26" s="1926" t="s">
        <v>754</v>
      </c>
      <c r="C26" s="331" t="s">
        <v>716</v>
      </c>
      <c r="D26" s="540">
        <v>2010</v>
      </c>
      <c r="E26" s="571">
        <v>45</v>
      </c>
      <c r="F26" s="560" t="s">
        <v>681</v>
      </c>
      <c r="G26" s="560" t="s">
        <v>681</v>
      </c>
      <c r="H26" s="571">
        <v>24.4</v>
      </c>
      <c r="I26" s="571">
        <v>47.3</v>
      </c>
      <c r="J26" s="562">
        <v>34.700000000000003</v>
      </c>
      <c r="K26" s="337"/>
      <c r="L26" s="533" t="s">
        <v>717</v>
      </c>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row>
    <row r="27" spans="1:273" ht="14.85" customHeight="1" x14ac:dyDescent="0.25">
      <c r="A27" s="1919"/>
      <c r="B27" s="1926"/>
      <c r="C27" s="330"/>
      <c r="D27" s="540">
        <v>2011</v>
      </c>
      <c r="E27" s="571">
        <v>48.7</v>
      </c>
      <c r="F27" s="560" t="s">
        <v>681</v>
      </c>
      <c r="G27" s="560" t="s">
        <v>681</v>
      </c>
      <c r="H27" s="571">
        <v>24.7</v>
      </c>
      <c r="I27" s="561">
        <v>47.3</v>
      </c>
      <c r="J27" s="562">
        <v>35.200000000000003</v>
      </c>
      <c r="K27" s="337"/>
      <c r="L27" s="308"/>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c r="IW27" s="346"/>
      <c r="IX27" s="346"/>
      <c r="IY27" s="346"/>
      <c r="IZ27" s="346"/>
      <c r="JA27" s="346"/>
      <c r="JB27" s="346"/>
      <c r="JC27" s="346"/>
      <c r="JD27" s="346"/>
      <c r="JE27" s="346"/>
      <c r="JF27" s="346"/>
      <c r="JG27" s="346"/>
      <c r="JH27" s="346"/>
      <c r="JI27" s="346"/>
      <c r="JJ27" s="346"/>
      <c r="JK27" s="346"/>
      <c r="JL27" s="346"/>
      <c r="JM27" s="346"/>
    </row>
    <row r="28" spans="1:273" ht="14.85" customHeight="1" x14ac:dyDescent="0.25">
      <c r="A28" s="1919"/>
      <c r="B28" s="330"/>
      <c r="C28" s="330"/>
      <c r="D28" s="540">
        <v>2012</v>
      </c>
      <c r="E28" s="571">
        <v>47.8</v>
      </c>
      <c r="F28" s="560" t="s">
        <v>681</v>
      </c>
      <c r="G28" s="560" t="s">
        <v>681</v>
      </c>
      <c r="H28" s="568">
        <v>24.2</v>
      </c>
      <c r="I28" s="561">
        <v>34.700000000000003</v>
      </c>
      <c r="J28" s="562">
        <v>31.6</v>
      </c>
      <c r="K28" s="337"/>
      <c r="L28" s="308"/>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c r="IW28" s="346"/>
      <c r="IX28" s="346"/>
      <c r="IY28" s="346"/>
      <c r="IZ28" s="346"/>
      <c r="JA28" s="346"/>
      <c r="JB28" s="346"/>
      <c r="JC28" s="346"/>
      <c r="JD28" s="346"/>
      <c r="JE28" s="346"/>
      <c r="JF28" s="346"/>
      <c r="JG28" s="346"/>
      <c r="JH28" s="346"/>
      <c r="JI28" s="346"/>
      <c r="JJ28" s="346"/>
      <c r="JK28" s="346"/>
      <c r="JL28" s="346"/>
      <c r="JM28" s="346"/>
    </row>
    <row r="29" spans="1:273" ht="14.85" customHeight="1" x14ac:dyDescent="0.25">
      <c r="A29" s="1919"/>
      <c r="B29" s="330"/>
      <c r="C29" s="330"/>
      <c r="D29" s="540">
        <v>2013</v>
      </c>
      <c r="E29" s="571">
        <v>35</v>
      </c>
      <c r="F29" s="560" t="s">
        <v>681</v>
      </c>
      <c r="G29" s="560" t="s">
        <v>681</v>
      </c>
      <c r="H29" s="571">
        <v>24.4</v>
      </c>
      <c r="I29" s="561">
        <v>38.9</v>
      </c>
      <c r="J29" s="562">
        <v>30.7</v>
      </c>
      <c r="K29" s="337"/>
      <c r="L29" s="308"/>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c r="IW29" s="346"/>
      <c r="IX29" s="346"/>
      <c r="IY29" s="346"/>
      <c r="IZ29" s="346"/>
      <c r="JA29" s="346"/>
      <c r="JB29" s="346"/>
      <c r="JC29" s="346"/>
      <c r="JD29" s="346"/>
      <c r="JE29" s="346"/>
      <c r="JF29" s="346"/>
      <c r="JG29" s="346"/>
      <c r="JH29" s="346"/>
      <c r="JI29" s="346"/>
      <c r="JJ29" s="346"/>
      <c r="JK29" s="346"/>
      <c r="JL29" s="346"/>
      <c r="JM29" s="346"/>
    </row>
    <row r="30" spans="1:273" ht="14.85" customHeight="1" x14ac:dyDescent="0.25">
      <c r="A30" s="1919"/>
      <c r="B30" s="330"/>
      <c r="C30" s="330"/>
      <c r="D30" s="540">
        <v>2014</v>
      </c>
      <c r="E30" s="571">
        <v>34.799999999999997</v>
      </c>
      <c r="F30" s="560" t="s">
        <v>681</v>
      </c>
      <c r="G30" s="560" t="s">
        <v>681</v>
      </c>
      <c r="H30" s="571">
        <v>24.3</v>
      </c>
      <c r="I30" s="561">
        <v>41.1</v>
      </c>
      <c r="J30" s="562">
        <v>32.299999999999997</v>
      </c>
      <c r="K30" s="337"/>
      <c r="L30" s="308"/>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c r="IW30" s="346"/>
      <c r="IX30" s="346"/>
      <c r="IY30" s="346"/>
      <c r="IZ30" s="346"/>
      <c r="JA30" s="346"/>
      <c r="JB30" s="346"/>
      <c r="JC30" s="346"/>
      <c r="JD30" s="346"/>
      <c r="JE30" s="346"/>
      <c r="JF30" s="346"/>
      <c r="JG30" s="346"/>
      <c r="JH30" s="346"/>
      <c r="JI30" s="346"/>
      <c r="JJ30" s="346"/>
      <c r="JK30" s="346"/>
      <c r="JL30" s="346"/>
      <c r="JM30" s="346"/>
    </row>
    <row r="31" spans="1:273" ht="14.85" customHeight="1" x14ac:dyDescent="0.25">
      <c r="A31" s="1919"/>
      <c r="B31" s="330"/>
      <c r="C31" s="330"/>
      <c r="D31" s="540">
        <v>2015</v>
      </c>
      <c r="E31" s="571">
        <v>38.5</v>
      </c>
      <c r="F31" s="560" t="s">
        <v>681</v>
      </c>
      <c r="G31" s="560" t="s">
        <v>681</v>
      </c>
      <c r="H31" s="571">
        <v>29.4</v>
      </c>
      <c r="I31" s="1313">
        <v>43.2</v>
      </c>
      <c r="J31" s="562">
        <v>36.1</v>
      </c>
      <c r="K31" s="337"/>
      <c r="L31" s="308"/>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c r="IW31" s="346"/>
      <c r="IX31" s="346"/>
      <c r="IY31" s="346"/>
      <c r="IZ31" s="346"/>
      <c r="JA31" s="346"/>
      <c r="JB31" s="346"/>
      <c r="JC31" s="346"/>
      <c r="JD31" s="346"/>
      <c r="JE31" s="346"/>
      <c r="JF31" s="346"/>
      <c r="JG31" s="346"/>
      <c r="JH31" s="346"/>
      <c r="JI31" s="346"/>
      <c r="JJ31" s="346"/>
      <c r="JK31" s="346"/>
      <c r="JL31" s="346"/>
      <c r="JM31" s="346"/>
    </row>
    <row r="32" spans="1:273" ht="14.85" customHeight="1" x14ac:dyDescent="0.25">
      <c r="A32" s="1919"/>
      <c r="B32" s="330"/>
      <c r="C32" s="330"/>
      <c r="D32" s="322">
        <v>2016</v>
      </c>
      <c r="E32" s="571">
        <v>38.5</v>
      </c>
      <c r="F32" s="560" t="s">
        <v>681</v>
      </c>
      <c r="G32" s="560" t="s">
        <v>681</v>
      </c>
      <c r="H32" s="571">
        <v>29.6</v>
      </c>
      <c r="I32" s="561">
        <v>43.3</v>
      </c>
      <c r="J32" s="562">
        <v>36.1</v>
      </c>
      <c r="K32" s="337"/>
      <c r="L32" s="308"/>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c r="IW32" s="346"/>
      <c r="IX32" s="346"/>
      <c r="IY32" s="346"/>
      <c r="IZ32" s="346"/>
      <c r="JA32" s="346"/>
      <c r="JB32" s="346"/>
      <c r="JC32" s="346"/>
      <c r="JD32" s="346"/>
      <c r="JE32" s="346"/>
      <c r="JF32" s="346"/>
      <c r="JG32" s="346"/>
      <c r="JH32" s="346"/>
      <c r="JI32" s="346"/>
      <c r="JJ32" s="346"/>
      <c r="JK32" s="346"/>
      <c r="JL32" s="346"/>
      <c r="JM32" s="346"/>
    </row>
    <row r="33" spans="1:273" ht="14.85" customHeight="1" x14ac:dyDescent="0.25">
      <c r="A33" s="1919"/>
      <c r="B33" s="330"/>
      <c r="C33" s="330"/>
      <c r="D33" s="540">
        <v>2017</v>
      </c>
      <c r="E33" s="571">
        <v>38.4</v>
      </c>
      <c r="F33" s="560" t="s">
        <v>681</v>
      </c>
      <c r="G33" s="560" t="s">
        <v>681</v>
      </c>
      <c r="H33" s="571">
        <v>30.2</v>
      </c>
      <c r="I33" s="561">
        <v>45.8</v>
      </c>
      <c r="J33" s="562">
        <v>37.6</v>
      </c>
      <c r="K33" s="337"/>
      <c r="L33" s="308"/>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c r="IW33" s="346"/>
      <c r="IX33" s="346"/>
      <c r="IY33" s="346"/>
      <c r="IZ33" s="346"/>
      <c r="JA33" s="346"/>
      <c r="JB33" s="346"/>
      <c r="JC33" s="346"/>
      <c r="JD33" s="346"/>
      <c r="JE33" s="346"/>
      <c r="JF33" s="346"/>
      <c r="JG33" s="346"/>
      <c r="JH33" s="346"/>
      <c r="JI33" s="346"/>
      <c r="JJ33" s="346"/>
      <c r="JK33" s="346"/>
      <c r="JL33" s="346"/>
      <c r="JM33" s="346"/>
    </row>
    <row r="34" spans="1:273" ht="14.85" customHeight="1" x14ac:dyDescent="0.25">
      <c r="A34" s="1919"/>
      <c r="B34" s="330"/>
      <c r="C34" s="330"/>
      <c r="D34" s="540">
        <v>2018</v>
      </c>
      <c r="E34" s="571">
        <v>38.6</v>
      </c>
      <c r="F34" s="560" t="s">
        <v>681</v>
      </c>
      <c r="G34" s="560" t="s">
        <v>681</v>
      </c>
      <c r="H34" s="571">
        <v>30.5</v>
      </c>
      <c r="I34" s="561">
        <v>45</v>
      </c>
      <c r="J34" s="562">
        <v>37.4</v>
      </c>
      <c r="K34" s="337"/>
      <c r="L34" s="308"/>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c r="IW34" s="346"/>
      <c r="IX34" s="346"/>
      <c r="IY34" s="346"/>
      <c r="IZ34" s="346"/>
      <c r="JA34" s="346"/>
      <c r="JB34" s="346"/>
      <c r="JC34" s="346"/>
      <c r="JD34" s="346"/>
      <c r="JE34" s="346"/>
      <c r="JF34" s="346"/>
      <c r="JG34" s="346"/>
      <c r="JH34" s="346"/>
      <c r="JI34" s="346"/>
      <c r="JJ34" s="346"/>
      <c r="JK34" s="346"/>
      <c r="JL34" s="346"/>
      <c r="JM34" s="346"/>
    </row>
    <row r="35" spans="1:273" ht="14.85" customHeight="1" x14ac:dyDescent="0.25">
      <c r="A35" s="1919"/>
      <c r="B35" s="330"/>
      <c r="C35" s="330"/>
      <c r="D35" s="540">
        <v>2019</v>
      </c>
      <c r="E35" s="560">
        <v>38.522547020167686</v>
      </c>
      <c r="F35" s="561" t="s">
        <v>681</v>
      </c>
      <c r="G35" s="561" t="s">
        <v>681</v>
      </c>
      <c r="H35" s="560">
        <v>31.022365386727184</v>
      </c>
      <c r="I35" s="561">
        <v>39.959607616849397</v>
      </c>
      <c r="J35" s="564">
        <v>35.707782210670949</v>
      </c>
      <c r="K35" s="308"/>
      <c r="L35" s="308"/>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c r="IW35" s="346"/>
      <c r="IX35" s="346"/>
      <c r="IY35" s="346"/>
      <c r="IZ35" s="346"/>
      <c r="JA35" s="346"/>
      <c r="JB35" s="346"/>
      <c r="JC35" s="346"/>
      <c r="JD35" s="346"/>
      <c r="JE35" s="346"/>
      <c r="JF35" s="346"/>
      <c r="JG35" s="346"/>
      <c r="JH35" s="346"/>
      <c r="JI35" s="346"/>
      <c r="JJ35" s="346"/>
      <c r="JK35" s="346"/>
      <c r="JL35" s="346"/>
      <c r="JM35" s="346"/>
    </row>
    <row r="36" spans="1:273" ht="14.85" customHeight="1" x14ac:dyDescent="0.25">
      <c r="A36" s="1919"/>
      <c r="B36" s="1925" t="s">
        <v>755</v>
      </c>
      <c r="C36" s="315"/>
      <c r="D36" s="556">
        <v>2010</v>
      </c>
      <c r="E36" s="584">
        <v>68.5</v>
      </c>
      <c r="F36" s="584">
        <v>38.200000000000003</v>
      </c>
      <c r="G36" s="584">
        <v>31.1</v>
      </c>
      <c r="H36" s="584">
        <v>38.6</v>
      </c>
      <c r="I36" s="584">
        <v>42.3</v>
      </c>
      <c r="J36" s="562">
        <v>59.9</v>
      </c>
      <c r="K36" s="337"/>
      <c r="L36" s="1924" t="s">
        <v>795</v>
      </c>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c r="IW36" s="346"/>
      <c r="IX36" s="346"/>
      <c r="IY36" s="346"/>
      <c r="IZ36" s="346"/>
      <c r="JA36" s="346"/>
      <c r="JB36" s="346"/>
      <c r="JC36" s="346"/>
      <c r="JD36" s="346"/>
      <c r="JE36" s="346"/>
      <c r="JF36" s="346"/>
      <c r="JG36" s="346"/>
      <c r="JH36" s="346"/>
      <c r="JI36" s="346"/>
      <c r="JJ36" s="346"/>
      <c r="JK36" s="346"/>
      <c r="JL36" s="346"/>
      <c r="JM36" s="346"/>
    </row>
    <row r="37" spans="1:273" ht="14.85" customHeight="1" x14ac:dyDescent="0.25">
      <c r="A37" s="1919"/>
      <c r="B37" s="1925"/>
      <c r="C37" s="308"/>
      <c r="D37" s="556">
        <v>2011</v>
      </c>
      <c r="E37" s="584">
        <v>69.3</v>
      </c>
      <c r="F37" s="584">
        <v>39</v>
      </c>
      <c r="G37" s="584">
        <v>29.2</v>
      </c>
      <c r="H37" s="584">
        <v>37.9</v>
      </c>
      <c r="I37" s="584">
        <v>42.5</v>
      </c>
      <c r="J37" s="562">
        <v>60.9</v>
      </c>
      <c r="K37" s="337"/>
      <c r="L37" s="1924"/>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c r="IW37" s="346"/>
      <c r="IX37" s="346"/>
      <c r="IY37" s="346"/>
      <c r="IZ37" s="346"/>
      <c r="JA37" s="346"/>
      <c r="JB37" s="346"/>
      <c r="JC37" s="346"/>
      <c r="JD37" s="346"/>
      <c r="JE37" s="346"/>
      <c r="JF37" s="346"/>
      <c r="JG37" s="346"/>
      <c r="JH37" s="346"/>
      <c r="JI37" s="346"/>
      <c r="JJ37" s="346"/>
      <c r="JK37" s="346"/>
      <c r="JL37" s="346"/>
      <c r="JM37" s="346"/>
    </row>
    <row r="38" spans="1:273" ht="14.85" customHeight="1" x14ac:dyDescent="0.25">
      <c r="A38" s="1919"/>
      <c r="B38" s="1925"/>
      <c r="C38" s="308"/>
      <c r="D38" s="556">
        <v>2012</v>
      </c>
      <c r="E38" s="584">
        <v>69.3</v>
      </c>
      <c r="F38" s="584">
        <v>38</v>
      </c>
      <c r="G38" s="584">
        <v>29.6</v>
      </c>
      <c r="H38" s="584">
        <v>34.9</v>
      </c>
      <c r="I38" s="584">
        <v>30.3</v>
      </c>
      <c r="J38" s="562">
        <v>60.1</v>
      </c>
      <c r="K38" s="337"/>
      <c r="L38" s="1924"/>
    </row>
    <row r="39" spans="1:273" ht="14.85" customHeight="1" x14ac:dyDescent="0.25">
      <c r="A39" s="1919"/>
      <c r="B39" s="308"/>
      <c r="C39" s="308"/>
      <c r="D39" s="556">
        <v>2013</v>
      </c>
      <c r="E39" s="584">
        <v>67.8</v>
      </c>
      <c r="F39" s="584">
        <v>36.6</v>
      </c>
      <c r="G39" s="584">
        <v>27.5</v>
      </c>
      <c r="H39" s="584">
        <v>36</v>
      </c>
      <c r="I39" s="584">
        <v>33.299999999999997</v>
      </c>
      <c r="J39" s="562">
        <v>58.3</v>
      </c>
      <c r="K39" s="337"/>
      <c r="L39" s="308"/>
    </row>
    <row r="40" spans="1:273" ht="14.85" customHeight="1" x14ac:dyDescent="0.25">
      <c r="A40" s="1919"/>
      <c r="B40" s="308"/>
      <c r="C40" s="308"/>
      <c r="D40" s="556">
        <v>2014</v>
      </c>
      <c r="E40" s="584">
        <v>67.599999999999994</v>
      </c>
      <c r="F40" s="584">
        <v>39.799999999999997</v>
      </c>
      <c r="G40" s="584">
        <v>31.1</v>
      </c>
      <c r="H40" s="584">
        <v>37</v>
      </c>
      <c r="I40" s="584">
        <v>36.299999999999997</v>
      </c>
      <c r="J40" s="562">
        <v>58.8</v>
      </c>
      <c r="K40" s="337"/>
      <c r="L40" s="308"/>
    </row>
    <row r="41" spans="1:273" ht="14.85" customHeight="1" x14ac:dyDescent="0.25">
      <c r="A41" s="1919"/>
      <c r="B41" s="308"/>
      <c r="C41" s="308"/>
      <c r="D41" s="556">
        <v>2015</v>
      </c>
      <c r="E41" s="584">
        <v>67.8</v>
      </c>
      <c r="F41" s="584">
        <v>37.5</v>
      </c>
      <c r="G41" s="584">
        <v>35.1</v>
      </c>
      <c r="H41" s="584">
        <v>38.4</v>
      </c>
      <c r="I41" s="584">
        <v>41.6</v>
      </c>
      <c r="J41" s="562">
        <v>59.7</v>
      </c>
      <c r="K41" s="337"/>
      <c r="L41" s="308"/>
    </row>
    <row r="42" spans="1:273" ht="14.85" customHeight="1" x14ac:dyDescent="0.25">
      <c r="A42" s="1919"/>
      <c r="B42" s="308"/>
      <c r="C42" s="308"/>
      <c r="D42" s="556">
        <v>2016</v>
      </c>
      <c r="E42" s="584">
        <v>67.599999999999994</v>
      </c>
      <c r="F42" s="584">
        <v>39.4</v>
      </c>
      <c r="G42" s="584">
        <v>34.4</v>
      </c>
      <c r="H42" s="584">
        <v>39.9</v>
      </c>
      <c r="I42" s="584">
        <v>41</v>
      </c>
      <c r="J42" s="562">
        <v>60</v>
      </c>
      <c r="K42" s="337"/>
      <c r="L42" s="308"/>
    </row>
    <row r="43" spans="1:273" ht="14.85" customHeight="1" x14ac:dyDescent="0.25">
      <c r="A43" s="1919"/>
      <c r="B43" s="308"/>
      <c r="C43" s="308"/>
      <c r="D43" s="556">
        <v>2017</v>
      </c>
      <c r="E43" s="584">
        <v>68.3</v>
      </c>
      <c r="F43" s="584">
        <v>32.9</v>
      </c>
      <c r="G43" s="584">
        <v>31.6</v>
      </c>
      <c r="H43" s="584">
        <v>37.700000000000003</v>
      </c>
      <c r="I43" s="584">
        <v>43.2</v>
      </c>
      <c r="J43" s="562">
        <v>59.7</v>
      </c>
      <c r="K43" s="337"/>
      <c r="L43" s="308"/>
    </row>
    <row r="44" spans="1:273" ht="14.85" customHeight="1" x14ac:dyDescent="0.25">
      <c r="A44" s="1919"/>
      <c r="B44" s="308"/>
      <c r="C44" s="308"/>
      <c r="D44" s="556">
        <v>2018</v>
      </c>
      <c r="E44" s="584">
        <v>68.3</v>
      </c>
      <c r="F44" s="584">
        <v>34.700000000000003</v>
      </c>
      <c r="G44" s="584">
        <v>32.700000000000003</v>
      </c>
      <c r="H44" s="584">
        <v>38.1</v>
      </c>
      <c r="I44" s="584">
        <v>42.8</v>
      </c>
      <c r="J44" s="562">
        <v>59.7</v>
      </c>
      <c r="K44" s="337"/>
      <c r="L44" s="308"/>
    </row>
    <row r="45" spans="1:273" ht="14.85" customHeight="1" x14ac:dyDescent="0.25">
      <c r="A45" s="1919"/>
      <c r="B45" s="346"/>
      <c r="C45" s="346"/>
      <c r="D45" s="586">
        <v>2019</v>
      </c>
      <c r="E45" s="580">
        <v>67.508585997694155</v>
      </c>
      <c r="F45" s="580">
        <v>37.633079580887099</v>
      </c>
      <c r="G45" s="580">
        <v>32.062342713179476</v>
      </c>
      <c r="H45" s="580">
        <v>37.541484562382379</v>
      </c>
      <c r="I45" s="580">
        <v>39.359302921578674</v>
      </c>
      <c r="J45" s="580">
        <v>59.109999206768649</v>
      </c>
      <c r="K45" s="346"/>
      <c r="L45" s="346"/>
    </row>
    <row r="46" spans="1:273" ht="19.5" customHeight="1" x14ac:dyDescent="0.3">
      <c r="A46" s="1919">
        <v>103</v>
      </c>
      <c r="B46" s="1659" t="s">
        <v>810</v>
      </c>
      <c r="C46" s="1659"/>
      <c r="D46" s="1660"/>
      <c r="E46" s="1659"/>
      <c r="F46" s="1659"/>
      <c r="G46" s="1659"/>
      <c r="H46" s="1659"/>
      <c r="I46" s="1659"/>
      <c r="J46" s="1659"/>
      <c r="K46" s="1013"/>
      <c r="L46" s="1013"/>
    </row>
    <row r="47" spans="1:273" ht="19.5" customHeight="1" x14ac:dyDescent="0.3">
      <c r="A47" s="1919"/>
      <c r="B47" s="1936" t="s">
        <v>1759</v>
      </c>
      <c r="C47" s="1936"/>
      <c r="D47" s="1936"/>
      <c r="E47" s="1936"/>
      <c r="F47" s="1936"/>
      <c r="G47" s="1936"/>
      <c r="H47" s="1936"/>
      <c r="I47" s="1936"/>
      <c r="J47" s="1936"/>
      <c r="K47" s="1013"/>
      <c r="L47" s="1013"/>
    </row>
    <row r="48" spans="1:273" ht="15" customHeight="1" x14ac:dyDescent="0.25">
      <c r="A48" s="1919"/>
      <c r="B48" s="1874" t="s">
        <v>1542</v>
      </c>
      <c r="C48" s="1874"/>
      <c r="D48" s="1874"/>
      <c r="E48" s="1874"/>
      <c r="F48" s="1874"/>
      <c r="G48" s="1874"/>
      <c r="H48" s="1874"/>
      <c r="I48" s="1874"/>
      <c r="J48" s="1874"/>
      <c r="K48" s="1874"/>
      <c r="L48" s="1874"/>
    </row>
    <row r="49" spans="1:12" ht="34.5" customHeight="1" x14ac:dyDescent="0.25">
      <c r="A49" s="1919"/>
      <c r="B49" s="1018"/>
      <c r="C49" s="991" t="s">
        <v>1535</v>
      </c>
      <c r="D49" s="991" t="s">
        <v>628</v>
      </c>
      <c r="E49" s="991" t="s">
        <v>780</v>
      </c>
      <c r="F49" s="991" t="s">
        <v>781</v>
      </c>
      <c r="G49" s="991" t="s">
        <v>782</v>
      </c>
      <c r="H49" s="991" t="s">
        <v>783</v>
      </c>
      <c r="I49" s="991" t="s">
        <v>784</v>
      </c>
      <c r="J49" s="1005" t="s">
        <v>785</v>
      </c>
      <c r="K49" s="988"/>
      <c r="L49" s="1024"/>
    </row>
    <row r="50" spans="1:12" ht="33" customHeight="1" x14ac:dyDescent="0.25">
      <c r="A50" s="1919"/>
      <c r="B50" s="1019"/>
      <c r="C50" s="992"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20"/>
      <c r="C51" s="1023"/>
      <c r="D51" s="1026"/>
      <c r="E51" s="1262" t="s">
        <v>614</v>
      </c>
      <c r="F51" s="1262" t="s">
        <v>616</v>
      </c>
      <c r="G51" s="1262" t="s">
        <v>619</v>
      </c>
      <c r="H51" s="1262" t="s">
        <v>621</v>
      </c>
      <c r="I51" s="1262" t="s">
        <v>624</v>
      </c>
      <c r="J51" s="1263" t="s">
        <v>626</v>
      </c>
      <c r="K51" s="1030"/>
      <c r="L51" s="1030"/>
    </row>
    <row r="52" spans="1:12" ht="8.25" customHeight="1" x14ac:dyDescent="0.25">
      <c r="A52" s="1919"/>
      <c r="B52" s="346"/>
      <c r="C52" s="346"/>
      <c r="D52" s="535"/>
      <c r="E52" s="346"/>
      <c r="F52" s="346"/>
      <c r="G52" s="346"/>
      <c r="H52" s="346"/>
      <c r="I52" s="346"/>
      <c r="J52" s="554"/>
      <c r="K52" s="346"/>
      <c r="L52" s="346"/>
    </row>
    <row r="53" spans="1:12" ht="14.1" customHeight="1" x14ac:dyDescent="0.25">
      <c r="A53" s="1919"/>
      <c r="B53" s="1906" t="s">
        <v>663</v>
      </c>
      <c r="C53" s="1053" t="s">
        <v>664</v>
      </c>
      <c r="D53" s="535">
        <v>2010</v>
      </c>
      <c r="E53" s="535">
        <v>34269</v>
      </c>
      <c r="F53" s="535" t="s">
        <v>681</v>
      </c>
      <c r="G53" s="535">
        <v>1224</v>
      </c>
      <c r="H53" s="535">
        <v>44892</v>
      </c>
      <c r="I53" s="535" t="s">
        <v>681</v>
      </c>
      <c r="J53" s="559">
        <v>80385</v>
      </c>
      <c r="K53" s="346"/>
      <c r="L53" s="1907" t="s">
        <v>665</v>
      </c>
    </row>
    <row r="54" spans="1:12" ht="14.1" customHeight="1" x14ac:dyDescent="0.25">
      <c r="A54" s="1919"/>
      <c r="B54" s="1906"/>
      <c r="C54" s="1053"/>
      <c r="D54" s="535">
        <v>2011</v>
      </c>
      <c r="E54" s="535">
        <v>45910</v>
      </c>
      <c r="F54" s="535" t="s">
        <v>681</v>
      </c>
      <c r="G54" s="535">
        <v>1224</v>
      </c>
      <c r="H54" s="535">
        <v>59421</v>
      </c>
      <c r="I54" s="535" t="s">
        <v>681</v>
      </c>
      <c r="J54" s="559">
        <v>106555</v>
      </c>
      <c r="K54" s="346"/>
      <c r="L54" s="1907"/>
    </row>
    <row r="55" spans="1:12" ht="14.1" customHeight="1" x14ac:dyDescent="0.25">
      <c r="A55" s="1919"/>
      <c r="B55" s="1906"/>
      <c r="C55" s="1053"/>
      <c r="D55" s="535">
        <v>2012</v>
      </c>
      <c r="E55" s="535">
        <v>48354</v>
      </c>
      <c r="F55" s="535" t="s">
        <v>681</v>
      </c>
      <c r="G55" s="535">
        <v>1436</v>
      </c>
      <c r="H55" s="535">
        <v>59995</v>
      </c>
      <c r="I55" s="535" t="s">
        <v>681</v>
      </c>
      <c r="J55" s="559">
        <v>109785</v>
      </c>
      <c r="K55" s="346"/>
      <c r="L55" s="1907"/>
    </row>
    <row r="56" spans="1:12" ht="14.1" customHeight="1" x14ac:dyDescent="0.25">
      <c r="A56" s="1919"/>
      <c r="B56" s="1906"/>
      <c r="C56" s="1053"/>
      <c r="D56" s="535">
        <v>2013</v>
      </c>
      <c r="E56" s="535">
        <v>61016</v>
      </c>
      <c r="F56" s="535" t="s">
        <v>681</v>
      </c>
      <c r="G56" s="535">
        <v>1165</v>
      </c>
      <c r="H56" s="535">
        <v>66557</v>
      </c>
      <c r="I56" s="535" t="s">
        <v>681</v>
      </c>
      <c r="J56" s="559">
        <v>128738</v>
      </c>
      <c r="K56" s="346"/>
      <c r="L56" s="1907"/>
    </row>
    <row r="57" spans="1:12" ht="14.1" customHeight="1" x14ac:dyDescent="0.25">
      <c r="A57" s="1919"/>
      <c r="B57" s="1906"/>
      <c r="C57" s="1053"/>
      <c r="D57" s="535">
        <v>2014</v>
      </c>
      <c r="E57" s="535">
        <v>80169</v>
      </c>
      <c r="F57" s="535" t="s">
        <v>681</v>
      </c>
      <c r="G57" s="535">
        <v>1044</v>
      </c>
      <c r="H57" s="535">
        <v>79932</v>
      </c>
      <c r="I57" s="535" t="s">
        <v>681</v>
      </c>
      <c r="J57" s="559">
        <v>161145</v>
      </c>
      <c r="K57" s="346"/>
      <c r="L57" s="346"/>
    </row>
    <row r="58" spans="1:12" ht="14.1" customHeight="1" x14ac:dyDescent="0.25">
      <c r="A58" s="1919"/>
      <c r="B58" s="346"/>
      <c r="C58" s="1053"/>
      <c r="D58" s="535">
        <v>2015</v>
      </c>
      <c r="E58" s="535">
        <v>131374</v>
      </c>
      <c r="F58" s="535" t="s">
        <v>681</v>
      </c>
      <c r="G58" s="535">
        <v>1098</v>
      </c>
      <c r="H58" s="535">
        <v>107334</v>
      </c>
      <c r="I58" s="535" t="s">
        <v>681</v>
      </c>
      <c r="J58" s="559">
        <v>239806</v>
      </c>
      <c r="K58" s="346"/>
      <c r="L58" s="346"/>
    </row>
    <row r="59" spans="1:12" ht="14.1" customHeight="1" x14ac:dyDescent="0.25">
      <c r="A59" s="1919"/>
      <c r="B59" s="346"/>
      <c r="C59" s="1053"/>
      <c r="D59" s="535">
        <v>2016</v>
      </c>
      <c r="E59" s="535">
        <v>155348</v>
      </c>
      <c r="F59" s="535" t="s">
        <v>681</v>
      </c>
      <c r="G59" s="535">
        <v>1160</v>
      </c>
      <c r="H59" s="535">
        <v>123193</v>
      </c>
      <c r="I59" s="535" t="s">
        <v>681</v>
      </c>
      <c r="J59" s="559">
        <v>279701</v>
      </c>
      <c r="K59" s="346"/>
      <c r="L59" s="346"/>
    </row>
    <row r="60" spans="1:12" ht="14.1" customHeight="1" x14ac:dyDescent="0.25">
      <c r="A60" s="1919"/>
      <c r="B60" s="346"/>
      <c r="C60" s="1053"/>
      <c r="D60" s="535">
        <v>2017</v>
      </c>
      <c r="E60" s="535">
        <v>164470</v>
      </c>
      <c r="F60" s="535" t="s">
        <v>681</v>
      </c>
      <c r="G60" s="535">
        <v>1738</v>
      </c>
      <c r="H60" s="535">
        <v>137741</v>
      </c>
      <c r="I60" s="535" t="s">
        <v>681</v>
      </c>
      <c r="J60" s="559">
        <v>303949</v>
      </c>
      <c r="K60" s="346"/>
      <c r="L60" s="346"/>
    </row>
    <row r="61" spans="1:12" ht="14.1" customHeight="1" x14ac:dyDescent="0.25">
      <c r="A61" s="1919"/>
      <c r="B61" s="346"/>
      <c r="C61" s="1053"/>
      <c r="D61" s="535">
        <v>2018</v>
      </c>
      <c r="E61" s="535">
        <v>206397</v>
      </c>
      <c r="F61" s="535" t="s">
        <v>681</v>
      </c>
      <c r="G61" s="535">
        <v>2073</v>
      </c>
      <c r="H61" s="535">
        <v>152703</v>
      </c>
      <c r="I61" s="535" t="s">
        <v>681</v>
      </c>
      <c r="J61" s="559">
        <v>361173</v>
      </c>
      <c r="K61" s="346"/>
      <c r="L61" s="346"/>
    </row>
    <row r="62" spans="1:12" ht="14.1" customHeight="1" x14ac:dyDescent="0.25">
      <c r="A62" s="1919"/>
      <c r="B62" s="346"/>
      <c r="C62" s="1053"/>
      <c r="D62" s="535">
        <v>2019</v>
      </c>
      <c r="E62" s="535">
        <v>202425</v>
      </c>
      <c r="F62" s="535" t="s">
        <v>681</v>
      </c>
      <c r="G62" s="535">
        <v>2305</v>
      </c>
      <c r="H62" s="535">
        <v>152065</v>
      </c>
      <c r="I62" s="535" t="s">
        <v>681</v>
      </c>
      <c r="J62" s="559">
        <v>356795</v>
      </c>
      <c r="K62" s="346"/>
      <c r="L62" s="346"/>
    </row>
    <row r="63" spans="1:12" ht="14.1" customHeight="1" x14ac:dyDescent="0.25">
      <c r="A63" s="1919"/>
      <c r="B63" s="1906" t="s">
        <v>666</v>
      </c>
      <c r="C63" s="1053" t="s">
        <v>667</v>
      </c>
      <c r="D63" s="535">
        <v>2010</v>
      </c>
      <c r="E63" s="535">
        <v>63405</v>
      </c>
      <c r="F63" s="535" t="s">
        <v>681</v>
      </c>
      <c r="G63" s="535" t="s">
        <v>681</v>
      </c>
      <c r="H63" s="535">
        <v>31</v>
      </c>
      <c r="I63" s="535" t="s">
        <v>681</v>
      </c>
      <c r="J63" s="559">
        <v>63436</v>
      </c>
      <c r="K63" s="346"/>
      <c r="L63" s="327" t="s">
        <v>744</v>
      </c>
    </row>
    <row r="64" spans="1:12" ht="14.1" customHeight="1" x14ac:dyDescent="0.25">
      <c r="A64" s="1919"/>
      <c r="B64" s="1906"/>
      <c r="C64" s="1053"/>
      <c r="D64" s="535">
        <v>2011</v>
      </c>
      <c r="E64" s="535">
        <v>84859</v>
      </c>
      <c r="F64" s="535" t="s">
        <v>681</v>
      </c>
      <c r="G64" s="535" t="s">
        <v>681</v>
      </c>
      <c r="H64" s="535">
        <v>13</v>
      </c>
      <c r="I64" s="535" t="s">
        <v>681</v>
      </c>
      <c r="J64" s="559">
        <v>84872</v>
      </c>
      <c r="K64" s="346"/>
      <c r="L64" s="346"/>
    </row>
    <row r="65" spans="1:12" ht="14.1" customHeight="1" x14ac:dyDescent="0.25">
      <c r="A65" s="1919"/>
      <c r="B65" s="1906"/>
      <c r="C65" s="1053"/>
      <c r="D65" s="535">
        <v>2012</v>
      </c>
      <c r="E65" s="535">
        <v>81651</v>
      </c>
      <c r="F65" s="535" t="s">
        <v>681</v>
      </c>
      <c r="G65" s="535" t="s">
        <v>681</v>
      </c>
      <c r="H65" s="535">
        <v>9</v>
      </c>
      <c r="I65" s="535" t="s">
        <v>681</v>
      </c>
      <c r="J65" s="559">
        <v>81660</v>
      </c>
      <c r="K65" s="346"/>
      <c r="L65" s="346"/>
    </row>
    <row r="66" spans="1:12" ht="14.1" customHeight="1" x14ac:dyDescent="0.25">
      <c r="A66" s="1919"/>
      <c r="B66" s="1906"/>
      <c r="C66" s="1053"/>
      <c r="D66" s="535">
        <v>2013</v>
      </c>
      <c r="E66" s="535">
        <v>81250</v>
      </c>
      <c r="F66" s="535" t="s">
        <v>681</v>
      </c>
      <c r="G66" s="535" t="s">
        <v>681</v>
      </c>
      <c r="H66" s="535">
        <v>9</v>
      </c>
      <c r="I66" s="535" t="s">
        <v>681</v>
      </c>
      <c r="J66" s="559">
        <v>81259</v>
      </c>
      <c r="K66" s="346"/>
      <c r="L66" s="346"/>
    </row>
    <row r="67" spans="1:12" ht="14.1" customHeight="1" x14ac:dyDescent="0.25">
      <c r="A67" s="1919"/>
      <c r="B67" s="1906"/>
      <c r="C67" s="1053"/>
      <c r="D67" s="535">
        <v>2014</v>
      </c>
      <c r="E67" s="535">
        <v>79111</v>
      </c>
      <c r="F67" s="535" t="s">
        <v>681</v>
      </c>
      <c r="G67" s="535" t="s">
        <v>681</v>
      </c>
      <c r="H67" s="535">
        <v>9</v>
      </c>
      <c r="I67" s="535" t="s">
        <v>681</v>
      </c>
      <c r="J67" s="559">
        <v>79120</v>
      </c>
      <c r="K67" s="346"/>
      <c r="L67" s="346"/>
    </row>
    <row r="68" spans="1:12" ht="14.1" customHeight="1" x14ac:dyDescent="0.25">
      <c r="A68" s="1919"/>
      <c r="B68" s="346"/>
      <c r="C68" s="1053"/>
      <c r="D68" s="535">
        <v>2015</v>
      </c>
      <c r="E68" s="535">
        <v>95114</v>
      </c>
      <c r="F68" s="535" t="s">
        <v>681</v>
      </c>
      <c r="G68" s="535" t="s">
        <v>681</v>
      </c>
      <c r="H68" s="535">
        <v>27</v>
      </c>
      <c r="I68" s="535" t="s">
        <v>681</v>
      </c>
      <c r="J68" s="559">
        <v>95141</v>
      </c>
      <c r="K68" s="346"/>
      <c r="L68" s="346"/>
    </row>
    <row r="69" spans="1:12" ht="14.1" customHeight="1" x14ac:dyDescent="0.25">
      <c r="A69" s="1919"/>
      <c r="B69" s="346"/>
      <c r="C69" s="1053"/>
      <c r="D69" s="535">
        <v>2016</v>
      </c>
      <c r="E69" s="535">
        <v>131613</v>
      </c>
      <c r="F69" s="535" t="s">
        <v>681</v>
      </c>
      <c r="G69" s="535" t="s">
        <v>681</v>
      </c>
      <c r="H69" s="535">
        <v>37</v>
      </c>
      <c r="I69" s="535" t="s">
        <v>681</v>
      </c>
      <c r="J69" s="559">
        <v>131650</v>
      </c>
      <c r="K69" s="346"/>
      <c r="L69" s="346"/>
    </row>
    <row r="70" spans="1:12" ht="14.1" customHeight="1" x14ac:dyDescent="0.25">
      <c r="A70" s="1919"/>
      <c r="B70" s="346"/>
      <c r="C70" s="1053"/>
      <c r="D70" s="535">
        <v>2017</v>
      </c>
      <c r="E70" s="535">
        <v>177115</v>
      </c>
      <c r="F70" s="535" t="s">
        <v>681</v>
      </c>
      <c r="G70" s="535" t="s">
        <v>681</v>
      </c>
      <c r="H70" s="535">
        <v>55</v>
      </c>
      <c r="I70" s="535" t="s">
        <v>681</v>
      </c>
      <c r="J70" s="559">
        <v>177170</v>
      </c>
      <c r="K70" s="346"/>
      <c r="L70" s="346"/>
    </row>
    <row r="71" spans="1:12" ht="14.1" customHeight="1" x14ac:dyDescent="0.25">
      <c r="A71" s="1919"/>
      <c r="B71" s="346"/>
      <c r="C71" s="1053"/>
      <c r="D71" s="535">
        <v>2018</v>
      </c>
      <c r="E71" s="535">
        <v>214193</v>
      </c>
      <c r="F71" s="535" t="s">
        <v>681</v>
      </c>
      <c r="G71" s="535" t="s">
        <v>681</v>
      </c>
      <c r="H71" s="535">
        <v>67</v>
      </c>
      <c r="I71" s="535" t="s">
        <v>681</v>
      </c>
      <c r="J71" s="559">
        <v>214260</v>
      </c>
      <c r="K71" s="346"/>
      <c r="L71" s="346"/>
    </row>
    <row r="72" spans="1:12" ht="14.1" customHeight="1" x14ac:dyDescent="0.25">
      <c r="A72" s="1919"/>
      <c r="B72" s="346"/>
      <c r="C72" s="1053"/>
      <c r="D72" s="535">
        <v>2019</v>
      </c>
      <c r="E72" s="535">
        <v>222283</v>
      </c>
      <c r="F72" s="535" t="s">
        <v>681</v>
      </c>
      <c r="G72" s="535" t="s">
        <v>681</v>
      </c>
      <c r="H72" s="535">
        <v>69</v>
      </c>
      <c r="I72" s="535" t="s">
        <v>681</v>
      </c>
      <c r="J72" s="559">
        <v>222352</v>
      </c>
      <c r="K72" s="346"/>
      <c r="L72" s="346"/>
    </row>
    <row r="73" spans="1:12" ht="14.1" customHeight="1" x14ac:dyDescent="0.25">
      <c r="A73" s="1919"/>
      <c r="B73" s="1906" t="s">
        <v>669</v>
      </c>
      <c r="C73" s="1053" t="s">
        <v>670</v>
      </c>
      <c r="D73" s="535">
        <v>2010</v>
      </c>
      <c r="E73" s="535">
        <v>128529</v>
      </c>
      <c r="F73" s="535" t="s">
        <v>681</v>
      </c>
      <c r="G73" s="535" t="s">
        <v>681</v>
      </c>
      <c r="H73" s="535">
        <v>14171</v>
      </c>
      <c r="I73" s="535" t="s">
        <v>681</v>
      </c>
      <c r="J73" s="559">
        <v>142700</v>
      </c>
      <c r="K73" s="346"/>
      <c r="L73" s="327" t="s">
        <v>671</v>
      </c>
    </row>
    <row r="74" spans="1:12" ht="14.1" customHeight="1" x14ac:dyDescent="0.25">
      <c r="A74" s="1919"/>
      <c r="B74" s="1906"/>
      <c r="C74" s="1053"/>
      <c r="D74" s="535">
        <v>2011</v>
      </c>
      <c r="E74" s="535">
        <v>141923</v>
      </c>
      <c r="F74" s="535" t="s">
        <v>681</v>
      </c>
      <c r="G74" s="535" t="s">
        <v>681</v>
      </c>
      <c r="H74" s="535">
        <v>12752</v>
      </c>
      <c r="I74" s="535" t="s">
        <v>681</v>
      </c>
      <c r="J74" s="559">
        <v>154675</v>
      </c>
      <c r="K74" s="346"/>
      <c r="L74" s="346"/>
    </row>
    <row r="75" spans="1:12" ht="14.1" customHeight="1" x14ac:dyDescent="0.25">
      <c r="A75" s="1919"/>
      <c r="B75" s="1906"/>
      <c r="C75" s="1053"/>
      <c r="D75" s="535">
        <v>2012</v>
      </c>
      <c r="E75" s="535">
        <v>159809</v>
      </c>
      <c r="F75" s="535" t="s">
        <v>681</v>
      </c>
      <c r="G75" s="535" t="s">
        <v>681</v>
      </c>
      <c r="H75" s="535">
        <v>14103</v>
      </c>
      <c r="I75" s="535" t="s">
        <v>681</v>
      </c>
      <c r="J75" s="559">
        <v>173912</v>
      </c>
      <c r="K75" s="346"/>
      <c r="L75" s="346"/>
    </row>
    <row r="76" spans="1:12" ht="14.1" customHeight="1" x14ac:dyDescent="0.25">
      <c r="A76" s="1919"/>
      <c r="B76" s="346"/>
      <c r="C76" s="1053"/>
      <c r="D76" s="535">
        <v>2013</v>
      </c>
      <c r="E76" s="535">
        <v>150000</v>
      </c>
      <c r="F76" s="535" t="s">
        <v>681</v>
      </c>
      <c r="G76" s="535" t="s">
        <v>681</v>
      </c>
      <c r="H76" s="535">
        <v>15055</v>
      </c>
      <c r="I76" s="535" t="s">
        <v>681</v>
      </c>
      <c r="J76" s="559">
        <v>165055</v>
      </c>
      <c r="K76" s="346"/>
      <c r="L76" s="346"/>
    </row>
    <row r="77" spans="1:12" ht="14.1" customHeight="1" x14ac:dyDescent="0.25">
      <c r="A77" s="1919"/>
      <c r="B77" s="346"/>
      <c r="C77" s="1053"/>
      <c r="D77" s="535">
        <v>2014</v>
      </c>
      <c r="E77" s="535">
        <v>178957</v>
      </c>
      <c r="F77" s="535" t="s">
        <v>681</v>
      </c>
      <c r="G77" s="535" t="s">
        <v>681</v>
      </c>
      <c r="H77" s="535">
        <v>15093</v>
      </c>
      <c r="I77" s="535" t="s">
        <v>681</v>
      </c>
      <c r="J77" s="559">
        <v>194050</v>
      </c>
      <c r="K77" s="346"/>
      <c r="L77" s="346"/>
    </row>
    <row r="78" spans="1:12" ht="14.1" customHeight="1" x14ac:dyDescent="0.25">
      <c r="A78" s="1919"/>
      <c r="B78" s="346"/>
      <c r="C78" s="1053"/>
      <c r="D78" s="535">
        <v>2015</v>
      </c>
      <c r="E78" s="535">
        <v>217721</v>
      </c>
      <c r="F78" s="535" t="s">
        <v>681</v>
      </c>
      <c r="G78" s="535" t="s">
        <v>681</v>
      </c>
      <c r="H78" s="535">
        <v>18971</v>
      </c>
      <c r="I78" s="535" t="s">
        <v>681</v>
      </c>
      <c r="J78" s="559">
        <v>236692</v>
      </c>
      <c r="K78" s="346"/>
      <c r="L78" s="346"/>
    </row>
    <row r="79" spans="1:12" ht="14.1" customHeight="1" x14ac:dyDescent="0.25">
      <c r="A79" s="1919"/>
      <c r="B79" s="346"/>
      <c r="C79" s="1053"/>
      <c r="D79" s="535">
        <v>2016</v>
      </c>
      <c r="E79" s="535">
        <v>270795</v>
      </c>
      <c r="F79" s="535" t="s">
        <v>681</v>
      </c>
      <c r="G79" s="535" t="s">
        <v>681</v>
      </c>
      <c r="H79" s="535">
        <v>20676</v>
      </c>
      <c r="I79" s="535" t="s">
        <v>681</v>
      </c>
      <c r="J79" s="559">
        <v>291471</v>
      </c>
      <c r="K79" s="346"/>
      <c r="L79" s="346"/>
    </row>
    <row r="80" spans="1:12" ht="14.1" customHeight="1" x14ac:dyDescent="0.25">
      <c r="A80" s="1919"/>
      <c r="B80" s="346"/>
      <c r="C80" s="1053"/>
      <c r="D80" s="535">
        <v>2017</v>
      </c>
      <c r="E80" s="535">
        <v>335954</v>
      </c>
      <c r="F80" s="535" t="s">
        <v>681</v>
      </c>
      <c r="G80" s="535" t="s">
        <v>681</v>
      </c>
      <c r="H80" s="535">
        <v>23913</v>
      </c>
      <c r="I80" s="535" t="s">
        <v>681</v>
      </c>
      <c r="J80" s="559">
        <v>359867</v>
      </c>
      <c r="K80" s="346"/>
      <c r="L80" s="346"/>
    </row>
    <row r="81" spans="1:12" ht="14.1" customHeight="1" x14ac:dyDescent="0.25">
      <c r="A81" s="1919"/>
      <c r="B81" s="346"/>
      <c r="C81" s="1053"/>
      <c r="D81" s="535">
        <v>2018</v>
      </c>
      <c r="E81" s="535">
        <v>382263</v>
      </c>
      <c r="F81" s="535" t="s">
        <v>681</v>
      </c>
      <c r="G81" s="535" t="s">
        <v>681</v>
      </c>
      <c r="H81" s="535">
        <v>29204</v>
      </c>
      <c r="I81" s="535" t="s">
        <v>681</v>
      </c>
      <c r="J81" s="559">
        <v>411467</v>
      </c>
      <c r="K81" s="346"/>
      <c r="L81" s="346"/>
    </row>
    <row r="82" spans="1:12" ht="14.1" customHeight="1" x14ac:dyDescent="0.25">
      <c r="A82" s="1919"/>
      <c r="B82" s="346"/>
      <c r="C82" s="1053"/>
      <c r="D82" s="535">
        <v>2019</v>
      </c>
      <c r="E82" s="535">
        <v>395254</v>
      </c>
      <c r="F82" s="535" t="s">
        <v>681</v>
      </c>
      <c r="G82" s="535" t="s">
        <v>681</v>
      </c>
      <c r="H82" s="535">
        <v>34974</v>
      </c>
      <c r="I82" s="535" t="s">
        <v>681</v>
      </c>
      <c r="J82" s="559">
        <v>430228</v>
      </c>
      <c r="K82" s="346"/>
      <c r="L82" s="346"/>
    </row>
    <row r="83" spans="1:12" ht="14.1" customHeight="1" x14ac:dyDescent="0.25">
      <c r="A83" s="1919"/>
      <c r="B83" s="1906" t="s">
        <v>745</v>
      </c>
      <c r="C83" s="1053" t="s">
        <v>672</v>
      </c>
      <c r="D83" s="535">
        <v>2010</v>
      </c>
      <c r="E83" s="535">
        <v>30286</v>
      </c>
      <c r="F83" s="535" t="s">
        <v>681</v>
      </c>
      <c r="G83" s="535" t="s">
        <v>681</v>
      </c>
      <c r="H83" s="535">
        <v>9</v>
      </c>
      <c r="I83" s="535" t="s">
        <v>681</v>
      </c>
      <c r="J83" s="559">
        <v>30295</v>
      </c>
      <c r="K83" s="346"/>
      <c r="L83" s="1907" t="s">
        <v>746</v>
      </c>
    </row>
    <row r="84" spans="1:12" ht="14.1" customHeight="1" x14ac:dyDescent="0.25">
      <c r="A84" s="1919"/>
      <c r="B84" s="1906"/>
      <c r="C84" s="1053"/>
      <c r="D84" s="535">
        <v>2011</v>
      </c>
      <c r="E84" s="535">
        <v>39989</v>
      </c>
      <c r="F84" s="535" t="s">
        <v>681</v>
      </c>
      <c r="G84" s="535" t="s">
        <v>681</v>
      </c>
      <c r="H84" s="535">
        <v>5</v>
      </c>
      <c r="I84" s="535" t="s">
        <v>681</v>
      </c>
      <c r="J84" s="559">
        <v>39994</v>
      </c>
      <c r="K84" s="346"/>
      <c r="L84" s="1907"/>
    </row>
    <row r="85" spans="1:12" ht="14.1" customHeight="1" x14ac:dyDescent="0.25">
      <c r="A85" s="1919"/>
      <c r="B85" s="1906"/>
      <c r="C85" s="1053"/>
      <c r="D85" s="535">
        <v>2012</v>
      </c>
      <c r="E85" s="535">
        <v>43481</v>
      </c>
      <c r="F85" s="535" t="s">
        <v>681</v>
      </c>
      <c r="G85" s="535" t="s">
        <v>681</v>
      </c>
      <c r="H85" s="535">
        <v>10</v>
      </c>
      <c r="I85" s="535" t="s">
        <v>681</v>
      </c>
      <c r="J85" s="559">
        <v>43491</v>
      </c>
      <c r="K85" s="346"/>
      <c r="L85" s="1907"/>
    </row>
    <row r="86" spans="1:12" ht="14.1" customHeight="1" x14ac:dyDescent="0.25">
      <c r="A86" s="1919"/>
      <c r="B86" s="1906"/>
      <c r="C86" s="1053"/>
      <c r="D86" s="535">
        <v>2013</v>
      </c>
      <c r="E86" s="535">
        <v>42355</v>
      </c>
      <c r="F86" s="535" t="s">
        <v>681</v>
      </c>
      <c r="G86" s="535" t="s">
        <v>681</v>
      </c>
      <c r="H86" s="535">
        <v>11</v>
      </c>
      <c r="I86" s="535" t="s">
        <v>681</v>
      </c>
      <c r="J86" s="559">
        <v>42366</v>
      </c>
      <c r="K86" s="346"/>
      <c r="L86" s="1907"/>
    </row>
    <row r="87" spans="1:12" ht="14.1" customHeight="1" x14ac:dyDescent="0.25">
      <c r="A87" s="1919"/>
      <c r="B87" s="346"/>
      <c r="C87" s="1053"/>
      <c r="D87" s="535">
        <v>2014</v>
      </c>
      <c r="E87" s="535">
        <v>44817</v>
      </c>
      <c r="F87" s="535" t="s">
        <v>681</v>
      </c>
      <c r="G87" s="535" t="s">
        <v>681</v>
      </c>
      <c r="H87" s="535">
        <v>19</v>
      </c>
      <c r="I87" s="535" t="s">
        <v>681</v>
      </c>
      <c r="J87" s="559">
        <v>44836</v>
      </c>
      <c r="K87" s="346"/>
      <c r="L87" s="1907"/>
    </row>
    <row r="88" spans="1:12" ht="14.1" customHeight="1" x14ac:dyDescent="0.25">
      <c r="A88" s="1919"/>
      <c r="B88" s="346"/>
      <c r="C88" s="1053"/>
      <c r="D88" s="535">
        <v>2015</v>
      </c>
      <c r="E88" s="535">
        <v>53358</v>
      </c>
      <c r="F88" s="535" t="s">
        <v>681</v>
      </c>
      <c r="G88" s="535" t="s">
        <v>681</v>
      </c>
      <c r="H88" s="535">
        <v>27</v>
      </c>
      <c r="I88" s="535" t="s">
        <v>681</v>
      </c>
      <c r="J88" s="559">
        <v>53385</v>
      </c>
      <c r="K88" s="346"/>
      <c r="L88" s="346"/>
    </row>
    <row r="89" spans="1:12" ht="14.1" customHeight="1" x14ac:dyDescent="0.25">
      <c r="A89" s="1919"/>
      <c r="B89" s="346"/>
      <c r="C89" s="1053"/>
      <c r="D89" s="535">
        <v>2016</v>
      </c>
      <c r="E89" s="535">
        <v>73776</v>
      </c>
      <c r="F89" s="535" t="s">
        <v>681</v>
      </c>
      <c r="G89" s="535" t="s">
        <v>681</v>
      </c>
      <c r="H89" s="535">
        <v>33</v>
      </c>
      <c r="I89" s="535" t="s">
        <v>681</v>
      </c>
      <c r="J89" s="559">
        <v>73809</v>
      </c>
      <c r="K89" s="346"/>
      <c r="L89" s="346"/>
    </row>
    <row r="90" spans="1:12" ht="14.1" customHeight="1" x14ac:dyDescent="0.25">
      <c r="A90" s="1919"/>
      <c r="B90" s="346"/>
      <c r="C90" s="1053"/>
      <c r="D90" s="535">
        <v>2017</v>
      </c>
      <c r="E90" s="535">
        <v>85930</v>
      </c>
      <c r="F90" s="535" t="s">
        <v>681</v>
      </c>
      <c r="G90" s="535" t="s">
        <v>681</v>
      </c>
      <c r="H90" s="535">
        <v>40</v>
      </c>
      <c r="I90" s="535" t="s">
        <v>681</v>
      </c>
      <c r="J90" s="559">
        <v>85970</v>
      </c>
      <c r="K90" s="346"/>
      <c r="L90" s="346"/>
    </row>
    <row r="91" spans="1:12" ht="14.1" customHeight="1" x14ac:dyDescent="0.25">
      <c r="A91" s="1919"/>
      <c r="B91" s="346"/>
      <c r="C91" s="1053"/>
      <c r="D91" s="535">
        <v>2018</v>
      </c>
      <c r="E91" s="535">
        <v>111784</v>
      </c>
      <c r="F91" s="535" t="s">
        <v>681</v>
      </c>
      <c r="G91" s="535" t="s">
        <v>681</v>
      </c>
      <c r="H91" s="535">
        <v>72</v>
      </c>
      <c r="I91" s="535" t="s">
        <v>681</v>
      </c>
      <c r="J91" s="559">
        <v>111856</v>
      </c>
      <c r="K91" s="346"/>
      <c r="L91" s="346"/>
    </row>
    <row r="92" spans="1:12" ht="14.1" customHeight="1" x14ac:dyDescent="0.25">
      <c r="A92" s="1919"/>
      <c r="B92" s="346"/>
      <c r="C92" s="1053"/>
      <c r="D92" s="535">
        <v>2019</v>
      </c>
      <c r="E92" s="535">
        <v>124818</v>
      </c>
      <c r="F92" s="535" t="s">
        <v>681</v>
      </c>
      <c r="G92" s="535" t="s">
        <v>681</v>
      </c>
      <c r="H92" s="535">
        <v>90</v>
      </c>
      <c r="I92" s="535" t="s">
        <v>681</v>
      </c>
      <c r="J92" s="559">
        <v>124908</v>
      </c>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9">
    <mergeCell ref="L36:L38"/>
    <mergeCell ref="A1:A45"/>
    <mergeCell ref="J1:L1"/>
    <mergeCell ref="L2:L3"/>
    <mergeCell ref="B6:B9"/>
    <mergeCell ref="L6:L8"/>
    <mergeCell ref="B16:B18"/>
    <mergeCell ref="L16:L19"/>
    <mergeCell ref="B26:B27"/>
    <mergeCell ref="B36:B38"/>
    <mergeCell ref="B48:L48"/>
    <mergeCell ref="A46:A92"/>
    <mergeCell ref="B53:B57"/>
    <mergeCell ref="B63:B67"/>
    <mergeCell ref="B73:B75"/>
    <mergeCell ref="B83:B86"/>
    <mergeCell ref="L53:L56"/>
    <mergeCell ref="L83:L87"/>
    <mergeCell ref="B47:J47"/>
  </mergeCells>
  <pageMargins left="0.39370078740157483" right="0.39370078740157483" top="0.59055118110236227" bottom="0.59055118110236227" header="0" footer="0"/>
  <pageSetup paperSize="9" scale="7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7"/>
  <sheetViews>
    <sheetView zoomScaleNormal="100" workbookViewId="0">
      <selection activeCell="B1" sqref="A1:XFD1"/>
    </sheetView>
  </sheetViews>
  <sheetFormatPr defaultColWidth="0.87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 style="273" customWidth="1"/>
    <col min="9" max="9" width="30.125" style="273" customWidth="1"/>
    <col min="10" max="10" width="13.125" style="273" customWidth="1"/>
    <col min="11" max="11" width="1.375" style="273" customWidth="1"/>
    <col min="12" max="12" width="25" style="273" customWidth="1"/>
    <col min="13" max="16384" width="0.875" style="273"/>
  </cols>
  <sheetData>
    <row r="1" spans="1:19" ht="20.25" customHeight="1" x14ac:dyDescent="0.25">
      <c r="A1" s="1919">
        <v>104</v>
      </c>
      <c r="B1" s="509"/>
      <c r="C1" s="509"/>
      <c r="D1" s="509"/>
      <c r="E1" s="315"/>
      <c r="F1" s="323"/>
      <c r="G1" s="323"/>
      <c r="H1" s="323"/>
      <c r="I1" s="510"/>
      <c r="J1" s="1795" t="s">
        <v>812</v>
      </c>
      <c r="K1" s="1795"/>
      <c r="L1" s="1795"/>
      <c r="M1" s="346"/>
      <c r="N1" s="346"/>
      <c r="O1" s="346"/>
      <c r="P1" s="346"/>
      <c r="Q1" s="346"/>
      <c r="R1" s="346"/>
      <c r="S1" s="346"/>
    </row>
    <row r="2" spans="1:19" ht="33.7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row>
    <row r="3" spans="1:19"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row>
    <row r="4" spans="1:19"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row>
    <row r="5" spans="1:19" ht="9" customHeight="1" x14ac:dyDescent="0.25">
      <c r="A5" s="1919"/>
      <c r="B5" s="308"/>
      <c r="C5" s="308"/>
      <c r="D5" s="308"/>
      <c r="E5" s="353"/>
      <c r="F5" s="353"/>
      <c r="G5" s="353"/>
      <c r="H5" s="353"/>
      <c r="I5" s="353"/>
      <c r="J5" s="526"/>
      <c r="K5" s="511"/>
      <c r="L5" s="337"/>
      <c r="M5" s="346"/>
      <c r="N5" s="346"/>
      <c r="O5" s="346"/>
      <c r="P5" s="346"/>
      <c r="Q5" s="346"/>
      <c r="R5" s="346"/>
      <c r="S5" s="346"/>
    </row>
    <row r="6" spans="1:19" ht="14.85" customHeight="1" x14ac:dyDescent="0.25">
      <c r="A6" s="1919"/>
      <c r="B6" s="1916" t="s">
        <v>673</v>
      </c>
      <c r="C6" s="315" t="s">
        <v>674</v>
      </c>
      <c r="D6" s="323">
        <v>2010</v>
      </c>
      <c r="E6" s="587">
        <v>7546</v>
      </c>
      <c r="F6" s="588" t="s">
        <v>681</v>
      </c>
      <c r="G6" s="588">
        <v>124</v>
      </c>
      <c r="H6" s="592">
        <v>66</v>
      </c>
      <c r="I6" s="588" t="s">
        <v>681</v>
      </c>
      <c r="J6" s="593">
        <v>7736</v>
      </c>
      <c r="K6" s="539"/>
      <c r="L6" s="1909" t="s">
        <v>675</v>
      </c>
      <c r="M6" s="346"/>
      <c r="N6" s="346"/>
      <c r="O6" s="346"/>
      <c r="P6" s="346"/>
      <c r="Q6" s="346"/>
      <c r="R6" s="346"/>
      <c r="S6" s="346"/>
    </row>
    <row r="7" spans="1:19" ht="14.85" customHeight="1" x14ac:dyDescent="0.25">
      <c r="A7" s="1919"/>
      <c r="B7" s="1916"/>
      <c r="C7" s="305"/>
      <c r="D7" s="323">
        <v>2011</v>
      </c>
      <c r="E7" s="587">
        <v>6972</v>
      </c>
      <c r="F7" s="588" t="s">
        <v>681</v>
      </c>
      <c r="G7" s="588">
        <v>177</v>
      </c>
      <c r="H7" s="592">
        <v>153</v>
      </c>
      <c r="I7" s="588" t="s">
        <v>681</v>
      </c>
      <c r="J7" s="593">
        <v>7302</v>
      </c>
      <c r="K7" s="539"/>
      <c r="L7" s="1909"/>
      <c r="M7" s="346"/>
      <c r="N7" s="346"/>
      <c r="O7" s="346"/>
      <c r="P7" s="346"/>
      <c r="Q7" s="346"/>
      <c r="R7" s="346"/>
      <c r="S7" s="346"/>
    </row>
    <row r="8" spans="1:19" ht="14.85" customHeight="1" x14ac:dyDescent="0.25">
      <c r="A8" s="1919"/>
      <c r="B8" s="1916"/>
      <c r="C8" s="308"/>
      <c r="D8" s="323">
        <v>2012</v>
      </c>
      <c r="E8" s="587">
        <v>6277</v>
      </c>
      <c r="F8" s="588" t="s">
        <v>681</v>
      </c>
      <c r="G8" s="588">
        <v>183</v>
      </c>
      <c r="H8" s="592">
        <v>165</v>
      </c>
      <c r="I8" s="588" t="s">
        <v>681</v>
      </c>
      <c r="J8" s="593">
        <v>6625</v>
      </c>
      <c r="K8" s="539"/>
      <c r="L8" s="1909"/>
      <c r="M8" s="346"/>
      <c r="N8" s="346"/>
      <c r="O8" s="346"/>
      <c r="P8" s="346"/>
      <c r="Q8" s="346"/>
      <c r="R8" s="346"/>
      <c r="S8" s="346"/>
    </row>
    <row r="9" spans="1:19" ht="14.85" customHeight="1" x14ac:dyDescent="0.25">
      <c r="A9" s="1919"/>
      <c r="B9" s="1916"/>
      <c r="C9" s="308"/>
      <c r="D9" s="323">
        <v>2013</v>
      </c>
      <c r="E9" s="587">
        <v>6284</v>
      </c>
      <c r="F9" s="588" t="s">
        <v>681</v>
      </c>
      <c r="G9" s="588">
        <v>140</v>
      </c>
      <c r="H9" s="592">
        <v>149</v>
      </c>
      <c r="I9" s="588" t="s">
        <v>681</v>
      </c>
      <c r="J9" s="593">
        <v>6573</v>
      </c>
      <c r="K9" s="539"/>
      <c r="L9" s="1909"/>
      <c r="M9" s="346"/>
      <c r="N9" s="346"/>
      <c r="O9" s="346"/>
      <c r="P9" s="346"/>
      <c r="Q9" s="346"/>
      <c r="R9" s="346"/>
      <c r="S9" s="346"/>
    </row>
    <row r="10" spans="1:19" ht="14.85" customHeight="1" x14ac:dyDescent="0.25">
      <c r="A10" s="1919"/>
      <c r="B10" s="308"/>
      <c r="C10" s="308"/>
      <c r="D10" s="323">
        <v>2014</v>
      </c>
      <c r="E10" s="587">
        <v>6853</v>
      </c>
      <c r="F10" s="588" t="s">
        <v>681</v>
      </c>
      <c r="G10" s="588">
        <v>167</v>
      </c>
      <c r="H10" s="592">
        <v>216</v>
      </c>
      <c r="I10" s="588" t="s">
        <v>681</v>
      </c>
      <c r="J10" s="593">
        <v>7236</v>
      </c>
      <c r="K10" s="539"/>
      <c r="L10" s="1909"/>
      <c r="M10" s="346"/>
      <c r="N10" s="346"/>
      <c r="O10" s="346"/>
      <c r="P10" s="346"/>
      <c r="Q10" s="346"/>
      <c r="R10" s="346"/>
      <c r="S10" s="346"/>
    </row>
    <row r="11" spans="1:19" ht="14.85" customHeight="1" x14ac:dyDescent="0.25">
      <c r="A11" s="1919"/>
      <c r="B11" s="308"/>
      <c r="C11" s="308"/>
      <c r="D11" s="323">
        <v>2015</v>
      </c>
      <c r="E11" s="587">
        <v>7387</v>
      </c>
      <c r="F11" s="588" t="s">
        <v>681</v>
      </c>
      <c r="G11" s="588">
        <v>219</v>
      </c>
      <c r="H11" s="592">
        <v>318</v>
      </c>
      <c r="I11" s="588" t="s">
        <v>681</v>
      </c>
      <c r="J11" s="593">
        <v>7924</v>
      </c>
      <c r="K11" s="539"/>
      <c r="L11" s="539"/>
      <c r="M11" s="346"/>
      <c r="N11" s="346"/>
      <c r="O11" s="346"/>
      <c r="P11" s="346"/>
      <c r="Q11" s="346"/>
      <c r="R11" s="346"/>
      <c r="S11" s="346"/>
    </row>
    <row r="12" spans="1:19" ht="14.85" customHeight="1" x14ac:dyDescent="0.25">
      <c r="A12" s="1919"/>
      <c r="B12" s="308"/>
      <c r="C12" s="308"/>
      <c r="D12" s="323">
        <v>2016</v>
      </c>
      <c r="E12" s="587">
        <v>7888</v>
      </c>
      <c r="F12" s="588" t="s">
        <v>681</v>
      </c>
      <c r="G12" s="588">
        <v>241</v>
      </c>
      <c r="H12" s="592">
        <v>373</v>
      </c>
      <c r="I12" s="588" t="s">
        <v>681</v>
      </c>
      <c r="J12" s="593">
        <v>8502</v>
      </c>
      <c r="K12" s="539"/>
      <c r="L12" s="539"/>
      <c r="M12" s="346"/>
      <c r="N12" s="346"/>
      <c r="O12" s="346"/>
      <c r="P12" s="346"/>
      <c r="Q12" s="346"/>
      <c r="R12" s="346"/>
      <c r="S12" s="346"/>
    </row>
    <row r="13" spans="1:19" ht="14.85" customHeight="1" x14ac:dyDescent="0.25">
      <c r="A13" s="1919"/>
      <c r="B13" s="308"/>
      <c r="C13" s="308"/>
      <c r="D13" s="323">
        <v>2017</v>
      </c>
      <c r="E13" s="587">
        <v>9024</v>
      </c>
      <c r="F13" s="588" t="s">
        <v>681</v>
      </c>
      <c r="G13" s="588">
        <v>401</v>
      </c>
      <c r="H13" s="592">
        <v>455</v>
      </c>
      <c r="I13" s="588" t="s">
        <v>681</v>
      </c>
      <c r="J13" s="593">
        <v>9880</v>
      </c>
      <c r="K13" s="539"/>
      <c r="L13" s="539"/>
      <c r="M13" s="346"/>
      <c r="N13" s="346"/>
      <c r="O13" s="346"/>
      <c r="P13" s="346"/>
      <c r="Q13" s="346"/>
      <c r="R13" s="346"/>
      <c r="S13" s="346"/>
    </row>
    <row r="14" spans="1:19" ht="14.85" customHeight="1" x14ac:dyDescent="0.25">
      <c r="A14" s="1919"/>
      <c r="B14" s="308"/>
      <c r="C14" s="308"/>
      <c r="D14" s="323">
        <v>2018</v>
      </c>
      <c r="E14" s="587">
        <v>10306</v>
      </c>
      <c r="F14" s="588" t="s">
        <v>681</v>
      </c>
      <c r="G14" s="588">
        <v>516</v>
      </c>
      <c r="H14" s="592">
        <v>572</v>
      </c>
      <c r="I14" s="588" t="s">
        <v>681</v>
      </c>
      <c r="J14" s="593">
        <v>11394</v>
      </c>
      <c r="K14" s="539"/>
      <c r="L14" s="539"/>
      <c r="M14" s="346"/>
      <c r="N14" s="346"/>
      <c r="O14" s="346"/>
      <c r="P14" s="346"/>
      <c r="Q14" s="346"/>
      <c r="R14" s="346"/>
      <c r="S14" s="346"/>
    </row>
    <row r="15" spans="1:19" ht="14.85" customHeight="1" x14ac:dyDescent="0.25">
      <c r="A15" s="1919"/>
      <c r="B15" s="308"/>
      <c r="C15" s="308"/>
      <c r="D15" s="323">
        <v>2019</v>
      </c>
      <c r="E15" s="594">
        <v>13089</v>
      </c>
      <c r="F15" s="594" t="s">
        <v>681</v>
      </c>
      <c r="G15" s="594">
        <v>634</v>
      </c>
      <c r="H15" s="594">
        <v>713</v>
      </c>
      <c r="I15" s="594" t="s">
        <v>681</v>
      </c>
      <c r="J15" s="595">
        <v>14436</v>
      </c>
      <c r="K15" s="539"/>
      <c r="L15" s="539"/>
      <c r="M15" s="346"/>
      <c r="N15" s="346"/>
      <c r="O15" s="346"/>
      <c r="P15" s="346"/>
      <c r="Q15" s="346"/>
      <c r="R15" s="346"/>
      <c r="S15" s="346"/>
    </row>
    <row r="16" spans="1:19" ht="14.85" customHeight="1" x14ac:dyDescent="0.25">
      <c r="A16" s="1919"/>
      <c r="B16" s="308" t="s">
        <v>676</v>
      </c>
      <c r="C16" s="315" t="s">
        <v>677</v>
      </c>
      <c r="D16" s="540">
        <v>2010</v>
      </c>
      <c r="E16" s="596">
        <v>23890</v>
      </c>
      <c r="F16" s="596" t="s">
        <v>681</v>
      </c>
      <c r="G16" s="596" t="s">
        <v>681</v>
      </c>
      <c r="H16" s="596">
        <v>11476</v>
      </c>
      <c r="I16" s="596" t="s">
        <v>681</v>
      </c>
      <c r="J16" s="597">
        <v>35366</v>
      </c>
      <c r="K16" s="337"/>
      <c r="L16" s="533" t="s">
        <v>678</v>
      </c>
      <c r="M16" s="346"/>
      <c r="N16" s="346"/>
      <c r="O16" s="346"/>
      <c r="P16" s="346"/>
      <c r="Q16" s="346"/>
      <c r="R16" s="346"/>
      <c r="S16" s="346"/>
    </row>
    <row r="17" spans="1:19" ht="14.85" customHeight="1" x14ac:dyDescent="0.25">
      <c r="A17" s="1919"/>
      <c r="B17" s="308"/>
      <c r="C17" s="305"/>
      <c r="D17" s="540">
        <v>2011</v>
      </c>
      <c r="E17" s="596">
        <v>27095</v>
      </c>
      <c r="F17" s="596" t="s">
        <v>681</v>
      </c>
      <c r="G17" s="596" t="s">
        <v>681</v>
      </c>
      <c r="H17" s="596">
        <v>12480</v>
      </c>
      <c r="I17" s="596" t="s">
        <v>681</v>
      </c>
      <c r="J17" s="597">
        <v>39575</v>
      </c>
      <c r="K17" s="337"/>
      <c r="L17" s="308"/>
      <c r="M17" s="346"/>
      <c r="N17" s="346"/>
      <c r="O17" s="346"/>
      <c r="P17" s="346"/>
      <c r="Q17" s="346"/>
      <c r="R17" s="346"/>
      <c r="S17" s="346"/>
    </row>
    <row r="18" spans="1:19" ht="14.85" customHeight="1" x14ac:dyDescent="0.25">
      <c r="A18" s="1919"/>
      <c r="B18" s="308"/>
      <c r="C18" s="305"/>
      <c r="D18" s="540">
        <v>2012</v>
      </c>
      <c r="E18" s="596">
        <v>27298</v>
      </c>
      <c r="F18" s="596" t="s">
        <v>681</v>
      </c>
      <c r="G18" s="596" t="s">
        <v>681</v>
      </c>
      <c r="H18" s="596">
        <v>11751</v>
      </c>
      <c r="I18" s="596" t="s">
        <v>681</v>
      </c>
      <c r="J18" s="597">
        <v>39049</v>
      </c>
      <c r="K18" s="337"/>
      <c r="L18" s="308"/>
      <c r="M18" s="346"/>
      <c r="N18" s="346"/>
      <c r="O18" s="346"/>
      <c r="P18" s="346"/>
      <c r="Q18" s="346"/>
      <c r="R18" s="346"/>
      <c r="S18" s="346"/>
    </row>
    <row r="19" spans="1:19" ht="14.85" customHeight="1" x14ac:dyDescent="0.25">
      <c r="A19" s="1919"/>
      <c r="B19" s="308"/>
      <c r="C19" s="305"/>
      <c r="D19" s="540">
        <v>2013</v>
      </c>
      <c r="E19" s="596">
        <v>25289</v>
      </c>
      <c r="F19" s="596" t="s">
        <v>681</v>
      </c>
      <c r="G19" s="596" t="s">
        <v>681</v>
      </c>
      <c r="H19" s="596">
        <v>11613</v>
      </c>
      <c r="I19" s="596" t="s">
        <v>681</v>
      </c>
      <c r="J19" s="597">
        <v>36902</v>
      </c>
      <c r="K19" s="337"/>
      <c r="L19" s="308"/>
      <c r="M19" s="346"/>
      <c r="N19" s="346"/>
      <c r="O19" s="346"/>
      <c r="P19" s="346"/>
      <c r="Q19" s="346"/>
      <c r="R19" s="346"/>
      <c r="S19" s="346"/>
    </row>
    <row r="20" spans="1:19" ht="14.85" customHeight="1" x14ac:dyDescent="0.25">
      <c r="A20" s="1919"/>
      <c r="B20" s="308"/>
      <c r="C20" s="305"/>
      <c r="D20" s="540">
        <v>2014</v>
      </c>
      <c r="E20" s="596">
        <v>24384</v>
      </c>
      <c r="F20" s="596" t="s">
        <v>681</v>
      </c>
      <c r="G20" s="596" t="s">
        <v>681</v>
      </c>
      <c r="H20" s="596">
        <v>12492</v>
      </c>
      <c r="I20" s="596" t="s">
        <v>681</v>
      </c>
      <c r="J20" s="597">
        <v>36876</v>
      </c>
      <c r="K20" s="337"/>
      <c r="L20" s="308"/>
      <c r="M20" s="346"/>
      <c r="N20" s="346"/>
      <c r="O20" s="346"/>
      <c r="P20" s="346"/>
      <c r="Q20" s="346"/>
      <c r="R20" s="346"/>
      <c r="S20" s="346"/>
    </row>
    <row r="21" spans="1:19" ht="14.85" customHeight="1" x14ac:dyDescent="0.25">
      <c r="A21" s="1919"/>
      <c r="B21" s="308"/>
      <c r="C21" s="305"/>
      <c r="D21" s="540">
        <v>2015</v>
      </c>
      <c r="E21" s="596">
        <v>25793</v>
      </c>
      <c r="F21" s="596" t="s">
        <v>681</v>
      </c>
      <c r="G21" s="596" t="s">
        <v>681</v>
      </c>
      <c r="H21" s="596">
        <v>13135</v>
      </c>
      <c r="I21" s="596" t="s">
        <v>681</v>
      </c>
      <c r="J21" s="597">
        <v>38928</v>
      </c>
      <c r="K21" s="337"/>
      <c r="L21" s="308"/>
      <c r="M21" s="346"/>
      <c r="N21" s="346"/>
      <c r="O21" s="346"/>
      <c r="P21" s="346"/>
      <c r="Q21" s="346"/>
      <c r="R21" s="346"/>
      <c r="S21" s="346"/>
    </row>
    <row r="22" spans="1:19" ht="14.85" customHeight="1" x14ac:dyDescent="0.25">
      <c r="A22" s="1919"/>
      <c r="B22" s="308"/>
      <c r="C22" s="305"/>
      <c r="D22" s="540">
        <v>2016</v>
      </c>
      <c r="E22" s="596">
        <v>33972</v>
      </c>
      <c r="F22" s="596" t="s">
        <v>681</v>
      </c>
      <c r="G22" s="596" t="s">
        <v>681</v>
      </c>
      <c r="H22" s="596">
        <v>13485</v>
      </c>
      <c r="I22" s="596" t="s">
        <v>681</v>
      </c>
      <c r="J22" s="597">
        <v>47457</v>
      </c>
      <c r="K22" s="337"/>
      <c r="L22" s="308"/>
      <c r="M22" s="346"/>
      <c r="N22" s="346"/>
      <c r="O22" s="346"/>
      <c r="P22" s="346"/>
      <c r="Q22" s="346"/>
      <c r="R22" s="346"/>
      <c r="S22" s="346"/>
    </row>
    <row r="23" spans="1:19" ht="14.85" customHeight="1" x14ac:dyDescent="0.25">
      <c r="A23" s="1919"/>
      <c r="B23" s="308"/>
      <c r="C23" s="305"/>
      <c r="D23" s="540">
        <v>2017</v>
      </c>
      <c r="E23" s="596">
        <v>46299</v>
      </c>
      <c r="F23" s="596" t="s">
        <v>681</v>
      </c>
      <c r="G23" s="596" t="s">
        <v>681</v>
      </c>
      <c r="H23" s="596">
        <v>18132</v>
      </c>
      <c r="I23" s="596" t="s">
        <v>681</v>
      </c>
      <c r="J23" s="597">
        <v>64431</v>
      </c>
      <c r="K23" s="337"/>
      <c r="L23" s="308"/>
      <c r="M23" s="346"/>
      <c r="N23" s="346"/>
      <c r="O23" s="346"/>
      <c r="P23" s="346"/>
      <c r="Q23" s="346"/>
      <c r="R23" s="346"/>
      <c r="S23" s="346"/>
    </row>
    <row r="24" spans="1:19" ht="14.85" customHeight="1" x14ac:dyDescent="0.25">
      <c r="A24" s="1919"/>
      <c r="B24" s="308"/>
      <c r="C24" s="305"/>
      <c r="D24" s="323">
        <v>2018</v>
      </c>
      <c r="E24" s="596">
        <v>62051</v>
      </c>
      <c r="F24" s="596" t="s">
        <v>681</v>
      </c>
      <c r="G24" s="596" t="s">
        <v>681</v>
      </c>
      <c r="H24" s="596">
        <v>19208</v>
      </c>
      <c r="I24" s="596" t="s">
        <v>681</v>
      </c>
      <c r="J24" s="597">
        <v>81259</v>
      </c>
      <c r="K24" s="337"/>
      <c r="L24" s="308"/>
      <c r="M24" s="346"/>
      <c r="N24" s="346"/>
      <c r="O24" s="346"/>
      <c r="P24" s="346"/>
      <c r="Q24" s="346"/>
      <c r="R24" s="346"/>
      <c r="S24" s="346"/>
    </row>
    <row r="25" spans="1:19" ht="14.85" customHeight="1" x14ac:dyDescent="0.25">
      <c r="A25" s="1919"/>
      <c r="B25" s="308"/>
      <c r="C25" s="305"/>
      <c r="D25" s="540">
        <v>2019</v>
      </c>
      <c r="E25" s="596">
        <v>84145</v>
      </c>
      <c r="F25" s="596" t="s">
        <v>681</v>
      </c>
      <c r="G25" s="596" t="s">
        <v>681</v>
      </c>
      <c r="H25" s="596">
        <v>23285</v>
      </c>
      <c r="I25" s="596" t="s">
        <v>681</v>
      </c>
      <c r="J25" s="597">
        <v>107430</v>
      </c>
      <c r="K25" s="337"/>
      <c r="L25" s="308"/>
      <c r="M25" s="346"/>
      <c r="N25" s="346"/>
      <c r="O25" s="346"/>
      <c r="P25" s="346"/>
      <c r="Q25" s="346"/>
      <c r="R25" s="346"/>
      <c r="S25" s="346"/>
    </row>
    <row r="26" spans="1:19" ht="14.85" customHeight="1" x14ac:dyDescent="0.25">
      <c r="A26" s="1919"/>
      <c r="B26" s="1916" t="s">
        <v>679</v>
      </c>
      <c r="C26" s="315" t="s">
        <v>680</v>
      </c>
      <c r="D26" s="540">
        <v>2010</v>
      </c>
      <c r="E26" s="588">
        <v>107829</v>
      </c>
      <c r="F26" s="589" t="s">
        <v>681</v>
      </c>
      <c r="G26" s="588" t="s">
        <v>681</v>
      </c>
      <c r="H26" s="589">
        <v>47165</v>
      </c>
      <c r="I26" s="588" t="s">
        <v>681</v>
      </c>
      <c r="J26" s="590">
        <v>154994</v>
      </c>
      <c r="K26" s="337"/>
      <c r="L26" s="1909" t="s">
        <v>792</v>
      </c>
      <c r="M26" s="346"/>
      <c r="N26" s="346"/>
      <c r="O26" s="346"/>
      <c r="P26" s="346"/>
      <c r="Q26" s="346"/>
      <c r="R26" s="346"/>
      <c r="S26" s="346"/>
    </row>
    <row r="27" spans="1:19" ht="14.85" customHeight="1" x14ac:dyDescent="0.25">
      <c r="A27" s="1919"/>
      <c r="B27" s="1916"/>
      <c r="C27" s="305"/>
      <c r="D27" s="540">
        <v>2011</v>
      </c>
      <c r="E27" s="588">
        <v>133844</v>
      </c>
      <c r="F27" s="589" t="s">
        <v>681</v>
      </c>
      <c r="G27" s="588" t="s">
        <v>681</v>
      </c>
      <c r="H27" s="589">
        <v>59513</v>
      </c>
      <c r="I27" s="588" t="s">
        <v>681</v>
      </c>
      <c r="J27" s="590">
        <v>193357</v>
      </c>
      <c r="K27" s="337"/>
      <c r="L27" s="1909"/>
      <c r="M27" s="346"/>
      <c r="N27" s="346"/>
      <c r="O27" s="346"/>
      <c r="P27" s="346"/>
      <c r="Q27" s="346"/>
      <c r="R27" s="346"/>
      <c r="S27" s="346"/>
    </row>
    <row r="28" spans="1:19" ht="14.85" customHeight="1" x14ac:dyDescent="0.25">
      <c r="A28" s="1919"/>
      <c r="B28" s="1916"/>
      <c r="C28" s="305"/>
      <c r="D28" s="540">
        <v>2012</v>
      </c>
      <c r="E28" s="588">
        <v>128260</v>
      </c>
      <c r="F28" s="589" t="s">
        <v>681</v>
      </c>
      <c r="G28" s="588" t="s">
        <v>681</v>
      </c>
      <c r="H28" s="589">
        <v>72503</v>
      </c>
      <c r="I28" s="588" t="s">
        <v>681</v>
      </c>
      <c r="J28" s="590">
        <v>200763</v>
      </c>
      <c r="K28" s="337"/>
      <c r="L28" s="1909"/>
      <c r="M28" s="346"/>
      <c r="N28" s="346"/>
      <c r="O28" s="346"/>
      <c r="P28" s="346"/>
      <c r="Q28" s="346"/>
      <c r="R28" s="346"/>
      <c r="S28" s="346"/>
    </row>
    <row r="29" spans="1:19" ht="14.85" customHeight="1" x14ac:dyDescent="0.25">
      <c r="A29" s="1919"/>
      <c r="B29" s="1916"/>
      <c r="C29" s="305"/>
      <c r="D29" s="540">
        <v>2013</v>
      </c>
      <c r="E29" s="588">
        <v>136236</v>
      </c>
      <c r="F29" s="589" t="s">
        <v>681</v>
      </c>
      <c r="G29" s="588" t="s">
        <v>681</v>
      </c>
      <c r="H29" s="589">
        <v>75854</v>
      </c>
      <c r="I29" s="588" t="s">
        <v>681</v>
      </c>
      <c r="J29" s="590">
        <v>212090</v>
      </c>
      <c r="K29" s="337"/>
      <c r="L29" s="1909"/>
      <c r="M29" s="346"/>
      <c r="N29" s="346"/>
      <c r="O29" s="346"/>
      <c r="P29" s="346"/>
      <c r="Q29" s="346"/>
      <c r="R29" s="346"/>
      <c r="S29" s="346"/>
    </row>
    <row r="30" spans="1:19" ht="14.85" customHeight="1" x14ac:dyDescent="0.25">
      <c r="A30" s="1919"/>
      <c r="B30" s="1916"/>
      <c r="C30" s="305"/>
      <c r="D30" s="540">
        <v>2014</v>
      </c>
      <c r="E30" s="588">
        <v>164786</v>
      </c>
      <c r="F30" s="589" t="s">
        <v>681</v>
      </c>
      <c r="G30" s="588" t="s">
        <v>681</v>
      </c>
      <c r="H30" s="589">
        <v>68916</v>
      </c>
      <c r="I30" s="588" t="s">
        <v>681</v>
      </c>
      <c r="J30" s="590">
        <v>233702</v>
      </c>
      <c r="K30" s="337"/>
      <c r="L30" s="1909"/>
      <c r="M30" s="346"/>
      <c r="N30" s="346"/>
      <c r="O30" s="346"/>
      <c r="P30" s="346"/>
      <c r="Q30" s="346"/>
      <c r="R30" s="346"/>
      <c r="S30" s="346"/>
    </row>
    <row r="31" spans="1:19" ht="14.85" customHeight="1" x14ac:dyDescent="0.25">
      <c r="A31" s="1919"/>
      <c r="B31" s="306"/>
      <c r="C31" s="305"/>
      <c r="D31" s="540">
        <v>2015</v>
      </c>
      <c r="E31" s="588">
        <v>201249</v>
      </c>
      <c r="F31" s="589" t="s">
        <v>681</v>
      </c>
      <c r="G31" s="588" t="s">
        <v>681</v>
      </c>
      <c r="H31" s="589">
        <v>72740</v>
      </c>
      <c r="I31" s="1315" t="s">
        <v>681</v>
      </c>
      <c r="J31" s="590">
        <v>273989</v>
      </c>
      <c r="K31" s="337"/>
      <c r="L31" s="308"/>
      <c r="M31" s="346"/>
      <c r="N31" s="346"/>
      <c r="O31" s="346"/>
      <c r="P31" s="346"/>
      <c r="Q31" s="346"/>
      <c r="R31" s="346"/>
      <c r="S31" s="346"/>
    </row>
    <row r="32" spans="1:19" ht="14.85" customHeight="1" x14ac:dyDescent="0.25">
      <c r="A32" s="1919"/>
      <c r="B32" s="306"/>
      <c r="C32" s="305"/>
      <c r="D32" s="322">
        <v>2016</v>
      </c>
      <c r="E32" s="588">
        <v>240154</v>
      </c>
      <c r="F32" s="589" t="s">
        <v>681</v>
      </c>
      <c r="G32" s="588" t="s">
        <v>681</v>
      </c>
      <c r="H32" s="589">
        <v>77921</v>
      </c>
      <c r="I32" s="588" t="s">
        <v>681</v>
      </c>
      <c r="J32" s="590">
        <v>318075</v>
      </c>
      <c r="K32" s="337"/>
      <c r="L32" s="308"/>
      <c r="M32" s="346"/>
      <c r="N32" s="346"/>
      <c r="O32" s="346"/>
      <c r="P32" s="346"/>
      <c r="Q32" s="346"/>
      <c r="R32" s="346"/>
      <c r="S32" s="346"/>
    </row>
    <row r="33" spans="1:19" ht="14.85" customHeight="1" x14ac:dyDescent="0.25">
      <c r="A33" s="1919"/>
      <c r="B33" s="306"/>
      <c r="C33" s="305"/>
      <c r="D33" s="540">
        <v>2017</v>
      </c>
      <c r="E33" s="588">
        <v>302005</v>
      </c>
      <c r="F33" s="589" t="s">
        <v>681</v>
      </c>
      <c r="G33" s="588" t="s">
        <v>681</v>
      </c>
      <c r="H33" s="589">
        <v>107989</v>
      </c>
      <c r="I33" s="588" t="s">
        <v>681</v>
      </c>
      <c r="J33" s="590">
        <v>409994</v>
      </c>
      <c r="K33" s="337"/>
      <c r="L33" s="308"/>
      <c r="M33" s="346"/>
      <c r="N33" s="346"/>
      <c r="O33" s="346"/>
      <c r="P33" s="346"/>
      <c r="Q33" s="346"/>
      <c r="R33" s="346"/>
      <c r="S33" s="346"/>
    </row>
    <row r="34" spans="1:19" ht="14.85" customHeight="1" x14ac:dyDescent="0.25">
      <c r="A34" s="1919"/>
      <c r="B34" s="306"/>
      <c r="C34" s="305"/>
      <c r="D34" s="540">
        <v>2018</v>
      </c>
      <c r="E34" s="588">
        <v>347348</v>
      </c>
      <c r="F34" s="589" t="s">
        <v>681</v>
      </c>
      <c r="G34" s="588" t="s">
        <v>681</v>
      </c>
      <c r="H34" s="589">
        <v>124496</v>
      </c>
      <c r="I34" s="588" t="s">
        <v>681</v>
      </c>
      <c r="J34" s="590">
        <v>471844</v>
      </c>
      <c r="K34" s="337"/>
      <c r="L34" s="308"/>
      <c r="M34" s="346"/>
      <c r="N34" s="346"/>
      <c r="O34" s="346"/>
      <c r="P34" s="346"/>
      <c r="Q34" s="346"/>
      <c r="R34" s="346"/>
      <c r="S34" s="346"/>
    </row>
    <row r="35" spans="1:19" ht="14.85" customHeight="1" x14ac:dyDescent="0.25">
      <c r="A35" s="1919"/>
      <c r="B35" s="308"/>
      <c r="C35" s="305"/>
      <c r="D35" s="540">
        <v>2019</v>
      </c>
      <c r="E35" s="587">
        <v>383437</v>
      </c>
      <c r="F35" s="592" t="s">
        <v>681</v>
      </c>
      <c r="G35" s="592" t="s">
        <v>681</v>
      </c>
      <c r="H35" s="588">
        <v>142862</v>
      </c>
      <c r="I35" s="592" t="s">
        <v>681</v>
      </c>
      <c r="J35" s="590">
        <v>526299</v>
      </c>
      <c r="K35" s="337"/>
      <c r="L35" s="308"/>
      <c r="M35" s="346"/>
      <c r="N35" s="346"/>
      <c r="O35" s="346"/>
      <c r="P35" s="346"/>
      <c r="Q35" s="346"/>
      <c r="R35" s="346"/>
      <c r="S35" s="346"/>
    </row>
    <row r="36" spans="1:19" ht="14.85" customHeight="1" x14ac:dyDescent="0.25">
      <c r="A36" s="1919"/>
      <c r="B36" s="1916" t="s">
        <v>683</v>
      </c>
      <c r="C36" s="315" t="s">
        <v>684</v>
      </c>
      <c r="D36" s="540">
        <v>2010</v>
      </c>
      <c r="E36" s="587">
        <v>73763</v>
      </c>
      <c r="F36" s="588" t="s">
        <v>681</v>
      </c>
      <c r="G36" s="589">
        <v>3802</v>
      </c>
      <c r="H36" s="588">
        <v>5462</v>
      </c>
      <c r="I36" s="589" t="s">
        <v>681</v>
      </c>
      <c r="J36" s="590">
        <v>83027</v>
      </c>
      <c r="K36" s="337"/>
      <c r="L36" s="533" t="s">
        <v>685</v>
      </c>
      <c r="M36" s="346"/>
      <c r="N36" s="346"/>
      <c r="O36" s="346"/>
      <c r="P36" s="346"/>
      <c r="Q36" s="346"/>
      <c r="R36" s="346"/>
      <c r="S36" s="346"/>
    </row>
    <row r="37" spans="1:19" ht="14.85" customHeight="1" x14ac:dyDescent="0.25">
      <c r="A37" s="1919"/>
      <c r="B37" s="1916"/>
      <c r="C37" s="305"/>
      <c r="D37" s="540">
        <v>2011</v>
      </c>
      <c r="E37" s="587">
        <v>89901</v>
      </c>
      <c r="F37" s="588" t="s">
        <v>681</v>
      </c>
      <c r="G37" s="589">
        <v>6131</v>
      </c>
      <c r="H37" s="588">
        <v>7147</v>
      </c>
      <c r="I37" s="589" t="s">
        <v>681</v>
      </c>
      <c r="J37" s="590">
        <v>103179</v>
      </c>
      <c r="K37" s="337"/>
      <c r="L37" s="308"/>
      <c r="M37" s="346"/>
      <c r="N37" s="346"/>
      <c r="O37" s="346"/>
      <c r="P37" s="346"/>
      <c r="Q37" s="346"/>
      <c r="R37" s="346"/>
      <c r="S37" s="346"/>
    </row>
    <row r="38" spans="1:19" ht="14.85" customHeight="1" x14ac:dyDescent="0.25">
      <c r="A38" s="1919"/>
      <c r="B38" s="1916"/>
      <c r="C38" s="305"/>
      <c r="D38" s="540">
        <v>2012</v>
      </c>
      <c r="E38" s="587">
        <v>86496</v>
      </c>
      <c r="F38" s="588" t="s">
        <v>681</v>
      </c>
      <c r="G38" s="589">
        <v>4598</v>
      </c>
      <c r="H38" s="588">
        <v>7765</v>
      </c>
      <c r="I38" s="589" t="s">
        <v>681</v>
      </c>
      <c r="J38" s="590">
        <v>98859</v>
      </c>
      <c r="K38" s="337"/>
      <c r="L38" s="308"/>
      <c r="M38" s="346"/>
      <c r="N38" s="346"/>
      <c r="O38" s="346"/>
      <c r="P38" s="346"/>
      <c r="Q38" s="346"/>
      <c r="R38" s="346"/>
      <c r="S38" s="346"/>
    </row>
    <row r="39" spans="1:19" ht="14.85" customHeight="1" x14ac:dyDescent="0.25">
      <c r="A39" s="1919"/>
      <c r="B39" s="1916"/>
      <c r="C39" s="305"/>
      <c r="D39" s="540">
        <v>2013</v>
      </c>
      <c r="E39" s="587">
        <v>89255</v>
      </c>
      <c r="F39" s="588" t="s">
        <v>681</v>
      </c>
      <c r="G39" s="589">
        <v>6017</v>
      </c>
      <c r="H39" s="588">
        <v>9211</v>
      </c>
      <c r="I39" s="589" t="s">
        <v>681</v>
      </c>
      <c r="J39" s="590">
        <v>104483</v>
      </c>
      <c r="K39" s="337"/>
      <c r="L39" s="308"/>
      <c r="M39" s="346"/>
      <c r="N39" s="346"/>
      <c r="O39" s="346"/>
      <c r="P39" s="346"/>
      <c r="Q39" s="346"/>
      <c r="R39" s="346"/>
      <c r="S39" s="346"/>
    </row>
    <row r="40" spans="1:19" ht="14.85" customHeight="1" x14ac:dyDescent="0.25">
      <c r="A40" s="1919"/>
      <c r="B40" s="1916"/>
      <c r="C40" s="305"/>
      <c r="D40" s="540">
        <v>2014</v>
      </c>
      <c r="E40" s="587">
        <v>86217</v>
      </c>
      <c r="F40" s="588" t="s">
        <v>681</v>
      </c>
      <c r="G40" s="589">
        <v>3333</v>
      </c>
      <c r="H40" s="588">
        <v>11339</v>
      </c>
      <c r="I40" s="589" t="s">
        <v>681</v>
      </c>
      <c r="J40" s="590">
        <v>100889</v>
      </c>
      <c r="K40" s="337"/>
      <c r="L40" s="308"/>
      <c r="M40" s="346"/>
      <c r="N40" s="346"/>
      <c r="O40" s="346"/>
      <c r="P40" s="346"/>
      <c r="Q40" s="346"/>
      <c r="R40" s="346"/>
      <c r="S40" s="346"/>
    </row>
    <row r="41" spans="1:19" ht="14.85" customHeight="1" x14ac:dyDescent="0.25">
      <c r="A41" s="1919"/>
      <c r="B41" s="306"/>
      <c r="C41" s="305"/>
      <c r="D41" s="540">
        <v>2015</v>
      </c>
      <c r="E41" s="587">
        <v>113778</v>
      </c>
      <c r="F41" s="588" t="s">
        <v>681</v>
      </c>
      <c r="G41" s="589">
        <v>5657</v>
      </c>
      <c r="H41" s="588">
        <v>15543</v>
      </c>
      <c r="I41" s="589" t="s">
        <v>681</v>
      </c>
      <c r="J41" s="590">
        <v>134978</v>
      </c>
      <c r="K41" s="337"/>
      <c r="L41" s="308"/>
      <c r="M41" s="346"/>
      <c r="N41" s="346"/>
      <c r="O41" s="346"/>
      <c r="P41" s="346"/>
      <c r="Q41" s="346"/>
      <c r="R41" s="346"/>
      <c r="S41" s="346"/>
    </row>
    <row r="42" spans="1:19" ht="14.85" customHeight="1" x14ac:dyDescent="0.25">
      <c r="A42" s="1919"/>
      <c r="B42" s="306"/>
      <c r="C42" s="305"/>
      <c r="D42" s="540">
        <v>2016</v>
      </c>
      <c r="E42" s="587">
        <v>127702</v>
      </c>
      <c r="F42" s="588" t="s">
        <v>681</v>
      </c>
      <c r="G42" s="589">
        <v>10623</v>
      </c>
      <c r="H42" s="588">
        <v>18420</v>
      </c>
      <c r="I42" s="589" t="s">
        <v>681</v>
      </c>
      <c r="J42" s="590">
        <v>156745</v>
      </c>
      <c r="K42" s="337"/>
      <c r="L42" s="308"/>
      <c r="M42" s="346"/>
      <c r="N42" s="346"/>
      <c r="O42" s="346"/>
      <c r="P42" s="346"/>
      <c r="Q42" s="346"/>
      <c r="R42" s="346"/>
      <c r="S42" s="346"/>
    </row>
    <row r="43" spans="1:19" ht="14.85" customHeight="1" x14ac:dyDescent="0.25">
      <c r="A43" s="1919"/>
      <c r="B43" s="306"/>
      <c r="C43" s="305"/>
      <c r="D43" s="540">
        <v>2017</v>
      </c>
      <c r="E43" s="587">
        <v>146269</v>
      </c>
      <c r="F43" s="588" t="s">
        <v>681</v>
      </c>
      <c r="G43" s="589">
        <v>21938</v>
      </c>
      <c r="H43" s="588">
        <v>23002</v>
      </c>
      <c r="I43" s="589" t="s">
        <v>681</v>
      </c>
      <c r="J43" s="590">
        <v>191209</v>
      </c>
      <c r="K43" s="337"/>
      <c r="L43" s="308"/>
      <c r="M43" s="346"/>
      <c r="N43" s="346"/>
      <c r="O43" s="346"/>
      <c r="P43" s="346"/>
      <c r="Q43" s="346"/>
      <c r="R43" s="346"/>
      <c r="S43" s="346"/>
    </row>
    <row r="44" spans="1:19" ht="14.85" customHeight="1" x14ac:dyDescent="0.25">
      <c r="A44" s="1919"/>
      <c r="B44" s="306"/>
      <c r="C44" s="305"/>
      <c r="D44" s="540">
        <v>2018</v>
      </c>
      <c r="E44" s="587">
        <v>167828</v>
      </c>
      <c r="F44" s="588" t="s">
        <v>681</v>
      </c>
      <c r="G44" s="589">
        <v>32732</v>
      </c>
      <c r="H44" s="588">
        <v>26696</v>
      </c>
      <c r="I44" s="589" t="s">
        <v>681</v>
      </c>
      <c r="J44" s="590">
        <v>227256</v>
      </c>
      <c r="K44" s="337"/>
      <c r="L44" s="308"/>
      <c r="M44" s="346"/>
      <c r="N44" s="346"/>
      <c r="O44" s="346"/>
      <c r="P44" s="346"/>
      <c r="Q44" s="346"/>
      <c r="R44" s="346"/>
      <c r="S44" s="346"/>
    </row>
    <row r="45" spans="1:19" ht="14.85" customHeight="1" x14ac:dyDescent="0.25">
      <c r="A45" s="1919"/>
      <c r="B45" s="346"/>
      <c r="C45" s="346"/>
      <c r="D45" s="535">
        <v>2019</v>
      </c>
      <c r="E45" s="535">
        <v>230841</v>
      </c>
      <c r="F45" s="535" t="s">
        <v>681</v>
      </c>
      <c r="G45" s="535">
        <v>4232</v>
      </c>
      <c r="H45" s="535">
        <v>29793</v>
      </c>
      <c r="I45" s="535" t="s">
        <v>681</v>
      </c>
      <c r="J45" s="559">
        <v>264866</v>
      </c>
      <c r="K45" s="346"/>
      <c r="L45" s="346"/>
      <c r="M45" s="346"/>
      <c r="N45" s="346"/>
      <c r="O45" s="346"/>
      <c r="P45" s="346"/>
      <c r="Q45" s="346"/>
      <c r="R45" s="346"/>
      <c r="S45" s="346"/>
    </row>
    <row r="46" spans="1:19" ht="15.75" x14ac:dyDescent="0.25">
      <c r="A46" s="1919">
        <v>105</v>
      </c>
      <c r="B46" s="1904" t="s">
        <v>1543</v>
      </c>
      <c r="C46" s="1904"/>
      <c r="D46" s="1904"/>
      <c r="E46" s="1904"/>
      <c r="F46" s="1904"/>
      <c r="G46" s="1904"/>
      <c r="H46" s="1904"/>
      <c r="I46" s="1904"/>
      <c r="J46" s="1904"/>
      <c r="K46" s="1904"/>
      <c r="L46" s="1904"/>
      <c r="M46" s="346"/>
      <c r="N46" s="346"/>
      <c r="O46" s="346"/>
      <c r="P46" s="346"/>
      <c r="Q46" s="346"/>
      <c r="R46" s="346"/>
      <c r="S46" s="346"/>
    </row>
    <row r="47" spans="1:19" ht="34.5" customHeight="1" x14ac:dyDescent="0.25">
      <c r="A47" s="1919"/>
      <c r="B47" s="1018"/>
      <c r="C47" s="1638" t="s">
        <v>1910</v>
      </c>
      <c r="D47" s="991" t="s">
        <v>628</v>
      </c>
      <c r="E47" s="991" t="s">
        <v>780</v>
      </c>
      <c r="F47" s="991" t="s">
        <v>781</v>
      </c>
      <c r="G47" s="991" t="s">
        <v>782</v>
      </c>
      <c r="H47" s="991" t="s">
        <v>783</v>
      </c>
      <c r="I47" s="991" t="s">
        <v>784</v>
      </c>
      <c r="J47" s="1005" t="s">
        <v>785</v>
      </c>
      <c r="K47" s="988"/>
      <c r="L47" s="1024"/>
      <c r="M47" s="346"/>
      <c r="N47" s="346"/>
      <c r="O47" s="346"/>
      <c r="P47" s="346"/>
      <c r="Q47" s="346"/>
      <c r="R47" s="346"/>
      <c r="S47" s="346"/>
    </row>
    <row r="48" spans="1:19" ht="33" customHeight="1" x14ac:dyDescent="0.25">
      <c r="A48" s="1919"/>
      <c r="B48" s="1019"/>
      <c r="C48" s="992" t="s">
        <v>650</v>
      </c>
      <c r="D48" s="992" t="s">
        <v>484</v>
      </c>
      <c r="E48" s="992" t="s">
        <v>786</v>
      </c>
      <c r="F48" s="992" t="s">
        <v>787</v>
      </c>
      <c r="G48" s="992" t="s">
        <v>788</v>
      </c>
      <c r="H48" s="992" t="s">
        <v>789</v>
      </c>
      <c r="I48" s="992" t="s">
        <v>790</v>
      </c>
      <c r="J48" s="1006" t="s">
        <v>1536</v>
      </c>
      <c r="K48" s="986"/>
      <c r="L48" s="986"/>
      <c r="M48" s="346"/>
      <c r="N48" s="346"/>
      <c r="O48" s="346"/>
      <c r="P48" s="346"/>
      <c r="Q48" s="346"/>
      <c r="R48" s="346"/>
      <c r="S48" s="346"/>
    </row>
    <row r="49" spans="1:19" ht="15.75" x14ac:dyDescent="0.25">
      <c r="A49" s="1919"/>
      <c r="B49" s="1020"/>
      <c r="C49" s="1023"/>
      <c r="D49" s="1023"/>
      <c r="E49" s="1026" t="s">
        <v>614</v>
      </c>
      <c r="F49" s="1026" t="s">
        <v>616</v>
      </c>
      <c r="G49" s="1026" t="s">
        <v>619</v>
      </c>
      <c r="H49" s="1026" t="s">
        <v>621</v>
      </c>
      <c r="I49" s="1026" t="s">
        <v>624</v>
      </c>
      <c r="J49" s="1035" t="s">
        <v>626</v>
      </c>
      <c r="K49" s="1030"/>
      <c r="L49" s="1030"/>
      <c r="M49" s="346"/>
      <c r="N49" s="346"/>
      <c r="O49" s="346"/>
      <c r="P49" s="346"/>
      <c r="Q49" s="346"/>
      <c r="R49" s="346"/>
      <c r="S49" s="346"/>
    </row>
    <row r="50" spans="1:19" ht="8.25" customHeight="1" x14ac:dyDescent="0.25">
      <c r="A50" s="1919"/>
      <c r="B50" s="346"/>
      <c r="C50" s="346"/>
      <c r="D50" s="346"/>
      <c r="E50" s="346"/>
      <c r="F50" s="346"/>
      <c r="G50" s="346"/>
      <c r="H50" s="346"/>
      <c r="I50" s="346"/>
      <c r="J50" s="554"/>
      <c r="K50" s="346"/>
      <c r="L50" s="346"/>
      <c r="M50" s="346"/>
      <c r="N50" s="346"/>
      <c r="O50" s="346"/>
      <c r="P50" s="346"/>
      <c r="Q50" s="346"/>
      <c r="R50" s="346"/>
      <c r="S50" s="346"/>
    </row>
    <row r="51" spans="1:19" ht="14.85" customHeight="1" x14ac:dyDescent="0.25">
      <c r="A51" s="1919"/>
      <c r="B51" s="1906" t="s">
        <v>686</v>
      </c>
      <c r="C51" s="985" t="s">
        <v>687</v>
      </c>
      <c r="D51" s="346">
        <v>2010</v>
      </c>
      <c r="E51" s="535">
        <v>4292</v>
      </c>
      <c r="F51" s="535" t="s">
        <v>681</v>
      </c>
      <c r="G51" s="535" t="s">
        <v>681</v>
      </c>
      <c r="H51" s="535">
        <v>4640</v>
      </c>
      <c r="I51" s="535" t="s">
        <v>681</v>
      </c>
      <c r="J51" s="559">
        <v>8932</v>
      </c>
      <c r="K51" s="346"/>
      <c r="L51" s="1907" t="s">
        <v>688</v>
      </c>
      <c r="M51" s="346"/>
      <c r="N51" s="346"/>
      <c r="O51" s="346"/>
      <c r="P51" s="346"/>
      <c r="Q51" s="346"/>
      <c r="R51" s="346"/>
      <c r="S51" s="346"/>
    </row>
    <row r="52" spans="1:19" ht="14.85" customHeight="1" x14ac:dyDescent="0.25">
      <c r="A52" s="1919"/>
      <c r="B52" s="1906"/>
      <c r="C52" s="985"/>
      <c r="D52" s="346">
        <v>2011</v>
      </c>
      <c r="E52" s="535">
        <v>4824</v>
      </c>
      <c r="F52" s="535" t="s">
        <v>681</v>
      </c>
      <c r="G52" s="535" t="s">
        <v>681</v>
      </c>
      <c r="H52" s="535">
        <v>5432</v>
      </c>
      <c r="I52" s="535" t="s">
        <v>681</v>
      </c>
      <c r="J52" s="559">
        <v>10256</v>
      </c>
      <c r="K52" s="346"/>
      <c r="L52" s="1907"/>
      <c r="M52" s="346"/>
      <c r="N52" s="346"/>
      <c r="O52" s="346"/>
      <c r="P52" s="346"/>
      <c r="Q52" s="346"/>
      <c r="R52" s="346"/>
      <c r="S52" s="346"/>
    </row>
    <row r="53" spans="1:19" ht="14.85" customHeight="1" x14ac:dyDescent="0.25">
      <c r="A53" s="1919"/>
      <c r="B53" s="1906"/>
      <c r="C53" s="985"/>
      <c r="D53" s="346">
        <v>2012</v>
      </c>
      <c r="E53" s="535">
        <v>4489</v>
      </c>
      <c r="F53" s="535" t="s">
        <v>681</v>
      </c>
      <c r="G53" s="535" t="s">
        <v>681</v>
      </c>
      <c r="H53" s="535">
        <v>5633</v>
      </c>
      <c r="I53" s="535" t="s">
        <v>681</v>
      </c>
      <c r="J53" s="559">
        <v>10122</v>
      </c>
      <c r="K53" s="346"/>
      <c r="L53" s="1907"/>
      <c r="M53" s="346"/>
      <c r="N53" s="346"/>
      <c r="O53" s="346"/>
      <c r="P53" s="346"/>
      <c r="Q53" s="346"/>
      <c r="R53" s="346"/>
      <c r="S53" s="346"/>
    </row>
    <row r="54" spans="1:19" ht="14.85" customHeight="1" x14ac:dyDescent="0.25">
      <c r="A54" s="1919"/>
      <c r="B54" s="1906"/>
      <c r="C54" s="985"/>
      <c r="D54" s="346">
        <v>2013</v>
      </c>
      <c r="E54" s="535">
        <v>4053</v>
      </c>
      <c r="F54" s="535" t="s">
        <v>681</v>
      </c>
      <c r="G54" s="535" t="s">
        <v>681</v>
      </c>
      <c r="H54" s="535">
        <v>6097</v>
      </c>
      <c r="I54" s="535" t="s">
        <v>681</v>
      </c>
      <c r="J54" s="559">
        <v>10150</v>
      </c>
      <c r="K54" s="346"/>
      <c r="L54" s="1907"/>
      <c r="M54" s="346"/>
      <c r="N54" s="346"/>
      <c r="O54" s="346"/>
      <c r="P54" s="346"/>
      <c r="Q54" s="346"/>
      <c r="R54" s="346"/>
      <c r="S54" s="346"/>
    </row>
    <row r="55" spans="1:19" ht="14.85" customHeight="1" x14ac:dyDescent="0.25">
      <c r="A55" s="1919"/>
      <c r="B55" s="346"/>
      <c r="C55" s="985"/>
      <c r="D55" s="346">
        <v>2014</v>
      </c>
      <c r="E55" s="535">
        <v>4295</v>
      </c>
      <c r="F55" s="535" t="s">
        <v>681</v>
      </c>
      <c r="G55" s="535" t="s">
        <v>681</v>
      </c>
      <c r="H55" s="535">
        <v>5632</v>
      </c>
      <c r="I55" s="535" t="s">
        <v>681</v>
      </c>
      <c r="J55" s="559">
        <v>9927</v>
      </c>
      <c r="K55" s="346"/>
      <c r="L55" s="1907"/>
      <c r="M55" s="346"/>
      <c r="N55" s="346"/>
      <c r="O55" s="346"/>
      <c r="P55" s="346"/>
      <c r="Q55" s="346"/>
      <c r="R55" s="346"/>
      <c r="S55" s="346"/>
    </row>
    <row r="56" spans="1:19" ht="14.85" customHeight="1" x14ac:dyDescent="0.25">
      <c r="A56" s="1919"/>
      <c r="B56" s="346"/>
      <c r="C56" s="985"/>
      <c r="D56" s="346">
        <v>2015</v>
      </c>
      <c r="E56" s="535">
        <v>4646</v>
      </c>
      <c r="F56" s="535" t="s">
        <v>681</v>
      </c>
      <c r="G56" s="535" t="s">
        <v>681</v>
      </c>
      <c r="H56" s="535">
        <v>7300</v>
      </c>
      <c r="I56" s="535" t="s">
        <v>681</v>
      </c>
      <c r="J56" s="559">
        <v>11946</v>
      </c>
      <c r="K56" s="346"/>
      <c r="L56" s="346"/>
      <c r="M56" s="346"/>
      <c r="N56" s="346"/>
      <c r="O56" s="346"/>
      <c r="P56" s="346"/>
      <c r="Q56" s="346"/>
      <c r="R56" s="346"/>
      <c r="S56" s="346"/>
    </row>
    <row r="57" spans="1:19" ht="14.85" customHeight="1" x14ac:dyDescent="0.25">
      <c r="A57" s="1919"/>
      <c r="B57" s="346"/>
      <c r="C57" s="985"/>
      <c r="D57" s="346">
        <v>2016</v>
      </c>
      <c r="E57" s="535">
        <v>5755</v>
      </c>
      <c r="F57" s="535" t="s">
        <v>681</v>
      </c>
      <c r="G57" s="535" t="s">
        <v>681</v>
      </c>
      <c r="H57" s="535">
        <v>9796</v>
      </c>
      <c r="I57" s="535" t="s">
        <v>681</v>
      </c>
      <c r="J57" s="559">
        <v>15551</v>
      </c>
      <c r="K57" s="346"/>
      <c r="L57" s="346"/>
      <c r="M57" s="346"/>
      <c r="N57" s="346"/>
      <c r="O57" s="346"/>
      <c r="P57" s="346"/>
      <c r="Q57" s="346"/>
      <c r="R57" s="346"/>
      <c r="S57" s="346"/>
    </row>
    <row r="58" spans="1:19" ht="14.85" customHeight="1" x14ac:dyDescent="0.25">
      <c r="A58" s="1919"/>
      <c r="B58" s="346"/>
      <c r="C58" s="985"/>
      <c r="D58" s="346">
        <v>2017</v>
      </c>
      <c r="E58" s="535">
        <v>5596</v>
      </c>
      <c r="F58" s="535" t="s">
        <v>681</v>
      </c>
      <c r="G58" s="535" t="s">
        <v>681</v>
      </c>
      <c r="H58" s="535">
        <v>13131</v>
      </c>
      <c r="I58" s="535" t="s">
        <v>681</v>
      </c>
      <c r="J58" s="559">
        <v>18727</v>
      </c>
      <c r="K58" s="346"/>
      <c r="L58" s="346"/>
      <c r="M58" s="346"/>
      <c r="N58" s="346"/>
      <c r="O58" s="346"/>
      <c r="P58" s="346"/>
      <c r="Q58" s="346"/>
      <c r="R58" s="346"/>
      <c r="S58" s="346"/>
    </row>
    <row r="59" spans="1:19" ht="14.85" customHeight="1" x14ac:dyDescent="0.25">
      <c r="A59" s="1919"/>
      <c r="B59" s="346"/>
      <c r="C59" s="985"/>
      <c r="D59" s="346">
        <v>2018</v>
      </c>
      <c r="E59" s="535">
        <v>6923</v>
      </c>
      <c r="F59" s="535" t="s">
        <v>681</v>
      </c>
      <c r="G59" s="535" t="s">
        <v>681</v>
      </c>
      <c r="H59" s="535">
        <v>18189</v>
      </c>
      <c r="I59" s="535" t="s">
        <v>681</v>
      </c>
      <c r="J59" s="559">
        <v>25112</v>
      </c>
      <c r="K59" s="346"/>
      <c r="L59" s="346"/>
      <c r="M59" s="346"/>
      <c r="N59" s="346"/>
      <c r="O59" s="346"/>
      <c r="P59" s="346"/>
      <c r="Q59" s="346"/>
      <c r="R59" s="346"/>
      <c r="S59" s="346"/>
    </row>
    <row r="60" spans="1:19" ht="14.85" customHeight="1" x14ac:dyDescent="0.25">
      <c r="A60" s="1919"/>
      <c r="B60" s="346"/>
      <c r="C60" s="985"/>
      <c r="D60" s="346">
        <v>2019</v>
      </c>
      <c r="E60" s="535">
        <v>11175</v>
      </c>
      <c r="F60" s="535" t="s">
        <v>681</v>
      </c>
      <c r="G60" s="535" t="s">
        <v>681</v>
      </c>
      <c r="H60" s="535">
        <v>24136</v>
      </c>
      <c r="I60" s="535" t="s">
        <v>681</v>
      </c>
      <c r="J60" s="559">
        <v>35311</v>
      </c>
      <c r="K60" s="346"/>
      <c r="L60" s="346"/>
      <c r="M60" s="346"/>
      <c r="N60" s="346"/>
      <c r="O60" s="346"/>
      <c r="P60" s="346"/>
      <c r="Q60" s="346"/>
      <c r="R60" s="346"/>
      <c r="S60" s="346"/>
    </row>
    <row r="61" spans="1:19" ht="14.85" customHeight="1" x14ac:dyDescent="0.25">
      <c r="A61" s="1919"/>
      <c r="B61" s="1906" t="s">
        <v>689</v>
      </c>
      <c r="C61" s="985" t="s">
        <v>690</v>
      </c>
      <c r="D61" s="346">
        <v>2010</v>
      </c>
      <c r="E61" s="535">
        <v>29407</v>
      </c>
      <c r="F61" s="535" t="s">
        <v>681</v>
      </c>
      <c r="G61" s="535">
        <v>578</v>
      </c>
      <c r="H61" s="535">
        <v>3026</v>
      </c>
      <c r="I61" s="535" t="s">
        <v>681</v>
      </c>
      <c r="J61" s="559">
        <v>33011</v>
      </c>
      <c r="K61" s="346"/>
      <c r="L61" s="1907" t="s">
        <v>748</v>
      </c>
      <c r="M61" s="346"/>
      <c r="N61" s="346"/>
      <c r="O61" s="346"/>
      <c r="P61" s="346"/>
      <c r="Q61" s="346"/>
      <c r="R61" s="346"/>
      <c r="S61" s="346"/>
    </row>
    <row r="62" spans="1:19" ht="14.85" customHeight="1" x14ac:dyDescent="0.25">
      <c r="A62" s="1919"/>
      <c r="B62" s="1906"/>
      <c r="C62" s="985"/>
      <c r="D62" s="346">
        <v>2011</v>
      </c>
      <c r="E62" s="535">
        <v>32487</v>
      </c>
      <c r="F62" s="535" t="s">
        <v>681</v>
      </c>
      <c r="G62" s="535">
        <v>498</v>
      </c>
      <c r="H62" s="535">
        <v>5405</v>
      </c>
      <c r="I62" s="535" t="s">
        <v>681</v>
      </c>
      <c r="J62" s="559">
        <v>38390</v>
      </c>
      <c r="K62" s="346"/>
      <c r="L62" s="1907"/>
      <c r="M62" s="346"/>
      <c r="N62" s="346"/>
      <c r="O62" s="346"/>
      <c r="P62" s="346"/>
      <c r="Q62" s="346"/>
      <c r="R62" s="346"/>
      <c r="S62" s="346"/>
    </row>
    <row r="63" spans="1:19" ht="14.85" customHeight="1" x14ac:dyDescent="0.25">
      <c r="A63" s="1919"/>
      <c r="B63" s="1906"/>
      <c r="C63" s="985"/>
      <c r="D63" s="346">
        <v>2012</v>
      </c>
      <c r="E63" s="535">
        <v>36370</v>
      </c>
      <c r="F63" s="535" t="s">
        <v>681</v>
      </c>
      <c r="G63" s="535">
        <v>17</v>
      </c>
      <c r="H63" s="535">
        <v>6992</v>
      </c>
      <c r="I63" s="535" t="s">
        <v>681</v>
      </c>
      <c r="J63" s="559">
        <v>43379</v>
      </c>
      <c r="K63" s="346"/>
      <c r="L63" s="1907"/>
      <c r="M63" s="346"/>
      <c r="N63" s="346"/>
      <c r="O63" s="346"/>
      <c r="P63" s="346"/>
      <c r="Q63" s="346"/>
      <c r="R63" s="346"/>
      <c r="S63" s="346"/>
    </row>
    <row r="64" spans="1:19" ht="14.85" customHeight="1" x14ac:dyDescent="0.25">
      <c r="A64" s="1919"/>
      <c r="B64" s="1906"/>
      <c r="C64" s="985"/>
      <c r="D64" s="346">
        <v>2013</v>
      </c>
      <c r="E64" s="535">
        <v>39296</v>
      </c>
      <c r="F64" s="535" t="s">
        <v>681</v>
      </c>
      <c r="G64" s="535">
        <v>23</v>
      </c>
      <c r="H64" s="535">
        <v>9053</v>
      </c>
      <c r="I64" s="535" t="s">
        <v>681</v>
      </c>
      <c r="J64" s="559">
        <v>48372</v>
      </c>
      <c r="K64" s="346"/>
      <c r="L64" s="346"/>
      <c r="M64" s="346"/>
      <c r="N64" s="346"/>
      <c r="O64" s="346"/>
      <c r="P64" s="346"/>
      <c r="Q64" s="346"/>
      <c r="R64" s="346"/>
      <c r="S64" s="346"/>
    </row>
    <row r="65" spans="1:19" ht="14.85" customHeight="1" x14ac:dyDescent="0.25">
      <c r="A65" s="1919"/>
      <c r="B65" s="1906"/>
      <c r="C65" s="985"/>
      <c r="D65" s="346">
        <v>2014</v>
      </c>
      <c r="E65" s="535">
        <v>38041</v>
      </c>
      <c r="F65" s="535" t="s">
        <v>681</v>
      </c>
      <c r="G65" s="535">
        <v>20</v>
      </c>
      <c r="H65" s="535">
        <v>14663</v>
      </c>
      <c r="I65" s="535" t="s">
        <v>681</v>
      </c>
      <c r="J65" s="559">
        <v>52724</v>
      </c>
      <c r="K65" s="346"/>
      <c r="L65" s="346"/>
      <c r="M65" s="346"/>
      <c r="N65" s="346"/>
      <c r="O65" s="346"/>
      <c r="P65" s="346"/>
      <c r="Q65" s="346"/>
      <c r="R65" s="346"/>
      <c r="S65" s="346"/>
    </row>
    <row r="66" spans="1:19" ht="14.85" customHeight="1" x14ac:dyDescent="0.25">
      <c r="A66" s="1919"/>
      <c r="B66" s="346"/>
      <c r="C66" s="985"/>
      <c r="D66" s="346">
        <v>2015</v>
      </c>
      <c r="E66" s="535">
        <v>46145</v>
      </c>
      <c r="F66" s="535" t="s">
        <v>681</v>
      </c>
      <c r="G66" s="535">
        <v>20</v>
      </c>
      <c r="H66" s="535">
        <v>26431</v>
      </c>
      <c r="I66" s="535" t="s">
        <v>681</v>
      </c>
      <c r="J66" s="559">
        <v>72596</v>
      </c>
      <c r="K66" s="346"/>
      <c r="L66" s="346"/>
      <c r="M66" s="346"/>
      <c r="N66" s="346"/>
      <c r="O66" s="346"/>
      <c r="P66" s="346"/>
      <c r="Q66" s="346"/>
      <c r="R66" s="346"/>
      <c r="S66" s="346"/>
    </row>
    <row r="67" spans="1:19" ht="14.85" customHeight="1" x14ac:dyDescent="0.25">
      <c r="A67" s="1919"/>
      <c r="B67" s="346"/>
      <c r="C67" s="985"/>
      <c r="D67" s="346">
        <v>2016</v>
      </c>
      <c r="E67" s="535">
        <v>55566</v>
      </c>
      <c r="F67" s="535" t="s">
        <v>681</v>
      </c>
      <c r="G67" s="535">
        <v>119</v>
      </c>
      <c r="H67" s="535">
        <v>33583</v>
      </c>
      <c r="I67" s="535" t="s">
        <v>681</v>
      </c>
      <c r="J67" s="559">
        <v>89268</v>
      </c>
      <c r="K67" s="346"/>
      <c r="L67" s="346"/>
      <c r="M67" s="346"/>
      <c r="N67" s="346"/>
      <c r="O67" s="346"/>
      <c r="P67" s="346"/>
      <c r="Q67" s="346"/>
      <c r="R67" s="346"/>
      <c r="S67" s="346"/>
    </row>
    <row r="68" spans="1:19" ht="14.85" customHeight="1" x14ac:dyDescent="0.25">
      <c r="A68" s="1919"/>
      <c r="B68" s="346"/>
      <c r="C68" s="985"/>
      <c r="D68" s="346">
        <v>2017</v>
      </c>
      <c r="E68" s="535">
        <v>64640</v>
      </c>
      <c r="F68" s="535" t="s">
        <v>681</v>
      </c>
      <c r="G68" s="535">
        <v>268</v>
      </c>
      <c r="H68" s="535">
        <v>45388</v>
      </c>
      <c r="I68" s="535" t="s">
        <v>681</v>
      </c>
      <c r="J68" s="559">
        <v>110296</v>
      </c>
      <c r="K68" s="346"/>
      <c r="L68" s="346"/>
      <c r="M68" s="346"/>
      <c r="N68" s="346"/>
      <c r="O68" s="346"/>
      <c r="P68" s="346"/>
      <c r="Q68" s="346"/>
      <c r="R68" s="346"/>
      <c r="S68" s="346"/>
    </row>
    <row r="69" spans="1:19" ht="14.85" customHeight="1" x14ac:dyDescent="0.25">
      <c r="A69" s="1919"/>
      <c r="B69" s="346"/>
      <c r="C69" s="985"/>
      <c r="D69" s="346">
        <v>2018</v>
      </c>
      <c r="E69" s="535">
        <v>74693</v>
      </c>
      <c r="F69" s="535" t="s">
        <v>681</v>
      </c>
      <c r="G69" s="535">
        <v>257</v>
      </c>
      <c r="H69" s="535">
        <v>63878</v>
      </c>
      <c r="I69" s="535" t="s">
        <v>681</v>
      </c>
      <c r="J69" s="559">
        <v>138828</v>
      </c>
      <c r="K69" s="346"/>
      <c r="L69" s="346"/>
      <c r="M69" s="346"/>
      <c r="N69" s="346"/>
      <c r="O69" s="346"/>
      <c r="P69" s="346"/>
      <c r="Q69" s="346"/>
      <c r="R69" s="346"/>
      <c r="S69" s="346"/>
    </row>
    <row r="70" spans="1:19" ht="14.85" customHeight="1" x14ac:dyDescent="0.25">
      <c r="A70" s="1919"/>
      <c r="B70" s="346"/>
      <c r="C70" s="985"/>
      <c r="D70" s="346">
        <v>2019</v>
      </c>
      <c r="E70" s="535">
        <v>89841</v>
      </c>
      <c r="F70" s="535" t="s">
        <v>681</v>
      </c>
      <c r="G70" s="535">
        <v>309</v>
      </c>
      <c r="H70" s="535">
        <v>92517</v>
      </c>
      <c r="I70" s="535" t="s">
        <v>681</v>
      </c>
      <c r="J70" s="559">
        <v>182667</v>
      </c>
      <c r="K70" s="346"/>
      <c r="L70" s="346"/>
      <c r="M70" s="346"/>
      <c r="N70" s="346"/>
      <c r="O70" s="346"/>
      <c r="P70" s="346"/>
      <c r="Q70" s="346"/>
      <c r="R70" s="346"/>
      <c r="S70" s="346"/>
    </row>
    <row r="71" spans="1:19" ht="14.85" customHeight="1" x14ac:dyDescent="0.25">
      <c r="A71" s="1919"/>
      <c r="B71" s="1906" t="s">
        <v>692</v>
      </c>
      <c r="C71" s="985" t="s">
        <v>693</v>
      </c>
      <c r="D71" s="346">
        <v>2010</v>
      </c>
      <c r="E71" s="535" t="s">
        <v>681</v>
      </c>
      <c r="F71" s="535">
        <v>60381</v>
      </c>
      <c r="G71" s="535" t="s">
        <v>681</v>
      </c>
      <c r="H71" s="535">
        <v>882</v>
      </c>
      <c r="I71" s="535" t="s">
        <v>681</v>
      </c>
      <c r="J71" s="559">
        <v>61263</v>
      </c>
      <c r="K71" s="346"/>
      <c r="L71" s="1907" t="s">
        <v>694</v>
      </c>
      <c r="M71" s="346"/>
      <c r="N71" s="346"/>
      <c r="O71" s="346"/>
      <c r="P71" s="346"/>
      <c r="Q71" s="346"/>
      <c r="R71" s="346"/>
      <c r="S71" s="346"/>
    </row>
    <row r="72" spans="1:19" ht="14.85" customHeight="1" x14ac:dyDescent="0.25">
      <c r="A72" s="1919"/>
      <c r="B72" s="1906"/>
      <c r="C72" s="985"/>
      <c r="D72" s="346">
        <v>2011</v>
      </c>
      <c r="E72" s="535" t="s">
        <v>681</v>
      </c>
      <c r="F72" s="535">
        <v>57463</v>
      </c>
      <c r="G72" s="535" t="s">
        <v>681</v>
      </c>
      <c r="H72" s="535">
        <v>750</v>
      </c>
      <c r="I72" s="535" t="s">
        <v>681</v>
      </c>
      <c r="J72" s="559">
        <v>58213</v>
      </c>
      <c r="K72" s="346"/>
      <c r="L72" s="1907"/>
      <c r="M72" s="346"/>
      <c r="N72" s="346"/>
      <c r="O72" s="346"/>
      <c r="P72" s="346"/>
      <c r="Q72" s="346"/>
      <c r="R72" s="346"/>
      <c r="S72" s="346"/>
    </row>
    <row r="73" spans="1:19" ht="14.85" customHeight="1" x14ac:dyDescent="0.25">
      <c r="A73" s="1919"/>
      <c r="B73" s="1906"/>
      <c r="C73" s="985"/>
      <c r="D73" s="346">
        <v>2012</v>
      </c>
      <c r="E73" s="535" t="s">
        <v>681</v>
      </c>
      <c r="F73" s="535">
        <v>59800</v>
      </c>
      <c r="G73" s="535" t="s">
        <v>681</v>
      </c>
      <c r="H73" s="535">
        <v>1255</v>
      </c>
      <c r="I73" s="535" t="s">
        <v>681</v>
      </c>
      <c r="J73" s="559">
        <v>61055</v>
      </c>
      <c r="K73" s="346"/>
      <c r="L73" s="1907"/>
      <c r="M73" s="346"/>
      <c r="N73" s="346"/>
      <c r="O73" s="346"/>
      <c r="P73" s="346"/>
      <c r="Q73" s="346"/>
      <c r="R73" s="346"/>
      <c r="S73" s="346"/>
    </row>
    <row r="74" spans="1:19" ht="14.85" customHeight="1" x14ac:dyDescent="0.25">
      <c r="A74" s="1919"/>
      <c r="B74" s="1906"/>
      <c r="C74" s="985"/>
      <c r="D74" s="346">
        <v>2013</v>
      </c>
      <c r="E74" s="535" t="s">
        <v>681</v>
      </c>
      <c r="F74" s="535">
        <v>65128</v>
      </c>
      <c r="G74" s="535" t="s">
        <v>681</v>
      </c>
      <c r="H74" s="535">
        <v>1104</v>
      </c>
      <c r="I74" s="535" t="s">
        <v>681</v>
      </c>
      <c r="J74" s="559">
        <v>66232</v>
      </c>
      <c r="K74" s="346"/>
      <c r="L74" s="1907"/>
      <c r="M74" s="346"/>
      <c r="N74" s="346"/>
      <c r="O74" s="346"/>
      <c r="P74" s="346"/>
      <c r="Q74" s="346"/>
      <c r="R74" s="346"/>
      <c r="S74" s="346"/>
    </row>
    <row r="75" spans="1:19" ht="14.85" customHeight="1" x14ac:dyDescent="0.25">
      <c r="A75" s="1919"/>
      <c r="B75" s="346"/>
      <c r="C75" s="985"/>
      <c r="D75" s="346">
        <v>2014</v>
      </c>
      <c r="E75" s="535" t="s">
        <v>681</v>
      </c>
      <c r="F75" s="535">
        <v>69423</v>
      </c>
      <c r="G75" s="535" t="s">
        <v>681</v>
      </c>
      <c r="H75" s="535">
        <v>1178</v>
      </c>
      <c r="I75" s="535" t="s">
        <v>681</v>
      </c>
      <c r="J75" s="559">
        <v>70601</v>
      </c>
      <c r="K75" s="346"/>
      <c r="L75" s="346"/>
      <c r="M75" s="346"/>
      <c r="N75" s="346"/>
      <c r="O75" s="346"/>
      <c r="P75" s="346"/>
      <c r="Q75" s="346"/>
      <c r="R75" s="346"/>
      <c r="S75" s="346"/>
    </row>
    <row r="76" spans="1:19" ht="14.85" customHeight="1" x14ac:dyDescent="0.25">
      <c r="A76" s="1919"/>
      <c r="B76" s="346"/>
      <c r="C76" s="985"/>
      <c r="D76" s="346">
        <v>2015</v>
      </c>
      <c r="E76" s="535" t="s">
        <v>681</v>
      </c>
      <c r="F76" s="535">
        <v>65844</v>
      </c>
      <c r="G76" s="535" t="s">
        <v>681</v>
      </c>
      <c r="H76" s="535">
        <v>1668</v>
      </c>
      <c r="I76" s="535" t="s">
        <v>681</v>
      </c>
      <c r="J76" s="559">
        <v>67512</v>
      </c>
      <c r="K76" s="346"/>
      <c r="L76" s="346"/>
      <c r="M76" s="346"/>
      <c r="N76" s="346"/>
      <c r="O76" s="346"/>
      <c r="P76" s="346"/>
      <c r="Q76" s="346"/>
      <c r="R76" s="346"/>
      <c r="S76" s="346"/>
    </row>
    <row r="77" spans="1:19" ht="14.85" customHeight="1" x14ac:dyDescent="0.25">
      <c r="A77" s="1919"/>
      <c r="B77" s="346"/>
      <c r="C77" s="985"/>
      <c r="D77" s="346">
        <v>2016</v>
      </c>
      <c r="E77" s="535" t="s">
        <v>681</v>
      </c>
      <c r="F77" s="535">
        <v>63400</v>
      </c>
      <c r="G77" s="535" t="s">
        <v>681</v>
      </c>
      <c r="H77" s="535">
        <v>2045</v>
      </c>
      <c r="I77" s="535" t="s">
        <v>681</v>
      </c>
      <c r="J77" s="559">
        <v>65445</v>
      </c>
      <c r="K77" s="346"/>
      <c r="L77" s="346"/>
      <c r="M77" s="346"/>
      <c r="N77" s="346"/>
      <c r="O77" s="346"/>
      <c r="P77" s="346"/>
      <c r="Q77" s="346"/>
      <c r="R77" s="346"/>
      <c r="S77" s="346"/>
    </row>
    <row r="78" spans="1:19" ht="14.85" customHeight="1" x14ac:dyDescent="0.25">
      <c r="A78" s="1919"/>
      <c r="B78" s="346"/>
      <c r="C78" s="985"/>
      <c r="D78" s="346">
        <v>2017</v>
      </c>
      <c r="E78" s="535" t="s">
        <v>681</v>
      </c>
      <c r="F78" s="535">
        <v>79138</v>
      </c>
      <c r="G78" s="535" t="s">
        <v>681</v>
      </c>
      <c r="H78" s="535">
        <v>2231</v>
      </c>
      <c r="I78" s="535" t="s">
        <v>681</v>
      </c>
      <c r="J78" s="559">
        <v>81369</v>
      </c>
      <c r="K78" s="346"/>
      <c r="L78" s="346"/>
      <c r="M78" s="346"/>
      <c r="N78" s="346"/>
      <c r="O78" s="346"/>
      <c r="P78" s="346"/>
      <c r="Q78" s="346"/>
      <c r="R78" s="346"/>
      <c r="S78" s="346"/>
    </row>
    <row r="79" spans="1:19" ht="14.85" customHeight="1" x14ac:dyDescent="0.25">
      <c r="A79" s="1919"/>
      <c r="B79" s="346"/>
      <c r="C79" s="985"/>
      <c r="D79" s="346">
        <v>2018</v>
      </c>
      <c r="E79" s="535" t="s">
        <v>681</v>
      </c>
      <c r="F79" s="535">
        <v>95183</v>
      </c>
      <c r="G79" s="535" t="s">
        <v>681</v>
      </c>
      <c r="H79" s="535">
        <v>2624</v>
      </c>
      <c r="I79" s="535" t="s">
        <v>681</v>
      </c>
      <c r="J79" s="559">
        <v>97807</v>
      </c>
      <c r="K79" s="346"/>
      <c r="L79" s="346"/>
      <c r="M79" s="346"/>
      <c r="N79" s="346"/>
      <c r="O79" s="346"/>
      <c r="P79" s="346"/>
      <c r="Q79" s="346"/>
      <c r="R79" s="346"/>
      <c r="S79" s="346"/>
    </row>
    <row r="80" spans="1:19" ht="14.85" customHeight="1" x14ac:dyDescent="0.25">
      <c r="A80" s="1919"/>
      <c r="B80" s="346"/>
      <c r="C80" s="985"/>
      <c r="D80" s="346">
        <v>2019</v>
      </c>
      <c r="E80" s="535" t="s">
        <v>681</v>
      </c>
      <c r="F80" s="535">
        <v>111010</v>
      </c>
      <c r="G80" s="535" t="s">
        <v>681</v>
      </c>
      <c r="H80" s="535">
        <v>3648</v>
      </c>
      <c r="I80" s="535" t="s">
        <v>681</v>
      </c>
      <c r="J80" s="559">
        <v>114658</v>
      </c>
      <c r="K80" s="346"/>
      <c r="L80" s="346"/>
      <c r="M80" s="346"/>
      <c r="N80" s="346"/>
      <c r="O80" s="346"/>
      <c r="P80" s="346"/>
      <c r="Q80" s="346"/>
      <c r="R80" s="346"/>
      <c r="S80" s="346"/>
    </row>
    <row r="81" spans="1:19" ht="14.85" customHeight="1" x14ac:dyDescent="0.25">
      <c r="A81" s="1919"/>
      <c r="B81" s="1906" t="s">
        <v>695</v>
      </c>
      <c r="C81" s="985" t="s">
        <v>696</v>
      </c>
      <c r="D81" s="346">
        <v>2010</v>
      </c>
      <c r="E81" s="535">
        <v>16512</v>
      </c>
      <c r="F81" s="535" t="s">
        <v>681</v>
      </c>
      <c r="G81" s="535">
        <v>3064</v>
      </c>
      <c r="H81" s="535">
        <v>37293</v>
      </c>
      <c r="I81" s="535">
        <v>830</v>
      </c>
      <c r="J81" s="559">
        <v>57699</v>
      </c>
      <c r="K81" s="346"/>
      <c r="L81" s="327" t="s">
        <v>697</v>
      </c>
      <c r="M81" s="346"/>
      <c r="N81" s="346"/>
      <c r="O81" s="346"/>
      <c r="P81" s="346"/>
      <c r="Q81" s="346"/>
      <c r="R81" s="346"/>
      <c r="S81" s="346"/>
    </row>
    <row r="82" spans="1:19" ht="14.85" customHeight="1" x14ac:dyDescent="0.25">
      <c r="A82" s="1919"/>
      <c r="B82" s="1906"/>
      <c r="C82" s="985"/>
      <c r="D82" s="346">
        <v>2011</v>
      </c>
      <c r="E82" s="535">
        <v>18904</v>
      </c>
      <c r="F82" s="535" t="s">
        <v>681</v>
      </c>
      <c r="G82" s="535">
        <v>3365</v>
      </c>
      <c r="H82" s="535">
        <v>45755</v>
      </c>
      <c r="I82" s="535">
        <v>1011</v>
      </c>
      <c r="J82" s="559">
        <v>69035</v>
      </c>
      <c r="K82" s="346"/>
      <c r="L82" s="346"/>
      <c r="M82" s="346"/>
      <c r="N82" s="346"/>
      <c r="O82" s="346"/>
      <c r="P82" s="346"/>
      <c r="Q82" s="346"/>
      <c r="R82" s="346"/>
      <c r="S82" s="346"/>
    </row>
    <row r="83" spans="1:19" ht="14.85" customHeight="1" x14ac:dyDescent="0.25">
      <c r="A83" s="1919"/>
      <c r="B83" s="1906"/>
      <c r="C83" s="985"/>
      <c r="D83" s="346">
        <v>2012</v>
      </c>
      <c r="E83" s="535">
        <v>22646</v>
      </c>
      <c r="F83" s="535" t="s">
        <v>681</v>
      </c>
      <c r="G83" s="535">
        <v>2030</v>
      </c>
      <c r="H83" s="535">
        <v>57916</v>
      </c>
      <c r="I83" s="535">
        <v>910</v>
      </c>
      <c r="J83" s="559">
        <v>83502</v>
      </c>
      <c r="K83" s="346"/>
      <c r="L83" s="346"/>
      <c r="M83" s="346"/>
      <c r="N83" s="346"/>
      <c r="O83" s="346"/>
      <c r="P83" s="346"/>
      <c r="Q83" s="346"/>
      <c r="R83" s="346"/>
      <c r="S83" s="346"/>
    </row>
    <row r="84" spans="1:19" ht="14.85" customHeight="1" x14ac:dyDescent="0.25">
      <c r="A84" s="1919"/>
      <c r="B84" s="1906"/>
      <c r="C84" s="985"/>
      <c r="D84" s="346">
        <v>2013</v>
      </c>
      <c r="E84" s="535">
        <v>26510</v>
      </c>
      <c r="F84" s="535" t="s">
        <v>681</v>
      </c>
      <c r="G84" s="535">
        <v>2451</v>
      </c>
      <c r="H84" s="535">
        <v>65044</v>
      </c>
      <c r="I84" s="535">
        <v>1267</v>
      </c>
      <c r="J84" s="559">
        <v>95272</v>
      </c>
      <c r="K84" s="346"/>
      <c r="L84" s="346"/>
      <c r="M84" s="346"/>
      <c r="N84" s="346"/>
      <c r="O84" s="346"/>
      <c r="P84" s="346"/>
      <c r="Q84" s="346"/>
      <c r="R84" s="346"/>
      <c r="S84" s="346"/>
    </row>
    <row r="85" spans="1:19" ht="14.85" customHeight="1" x14ac:dyDescent="0.25">
      <c r="A85" s="1919"/>
      <c r="B85" s="346"/>
      <c r="C85" s="985"/>
      <c r="D85" s="346">
        <v>2014</v>
      </c>
      <c r="E85" s="535">
        <v>27873</v>
      </c>
      <c r="F85" s="535" t="s">
        <v>681</v>
      </c>
      <c r="G85" s="535">
        <v>1258</v>
      </c>
      <c r="H85" s="535">
        <v>69481</v>
      </c>
      <c r="I85" s="535">
        <v>532</v>
      </c>
      <c r="J85" s="559">
        <v>99144</v>
      </c>
      <c r="K85" s="346"/>
      <c r="L85" s="346"/>
      <c r="M85" s="346"/>
      <c r="N85" s="346"/>
      <c r="O85" s="346"/>
      <c r="P85" s="346"/>
      <c r="Q85" s="346"/>
      <c r="R85" s="346"/>
      <c r="S85" s="346"/>
    </row>
    <row r="86" spans="1:19" ht="14.85" customHeight="1" x14ac:dyDescent="0.25">
      <c r="A86" s="1919"/>
      <c r="B86" s="346"/>
      <c r="C86" s="985"/>
      <c r="D86" s="346">
        <v>2015</v>
      </c>
      <c r="E86" s="535">
        <v>36403</v>
      </c>
      <c r="F86" s="535" t="s">
        <v>681</v>
      </c>
      <c r="G86" s="535">
        <v>119</v>
      </c>
      <c r="H86" s="535">
        <v>85901</v>
      </c>
      <c r="I86" s="535">
        <v>598</v>
      </c>
      <c r="J86" s="559">
        <v>123021</v>
      </c>
      <c r="K86" s="346"/>
      <c r="L86" s="346"/>
      <c r="M86" s="346"/>
      <c r="N86" s="346"/>
      <c r="O86" s="346"/>
      <c r="P86" s="346"/>
      <c r="Q86" s="346"/>
      <c r="R86" s="346"/>
      <c r="S86" s="346"/>
    </row>
    <row r="87" spans="1:19" ht="14.85" customHeight="1" x14ac:dyDescent="0.25">
      <c r="A87" s="1919"/>
      <c r="B87" s="346"/>
      <c r="C87" s="985"/>
      <c r="D87" s="346">
        <v>2016</v>
      </c>
      <c r="E87" s="535">
        <v>41537</v>
      </c>
      <c r="F87" s="535" t="s">
        <v>681</v>
      </c>
      <c r="G87" s="535">
        <v>202</v>
      </c>
      <c r="H87" s="535">
        <v>103095</v>
      </c>
      <c r="I87" s="535">
        <v>1150</v>
      </c>
      <c r="J87" s="559">
        <v>145984</v>
      </c>
      <c r="K87" s="346"/>
      <c r="L87" s="346"/>
      <c r="M87" s="346"/>
      <c r="N87" s="346"/>
      <c r="O87" s="346"/>
      <c r="P87" s="346"/>
      <c r="Q87" s="346"/>
      <c r="R87" s="346"/>
      <c r="S87" s="346"/>
    </row>
    <row r="88" spans="1:19" ht="14.85" customHeight="1" x14ac:dyDescent="0.25">
      <c r="A88" s="1919"/>
      <c r="B88" s="346"/>
      <c r="C88" s="985"/>
      <c r="D88" s="346">
        <v>2017</v>
      </c>
      <c r="E88" s="535">
        <v>40888</v>
      </c>
      <c r="F88" s="535" t="s">
        <v>681</v>
      </c>
      <c r="G88" s="535">
        <v>281</v>
      </c>
      <c r="H88" s="535">
        <v>129249</v>
      </c>
      <c r="I88" s="535">
        <v>1256</v>
      </c>
      <c r="J88" s="559">
        <v>171674</v>
      </c>
      <c r="K88" s="346"/>
      <c r="L88" s="346"/>
      <c r="M88" s="346"/>
      <c r="N88" s="346"/>
      <c r="O88" s="346"/>
      <c r="P88" s="346"/>
      <c r="Q88" s="346"/>
      <c r="R88" s="346"/>
      <c r="S88" s="346"/>
    </row>
    <row r="89" spans="1:19" ht="14.85" customHeight="1" x14ac:dyDescent="0.25">
      <c r="A89" s="1919"/>
      <c r="B89" s="346"/>
      <c r="C89" s="985"/>
      <c r="D89" s="346">
        <v>2018</v>
      </c>
      <c r="E89" s="535">
        <v>44642</v>
      </c>
      <c r="F89" s="535" t="s">
        <v>681</v>
      </c>
      <c r="G89" s="535">
        <v>103</v>
      </c>
      <c r="H89" s="535">
        <v>159506</v>
      </c>
      <c r="I89" s="535">
        <v>1834</v>
      </c>
      <c r="J89" s="559">
        <v>206085</v>
      </c>
      <c r="K89" s="346"/>
      <c r="L89" s="346"/>
      <c r="M89" s="346"/>
      <c r="N89" s="346"/>
      <c r="O89" s="346"/>
      <c r="P89" s="346"/>
      <c r="Q89" s="346"/>
      <c r="R89" s="346"/>
      <c r="S89" s="346"/>
    </row>
    <row r="90" spans="1:19" ht="14.85" customHeight="1" x14ac:dyDescent="0.25">
      <c r="A90" s="1919"/>
      <c r="B90" s="346"/>
      <c r="C90" s="346"/>
      <c r="D90" s="346">
        <v>2019</v>
      </c>
      <c r="E90" s="535">
        <v>55626</v>
      </c>
      <c r="F90" s="535" t="s">
        <v>681</v>
      </c>
      <c r="G90" s="535">
        <v>283</v>
      </c>
      <c r="H90" s="535">
        <v>183480</v>
      </c>
      <c r="I90" s="535">
        <v>2104</v>
      </c>
      <c r="J90" s="559">
        <v>241493</v>
      </c>
      <c r="K90" s="346"/>
      <c r="L90" s="346"/>
      <c r="M90" s="346"/>
      <c r="N90" s="346"/>
      <c r="O90" s="346"/>
      <c r="P90" s="346"/>
      <c r="Q90" s="346"/>
      <c r="R90" s="346"/>
      <c r="S90" s="346"/>
    </row>
    <row r="91" spans="1:19" ht="15.75" x14ac:dyDescent="0.25">
      <c r="A91" s="346"/>
      <c r="B91" s="346"/>
      <c r="C91" s="346"/>
      <c r="D91" s="346"/>
      <c r="E91" s="346"/>
      <c r="F91" s="346"/>
      <c r="G91" s="346"/>
      <c r="H91" s="346"/>
      <c r="I91" s="346"/>
      <c r="J91" s="346"/>
      <c r="K91" s="346"/>
      <c r="L91" s="346"/>
      <c r="M91" s="346"/>
      <c r="N91" s="346"/>
      <c r="O91" s="346"/>
      <c r="P91" s="346"/>
      <c r="Q91" s="346"/>
      <c r="R91" s="346"/>
      <c r="S91" s="346"/>
    </row>
    <row r="92" spans="1:19" ht="15.75" x14ac:dyDescent="0.25">
      <c r="A92" s="346"/>
      <c r="B92" s="346"/>
      <c r="C92" s="346"/>
      <c r="D92" s="346"/>
      <c r="E92" s="346"/>
      <c r="F92" s="346"/>
      <c r="G92" s="346"/>
      <c r="H92" s="346"/>
      <c r="I92" s="346"/>
      <c r="J92" s="346"/>
      <c r="K92" s="346"/>
      <c r="L92" s="346"/>
      <c r="M92" s="346"/>
      <c r="N92" s="346"/>
      <c r="O92" s="346"/>
      <c r="P92" s="346"/>
      <c r="Q92" s="346"/>
      <c r="R92" s="346"/>
      <c r="S92" s="346"/>
    </row>
    <row r="93" spans="1:19" ht="15.75" x14ac:dyDescent="0.25">
      <c r="A93" s="346"/>
      <c r="B93" s="346"/>
      <c r="C93" s="346"/>
      <c r="D93" s="346"/>
      <c r="E93" s="346"/>
      <c r="F93" s="346"/>
      <c r="G93" s="346"/>
      <c r="H93" s="346"/>
      <c r="I93" s="346"/>
      <c r="J93" s="346"/>
      <c r="K93" s="346"/>
      <c r="L93" s="346"/>
      <c r="M93" s="346"/>
      <c r="N93" s="346"/>
      <c r="O93" s="346"/>
      <c r="P93" s="346"/>
      <c r="Q93" s="346"/>
      <c r="R93" s="346"/>
      <c r="S93" s="346"/>
    </row>
    <row r="94" spans="1:19" ht="15.75" x14ac:dyDescent="0.25">
      <c r="A94" s="346"/>
      <c r="B94" s="346"/>
      <c r="C94" s="346"/>
      <c r="D94" s="346"/>
      <c r="E94" s="346"/>
      <c r="F94" s="346"/>
      <c r="G94" s="346"/>
      <c r="H94" s="346"/>
      <c r="I94" s="346"/>
      <c r="J94" s="346"/>
      <c r="K94" s="346"/>
      <c r="L94" s="346"/>
      <c r="M94" s="346"/>
      <c r="N94" s="346"/>
      <c r="O94" s="346"/>
      <c r="P94" s="346"/>
      <c r="Q94" s="346"/>
      <c r="R94" s="346"/>
      <c r="S94" s="346"/>
    </row>
    <row r="95" spans="1:19" ht="15.75" x14ac:dyDescent="0.25">
      <c r="A95" s="346"/>
      <c r="B95" s="346"/>
      <c r="C95" s="346"/>
      <c r="D95" s="346"/>
      <c r="E95" s="346"/>
      <c r="F95" s="346"/>
      <c r="G95" s="346"/>
      <c r="H95" s="346"/>
      <c r="I95" s="346"/>
      <c r="J95" s="346"/>
      <c r="K95" s="346"/>
      <c r="L95" s="346"/>
      <c r="M95" s="346"/>
      <c r="N95" s="346"/>
      <c r="O95" s="346"/>
      <c r="P95" s="346"/>
      <c r="Q95" s="346"/>
      <c r="R95" s="346"/>
      <c r="S95" s="346"/>
    </row>
    <row r="96" spans="1:19" ht="15.75" x14ac:dyDescent="0.25">
      <c r="A96" s="346"/>
      <c r="B96" s="346"/>
      <c r="C96" s="346"/>
      <c r="D96" s="346"/>
      <c r="E96" s="346"/>
      <c r="F96" s="346"/>
      <c r="G96" s="346"/>
      <c r="H96" s="346"/>
      <c r="I96" s="346"/>
      <c r="J96" s="346"/>
      <c r="K96" s="346"/>
      <c r="L96" s="346"/>
      <c r="M96" s="346"/>
      <c r="N96" s="346"/>
      <c r="O96" s="346"/>
      <c r="P96" s="346"/>
      <c r="Q96" s="346"/>
      <c r="R96" s="346"/>
      <c r="S96" s="346"/>
    </row>
    <row r="97" spans="1:19" ht="15.75" x14ac:dyDescent="0.25">
      <c r="A97" s="346"/>
      <c r="B97" s="346"/>
      <c r="C97" s="346"/>
      <c r="D97" s="346"/>
      <c r="E97" s="346"/>
      <c r="F97" s="346"/>
      <c r="G97" s="346"/>
      <c r="H97" s="346"/>
      <c r="I97" s="346"/>
      <c r="J97" s="346"/>
      <c r="K97" s="346"/>
      <c r="L97" s="346"/>
      <c r="M97" s="346"/>
      <c r="N97" s="346"/>
      <c r="O97" s="346"/>
      <c r="P97" s="346"/>
      <c r="Q97" s="346"/>
      <c r="R97" s="346"/>
      <c r="S97" s="346"/>
    </row>
    <row r="98" spans="1:19" ht="15.75" x14ac:dyDescent="0.25">
      <c r="A98" s="346"/>
      <c r="B98" s="346"/>
      <c r="C98" s="346"/>
      <c r="D98" s="346"/>
      <c r="E98" s="346"/>
      <c r="F98" s="346"/>
      <c r="G98" s="346"/>
      <c r="H98" s="346"/>
      <c r="I98" s="346"/>
      <c r="J98" s="346"/>
      <c r="K98" s="346"/>
      <c r="L98" s="346"/>
      <c r="M98" s="346"/>
      <c r="N98" s="346"/>
      <c r="O98" s="346"/>
      <c r="P98" s="346"/>
      <c r="Q98" s="346"/>
      <c r="R98" s="346"/>
      <c r="S98" s="346"/>
    </row>
    <row r="99" spans="1:19" ht="15.75" x14ac:dyDescent="0.25">
      <c r="A99" s="346"/>
      <c r="B99" s="346"/>
      <c r="C99" s="346"/>
      <c r="D99" s="346"/>
      <c r="E99" s="346"/>
      <c r="F99" s="346"/>
      <c r="G99" s="346"/>
      <c r="H99" s="346"/>
      <c r="I99" s="346"/>
      <c r="J99" s="346"/>
      <c r="K99" s="346"/>
      <c r="L99" s="346"/>
      <c r="M99" s="346"/>
      <c r="N99" s="346"/>
      <c r="O99" s="346"/>
      <c r="P99" s="346"/>
      <c r="Q99" s="346"/>
      <c r="R99" s="346"/>
      <c r="S99" s="346"/>
    </row>
    <row r="100" spans="1:19" ht="15.75" x14ac:dyDescent="0.25">
      <c r="A100" s="346"/>
      <c r="B100" s="346"/>
      <c r="C100" s="346"/>
      <c r="D100" s="346"/>
      <c r="E100" s="346"/>
      <c r="F100" s="346"/>
      <c r="G100" s="346"/>
      <c r="H100" s="346"/>
      <c r="I100" s="346"/>
      <c r="J100" s="346"/>
      <c r="K100" s="346"/>
      <c r="L100" s="346"/>
      <c r="M100" s="346"/>
      <c r="N100" s="346"/>
      <c r="O100" s="346"/>
      <c r="P100" s="346"/>
      <c r="Q100" s="346"/>
      <c r="R100" s="346"/>
      <c r="S100" s="346"/>
    </row>
    <row r="101" spans="1:19" ht="15.75" x14ac:dyDescent="0.25">
      <c r="A101" s="346"/>
      <c r="B101" s="346"/>
      <c r="C101" s="346"/>
      <c r="D101" s="346"/>
      <c r="E101" s="346"/>
      <c r="F101" s="346"/>
      <c r="G101" s="346"/>
      <c r="H101" s="346"/>
      <c r="I101" s="346"/>
      <c r="J101" s="346"/>
      <c r="K101" s="346"/>
      <c r="L101" s="346"/>
      <c r="M101" s="346"/>
      <c r="N101" s="346"/>
      <c r="O101" s="346"/>
      <c r="P101" s="346"/>
      <c r="Q101" s="346"/>
      <c r="R101" s="346"/>
      <c r="S101" s="346"/>
    </row>
    <row r="102" spans="1:19" ht="15.75" x14ac:dyDescent="0.25">
      <c r="A102" s="346"/>
      <c r="B102" s="346"/>
      <c r="C102" s="346"/>
      <c r="D102" s="346"/>
      <c r="E102" s="346"/>
      <c r="F102" s="346"/>
      <c r="G102" s="346"/>
      <c r="H102" s="346"/>
      <c r="I102" s="346"/>
      <c r="J102" s="346"/>
      <c r="K102" s="346"/>
      <c r="L102" s="346"/>
      <c r="M102" s="346"/>
      <c r="N102" s="346"/>
      <c r="O102" s="346"/>
      <c r="P102" s="346"/>
      <c r="Q102" s="346"/>
      <c r="R102" s="346"/>
      <c r="S102" s="346"/>
    </row>
    <row r="103" spans="1:19" ht="15.75" x14ac:dyDescent="0.25">
      <c r="A103" s="346"/>
      <c r="B103" s="346"/>
      <c r="C103" s="346"/>
      <c r="D103" s="346"/>
      <c r="E103" s="346"/>
      <c r="F103" s="346"/>
      <c r="G103" s="346"/>
      <c r="H103" s="346"/>
      <c r="I103" s="346"/>
      <c r="J103" s="346"/>
      <c r="K103" s="346"/>
      <c r="L103" s="346"/>
      <c r="M103" s="346"/>
      <c r="N103" s="346"/>
      <c r="O103" s="346"/>
      <c r="P103" s="346"/>
      <c r="Q103" s="346"/>
      <c r="R103" s="346"/>
      <c r="S103" s="346"/>
    </row>
    <row r="104" spans="1:19" ht="15.75" x14ac:dyDescent="0.25">
      <c r="A104" s="346"/>
      <c r="B104" s="346"/>
      <c r="C104" s="346"/>
      <c r="D104" s="346"/>
      <c r="E104" s="346"/>
      <c r="F104" s="346"/>
      <c r="G104" s="346"/>
      <c r="H104" s="346"/>
      <c r="I104" s="346"/>
      <c r="J104" s="346"/>
      <c r="K104" s="346"/>
      <c r="L104" s="346"/>
      <c r="M104" s="346"/>
      <c r="N104" s="346"/>
      <c r="O104" s="346"/>
      <c r="P104" s="346"/>
      <c r="Q104" s="346"/>
      <c r="R104" s="346"/>
      <c r="S104" s="346"/>
    </row>
    <row r="105" spans="1:19" ht="15.75" x14ac:dyDescent="0.25">
      <c r="A105" s="346"/>
      <c r="B105" s="346"/>
      <c r="C105" s="346"/>
      <c r="D105" s="346"/>
      <c r="E105" s="346"/>
      <c r="F105" s="346"/>
      <c r="G105" s="346"/>
      <c r="H105" s="346"/>
      <c r="I105" s="346"/>
      <c r="J105" s="346"/>
      <c r="K105" s="346"/>
      <c r="L105" s="346"/>
      <c r="M105" s="346"/>
      <c r="N105" s="346"/>
      <c r="O105" s="346"/>
      <c r="P105" s="346"/>
      <c r="Q105" s="346"/>
      <c r="R105" s="346"/>
      <c r="S105" s="346"/>
    </row>
    <row r="106" spans="1:19" ht="15.75" x14ac:dyDescent="0.25">
      <c r="A106" s="346"/>
      <c r="B106" s="346"/>
      <c r="C106" s="346"/>
      <c r="D106" s="346"/>
      <c r="E106" s="346"/>
      <c r="F106" s="346"/>
      <c r="G106" s="346"/>
      <c r="H106" s="346"/>
      <c r="I106" s="346"/>
      <c r="J106" s="346"/>
      <c r="K106" s="346"/>
      <c r="L106" s="346"/>
      <c r="M106" s="346"/>
      <c r="N106" s="346"/>
      <c r="O106" s="346"/>
      <c r="P106" s="346"/>
      <c r="Q106" s="346"/>
      <c r="R106" s="346"/>
      <c r="S106" s="346"/>
    </row>
    <row r="107" spans="1:19" ht="15.75" x14ac:dyDescent="0.25">
      <c r="A107" s="346"/>
      <c r="B107" s="346"/>
      <c r="C107" s="346"/>
      <c r="D107" s="346"/>
      <c r="E107" s="346"/>
      <c r="F107" s="346"/>
      <c r="G107" s="346"/>
      <c r="H107" s="346"/>
      <c r="I107" s="346"/>
      <c r="J107" s="346"/>
      <c r="K107" s="346"/>
      <c r="L107" s="346"/>
      <c r="M107" s="346"/>
      <c r="N107" s="346"/>
      <c r="O107" s="346"/>
      <c r="P107" s="346"/>
      <c r="Q107" s="346"/>
      <c r="R107" s="346"/>
      <c r="S107" s="346"/>
    </row>
    <row r="108" spans="1:19" ht="15.75" x14ac:dyDescent="0.25">
      <c r="A108" s="346"/>
      <c r="B108" s="346"/>
      <c r="C108" s="346"/>
      <c r="D108" s="346"/>
      <c r="E108" s="346"/>
      <c r="F108" s="346"/>
      <c r="G108" s="346"/>
      <c r="H108" s="346"/>
      <c r="I108" s="346"/>
      <c r="J108" s="346"/>
      <c r="K108" s="346"/>
      <c r="L108" s="346"/>
      <c r="M108" s="346"/>
      <c r="N108" s="346"/>
      <c r="O108" s="346"/>
      <c r="P108" s="346"/>
      <c r="Q108" s="346"/>
      <c r="R108" s="346"/>
      <c r="S108" s="346"/>
    </row>
    <row r="109" spans="1:19" ht="15.75" x14ac:dyDescent="0.25">
      <c r="A109" s="346"/>
      <c r="B109" s="346"/>
      <c r="C109" s="346"/>
      <c r="D109" s="346"/>
      <c r="E109" s="346"/>
      <c r="F109" s="346"/>
      <c r="G109" s="346"/>
      <c r="H109" s="346"/>
      <c r="I109" s="346"/>
      <c r="J109" s="346"/>
      <c r="K109" s="346"/>
      <c r="L109" s="346"/>
      <c r="M109" s="346"/>
      <c r="N109" s="346"/>
      <c r="O109" s="346"/>
      <c r="P109" s="346"/>
      <c r="Q109" s="346"/>
      <c r="R109" s="346"/>
      <c r="S109" s="346"/>
    </row>
    <row r="110" spans="1:19" ht="15.75" x14ac:dyDescent="0.25">
      <c r="A110" s="346"/>
      <c r="B110" s="346"/>
      <c r="C110" s="346"/>
      <c r="D110" s="346"/>
      <c r="E110" s="346"/>
      <c r="F110" s="346"/>
      <c r="G110" s="346"/>
      <c r="H110" s="346"/>
      <c r="I110" s="346"/>
      <c r="J110" s="346"/>
      <c r="K110" s="346"/>
      <c r="L110" s="346"/>
      <c r="M110" s="346"/>
      <c r="N110" s="346"/>
      <c r="O110" s="346"/>
      <c r="P110" s="346"/>
      <c r="Q110" s="346"/>
      <c r="R110" s="346"/>
      <c r="S110" s="346"/>
    </row>
    <row r="111" spans="1:19" ht="15.75" x14ac:dyDescent="0.25">
      <c r="A111" s="346"/>
      <c r="B111" s="346"/>
      <c r="C111" s="346"/>
      <c r="D111" s="346"/>
      <c r="E111" s="346"/>
      <c r="F111" s="346"/>
      <c r="G111" s="346"/>
      <c r="H111" s="346"/>
      <c r="I111" s="346"/>
      <c r="J111" s="346"/>
      <c r="K111" s="346"/>
      <c r="L111" s="346"/>
      <c r="M111" s="346"/>
      <c r="N111" s="346"/>
      <c r="O111" s="346"/>
      <c r="P111" s="346"/>
      <c r="Q111" s="346"/>
      <c r="R111" s="346"/>
      <c r="S111" s="346"/>
    </row>
    <row r="112" spans="1:19" ht="15.75" x14ac:dyDescent="0.25">
      <c r="A112" s="346"/>
      <c r="B112" s="346"/>
      <c r="C112" s="346"/>
      <c r="D112" s="346"/>
      <c r="E112" s="346"/>
      <c r="F112" s="346"/>
      <c r="G112" s="346"/>
      <c r="H112" s="346"/>
      <c r="I112" s="346"/>
      <c r="J112" s="346"/>
      <c r="K112" s="346"/>
      <c r="L112" s="346"/>
      <c r="M112" s="346"/>
      <c r="N112" s="346"/>
      <c r="O112" s="346"/>
      <c r="P112" s="346"/>
      <c r="Q112" s="346"/>
      <c r="R112" s="346"/>
      <c r="S112" s="346"/>
    </row>
    <row r="113" spans="1:19" ht="15.75" x14ac:dyDescent="0.25">
      <c r="A113" s="346"/>
      <c r="B113" s="346"/>
      <c r="C113" s="346"/>
      <c r="D113" s="346"/>
      <c r="E113" s="346"/>
      <c r="F113" s="346"/>
      <c r="G113" s="346"/>
      <c r="H113" s="346"/>
      <c r="I113" s="346"/>
      <c r="J113" s="346"/>
      <c r="K113" s="346"/>
      <c r="L113" s="346"/>
      <c r="M113" s="346"/>
      <c r="N113" s="346"/>
      <c r="O113" s="346"/>
      <c r="P113" s="346"/>
      <c r="Q113" s="346"/>
      <c r="R113" s="346"/>
      <c r="S113" s="346"/>
    </row>
    <row r="114" spans="1:19" ht="15.75" x14ac:dyDescent="0.25">
      <c r="A114" s="346"/>
      <c r="B114" s="346"/>
      <c r="C114" s="346"/>
      <c r="D114" s="346"/>
      <c r="E114" s="346"/>
      <c r="F114" s="346"/>
      <c r="G114" s="346"/>
      <c r="H114" s="346"/>
      <c r="I114" s="346"/>
      <c r="J114" s="346"/>
      <c r="K114" s="346"/>
      <c r="L114" s="346"/>
      <c r="M114" s="346"/>
      <c r="N114" s="346"/>
      <c r="O114" s="346"/>
      <c r="P114" s="346"/>
      <c r="Q114" s="346"/>
      <c r="R114" s="346"/>
      <c r="S114" s="346"/>
    </row>
    <row r="115" spans="1:19" ht="15.75" x14ac:dyDescent="0.25">
      <c r="A115" s="346"/>
      <c r="B115" s="346"/>
      <c r="C115" s="346"/>
      <c r="D115" s="346"/>
      <c r="E115" s="346"/>
      <c r="F115" s="346"/>
      <c r="G115" s="346"/>
      <c r="H115" s="346"/>
      <c r="I115" s="346"/>
      <c r="J115" s="346"/>
      <c r="K115" s="346"/>
      <c r="L115" s="346"/>
      <c r="M115" s="346"/>
      <c r="N115" s="346"/>
      <c r="O115" s="346"/>
      <c r="P115" s="346"/>
      <c r="Q115" s="346"/>
      <c r="R115" s="346"/>
      <c r="S115" s="346"/>
    </row>
    <row r="116" spans="1:19" ht="15.75" x14ac:dyDescent="0.25">
      <c r="A116" s="346"/>
      <c r="B116" s="346"/>
      <c r="C116" s="346"/>
      <c r="D116" s="346"/>
      <c r="E116" s="346"/>
      <c r="F116" s="346"/>
      <c r="G116" s="346"/>
      <c r="H116" s="346"/>
      <c r="I116" s="346"/>
      <c r="J116" s="346"/>
      <c r="K116" s="346"/>
      <c r="L116" s="346"/>
      <c r="M116" s="346"/>
      <c r="N116" s="346"/>
      <c r="O116" s="346"/>
      <c r="P116" s="346"/>
      <c r="Q116" s="346"/>
      <c r="R116" s="346"/>
      <c r="S116" s="346"/>
    </row>
    <row r="117" spans="1:19" ht="15.75" x14ac:dyDescent="0.25">
      <c r="A117" s="346"/>
      <c r="B117" s="346"/>
      <c r="C117" s="346"/>
      <c r="D117" s="346"/>
      <c r="E117" s="346"/>
      <c r="F117" s="346"/>
      <c r="G117" s="346"/>
      <c r="H117" s="346"/>
      <c r="I117" s="346"/>
      <c r="J117" s="346"/>
      <c r="K117" s="346"/>
      <c r="L117" s="346"/>
      <c r="M117" s="346"/>
      <c r="N117" s="346"/>
      <c r="O117" s="346"/>
      <c r="P117" s="346"/>
      <c r="Q117" s="346"/>
      <c r="R117" s="346"/>
      <c r="S117" s="346"/>
    </row>
    <row r="118" spans="1:19" ht="15.75" x14ac:dyDescent="0.25">
      <c r="A118" s="346"/>
      <c r="B118" s="346"/>
      <c r="C118" s="346"/>
      <c r="D118" s="346"/>
      <c r="E118" s="346"/>
      <c r="F118" s="346"/>
      <c r="G118" s="346"/>
      <c r="H118" s="346"/>
      <c r="I118" s="346"/>
      <c r="J118" s="346"/>
      <c r="K118" s="346"/>
      <c r="L118" s="346"/>
      <c r="M118" s="346"/>
      <c r="N118" s="346"/>
      <c r="O118" s="346"/>
      <c r="P118" s="346"/>
      <c r="Q118" s="346"/>
      <c r="R118" s="346"/>
      <c r="S118" s="346"/>
    </row>
    <row r="119" spans="1:19" ht="15.75" x14ac:dyDescent="0.25">
      <c r="A119" s="346"/>
      <c r="B119" s="346"/>
      <c r="C119" s="346"/>
      <c r="D119" s="346"/>
      <c r="E119" s="346"/>
      <c r="F119" s="346"/>
      <c r="G119" s="346"/>
      <c r="H119" s="346"/>
      <c r="I119" s="346"/>
      <c r="J119" s="346"/>
      <c r="K119" s="346"/>
      <c r="L119" s="346"/>
      <c r="M119" s="346"/>
      <c r="N119" s="346"/>
      <c r="O119" s="346"/>
      <c r="P119" s="346"/>
      <c r="Q119" s="346"/>
      <c r="R119" s="346"/>
      <c r="S119" s="346"/>
    </row>
    <row r="120" spans="1:19" ht="15.75" x14ac:dyDescent="0.25">
      <c r="A120" s="346"/>
      <c r="B120" s="346"/>
      <c r="C120" s="346"/>
      <c r="D120" s="346"/>
      <c r="E120" s="346"/>
      <c r="F120" s="346"/>
      <c r="G120" s="346"/>
      <c r="H120" s="346"/>
      <c r="I120" s="346"/>
      <c r="J120" s="346"/>
      <c r="K120" s="346"/>
      <c r="L120" s="346"/>
      <c r="M120" s="346"/>
      <c r="N120" s="346"/>
      <c r="O120" s="346"/>
      <c r="P120" s="346"/>
      <c r="Q120" s="346"/>
      <c r="R120" s="346"/>
      <c r="S120" s="346"/>
    </row>
    <row r="121" spans="1:19" ht="15.75" x14ac:dyDescent="0.25">
      <c r="A121" s="346"/>
      <c r="B121" s="346"/>
      <c r="C121" s="346"/>
      <c r="D121" s="346"/>
      <c r="E121" s="346"/>
      <c r="F121" s="346"/>
      <c r="G121" s="346"/>
      <c r="H121" s="346"/>
      <c r="I121" s="346"/>
      <c r="J121" s="346"/>
      <c r="K121" s="346"/>
      <c r="L121" s="346"/>
      <c r="M121" s="346"/>
      <c r="N121" s="346"/>
      <c r="O121" s="346"/>
      <c r="P121" s="346"/>
      <c r="Q121" s="346"/>
      <c r="R121" s="346"/>
      <c r="S121" s="346"/>
    </row>
    <row r="122" spans="1:19" ht="15.75" x14ac:dyDescent="0.25">
      <c r="A122" s="346"/>
      <c r="B122" s="346"/>
      <c r="C122" s="346"/>
      <c r="D122" s="346"/>
      <c r="E122" s="346"/>
      <c r="F122" s="346"/>
      <c r="G122" s="346"/>
      <c r="H122" s="346"/>
      <c r="I122" s="346"/>
      <c r="J122" s="346"/>
      <c r="K122" s="346"/>
      <c r="L122" s="346"/>
      <c r="M122" s="346"/>
      <c r="N122" s="346"/>
      <c r="O122" s="346"/>
      <c r="P122" s="346"/>
      <c r="Q122" s="346"/>
      <c r="R122" s="346"/>
      <c r="S122" s="346"/>
    </row>
    <row r="123" spans="1:19" ht="15.75" x14ac:dyDescent="0.25">
      <c r="A123" s="346"/>
      <c r="B123" s="346"/>
      <c r="C123" s="346"/>
      <c r="D123" s="346"/>
      <c r="E123" s="346"/>
      <c r="F123" s="346"/>
      <c r="G123" s="346"/>
      <c r="H123" s="346"/>
      <c r="I123" s="346"/>
      <c r="J123" s="346"/>
      <c r="K123" s="346"/>
      <c r="L123" s="346"/>
      <c r="M123" s="346"/>
      <c r="N123" s="346"/>
      <c r="O123" s="346"/>
      <c r="P123" s="346"/>
      <c r="Q123" s="346"/>
      <c r="R123" s="346"/>
      <c r="S123" s="346"/>
    </row>
    <row r="124" spans="1:19" ht="15.75" x14ac:dyDescent="0.25">
      <c r="A124" s="346"/>
      <c r="B124" s="346"/>
      <c r="C124" s="346"/>
      <c r="D124" s="346"/>
      <c r="E124" s="346"/>
      <c r="F124" s="346"/>
      <c r="G124" s="346"/>
      <c r="H124" s="346"/>
      <c r="I124" s="346"/>
      <c r="J124" s="346"/>
      <c r="K124" s="346"/>
      <c r="L124" s="346"/>
      <c r="M124" s="346"/>
      <c r="N124" s="346"/>
      <c r="O124" s="346"/>
      <c r="P124" s="346"/>
      <c r="Q124" s="346"/>
      <c r="R124" s="346"/>
      <c r="S124" s="346"/>
    </row>
    <row r="125" spans="1:19" ht="15.75" x14ac:dyDescent="0.25">
      <c r="A125" s="346"/>
      <c r="B125" s="346"/>
      <c r="C125" s="346"/>
      <c r="D125" s="346"/>
      <c r="E125" s="346"/>
      <c r="F125" s="346"/>
      <c r="G125" s="346"/>
      <c r="H125" s="346"/>
      <c r="I125" s="346"/>
      <c r="J125" s="346"/>
      <c r="K125" s="346"/>
      <c r="L125" s="346"/>
      <c r="M125" s="346"/>
      <c r="N125" s="346"/>
      <c r="O125" s="346"/>
      <c r="P125" s="346"/>
      <c r="Q125" s="346"/>
      <c r="R125" s="346"/>
      <c r="S125" s="346"/>
    </row>
    <row r="126" spans="1:19" ht="15.75" x14ac:dyDescent="0.25">
      <c r="A126" s="346"/>
      <c r="B126" s="346"/>
      <c r="C126" s="346"/>
      <c r="D126" s="346"/>
      <c r="E126" s="346"/>
      <c r="F126" s="346"/>
      <c r="G126" s="346"/>
      <c r="H126" s="346"/>
      <c r="I126" s="346"/>
      <c r="J126" s="346"/>
      <c r="K126" s="346"/>
      <c r="L126" s="346"/>
      <c r="M126" s="346"/>
      <c r="N126" s="346"/>
      <c r="O126" s="346"/>
      <c r="P126" s="346"/>
      <c r="Q126" s="346"/>
      <c r="R126" s="346"/>
      <c r="S126" s="346"/>
    </row>
    <row r="127" spans="1:19" ht="15.75" x14ac:dyDescent="0.25">
      <c r="A127" s="346"/>
      <c r="B127" s="346"/>
      <c r="C127" s="346"/>
      <c r="D127" s="346"/>
      <c r="E127" s="346"/>
      <c r="F127" s="346"/>
      <c r="G127" s="346"/>
      <c r="H127" s="346"/>
      <c r="I127" s="346"/>
      <c r="J127" s="346"/>
      <c r="K127" s="346"/>
      <c r="L127" s="346"/>
      <c r="M127" s="346"/>
      <c r="N127" s="346"/>
      <c r="O127" s="346"/>
      <c r="P127" s="346"/>
      <c r="Q127" s="346"/>
      <c r="R127" s="346"/>
      <c r="S127" s="346"/>
    </row>
    <row r="128" spans="1:19" ht="15.75" x14ac:dyDescent="0.25">
      <c r="A128" s="346"/>
      <c r="B128" s="346"/>
      <c r="C128" s="346"/>
      <c r="D128" s="346"/>
      <c r="E128" s="346"/>
      <c r="F128" s="346"/>
      <c r="G128" s="346"/>
      <c r="H128" s="346"/>
      <c r="I128" s="346"/>
      <c r="J128" s="346"/>
      <c r="K128" s="346"/>
      <c r="L128" s="346"/>
      <c r="M128" s="346"/>
      <c r="N128" s="346"/>
      <c r="O128" s="346"/>
      <c r="P128" s="346"/>
      <c r="Q128" s="346"/>
      <c r="R128" s="346"/>
      <c r="S128" s="346"/>
    </row>
    <row r="129" spans="1:19" ht="15.75" x14ac:dyDescent="0.25">
      <c r="A129" s="346"/>
      <c r="B129" s="346"/>
      <c r="C129" s="346"/>
      <c r="D129" s="346"/>
      <c r="E129" s="346"/>
      <c r="F129" s="346"/>
      <c r="G129" s="346"/>
      <c r="H129" s="346"/>
      <c r="I129" s="346"/>
      <c r="J129" s="346"/>
      <c r="K129" s="346"/>
      <c r="L129" s="346"/>
      <c r="M129" s="346"/>
      <c r="N129" s="346"/>
      <c r="O129" s="346"/>
      <c r="P129" s="346"/>
      <c r="Q129" s="346"/>
      <c r="R129" s="346"/>
      <c r="S129" s="346"/>
    </row>
    <row r="130" spans="1:19" ht="15.75" x14ac:dyDescent="0.25">
      <c r="A130" s="346"/>
      <c r="B130" s="346"/>
      <c r="C130" s="346"/>
      <c r="D130" s="346"/>
      <c r="E130" s="346"/>
      <c r="F130" s="346"/>
      <c r="G130" s="346"/>
      <c r="H130" s="346"/>
      <c r="I130" s="346"/>
      <c r="J130" s="346"/>
      <c r="K130" s="346"/>
      <c r="L130" s="346"/>
      <c r="M130" s="346"/>
      <c r="N130" s="346"/>
      <c r="O130" s="346"/>
      <c r="P130" s="346"/>
      <c r="Q130" s="346"/>
      <c r="R130" s="346"/>
      <c r="S130" s="346"/>
    </row>
    <row r="131" spans="1:19" ht="15.75" x14ac:dyDescent="0.25">
      <c r="A131" s="346"/>
      <c r="B131" s="346"/>
      <c r="C131" s="346"/>
      <c r="D131" s="346"/>
      <c r="E131" s="346"/>
      <c r="F131" s="346"/>
      <c r="G131" s="346"/>
      <c r="H131" s="346"/>
      <c r="I131" s="346"/>
      <c r="J131" s="346"/>
      <c r="K131" s="346"/>
      <c r="L131" s="346"/>
      <c r="M131" s="346"/>
      <c r="N131" s="346"/>
      <c r="O131" s="346"/>
      <c r="P131" s="346"/>
      <c r="Q131" s="346"/>
      <c r="R131" s="346"/>
      <c r="S131" s="346"/>
    </row>
    <row r="132" spans="1:19" ht="15.75" x14ac:dyDescent="0.25">
      <c r="A132" s="346"/>
      <c r="B132" s="346"/>
      <c r="C132" s="346"/>
      <c r="D132" s="346"/>
      <c r="E132" s="346"/>
      <c r="F132" s="346"/>
      <c r="G132" s="346"/>
      <c r="H132" s="346"/>
      <c r="I132" s="346"/>
      <c r="J132" s="346"/>
      <c r="K132" s="346"/>
      <c r="L132" s="346"/>
      <c r="M132" s="346"/>
      <c r="N132" s="346"/>
      <c r="O132" s="346"/>
      <c r="P132" s="346"/>
      <c r="Q132" s="346"/>
      <c r="R132" s="346"/>
      <c r="S132" s="346"/>
    </row>
    <row r="133" spans="1:19" ht="15.75" x14ac:dyDescent="0.25">
      <c r="A133" s="346"/>
      <c r="B133" s="346"/>
      <c r="C133" s="346"/>
      <c r="D133" s="346"/>
      <c r="E133" s="346"/>
      <c r="F133" s="346"/>
      <c r="G133" s="346"/>
      <c r="H133" s="346"/>
      <c r="I133" s="346"/>
      <c r="J133" s="346"/>
      <c r="K133" s="346"/>
      <c r="L133" s="346"/>
      <c r="M133" s="346"/>
      <c r="N133" s="346"/>
      <c r="O133" s="346"/>
      <c r="P133" s="346"/>
      <c r="Q133" s="346"/>
      <c r="R133" s="346"/>
      <c r="S133" s="346"/>
    </row>
    <row r="134" spans="1:19" ht="15.75" x14ac:dyDescent="0.25">
      <c r="A134" s="346"/>
      <c r="B134" s="346"/>
      <c r="C134" s="346"/>
      <c r="D134" s="346"/>
      <c r="E134" s="346"/>
      <c r="F134" s="346"/>
      <c r="G134" s="346"/>
      <c r="H134" s="346"/>
      <c r="I134" s="346"/>
      <c r="J134" s="346"/>
      <c r="K134" s="346"/>
      <c r="L134" s="346"/>
      <c r="M134" s="346"/>
      <c r="N134" s="346"/>
      <c r="O134" s="346"/>
      <c r="P134" s="346"/>
      <c r="Q134" s="346"/>
      <c r="R134" s="346"/>
      <c r="S134" s="346"/>
    </row>
    <row r="135" spans="1:19" ht="15.75" x14ac:dyDescent="0.25">
      <c r="A135" s="346"/>
      <c r="B135" s="346"/>
      <c r="C135" s="346"/>
      <c r="D135" s="346"/>
      <c r="E135" s="346"/>
      <c r="F135" s="346"/>
      <c r="G135" s="346"/>
      <c r="H135" s="346"/>
      <c r="I135" s="346"/>
      <c r="J135" s="346"/>
      <c r="K135" s="346"/>
      <c r="L135" s="346"/>
      <c r="M135" s="346"/>
      <c r="N135" s="346"/>
      <c r="O135" s="346"/>
      <c r="P135" s="346"/>
      <c r="Q135" s="346"/>
      <c r="R135" s="346"/>
      <c r="S135" s="346"/>
    </row>
    <row r="136" spans="1:19" ht="15.75" x14ac:dyDescent="0.25">
      <c r="A136" s="346"/>
      <c r="B136" s="346"/>
      <c r="C136" s="346"/>
      <c r="D136" s="346"/>
      <c r="E136" s="346"/>
      <c r="F136" s="346"/>
      <c r="G136" s="346"/>
      <c r="H136" s="346"/>
      <c r="I136" s="346"/>
      <c r="J136" s="346"/>
      <c r="K136" s="346"/>
      <c r="L136" s="346"/>
      <c r="M136" s="346"/>
      <c r="N136" s="346"/>
      <c r="O136" s="346"/>
      <c r="P136" s="346"/>
      <c r="Q136" s="346"/>
      <c r="R136" s="346"/>
      <c r="S136" s="346"/>
    </row>
    <row r="137" spans="1:19" ht="15.75" x14ac:dyDescent="0.25">
      <c r="A137" s="346"/>
      <c r="B137" s="346"/>
      <c r="C137" s="346"/>
      <c r="D137" s="346"/>
      <c r="E137" s="346"/>
      <c r="F137" s="346"/>
      <c r="G137" s="346"/>
      <c r="H137" s="346"/>
      <c r="I137" s="346"/>
      <c r="J137" s="346"/>
      <c r="K137" s="346"/>
      <c r="L137" s="346"/>
      <c r="M137" s="346"/>
      <c r="N137" s="346"/>
      <c r="O137" s="346"/>
      <c r="P137" s="346"/>
      <c r="Q137" s="346"/>
      <c r="R137" s="346"/>
      <c r="S137" s="346"/>
    </row>
    <row r="138" spans="1:19" ht="15.75" x14ac:dyDescent="0.25">
      <c r="A138" s="346"/>
      <c r="B138" s="346"/>
      <c r="C138" s="346"/>
      <c r="D138" s="346"/>
      <c r="E138" s="346"/>
      <c r="F138" s="346"/>
      <c r="G138" s="346"/>
      <c r="H138" s="346"/>
      <c r="I138" s="346"/>
      <c r="J138" s="346"/>
      <c r="K138" s="346"/>
      <c r="L138" s="346"/>
      <c r="M138" s="346"/>
      <c r="N138" s="346"/>
      <c r="O138" s="346"/>
      <c r="P138" s="346"/>
      <c r="Q138" s="346"/>
      <c r="R138" s="346"/>
      <c r="S138" s="346"/>
    </row>
    <row r="139" spans="1:19" ht="15.75" x14ac:dyDescent="0.25">
      <c r="A139" s="346"/>
      <c r="B139" s="346"/>
      <c r="C139" s="346"/>
      <c r="D139" s="346"/>
      <c r="E139" s="346"/>
      <c r="F139" s="346"/>
      <c r="G139" s="346"/>
      <c r="H139" s="346"/>
      <c r="I139" s="346"/>
      <c r="J139" s="346"/>
      <c r="K139" s="346"/>
      <c r="L139" s="346"/>
      <c r="M139" s="346"/>
      <c r="N139" s="346"/>
      <c r="O139" s="346"/>
      <c r="P139" s="346"/>
      <c r="Q139" s="346"/>
      <c r="R139" s="346"/>
      <c r="S139" s="346"/>
    </row>
    <row r="140" spans="1:19" ht="15.75" x14ac:dyDescent="0.25">
      <c r="A140" s="346"/>
      <c r="B140" s="346"/>
      <c r="C140" s="346"/>
      <c r="D140" s="346"/>
      <c r="E140" s="346"/>
      <c r="F140" s="346"/>
      <c r="G140" s="346"/>
      <c r="H140" s="346"/>
      <c r="I140" s="346"/>
      <c r="J140" s="346"/>
      <c r="K140" s="346"/>
      <c r="L140" s="346"/>
      <c r="M140" s="346"/>
      <c r="N140" s="346"/>
      <c r="O140" s="346"/>
      <c r="P140" s="346"/>
      <c r="Q140" s="346"/>
      <c r="R140" s="346"/>
      <c r="S140" s="346"/>
    </row>
    <row r="141" spans="1:19" ht="15.75" x14ac:dyDescent="0.25">
      <c r="A141" s="346"/>
      <c r="B141" s="346"/>
      <c r="C141" s="346"/>
      <c r="D141" s="346"/>
      <c r="E141" s="346"/>
      <c r="F141" s="346"/>
      <c r="G141" s="346"/>
      <c r="H141" s="346"/>
      <c r="I141" s="346"/>
      <c r="J141" s="346"/>
      <c r="K141" s="346"/>
      <c r="L141" s="346"/>
      <c r="M141" s="346"/>
      <c r="N141" s="346"/>
      <c r="O141" s="346"/>
      <c r="P141" s="346"/>
      <c r="Q141" s="346"/>
      <c r="R141" s="346"/>
      <c r="S141" s="346"/>
    </row>
    <row r="142" spans="1:19" ht="15.75" x14ac:dyDescent="0.25">
      <c r="A142" s="346"/>
      <c r="B142" s="346"/>
      <c r="C142" s="346"/>
      <c r="D142" s="346"/>
      <c r="E142" s="346"/>
      <c r="F142" s="346"/>
      <c r="G142" s="346"/>
      <c r="H142" s="346"/>
      <c r="I142" s="346"/>
      <c r="J142" s="346"/>
      <c r="K142" s="346"/>
      <c r="L142" s="346"/>
      <c r="M142" s="346"/>
      <c r="N142" s="346"/>
      <c r="O142" s="346"/>
      <c r="P142" s="346"/>
      <c r="Q142" s="346"/>
      <c r="R142" s="346"/>
      <c r="S142" s="346"/>
    </row>
    <row r="143" spans="1:19" ht="15.75" x14ac:dyDescent="0.25">
      <c r="A143" s="346"/>
      <c r="B143" s="346"/>
      <c r="C143" s="346"/>
      <c r="D143" s="346"/>
      <c r="E143" s="346"/>
      <c r="F143" s="346"/>
      <c r="G143" s="346"/>
      <c r="H143" s="346"/>
      <c r="I143" s="346"/>
      <c r="J143" s="346"/>
      <c r="K143" s="346"/>
      <c r="L143" s="346"/>
      <c r="M143" s="346"/>
      <c r="N143" s="346"/>
      <c r="O143" s="346"/>
      <c r="P143" s="346"/>
      <c r="Q143" s="346"/>
      <c r="R143" s="346"/>
      <c r="S143" s="346"/>
    </row>
    <row r="144" spans="1:19" ht="15.75" x14ac:dyDescent="0.25">
      <c r="A144" s="346"/>
      <c r="B144" s="346"/>
      <c r="C144" s="346"/>
      <c r="D144" s="346"/>
      <c r="E144" s="346"/>
      <c r="F144" s="346"/>
      <c r="G144" s="346"/>
      <c r="H144" s="346"/>
      <c r="I144" s="346"/>
      <c r="J144" s="346"/>
      <c r="K144" s="346"/>
      <c r="L144" s="346"/>
      <c r="M144" s="346"/>
      <c r="N144" s="346"/>
      <c r="O144" s="346"/>
      <c r="P144" s="346"/>
      <c r="Q144" s="346"/>
      <c r="R144" s="346"/>
      <c r="S144" s="346"/>
    </row>
    <row r="145" spans="1:19" ht="15.75" x14ac:dyDescent="0.25">
      <c r="A145" s="346"/>
      <c r="B145" s="346"/>
      <c r="C145" s="346"/>
      <c r="D145" s="346"/>
      <c r="E145" s="346"/>
      <c r="F145" s="346"/>
      <c r="G145" s="346"/>
      <c r="H145" s="346"/>
      <c r="I145" s="346"/>
      <c r="J145" s="346"/>
      <c r="K145" s="346"/>
      <c r="L145" s="346"/>
      <c r="M145" s="346"/>
      <c r="N145" s="346"/>
      <c r="O145" s="346"/>
      <c r="P145" s="346"/>
      <c r="Q145" s="346"/>
      <c r="R145" s="346"/>
      <c r="S145" s="346"/>
    </row>
    <row r="146" spans="1:19" ht="15.75" x14ac:dyDescent="0.25">
      <c r="A146" s="346"/>
      <c r="B146" s="346"/>
      <c r="C146" s="346"/>
      <c r="D146" s="346"/>
      <c r="E146" s="346"/>
      <c r="F146" s="346"/>
      <c r="G146" s="346"/>
      <c r="H146" s="346"/>
      <c r="I146" s="346"/>
      <c r="J146" s="346"/>
      <c r="K146" s="346"/>
      <c r="L146" s="346"/>
      <c r="M146" s="346"/>
      <c r="N146" s="346"/>
      <c r="O146" s="346"/>
      <c r="P146" s="346"/>
      <c r="Q146" s="346"/>
      <c r="R146" s="346"/>
      <c r="S146" s="346"/>
    </row>
    <row r="147" spans="1:19" ht="15.75" x14ac:dyDescent="0.25">
      <c r="A147" s="346"/>
      <c r="B147" s="346"/>
      <c r="C147" s="346"/>
      <c r="D147" s="346"/>
      <c r="E147" s="346"/>
      <c r="F147" s="346"/>
      <c r="G147" s="346"/>
      <c r="H147" s="346"/>
      <c r="I147" s="346"/>
      <c r="J147" s="346"/>
      <c r="K147" s="346"/>
      <c r="L147" s="346"/>
      <c r="M147" s="346"/>
      <c r="N147" s="346"/>
      <c r="O147" s="346"/>
      <c r="P147" s="346"/>
      <c r="Q147" s="346"/>
      <c r="R147" s="346"/>
      <c r="S147" s="346"/>
    </row>
    <row r="148" spans="1:19" ht="15.75" x14ac:dyDescent="0.25">
      <c r="A148" s="346"/>
      <c r="B148" s="346"/>
      <c r="C148" s="346"/>
      <c r="D148" s="346"/>
      <c r="E148" s="346"/>
      <c r="F148" s="346"/>
      <c r="G148" s="346"/>
      <c r="H148" s="346"/>
      <c r="I148" s="346"/>
      <c r="J148" s="346"/>
      <c r="K148" s="346"/>
      <c r="L148" s="346"/>
      <c r="M148" s="346"/>
      <c r="N148" s="346"/>
      <c r="O148" s="346"/>
      <c r="P148" s="346"/>
      <c r="Q148" s="346"/>
      <c r="R148" s="346"/>
      <c r="S148" s="346"/>
    </row>
    <row r="149" spans="1:19" ht="15.75" x14ac:dyDescent="0.25">
      <c r="A149" s="346"/>
      <c r="B149" s="346"/>
      <c r="C149" s="346"/>
      <c r="D149" s="346"/>
      <c r="E149" s="346"/>
      <c r="F149" s="346"/>
      <c r="G149" s="346"/>
      <c r="H149" s="346"/>
      <c r="I149" s="346"/>
      <c r="J149" s="346"/>
      <c r="K149" s="346"/>
      <c r="L149" s="346"/>
      <c r="M149" s="346"/>
      <c r="N149" s="346"/>
      <c r="O149" s="346"/>
      <c r="P149" s="346"/>
      <c r="Q149" s="346"/>
      <c r="R149" s="346"/>
      <c r="S149" s="346"/>
    </row>
    <row r="150" spans="1:19" ht="15.75" x14ac:dyDescent="0.25">
      <c r="A150" s="346"/>
      <c r="B150" s="346"/>
      <c r="C150" s="346"/>
      <c r="D150" s="346"/>
      <c r="E150" s="346"/>
      <c r="F150" s="346"/>
      <c r="G150" s="346"/>
      <c r="H150" s="346"/>
      <c r="I150" s="346"/>
      <c r="J150" s="346"/>
      <c r="K150" s="346"/>
      <c r="L150" s="346"/>
      <c r="M150" s="346"/>
      <c r="N150" s="346"/>
      <c r="O150" s="346"/>
      <c r="P150" s="346"/>
      <c r="Q150" s="346"/>
      <c r="R150" s="346"/>
      <c r="S150" s="346"/>
    </row>
    <row r="151" spans="1:19" ht="15.75" x14ac:dyDescent="0.25">
      <c r="A151" s="346"/>
      <c r="B151" s="346"/>
      <c r="C151" s="346"/>
      <c r="D151" s="346"/>
      <c r="E151" s="346"/>
      <c r="F151" s="346"/>
      <c r="G151" s="346"/>
      <c r="H151" s="346"/>
      <c r="I151" s="346"/>
      <c r="J151" s="346"/>
      <c r="K151" s="346"/>
      <c r="L151" s="346"/>
      <c r="M151" s="346"/>
      <c r="N151" s="346"/>
      <c r="O151" s="346"/>
      <c r="P151" s="346"/>
      <c r="Q151" s="346"/>
      <c r="R151" s="346"/>
      <c r="S151" s="346"/>
    </row>
    <row r="152" spans="1:19" ht="15.75" x14ac:dyDescent="0.25">
      <c r="A152" s="346"/>
      <c r="B152" s="346"/>
      <c r="C152" s="346"/>
      <c r="D152" s="346"/>
      <c r="E152" s="346"/>
      <c r="F152" s="346"/>
      <c r="G152" s="346"/>
      <c r="H152" s="346"/>
      <c r="I152" s="346"/>
      <c r="J152" s="346"/>
      <c r="K152" s="346"/>
      <c r="L152" s="346"/>
      <c r="M152" s="346"/>
      <c r="N152" s="346"/>
      <c r="O152" s="346"/>
      <c r="P152" s="346"/>
      <c r="Q152" s="346"/>
      <c r="R152" s="346"/>
      <c r="S152" s="346"/>
    </row>
    <row r="153" spans="1:19" ht="15.75" x14ac:dyDescent="0.25">
      <c r="A153" s="346"/>
      <c r="B153" s="346"/>
      <c r="C153" s="346"/>
      <c r="D153" s="346"/>
      <c r="E153" s="346"/>
      <c r="F153" s="346"/>
      <c r="G153" s="346"/>
      <c r="H153" s="346"/>
      <c r="I153" s="346"/>
      <c r="J153" s="346"/>
      <c r="K153" s="346"/>
      <c r="L153" s="346"/>
      <c r="M153" s="346"/>
      <c r="N153" s="346"/>
      <c r="O153" s="346"/>
      <c r="P153" s="346"/>
      <c r="Q153" s="346"/>
      <c r="R153" s="346"/>
      <c r="S153" s="346"/>
    </row>
    <row r="154" spans="1:19" ht="15.75" x14ac:dyDescent="0.25">
      <c r="A154" s="346"/>
      <c r="B154" s="346"/>
      <c r="C154" s="346"/>
      <c r="D154" s="346"/>
      <c r="E154" s="346"/>
      <c r="F154" s="346"/>
      <c r="G154" s="346"/>
      <c r="H154" s="346"/>
      <c r="I154" s="346"/>
      <c r="J154" s="346"/>
      <c r="K154" s="346"/>
      <c r="L154" s="346"/>
      <c r="M154" s="346"/>
      <c r="N154" s="346"/>
      <c r="O154" s="346"/>
      <c r="P154" s="346"/>
      <c r="Q154" s="346"/>
      <c r="R154" s="346"/>
      <c r="S154" s="346"/>
    </row>
    <row r="155" spans="1:19" ht="15.75" x14ac:dyDescent="0.25">
      <c r="A155" s="346"/>
      <c r="B155" s="346"/>
      <c r="C155" s="346"/>
      <c r="D155" s="346"/>
      <c r="E155" s="346"/>
      <c r="F155" s="346"/>
      <c r="G155" s="346"/>
      <c r="H155" s="346"/>
      <c r="I155" s="346"/>
      <c r="J155" s="346"/>
      <c r="K155" s="346"/>
      <c r="L155" s="346"/>
      <c r="M155" s="346"/>
      <c r="N155" s="346"/>
      <c r="O155" s="346"/>
      <c r="P155" s="346"/>
      <c r="Q155" s="346"/>
      <c r="R155" s="346"/>
      <c r="S155" s="346"/>
    </row>
    <row r="156" spans="1:19" ht="15.75" x14ac:dyDescent="0.25">
      <c r="A156" s="346"/>
      <c r="B156" s="346"/>
      <c r="C156" s="346"/>
      <c r="D156" s="346"/>
      <c r="E156" s="346"/>
      <c r="F156" s="346"/>
      <c r="G156" s="346"/>
      <c r="H156" s="346"/>
      <c r="I156" s="346"/>
      <c r="J156" s="346"/>
      <c r="K156" s="346"/>
      <c r="L156" s="346"/>
      <c r="M156" s="346"/>
      <c r="N156" s="346"/>
      <c r="O156" s="346"/>
      <c r="P156" s="346"/>
      <c r="Q156" s="346"/>
      <c r="R156" s="346"/>
      <c r="S156" s="346"/>
    </row>
    <row r="157" spans="1:19" ht="15.75" x14ac:dyDescent="0.25">
      <c r="A157" s="346"/>
      <c r="B157" s="346"/>
      <c r="C157" s="346"/>
      <c r="D157" s="346"/>
      <c r="E157" s="346"/>
      <c r="F157" s="346"/>
      <c r="G157" s="346"/>
      <c r="H157" s="346"/>
      <c r="I157" s="346"/>
      <c r="J157" s="346"/>
      <c r="K157" s="346"/>
      <c r="L157" s="346"/>
      <c r="M157" s="346"/>
      <c r="N157" s="346"/>
      <c r="O157" s="346"/>
      <c r="P157" s="346"/>
      <c r="Q157" s="346"/>
      <c r="R157" s="346"/>
      <c r="S157" s="346"/>
    </row>
    <row r="158" spans="1:19" ht="15.75" x14ac:dyDescent="0.25">
      <c r="A158" s="346"/>
      <c r="B158" s="346"/>
      <c r="C158" s="346"/>
      <c r="D158" s="346"/>
      <c r="E158" s="346"/>
      <c r="F158" s="346"/>
      <c r="G158" s="346"/>
      <c r="H158" s="346"/>
      <c r="I158" s="346"/>
      <c r="J158" s="346"/>
      <c r="K158" s="346"/>
      <c r="L158" s="346"/>
      <c r="M158" s="346"/>
      <c r="N158" s="346"/>
      <c r="O158" s="346"/>
      <c r="P158" s="346"/>
      <c r="Q158" s="346"/>
      <c r="R158" s="346"/>
      <c r="S158" s="346"/>
    </row>
    <row r="159" spans="1:19" ht="15.75" x14ac:dyDescent="0.25">
      <c r="A159" s="346"/>
      <c r="B159" s="346"/>
      <c r="C159" s="346"/>
      <c r="D159" s="346"/>
      <c r="E159" s="346"/>
      <c r="F159" s="346"/>
      <c r="G159" s="346"/>
      <c r="H159" s="346"/>
      <c r="I159" s="346"/>
      <c r="J159" s="346"/>
      <c r="K159" s="346"/>
      <c r="L159" s="346"/>
      <c r="M159" s="346"/>
      <c r="N159" s="346"/>
      <c r="O159" s="346"/>
      <c r="P159" s="346"/>
      <c r="Q159" s="346"/>
      <c r="R159" s="346"/>
      <c r="S159" s="346"/>
    </row>
    <row r="160" spans="1:19" ht="15.75" x14ac:dyDescent="0.25">
      <c r="A160" s="346"/>
      <c r="B160" s="346"/>
      <c r="C160" s="346"/>
      <c r="D160" s="346"/>
      <c r="E160" s="346"/>
      <c r="F160" s="346"/>
      <c r="G160" s="346"/>
      <c r="H160" s="346"/>
      <c r="I160" s="346"/>
      <c r="J160" s="346"/>
      <c r="K160" s="346"/>
      <c r="L160" s="346"/>
      <c r="M160" s="346"/>
      <c r="N160" s="346"/>
      <c r="O160" s="346"/>
      <c r="P160" s="346"/>
      <c r="Q160" s="346"/>
      <c r="R160" s="346"/>
      <c r="S160" s="346"/>
    </row>
    <row r="161" spans="1:19" ht="15.75" x14ac:dyDescent="0.25">
      <c r="A161" s="346"/>
      <c r="B161" s="346"/>
      <c r="C161" s="346"/>
      <c r="D161" s="346"/>
      <c r="E161" s="346"/>
      <c r="F161" s="346"/>
      <c r="G161" s="346"/>
      <c r="H161" s="346"/>
      <c r="I161" s="346"/>
      <c r="J161" s="346"/>
      <c r="K161" s="346"/>
      <c r="L161" s="346"/>
      <c r="M161" s="346"/>
      <c r="N161" s="346"/>
      <c r="O161" s="346"/>
      <c r="P161" s="346"/>
      <c r="Q161" s="346"/>
      <c r="R161" s="346"/>
      <c r="S161" s="346"/>
    </row>
    <row r="162" spans="1:19" ht="15.75" x14ac:dyDescent="0.25">
      <c r="A162" s="346"/>
      <c r="B162" s="346"/>
      <c r="C162" s="346"/>
      <c r="D162" s="346"/>
      <c r="E162" s="346"/>
      <c r="F162" s="346"/>
      <c r="G162" s="346"/>
      <c r="H162" s="346"/>
      <c r="I162" s="346"/>
      <c r="J162" s="346"/>
      <c r="K162" s="346"/>
      <c r="L162" s="346"/>
      <c r="M162" s="346"/>
      <c r="N162" s="346"/>
      <c r="O162" s="346"/>
      <c r="P162" s="346"/>
      <c r="Q162" s="346"/>
      <c r="R162" s="346"/>
      <c r="S162" s="346"/>
    </row>
    <row r="163" spans="1:19" ht="15.75" x14ac:dyDescent="0.25">
      <c r="A163" s="346"/>
      <c r="B163" s="346"/>
      <c r="C163" s="346"/>
      <c r="D163" s="346"/>
      <c r="E163" s="346"/>
      <c r="F163" s="346"/>
      <c r="G163" s="346"/>
      <c r="H163" s="346"/>
      <c r="I163" s="346"/>
      <c r="J163" s="346"/>
      <c r="K163" s="346"/>
      <c r="L163" s="346"/>
      <c r="M163" s="346"/>
      <c r="N163" s="346"/>
      <c r="O163" s="346"/>
      <c r="P163" s="346"/>
      <c r="Q163" s="346"/>
      <c r="R163" s="346"/>
      <c r="S163" s="346"/>
    </row>
    <row r="164" spans="1:19" ht="15.75" x14ac:dyDescent="0.25">
      <c r="A164" s="346"/>
      <c r="B164" s="346"/>
      <c r="C164" s="346"/>
      <c r="D164" s="346"/>
      <c r="E164" s="346"/>
      <c r="F164" s="346"/>
      <c r="G164" s="346"/>
      <c r="H164" s="346"/>
      <c r="I164" s="346"/>
      <c r="J164" s="346"/>
      <c r="K164" s="346"/>
      <c r="L164" s="346"/>
      <c r="M164" s="346"/>
      <c r="N164" s="346"/>
      <c r="O164" s="346"/>
      <c r="P164" s="346"/>
      <c r="Q164" s="346"/>
      <c r="R164" s="346"/>
      <c r="S164" s="346"/>
    </row>
    <row r="165" spans="1:19" ht="15.75" x14ac:dyDescent="0.25">
      <c r="A165" s="346"/>
      <c r="B165" s="346"/>
      <c r="C165" s="346"/>
      <c r="D165" s="346"/>
      <c r="E165" s="346"/>
      <c r="F165" s="346"/>
      <c r="G165" s="346"/>
      <c r="H165" s="346"/>
      <c r="I165" s="346"/>
      <c r="J165" s="346"/>
      <c r="K165" s="346"/>
      <c r="L165" s="346"/>
      <c r="M165" s="346"/>
      <c r="N165" s="346"/>
      <c r="O165" s="346"/>
      <c r="P165" s="346"/>
      <c r="Q165" s="346"/>
      <c r="R165" s="346"/>
      <c r="S165" s="346"/>
    </row>
    <row r="166" spans="1:19" ht="15.75" x14ac:dyDescent="0.25">
      <c r="A166" s="346"/>
      <c r="B166" s="346"/>
      <c r="C166" s="346"/>
      <c r="D166" s="346"/>
      <c r="E166" s="346"/>
      <c r="F166" s="346"/>
      <c r="G166" s="346"/>
      <c r="H166" s="346"/>
      <c r="I166" s="346"/>
      <c r="J166" s="346"/>
      <c r="K166" s="346"/>
      <c r="L166" s="346"/>
      <c r="M166" s="346"/>
      <c r="N166" s="346"/>
      <c r="O166" s="346"/>
      <c r="P166" s="346"/>
      <c r="Q166" s="346"/>
      <c r="R166" s="346"/>
      <c r="S166" s="346"/>
    </row>
    <row r="167" spans="1:19" ht="15.75" x14ac:dyDescent="0.25">
      <c r="A167" s="346"/>
      <c r="B167" s="346"/>
      <c r="C167" s="346"/>
      <c r="D167" s="346"/>
      <c r="E167" s="346"/>
      <c r="F167" s="346"/>
      <c r="G167" s="346"/>
      <c r="H167" s="346"/>
      <c r="I167" s="346"/>
      <c r="J167" s="346"/>
      <c r="K167" s="346"/>
      <c r="L167" s="346"/>
      <c r="M167" s="346"/>
      <c r="N167" s="346"/>
      <c r="O167" s="346"/>
      <c r="P167" s="346"/>
      <c r="Q167" s="346"/>
      <c r="R167" s="346"/>
      <c r="S167" s="346"/>
    </row>
    <row r="168" spans="1:19" ht="15.75" x14ac:dyDescent="0.25">
      <c r="A168" s="346"/>
      <c r="B168" s="346"/>
      <c r="C168" s="346"/>
      <c r="D168" s="346"/>
      <c r="E168" s="346"/>
      <c r="F168" s="346"/>
      <c r="G168" s="346"/>
      <c r="H168" s="346"/>
      <c r="I168" s="346"/>
      <c r="J168" s="346"/>
      <c r="K168" s="346"/>
      <c r="L168" s="346"/>
      <c r="M168" s="346"/>
      <c r="N168" s="346"/>
      <c r="O168" s="346"/>
      <c r="P168" s="346"/>
      <c r="Q168" s="346"/>
      <c r="R168" s="346"/>
      <c r="S168" s="346"/>
    </row>
    <row r="169" spans="1:19" ht="15.75" x14ac:dyDescent="0.25">
      <c r="A169" s="346"/>
      <c r="B169" s="346"/>
      <c r="C169" s="346"/>
      <c r="D169" s="346"/>
      <c r="E169" s="346"/>
      <c r="F169" s="346"/>
      <c r="G169" s="346"/>
      <c r="H169" s="346"/>
      <c r="I169" s="346"/>
      <c r="J169" s="346"/>
      <c r="K169" s="346"/>
      <c r="L169" s="346"/>
      <c r="M169" s="346"/>
      <c r="N169" s="346"/>
      <c r="O169" s="346"/>
      <c r="P169" s="346"/>
      <c r="Q169" s="346"/>
      <c r="R169" s="346"/>
      <c r="S169" s="346"/>
    </row>
    <row r="170" spans="1:19" ht="15.75" x14ac:dyDescent="0.25">
      <c r="A170" s="346"/>
      <c r="B170" s="346"/>
      <c r="C170" s="346"/>
      <c r="D170" s="346"/>
      <c r="E170" s="346"/>
      <c r="F170" s="346"/>
      <c r="G170" s="346"/>
      <c r="H170" s="346"/>
      <c r="I170" s="346"/>
      <c r="J170" s="346"/>
      <c r="K170" s="346"/>
      <c r="L170" s="346"/>
      <c r="M170" s="346"/>
      <c r="N170" s="346"/>
      <c r="O170" s="346"/>
      <c r="P170" s="346"/>
      <c r="Q170" s="346"/>
      <c r="R170" s="346"/>
      <c r="S170" s="346"/>
    </row>
    <row r="171" spans="1:19" ht="15.75" x14ac:dyDescent="0.25">
      <c r="A171" s="346"/>
      <c r="B171" s="346"/>
      <c r="C171" s="346"/>
      <c r="D171" s="346"/>
      <c r="E171" s="346"/>
      <c r="F171" s="346"/>
      <c r="G171" s="346"/>
      <c r="H171" s="346"/>
      <c r="I171" s="346"/>
      <c r="J171" s="346"/>
      <c r="K171" s="346"/>
      <c r="L171" s="346"/>
      <c r="M171" s="346"/>
      <c r="N171" s="346"/>
      <c r="O171" s="346"/>
      <c r="P171" s="346"/>
      <c r="Q171" s="346"/>
      <c r="R171" s="346"/>
      <c r="S171" s="346"/>
    </row>
    <row r="172" spans="1:19" ht="15.75" x14ac:dyDescent="0.25">
      <c r="A172" s="346"/>
      <c r="B172" s="346"/>
      <c r="C172" s="346"/>
      <c r="D172" s="346"/>
      <c r="E172" s="346"/>
      <c r="F172" s="346"/>
      <c r="G172" s="346"/>
      <c r="H172" s="346"/>
      <c r="I172" s="346"/>
      <c r="J172" s="346"/>
      <c r="K172" s="346"/>
      <c r="L172" s="346"/>
      <c r="M172" s="346"/>
      <c r="N172" s="346"/>
      <c r="O172" s="346"/>
      <c r="P172" s="346"/>
      <c r="Q172" s="346"/>
      <c r="R172" s="346"/>
      <c r="S172" s="346"/>
    </row>
    <row r="173" spans="1:19" ht="15.75" x14ac:dyDescent="0.25">
      <c r="A173" s="346"/>
      <c r="B173" s="346"/>
      <c r="C173" s="346"/>
      <c r="D173" s="346"/>
      <c r="E173" s="346"/>
      <c r="F173" s="346"/>
      <c r="G173" s="346"/>
      <c r="H173" s="346"/>
      <c r="I173" s="346"/>
      <c r="J173" s="346"/>
      <c r="K173" s="346"/>
      <c r="L173" s="346"/>
      <c r="M173" s="346"/>
      <c r="N173" s="346"/>
      <c r="O173" s="346"/>
      <c r="P173" s="346"/>
      <c r="Q173" s="346"/>
      <c r="R173" s="346"/>
      <c r="S173" s="346"/>
    </row>
    <row r="174" spans="1:19" ht="15.75" x14ac:dyDescent="0.25">
      <c r="A174" s="346"/>
      <c r="B174" s="346"/>
      <c r="C174" s="346"/>
      <c r="D174" s="346"/>
      <c r="E174" s="346"/>
      <c r="F174" s="346"/>
      <c r="G174" s="346"/>
      <c r="H174" s="346"/>
      <c r="I174" s="346"/>
      <c r="J174" s="346"/>
      <c r="K174" s="346"/>
      <c r="L174" s="346"/>
      <c r="M174" s="346"/>
      <c r="N174" s="346"/>
      <c r="O174" s="346"/>
      <c r="P174" s="346"/>
      <c r="Q174" s="346"/>
      <c r="R174" s="346"/>
      <c r="S174" s="346"/>
    </row>
    <row r="175" spans="1:19" ht="15.75" x14ac:dyDescent="0.25">
      <c r="A175" s="346"/>
      <c r="B175" s="346"/>
      <c r="C175" s="346"/>
      <c r="D175" s="346"/>
      <c r="E175" s="346"/>
      <c r="F175" s="346"/>
      <c r="G175" s="346"/>
      <c r="H175" s="346"/>
      <c r="I175" s="346"/>
      <c r="J175" s="346"/>
      <c r="K175" s="346"/>
      <c r="L175" s="346"/>
      <c r="M175" s="346"/>
      <c r="N175" s="346"/>
      <c r="O175" s="346"/>
      <c r="P175" s="346"/>
      <c r="Q175" s="346"/>
      <c r="R175" s="346"/>
      <c r="S175" s="346"/>
    </row>
    <row r="176" spans="1:19" ht="15.75" x14ac:dyDescent="0.25">
      <c r="A176" s="346"/>
      <c r="B176" s="346"/>
      <c r="C176" s="346"/>
      <c r="D176" s="346"/>
      <c r="E176" s="346"/>
      <c r="F176" s="346"/>
      <c r="G176" s="346"/>
      <c r="H176" s="346"/>
      <c r="I176" s="346"/>
      <c r="J176" s="346"/>
      <c r="K176" s="346"/>
      <c r="L176" s="346"/>
      <c r="M176" s="346"/>
      <c r="N176" s="346"/>
      <c r="O176" s="346"/>
      <c r="P176" s="346"/>
      <c r="Q176" s="346"/>
      <c r="R176" s="346"/>
      <c r="S176" s="346"/>
    </row>
    <row r="177" spans="1:19" ht="15.75" x14ac:dyDescent="0.25">
      <c r="A177" s="346"/>
      <c r="B177" s="346"/>
      <c r="C177" s="346"/>
      <c r="D177" s="346"/>
      <c r="E177" s="346"/>
      <c r="F177" s="346"/>
      <c r="G177" s="346"/>
      <c r="H177" s="346"/>
      <c r="I177" s="346"/>
      <c r="J177" s="346"/>
      <c r="K177" s="346"/>
      <c r="L177" s="346"/>
      <c r="M177" s="346"/>
      <c r="N177" s="346"/>
      <c r="O177" s="346"/>
      <c r="P177" s="346"/>
      <c r="Q177" s="346"/>
      <c r="R177" s="346"/>
      <c r="S177" s="346"/>
    </row>
    <row r="178" spans="1:19" ht="15.75" x14ac:dyDescent="0.25">
      <c r="A178" s="346"/>
      <c r="B178" s="346"/>
      <c r="C178" s="346"/>
      <c r="D178" s="346"/>
      <c r="E178" s="346"/>
      <c r="F178" s="346"/>
      <c r="G178" s="346"/>
      <c r="H178" s="346"/>
      <c r="I178" s="346"/>
      <c r="J178" s="346"/>
      <c r="K178" s="346"/>
      <c r="L178" s="346"/>
      <c r="M178" s="346"/>
      <c r="N178" s="346"/>
      <c r="O178" s="346"/>
      <c r="P178" s="346"/>
      <c r="Q178" s="346"/>
      <c r="R178" s="346"/>
      <c r="S178" s="346"/>
    </row>
    <row r="179" spans="1:19" ht="15.75" x14ac:dyDescent="0.25">
      <c r="A179" s="346"/>
      <c r="B179" s="346"/>
      <c r="C179" s="346"/>
      <c r="D179" s="346"/>
      <c r="E179" s="346"/>
      <c r="F179" s="346"/>
      <c r="G179" s="346"/>
      <c r="H179" s="346"/>
      <c r="I179" s="346"/>
      <c r="J179" s="346"/>
      <c r="K179" s="346"/>
      <c r="L179" s="346"/>
      <c r="M179" s="346"/>
      <c r="N179" s="346"/>
      <c r="O179" s="346"/>
      <c r="P179" s="346"/>
      <c r="Q179" s="346"/>
      <c r="R179" s="346"/>
      <c r="S179" s="346"/>
    </row>
    <row r="180" spans="1:19" ht="15.75" x14ac:dyDescent="0.25">
      <c r="A180" s="346"/>
      <c r="B180" s="346"/>
      <c r="C180" s="346"/>
      <c r="D180" s="346"/>
      <c r="E180" s="346"/>
      <c r="F180" s="346"/>
      <c r="G180" s="346"/>
      <c r="H180" s="346"/>
      <c r="I180" s="346"/>
      <c r="J180" s="346"/>
      <c r="K180" s="346"/>
      <c r="L180" s="346"/>
      <c r="M180" s="346"/>
      <c r="N180" s="346"/>
      <c r="O180" s="346"/>
      <c r="P180" s="346"/>
      <c r="Q180" s="346"/>
      <c r="R180" s="346"/>
      <c r="S180" s="346"/>
    </row>
    <row r="181" spans="1:19" ht="15.75" x14ac:dyDescent="0.25">
      <c r="A181" s="346"/>
      <c r="B181" s="346"/>
      <c r="C181" s="346"/>
      <c r="D181" s="346"/>
      <c r="E181" s="346"/>
      <c r="F181" s="346"/>
      <c r="G181" s="346"/>
      <c r="H181" s="346"/>
      <c r="I181" s="346"/>
      <c r="J181" s="346"/>
      <c r="K181" s="346"/>
      <c r="L181" s="346"/>
      <c r="M181" s="346"/>
      <c r="N181" s="346"/>
      <c r="O181" s="346"/>
      <c r="P181" s="346"/>
      <c r="Q181" s="346"/>
      <c r="R181" s="346"/>
      <c r="S181" s="346"/>
    </row>
    <row r="182" spans="1:19" ht="15.75" x14ac:dyDescent="0.25">
      <c r="A182" s="346"/>
      <c r="B182" s="346"/>
      <c r="C182" s="346"/>
      <c r="D182" s="346"/>
      <c r="E182" s="346"/>
      <c r="F182" s="346"/>
      <c r="G182" s="346"/>
      <c r="H182" s="346"/>
      <c r="I182" s="346"/>
      <c r="J182" s="346"/>
      <c r="K182" s="346"/>
      <c r="L182" s="346"/>
      <c r="M182" s="346"/>
      <c r="N182" s="346"/>
      <c r="O182" s="346"/>
      <c r="P182" s="346"/>
      <c r="Q182" s="346"/>
      <c r="R182" s="346"/>
      <c r="S182" s="346"/>
    </row>
    <row r="183" spans="1:19" ht="15.75" x14ac:dyDescent="0.25">
      <c r="A183" s="346"/>
      <c r="B183" s="346"/>
      <c r="C183" s="346"/>
      <c r="D183" s="346"/>
      <c r="E183" s="346"/>
      <c r="F183" s="346"/>
      <c r="G183" s="346"/>
      <c r="H183" s="346"/>
      <c r="I183" s="346"/>
      <c r="J183" s="346"/>
      <c r="K183" s="346"/>
      <c r="L183" s="346"/>
      <c r="M183" s="346"/>
      <c r="N183" s="346"/>
      <c r="O183" s="346"/>
      <c r="P183" s="346"/>
      <c r="Q183" s="346"/>
      <c r="R183" s="346"/>
      <c r="S183" s="346"/>
    </row>
    <row r="184" spans="1:19" ht="15.75" x14ac:dyDescent="0.25">
      <c r="A184" s="346"/>
      <c r="B184" s="346"/>
      <c r="C184" s="346"/>
      <c r="D184" s="346"/>
      <c r="E184" s="346"/>
      <c r="F184" s="346"/>
      <c r="G184" s="346"/>
      <c r="H184" s="346"/>
      <c r="I184" s="346"/>
      <c r="J184" s="346"/>
      <c r="K184" s="346"/>
      <c r="L184" s="346"/>
      <c r="M184" s="346"/>
      <c r="N184" s="346"/>
      <c r="O184" s="346"/>
      <c r="P184" s="346"/>
      <c r="Q184" s="346"/>
      <c r="R184" s="346"/>
      <c r="S184" s="346"/>
    </row>
    <row r="185" spans="1:19" ht="15.75" x14ac:dyDescent="0.25">
      <c r="A185" s="346"/>
      <c r="B185" s="346"/>
      <c r="C185" s="346"/>
      <c r="D185" s="346"/>
      <c r="E185" s="346"/>
      <c r="F185" s="346"/>
      <c r="G185" s="346"/>
      <c r="H185" s="346"/>
      <c r="I185" s="346"/>
      <c r="J185" s="346"/>
      <c r="K185" s="346"/>
      <c r="L185" s="346"/>
      <c r="M185" s="346"/>
      <c r="N185" s="346"/>
      <c r="O185" s="346"/>
      <c r="P185" s="346"/>
      <c r="Q185" s="346"/>
      <c r="R185" s="346"/>
      <c r="S185" s="346"/>
    </row>
    <row r="186" spans="1:19" ht="15.75" x14ac:dyDescent="0.25">
      <c r="A186" s="346"/>
      <c r="B186" s="346"/>
      <c r="C186" s="346"/>
      <c r="D186" s="346"/>
      <c r="E186" s="346"/>
      <c r="F186" s="346"/>
      <c r="G186" s="346"/>
      <c r="H186" s="346"/>
      <c r="I186" s="346"/>
      <c r="J186" s="346"/>
      <c r="K186" s="346"/>
      <c r="L186" s="346"/>
      <c r="M186" s="346"/>
      <c r="N186" s="346"/>
      <c r="O186" s="346"/>
      <c r="P186" s="346"/>
      <c r="Q186" s="346"/>
      <c r="R186" s="346"/>
      <c r="S186" s="346"/>
    </row>
    <row r="187" spans="1:19" ht="15.75" x14ac:dyDescent="0.25">
      <c r="A187" s="346"/>
      <c r="B187" s="346"/>
      <c r="C187" s="346"/>
      <c r="D187" s="346"/>
      <c r="E187" s="346"/>
      <c r="F187" s="346"/>
      <c r="G187" s="346"/>
      <c r="H187" s="346"/>
      <c r="I187" s="346"/>
      <c r="J187" s="346"/>
      <c r="K187" s="346"/>
      <c r="L187" s="346"/>
      <c r="M187" s="346"/>
      <c r="N187" s="346"/>
      <c r="O187" s="346"/>
      <c r="P187" s="346"/>
      <c r="Q187" s="346"/>
      <c r="R187" s="346"/>
      <c r="S187" s="346"/>
    </row>
  </sheetData>
  <mergeCells count="17">
    <mergeCell ref="A46:A90"/>
    <mergeCell ref="B71:B74"/>
    <mergeCell ref="B81:B84"/>
    <mergeCell ref="L51:L55"/>
    <mergeCell ref="L61:L63"/>
    <mergeCell ref="L71:L74"/>
    <mergeCell ref="B46:L46"/>
    <mergeCell ref="B51:B54"/>
    <mergeCell ref="B61:B65"/>
    <mergeCell ref="A1:A45"/>
    <mergeCell ref="J1:L1"/>
    <mergeCell ref="L2:L3"/>
    <mergeCell ref="B6:B9"/>
    <mergeCell ref="B26:B30"/>
    <mergeCell ref="L26:L30"/>
    <mergeCell ref="L6:L10"/>
    <mergeCell ref="B36:B40"/>
  </mergeCells>
  <pageMargins left="0.39370078740157483" right="0.39370078740157483" top="0.59055118110236227" bottom="0.59055118110236227" header="0" footer="0"/>
  <pageSetup paperSize="9" scale="7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workbookViewId="0">
      <selection activeCell="B1" sqref="A1:XFD1"/>
    </sheetView>
  </sheetViews>
  <sheetFormatPr defaultColWidth="1.2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12" ht="15.2" customHeight="1" x14ac:dyDescent="0.25">
      <c r="A1" s="1862">
        <v>106</v>
      </c>
      <c r="B1" s="509"/>
      <c r="C1" s="509"/>
      <c r="D1" s="509"/>
      <c r="E1" s="315"/>
      <c r="F1" s="323"/>
      <c r="G1" s="323"/>
      <c r="H1" s="323"/>
      <c r="I1" s="1795" t="s">
        <v>813</v>
      </c>
      <c r="J1" s="1795"/>
      <c r="K1" s="1795"/>
      <c r="L1" s="1795"/>
    </row>
    <row r="2" spans="1:12" ht="34.5" customHeight="1" x14ac:dyDescent="0.25">
      <c r="A2" s="1862"/>
      <c r="B2" s="513"/>
      <c r="C2" s="1637" t="s">
        <v>1910</v>
      </c>
      <c r="D2" s="514" t="s">
        <v>628</v>
      </c>
      <c r="E2" s="515" t="s">
        <v>780</v>
      </c>
      <c r="F2" s="515" t="s">
        <v>781</v>
      </c>
      <c r="G2" s="515" t="s">
        <v>782</v>
      </c>
      <c r="H2" s="515" t="s">
        <v>783</v>
      </c>
      <c r="I2" s="515" t="s">
        <v>784</v>
      </c>
      <c r="J2" s="516" t="s">
        <v>785</v>
      </c>
      <c r="K2" s="581"/>
      <c r="L2" s="1939"/>
    </row>
    <row r="3" spans="1:12" ht="33.75" customHeight="1" x14ac:dyDescent="0.25">
      <c r="A3" s="1862"/>
      <c r="B3" s="517"/>
      <c r="C3" s="292" t="s">
        <v>650</v>
      </c>
      <c r="D3" s="518" t="s">
        <v>484</v>
      </c>
      <c r="E3" s="519" t="s">
        <v>786</v>
      </c>
      <c r="F3" s="519" t="s">
        <v>787</v>
      </c>
      <c r="G3" s="519" t="s">
        <v>788</v>
      </c>
      <c r="H3" s="519" t="s">
        <v>789</v>
      </c>
      <c r="I3" s="519" t="s">
        <v>790</v>
      </c>
      <c r="J3" s="520" t="s">
        <v>791</v>
      </c>
      <c r="K3" s="308"/>
      <c r="L3" s="1940"/>
    </row>
    <row r="4" spans="1:12" ht="17.25" customHeight="1" x14ac:dyDescent="0.25">
      <c r="A4" s="1862"/>
      <c r="B4" s="405"/>
      <c r="C4" s="521"/>
      <c r="D4" s="522"/>
      <c r="E4" s="523" t="s">
        <v>614</v>
      </c>
      <c r="F4" s="523" t="s">
        <v>616</v>
      </c>
      <c r="G4" s="523" t="s">
        <v>619</v>
      </c>
      <c r="H4" s="523" t="s">
        <v>621</v>
      </c>
      <c r="I4" s="523" t="s">
        <v>624</v>
      </c>
      <c r="J4" s="1653" t="s">
        <v>626</v>
      </c>
      <c r="K4" s="582"/>
      <c r="L4" s="583"/>
    </row>
    <row r="5" spans="1:12" ht="8.25" customHeight="1" x14ac:dyDescent="0.25">
      <c r="A5" s="1862"/>
      <c r="B5" s="308"/>
      <c r="C5" s="308"/>
      <c r="D5" s="308"/>
      <c r="E5" s="353"/>
      <c r="F5" s="353"/>
      <c r="G5" s="353"/>
      <c r="H5" s="353"/>
      <c r="I5" s="353"/>
      <c r="J5" s="526"/>
      <c r="K5" s="511"/>
      <c r="L5" s="337"/>
    </row>
    <row r="6" spans="1:12" ht="14.85" customHeight="1" x14ac:dyDescent="0.25">
      <c r="A6" s="1862"/>
      <c r="B6" s="1916" t="s">
        <v>701</v>
      </c>
      <c r="C6" s="315" t="s">
        <v>702</v>
      </c>
      <c r="D6" s="540">
        <v>2010</v>
      </c>
      <c r="E6" s="587">
        <v>16848</v>
      </c>
      <c r="F6" s="588" t="s">
        <v>681</v>
      </c>
      <c r="G6" s="589">
        <v>5362</v>
      </c>
      <c r="H6" s="588">
        <v>5055</v>
      </c>
      <c r="I6" s="588" t="s">
        <v>681</v>
      </c>
      <c r="J6" s="600">
        <v>27265</v>
      </c>
      <c r="K6" s="337"/>
      <c r="L6" s="1909" t="s">
        <v>703</v>
      </c>
    </row>
    <row r="7" spans="1:12" ht="14.85" customHeight="1" x14ac:dyDescent="0.25">
      <c r="A7" s="1862"/>
      <c r="B7" s="1916"/>
      <c r="C7" s="330"/>
      <c r="D7" s="540">
        <v>2011</v>
      </c>
      <c r="E7" s="587">
        <v>17172</v>
      </c>
      <c r="F7" s="588" t="s">
        <v>681</v>
      </c>
      <c r="G7" s="589">
        <v>6689</v>
      </c>
      <c r="H7" s="588">
        <v>6610</v>
      </c>
      <c r="I7" s="588" t="s">
        <v>681</v>
      </c>
      <c r="J7" s="600">
        <v>30471</v>
      </c>
      <c r="K7" s="337"/>
      <c r="L7" s="1909"/>
    </row>
    <row r="8" spans="1:12" ht="14.85" customHeight="1" x14ac:dyDescent="0.25">
      <c r="A8" s="1862"/>
      <c r="B8" s="1916"/>
      <c r="C8" s="331"/>
      <c r="D8" s="540">
        <v>2012</v>
      </c>
      <c r="E8" s="587">
        <v>27532</v>
      </c>
      <c r="F8" s="588" t="s">
        <v>681</v>
      </c>
      <c r="G8" s="589">
        <v>6790</v>
      </c>
      <c r="H8" s="588">
        <v>7644</v>
      </c>
      <c r="I8" s="588" t="s">
        <v>681</v>
      </c>
      <c r="J8" s="600">
        <v>41966</v>
      </c>
      <c r="K8" s="337"/>
      <c r="L8" s="1909"/>
    </row>
    <row r="9" spans="1:12" ht="14.85" customHeight="1" x14ac:dyDescent="0.25">
      <c r="A9" s="1862"/>
      <c r="B9" s="357"/>
      <c r="C9" s="331"/>
      <c r="D9" s="540">
        <v>2013</v>
      </c>
      <c r="E9" s="587">
        <v>30908</v>
      </c>
      <c r="F9" s="588" t="s">
        <v>681</v>
      </c>
      <c r="G9" s="589">
        <v>7889</v>
      </c>
      <c r="H9" s="588">
        <v>8915</v>
      </c>
      <c r="I9" s="588" t="s">
        <v>681</v>
      </c>
      <c r="J9" s="600">
        <v>47712</v>
      </c>
      <c r="K9" s="337"/>
      <c r="L9" s="308"/>
    </row>
    <row r="10" spans="1:12" ht="14.85" customHeight="1" x14ac:dyDescent="0.25">
      <c r="A10" s="1862"/>
      <c r="B10" s="357"/>
      <c r="C10" s="331"/>
      <c r="D10" s="540">
        <v>2014</v>
      </c>
      <c r="E10" s="587">
        <v>27384</v>
      </c>
      <c r="F10" s="588" t="s">
        <v>681</v>
      </c>
      <c r="G10" s="589">
        <v>8780</v>
      </c>
      <c r="H10" s="588">
        <v>10975</v>
      </c>
      <c r="I10" s="588" t="s">
        <v>681</v>
      </c>
      <c r="J10" s="600">
        <v>47139</v>
      </c>
      <c r="K10" s="337"/>
      <c r="L10" s="308"/>
    </row>
    <row r="11" spans="1:12" ht="14.85" customHeight="1" x14ac:dyDescent="0.25">
      <c r="A11" s="1862"/>
      <c r="B11" s="357"/>
      <c r="C11" s="331"/>
      <c r="D11" s="540">
        <v>2015</v>
      </c>
      <c r="E11" s="587">
        <v>28637</v>
      </c>
      <c r="F11" s="588" t="s">
        <v>681</v>
      </c>
      <c r="G11" s="589">
        <v>7942</v>
      </c>
      <c r="H11" s="588">
        <v>19210</v>
      </c>
      <c r="I11" s="588" t="s">
        <v>681</v>
      </c>
      <c r="J11" s="600">
        <v>55789</v>
      </c>
      <c r="K11" s="337"/>
      <c r="L11" s="308"/>
    </row>
    <row r="12" spans="1:12" ht="14.85" customHeight="1" x14ac:dyDescent="0.25">
      <c r="A12" s="1862"/>
      <c r="B12" s="357"/>
      <c r="C12" s="331"/>
      <c r="D12" s="540">
        <v>2016</v>
      </c>
      <c r="E12" s="587">
        <v>36676</v>
      </c>
      <c r="F12" s="588" t="s">
        <v>681</v>
      </c>
      <c r="G12" s="589">
        <v>7844</v>
      </c>
      <c r="H12" s="588">
        <v>23940</v>
      </c>
      <c r="I12" s="588" t="s">
        <v>681</v>
      </c>
      <c r="J12" s="600">
        <v>68460</v>
      </c>
      <c r="K12" s="337"/>
      <c r="L12" s="308"/>
    </row>
    <row r="13" spans="1:12" ht="14.85" customHeight="1" x14ac:dyDescent="0.25">
      <c r="A13" s="1862"/>
      <c r="B13" s="357"/>
      <c r="C13" s="331"/>
      <c r="D13" s="540">
        <v>2017</v>
      </c>
      <c r="E13" s="587">
        <v>44255</v>
      </c>
      <c r="F13" s="588" t="s">
        <v>681</v>
      </c>
      <c r="G13" s="589">
        <v>11356</v>
      </c>
      <c r="H13" s="588">
        <v>30926</v>
      </c>
      <c r="I13" s="588" t="s">
        <v>681</v>
      </c>
      <c r="J13" s="600">
        <v>86537</v>
      </c>
      <c r="K13" s="337"/>
      <c r="L13" s="308"/>
    </row>
    <row r="14" spans="1:12" ht="14.85" customHeight="1" x14ac:dyDescent="0.25">
      <c r="A14" s="1862"/>
      <c r="B14" s="357"/>
      <c r="C14" s="331"/>
      <c r="D14" s="543">
        <v>2018</v>
      </c>
      <c r="E14" s="587">
        <v>57792</v>
      </c>
      <c r="F14" s="588" t="s">
        <v>681</v>
      </c>
      <c r="G14" s="589">
        <v>15198</v>
      </c>
      <c r="H14" s="588">
        <v>40364</v>
      </c>
      <c r="I14" s="588" t="s">
        <v>681</v>
      </c>
      <c r="J14" s="600">
        <v>113354</v>
      </c>
      <c r="K14" s="337"/>
      <c r="L14" s="308"/>
    </row>
    <row r="15" spans="1:12" ht="14.85" customHeight="1" x14ac:dyDescent="0.25">
      <c r="A15" s="1862"/>
      <c r="B15" s="357"/>
      <c r="C15" s="331"/>
      <c r="D15" s="547">
        <v>2019</v>
      </c>
      <c r="E15" s="594">
        <v>77994</v>
      </c>
      <c r="F15" s="594" t="s">
        <v>681</v>
      </c>
      <c r="G15" s="594">
        <v>7845</v>
      </c>
      <c r="H15" s="594">
        <v>55684</v>
      </c>
      <c r="I15" s="594" t="s">
        <v>681</v>
      </c>
      <c r="J15" s="595">
        <v>141523</v>
      </c>
      <c r="K15" s="555"/>
      <c r="L15" s="337"/>
    </row>
    <row r="16" spans="1:12" ht="14.85" customHeight="1" x14ac:dyDescent="0.25">
      <c r="A16" s="1862"/>
      <c r="B16" s="1931" t="s">
        <v>794</v>
      </c>
      <c r="C16" s="331" t="s">
        <v>704</v>
      </c>
      <c r="D16" s="540">
        <v>2010</v>
      </c>
      <c r="E16" s="596">
        <v>9969</v>
      </c>
      <c r="F16" s="599" t="s">
        <v>681</v>
      </c>
      <c r="G16" s="596">
        <v>352</v>
      </c>
      <c r="H16" s="596">
        <v>1511</v>
      </c>
      <c r="I16" s="599" t="s">
        <v>681</v>
      </c>
      <c r="J16" s="595">
        <v>11832</v>
      </c>
      <c r="K16" s="555"/>
      <c r="L16" s="1909" t="s">
        <v>705</v>
      </c>
    </row>
    <row r="17" spans="1:12" ht="14.85" customHeight="1" x14ac:dyDescent="0.25">
      <c r="A17" s="1862"/>
      <c r="B17" s="1931"/>
      <c r="C17" s="331"/>
      <c r="D17" s="540">
        <v>2011</v>
      </c>
      <c r="E17" s="596">
        <v>11580</v>
      </c>
      <c r="F17" s="599" t="s">
        <v>681</v>
      </c>
      <c r="G17" s="596">
        <v>456</v>
      </c>
      <c r="H17" s="596">
        <v>2264</v>
      </c>
      <c r="I17" s="599" t="s">
        <v>681</v>
      </c>
      <c r="J17" s="595">
        <v>14300</v>
      </c>
      <c r="K17" s="555"/>
      <c r="L17" s="1909"/>
    </row>
    <row r="18" spans="1:12" ht="14.85" customHeight="1" x14ac:dyDescent="0.25">
      <c r="A18" s="1862"/>
      <c r="B18" s="1931"/>
      <c r="C18" s="331"/>
      <c r="D18" s="540">
        <v>2012</v>
      </c>
      <c r="E18" s="596">
        <v>13441</v>
      </c>
      <c r="F18" s="599" t="s">
        <v>681</v>
      </c>
      <c r="G18" s="596">
        <v>1</v>
      </c>
      <c r="H18" s="596">
        <v>2693</v>
      </c>
      <c r="I18" s="599" t="s">
        <v>681</v>
      </c>
      <c r="J18" s="595">
        <v>16135</v>
      </c>
      <c r="K18" s="555"/>
      <c r="L18" s="1909"/>
    </row>
    <row r="19" spans="1:12" ht="14.85" customHeight="1" x14ac:dyDescent="0.25">
      <c r="A19" s="1862"/>
      <c r="B19" s="1931"/>
      <c r="C19" s="331"/>
      <c r="D19" s="540">
        <v>2013</v>
      </c>
      <c r="E19" s="596">
        <v>14862</v>
      </c>
      <c r="F19" s="599" t="s">
        <v>681</v>
      </c>
      <c r="G19" s="596">
        <v>1</v>
      </c>
      <c r="H19" s="596">
        <v>2852</v>
      </c>
      <c r="I19" s="599" t="s">
        <v>681</v>
      </c>
      <c r="J19" s="595">
        <v>17715</v>
      </c>
      <c r="K19" s="555"/>
      <c r="L19" s="1909"/>
    </row>
    <row r="20" spans="1:12" ht="14.85" customHeight="1" x14ac:dyDescent="0.25">
      <c r="A20" s="1862"/>
      <c r="B20" s="1931"/>
      <c r="C20" s="331"/>
      <c r="D20" s="540">
        <v>2014</v>
      </c>
      <c r="E20" s="596">
        <v>14372</v>
      </c>
      <c r="F20" s="599" t="s">
        <v>681</v>
      </c>
      <c r="G20" s="596">
        <v>0</v>
      </c>
      <c r="H20" s="596">
        <v>3689</v>
      </c>
      <c r="I20" s="599" t="s">
        <v>681</v>
      </c>
      <c r="J20" s="595">
        <v>18061</v>
      </c>
      <c r="K20" s="555"/>
      <c r="L20" s="337"/>
    </row>
    <row r="21" spans="1:12" ht="14.85" customHeight="1" x14ac:dyDescent="0.25">
      <c r="A21" s="1862"/>
      <c r="B21" s="357"/>
      <c r="C21" s="331"/>
      <c r="D21" s="540">
        <v>2015</v>
      </c>
      <c r="E21" s="596">
        <v>16194</v>
      </c>
      <c r="F21" s="599" t="s">
        <v>681</v>
      </c>
      <c r="G21" s="596">
        <v>0</v>
      </c>
      <c r="H21" s="596">
        <v>5430</v>
      </c>
      <c r="I21" s="599" t="s">
        <v>681</v>
      </c>
      <c r="J21" s="595">
        <v>21624</v>
      </c>
      <c r="K21" s="555"/>
      <c r="L21" s="337"/>
    </row>
    <row r="22" spans="1:12" ht="14.85" customHeight="1" x14ac:dyDescent="0.25">
      <c r="A22" s="1862"/>
      <c r="B22" s="357"/>
      <c r="C22" s="331"/>
      <c r="D22" s="540">
        <v>2016</v>
      </c>
      <c r="E22" s="596">
        <v>22412</v>
      </c>
      <c r="F22" s="599" t="s">
        <v>681</v>
      </c>
      <c r="G22" s="596">
        <v>0</v>
      </c>
      <c r="H22" s="596">
        <v>7172</v>
      </c>
      <c r="I22" s="599" t="s">
        <v>681</v>
      </c>
      <c r="J22" s="595">
        <v>29584</v>
      </c>
      <c r="K22" s="555"/>
      <c r="L22" s="337"/>
    </row>
    <row r="23" spans="1:12" ht="14.85" customHeight="1" x14ac:dyDescent="0.25">
      <c r="A23" s="1862"/>
      <c r="B23" s="357"/>
      <c r="C23" s="331"/>
      <c r="D23" s="540">
        <v>2017</v>
      </c>
      <c r="E23" s="596">
        <v>25965</v>
      </c>
      <c r="F23" s="599" t="s">
        <v>681</v>
      </c>
      <c r="G23" s="596">
        <v>0</v>
      </c>
      <c r="H23" s="596">
        <v>9506</v>
      </c>
      <c r="I23" s="599" t="s">
        <v>681</v>
      </c>
      <c r="J23" s="595">
        <v>35471</v>
      </c>
      <c r="K23" s="555"/>
      <c r="L23" s="337"/>
    </row>
    <row r="24" spans="1:12" ht="14.85" customHeight="1" x14ac:dyDescent="0.25">
      <c r="A24" s="1862"/>
      <c r="B24" s="357"/>
      <c r="C24" s="331"/>
      <c r="D24" s="540">
        <v>2018</v>
      </c>
      <c r="E24" s="596">
        <v>35656</v>
      </c>
      <c r="F24" s="599" t="s">
        <v>681</v>
      </c>
      <c r="G24" s="596">
        <v>0</v>
      </c>
      <c r="H24" s="596">
        <v>12915</v>
      </c>
      <c r="I24" s="599" t="s">
        <v>681</v>
      </c>
      <c r="J24" s="595">
        <v>48571</v>
      </c>
      <c r="K24" s="555"/>
      <c r="L24" s="337"/>
    </row>
    <row r="25" spans="1:12" ht="14.85" customHeight="1" x14ac:dyDescent="0.25">
      <c r="A25" s="1862"/>
      <c r="B25" s="357"/>
      <c r="C25" s="331"/>
      <c r="D25" s="323">
        <v>2019</v>
      </c>
      <c r="E25" s="601">
        <v>43536</v>
      </c>
      <c r="F25" s="596" t="s">
        <v>681</v>
      </c>
      <c r="G25" s="601">
        <v>0</v>
      </c>
      <c r="H25" s="601">
        <v>18702</v>
      </c>
      <c r="I25" s="596" t="s">
        <v>681</v>
      </c>
      <c r="J25" s="602">
        <v>62238</v>
      </c>
      <c r="K25" s="555"/>
      <c r="L25" s="337"/>
    </row>
    <row r="26" spans="1:12" ht="14.85" customHeight="1" x14ac:dyDescent="0.25">
      <c r="A26" s="1862"/>
      <c r="B26" s="1916" t="s">
        <v>750</v>
      </c>
      <c r="C26" s="315" t="s">
        <v>707</v>
      </c>
      <c r="D26" s="540">
        <v>2010</v>
      </c>
      <c r="E26" s="596" t="s">
        <v>681</v>
      </c>
      <c r="F26" s="596" t="s">
        <v>681</v>
      </c>
      <c r="G26" s="596">
        <v>49863</v>
      </c>
      <c r="H26" s="596" t="s">
        <v>681</v>
      </c>
      <c r="I26" s="596" t="s">
        <v>681</v>
      </c>
      <c r="J26" s="597">
        <v>49863</v>
      </c>
      <c r="K26" s="539"/>
      <c r="L26" s="1909" t="s">
        <v>708</v>
      </c>
    </row>
    <row r="27" spans="1:12" ht="14.85" customHeight="1" x14ac:dyDescent="0.25">
      <c r="A27" s="1862"/>
      <c r="B27" s="1916"/>
      <c r="C27" s="308"/>
      <c r="D27" s="540">
        <v>2011</v>
      </c>
      <c r="E27" s="596" t="s">
        <v>681</v>
      </c>
      <c r="F27" s="596" t="s">
        <v>681</v>
      </c>
      <c r="G27" s="596">
        <v>53464</v>
      </c>
      <c r="H27" s="596" t="s">
        <v>681</v>
      </c>
      <c r="I27" s="596" t="s">
        <v>681</v>
      </c>
      <c r="J27" s="597">
        <v>53464</v>
      </c>
      <c r="K27" s="539"/>
      <c r="L27" s="1909"/>
    </row>
    <row r="28" spans="1:12" ht="14.85" customHeight="1" x14ac:dyDescent="0.25">
      <c r="A28" s="1862"/>
      <c r="B28" s="1916"/>
      <c r="C28" s="308"/>
      <c r="D28" s="540">
        <v>2012</v>
      </c>
      <c r="E28" s="596" t="s">
        <v>681</v>
      </c>
      <c r="F28" s="596" t="s">
        <v>681</v>
      </c>
      <c r="G28" s="596">
        <v>59752</v>
      </c>
      <c r="H28" s="596" t="s">
        <v>681</v>
      </c>
      <c r="I28" s="596" t="s">
        <v>681</v>
      </c>
      <c r="J28" s="597">
        <v>59752</v>
      </c>
      <c r="K28" s="539"/>
      <c r="L28" s="1909"/>
    </row>
    <row r="29" spans="1:12" ht="14.85" customHeight="1" x14ac:dyDescent="0.25">
      <c r="A29" s="1862"/>
      <c r="B29" s="1916"/>
      <c r="C29" s="308"/>
      <c r="D29" s="540">
        <v>2013</v>
      </c>
      <c r="E29" s="596" t="s">
        <v>681</v>
      </c>
      <c r="F29" s="596" t="s">
        <v>681</v>
      </c>
      <c r="G29" s="596">
        <v>68225</v>
      </c>
      <c r="H29" s="596" t="s">
        <v>681</v>
      </c>
      <c r="I29" s="596" t="s">
        <v>681</v>
      </c>
      <c r="J29" s="597">
        <v>68225</v>
      </c>
      <c r="K29" s="539"/>
      <c r="L29" s="1909"/>
    </row>
    <row r="30" spans="1:12" ht="14.85" customHeight="1" x14ac:dyDescent="0.25">
      <c r="A30" s="1862"/>
      <c r="B30" s="308"/>
      <c r="C30" s="308"/>
      <c r="D30" s="540">
        <v>2014</v>
      </c>
      <c r="E30" s="596" t="s">
        <v>681</v>
      </c>
      <c r="F30" s="596" t="s">
        <v>681</v>
      </c>
      <c r="G30" s="596">
        <v>78731</v>
      </c>
      <c r="H30" s="596" t="s">
        <v>681</v>
      </c>
      <c r="I30" s="596" t="s">
        <v>681</v>
      </c>
      <c r="J30" s="597">
        <v>78731</v>
      </c>
      <c r="K30" s="539"/>
      <c r="L30" s="539"/>
    </row>
    <row r="31" spans="1:12" ht="14.85" customHeight="1" x14ac:dyDescent="0.25">
      <c r="A31" s="1862"/>
      <c r="B31" s="308"/>
      <c r="C31" s="308"/>
      <c r="D31" s="540">
        <v>2015</v>
      </c>
      <c r="E31" s="596" t="s">
        <v>681</v>
      </c>
      <c r="F31" s="596" t="s">
        <v>681</v>
      </c>
      <c r="G31" s="596">
        <v>95085</v>
      </c>
      <c r="H31" s="596" t="s">
        <v>681</v>
      </c>
      <c r="I31" s="358" t="s">
        <v>681</v>
      </c>
      <c r="J31" s="597">
        <v>95085</v>
      </c>
      <c r="K31" s="539"/>
      <c r="L31" s="539"/>
    </row>
    <row r="32" spans="1:12" ht="14.85" customHeight="1" x14ac:dyDescent="0.25">
      <c r="A32" s="1862"/>
      <c r="B32" s="308"/>
      <c r="C32" s="308"/>
      <c r="D32" s="322">
        <v>2016</v>
      </c>
      <c r="E32" s="596" t="s">
        <v>681</v>
      </c>
      <c r="F32" s="596" t="s">
        <v>681</v>
      </c>
      <c r="G32" s="596">
        <v>123065</v>
      </c>
      <c r="H32" s="596" t="s">
        <v>681</v>
      </c>
      <c r="I32" s="596" t="s">
        <v>681</v>
      </c>
      <c r="J32" s="597">
        <v>123065</v>
      </c>
      <c r="K32" s="539"/>
      <c r="L32" s="539"/>
    </row>
    <row r="33" spans="1:12" ht="14.85" customHeight="1" x14ac:dyDescent="0.25">
      <c r="A33" s="1862"/>
      <c r="B33" s="308"/>
      <c r="C33" s="308"/>
      <c r="D33" s="540">
        <v>2017</v>
      </c>
      <c r="E33" s="596" t="s">
        <v>681</v>
      </c>
      <c r="F33" s="596" t="s">
        <v>681</v>
      </c>
      <c r="G33" s="596">
        <v>163798</v>
      </c>
      <c r="H33" s="596" t="s">
        <v>681</v>
      </c>
      <c r="I33" s="596" t="s">
        <v>681</v>
      </c>
      <c r="J33" s="597">
        <v>163798</v>
      </c>
      <c r="K33" s="539"/>
      <c r="L33" s="539"/>
    </row>
    <row r="34" spans="1:12" ht="14.85" customHeight="1" x14ac:dyDescent="0.25">
      <c r="A34" s="1862"/>
      <c r="B34" s="308"/>
      <c r="C34" s="308"/>
      <c r="D34" s="540">
        <v>2018</v>
      </c>
      <c r="E34" s="596" t="s">
        <v>681</v>
      </c>
      <c r="F34" s="596" t="s">
        <v>681</v>
      </c>
      <c r="G34" s="596">
        <v>212789</v>
      </c>
      <c r="H34" s="596" t="s">
        <v>681</v>
      </c>
      <c r="I34" s="596" t="s">
        <v>681</v>
      </c>
      <c r="J34" s="597">
        <v>212789</v>
      </c>
      <c r="K34" s="539"/>
      <c r="L34" s="539"/>
    </row>
    <row r="35" spans="1:12" ht="14.85" customHeight="1" x14ac:dyDescent="0.25">
      <c r="A35" s="1862"/>
      <c r="B35" s="308"/>
      <c r="C35" s="308"/>
      <c r="D35" s="543">
        <v>2019</v>
      </c>
      <c r="E35" s="588" t="s">
        <v>681</v>
      </c>
      <c r="F35" s="589" t="s">
        <v>681</v>
      </c>
      <c r="G35" s="589">
        <v>266656</v>
      </c>
      <c r="H35" s="588" t="s">
        <v>681</v>
      </c>
      <c r="I35" s="589" t="s">
        <v>681</v>
      </c>
      <c r="J35" s="590">
        <v>266656</v>
      </c>
      <c r="K35" s="539"/>
      <c r="L35" s="539"/>
    </row>
    <row r="36" spans="1:12" ht="14.85" customHeight="1" x14ac:dyDescent="0.25">
      <c r="A36" s="1862"/>
      <c r="B36" s="308" t="s">
        <v>481</v>
      </c>
      <c r="C36" s="315" t="s">
        <v>709</v>
      </c>
      <c r="D36" s="540">
        <v>2010</v>
      </c>
      <c r="E36" s="587">
        <v>1048</v>
      </c>
      <c r="F36" s="588" t="s">
        <v>681</v>
      </c>
      <c r="G36" s="589">
        <v>51261</v>
      </c>
      <c r="H36" s="588">
        <v>791</v>
      </c>
      <c r="I36" s="589">
        <v>362</v>
      </c>
      <c r="J36" s="590">
        <v>53462</v>
      </c>
      <c r="K36" s="337"/>
      <c r="L36" s="533" t="s">
        <v>710</v>
      </c>
    </row>
    <row r="37" spans="1:12" ht="14.85" customHeight="1" x14ac:dyDescent="0.25">
      <c r="A37" s="1862"/>
      <c r="B37" s="330"/>
      <c r="C37" s="330"/>
      <c r="D37" s="540">
        <v>2011</v>
      </c>
      <c r="E37" s="587">
        <v>876</v>
      </c>
      <c r="F37" s="588" t="s">
        <v>681</v>
      </c>
      <c r="G37" s="589">
        <v>57278</v>
      </c>
      <c r="H37" s="588">
        <v>782</v>
      </c>
      <c r="I37" s="589">
        <v>441</v>
      </c>
      <c r="J37" s="590">
        <v>59377</v>
      </c>
      <c r="K37" s="337"/>
      <c r="L37" s="337"/>
    </row>
    <row r="38" spans="1:12" ht="14.85" customHeight="1" x14ac:dyDescent="0.25">
      <c r="A38" s="1862"/>
      <c r="B38" s="330"/>
      <c r="C38" s="330"/>
      <c r="D38" s="540">
        <v>2012</v>
      </c>
      <c r="E38" s="587">
        <v>1082</v>
      </c>
      <c r="F38" s="588" t="s">
        <v>681</v>
      </c>
      <c r="G38" s="589">
        <v>69032</v>
      </c>
      <c r="H38" s="588">
        <v>1356</v>
      </c>
      <c r="I38" s="589">
        <v>301</v>
      </c>
      <c r="J38" s="590">
        <v>71771</v>
      </c>
      <c r="K38" s="337"/>
      <c r="L38" s="337"/>
    </row>
    <row r="39" spans="1:12" ht="14.85" customHeight="1" x14ac:dyDescent="0.25">
      <c r="A39" s="1862"/>
      <c r="B39" s="330"/>
      <c r="C39" s="330"/>
      <c r="D39" s="540">
        <v>2013</v>
      </c>
      <c r="E39" s="587">
        <v>1223</v>
      </c>
      <c r="F39" s="588" t="s">
        <v>681</v>
      </c>
      <c r="G39" s="589">
        <v>74609</v>
      </c>
      <c r="H39" s="588">
        <v>1740</v>
      </c>
      <c r="I39" s="589">
        <v>414</v>
      </c>
      <c r="J39" s="590">
        <v>77986</v>
      </c>
      <c r="K39" s="337"/>
      <c r="L39" s="337"/>
    </row>
    <row r="40" spans="1:12" ht="14.85" customHeight="1" x14ac:dyDescent="0.25">
      <c r="A40" s="1862"/>
      <c r="B40" s="330"/>
      <c r="C40" s="330"/>
      <c r="D40" s="540">
        <v>2014</v>
      </c>
      <c r="E40" s="587">
        <v>1058</v>
      </c>
      <c r="F40" s="588" t="s">
        <v>681</v>
      </c>
      <c r="G40" s="589">
        <v>73234</v>
      </c>
      <c r="H40" s="588">
        <v>1584</v>
      </c>
      <c r="I40" s="589">
        <v>192</v>
      </c>
      <c r="J40" s="590">
        <v>76068</v>
      </c>
      <c r="K40" s="337"/>
      <c r="L40" s="337"/>
    </row>
    <row r="41" spans="1:12" ht="14.85" customHeight="1" x14ac:dyDescent="0.25">
      <c r="A41" s="1862"/>
      <c r="B41" s="330"/>
      <c r="C41" s="330"/>
      <c r="D41" s="540">
        <v>2015</v>
      </c>
      <c r="E41" s="587">
        <v>1310</v>
      </c>
      <c r="F41" s="588" t="s">
        <v>681</v>
      </c>
      <c r="G41" s="589">
        <v>79890</v>
      </c>
      <c r="H41" s="588">
        <v>1381</v>
      </c>
      <c r="I41" s="589">
        <v>197</v>
      </c>
      <c r="J41" s="590">
        <v>82778</v>
      </c>
      <c r="K41" s="337"/>
      <c r="L41" s="337"/>
    </row>
    <row r="42" spans="1:12" ht="14.85" customHeight="1" x14ac:dyDescent="0.25">
      <c r="A42" s="1862"/>
      <c r="B42" s="330"/>
      <c r="C42" s="330"/>
      <c r="D42" s="540">
        <v>2016</v>
      </c>
      <c r="E42" s="587">
        <v>1374</v>
      </c>
      <c r="F42" s="588" t="s">
        <v>681</v>
      </c>
      <c r="G42" s="589">
        <v>84158</v>
      </c>
      <c r="H42" s="588">
        <v>3085</v>
      </c>
      <c r="I42" s="589">
        <v>379</v>
      </c>
      <c r="J42" s="590">
        <v>88996</v>
      </c>
      <c r="K42" s="337"/>
      <c r="L42" s="337"/>
    </row>
    <row r="43" spans="1:12" ht="14.85" customHeight="1" x14ac:dyDescent="0.25">
      <c r="A43" s="1862"/>
      <c r="B43" s="330"/>
      <c r="C43" s="330"/>
      <c r="D43" s="540">
        <v>2017</v>
      </c>
      <c r="E43" s="587">
        <v>1659</v>
      </c>
      <c r="F43" s="588" t="s">
        <v>681</v>
      </c>
      <c r="G43" s="589">
        <v>127341</v>
      </c>
      <c r="H43" s="588">
        <v>3800</v>
      </c>
      <c r="I43" s="589">
        <v>413</v>
      </c>
      <c r="J43" s="590">
        <v>133213</v>
      </c>
      <c r="K43" s="337"/>
      <c r="L43" s="337"/>
    </row>
    <row r="44" spans="1:12" ht="14.85" customHeight="1" x14ac:dyDescent="0.25">
      <c r="A44" s="1862"/>
      <c r="B44" s="330"/>
      <c r="C44" s="330"/>
      <c r="D44" s="540">
        <v>2018</v>
      </c>
      <c r="E44" s="587">
        <v>2009</v>
      </c>
      <c r="F44" s="588" t="s">
        <v>681</v>
      </c>
      <c r="G44" s="589">
        <v>151483</v>
      </c>
      <c r="H44" s="588">
        <v>4714</v>
      </c>
      <c r="I44" s="589">
        <v>414</v>
      </c>
      <c r="J44" s="590">
        <v>158620</v>
      </c>
      <c r="K44" s="337"/>
      <c r="L44" s="337"/>
    </row>
    <row r="45" spans="1:12" ht="14.85" customHeight="1" x14ac:dyDescent="0.25">
      <c r="A45" s="1862"/>
      <c r="B45" s="346"/>
      <c r="C45" s="346"/>
      <c r="D45" s="535">
        <v>2019</v>
      </c>
      <c r="E45" s="369">
        <v>3397</v>
      </c>
      <c r="F45" s="535" t="s">
        <v>681</v>
      </c>
      <c r="G45" s="369">
        <v>162450</v>
      </c>
      <c r="H45" s="369">
        <v>6250</v>
      </c>
      <c r="I45" s="369">
        <v>548</v>
      </c>
      <c r="J45" s="374">
        <v>172645</v>
      </c>
      <c r="K45" s="346"/>
      <c r="L45" s="346"/>
    </row>
    <row r="46" spans="1:12" ht="15.2" customHeight="1" x14ac:dyDescent="0.25">
      <c r="A46" s="1919">
        <v>107</v>
      </c>
      <c r="B46" s="1904" t="s">
        <v>1544</v>
      </c>
      <c r="C46" s="1904"/>
      <c r="D46" s="1904"/>
      <c r="E46" s="1904"/>
      <c r="F46" s="1904"/>
      <c r="G46" s="1904"/>
      <c r="H46" s="1904"/>
      <c r="I46" s="1904"/>
      <c r="J46" s="1904"/>
      <c r="K46" s="1904"/>
      <c r="L46" s="1904"/>
    </row>
    <row r="47" spans="1:12" ht="34.5" customHeight="1" x14ac:dyDescent="0.25">
      <c r="A47" s="1919"/>
      <c r="B47" s="994"/>
      <c r="C47" s="1638" t="s">
        <v>1910</v>
      </c>
      <c r="D47" s="996" t="s">
        <v>628</v>
      </c>
      <c r="E47" s="991" t="s">
        <v>780</v>
      </c>
      <c r="F47" s="991" t="s">
        <v>781</v>
      </c>
      <c r="G47" s="991" t="s">
        <v>782</v>
      </c>
      <c r="H47" s="991" t="s">
        <v>783</v>
      </c>
      <c r="I47" s="991" t="s">
        <v>784</v>
      </c>
      <c r="J47" s="1005" t="s">
        <v>785</v>
      </c>
      <c r="K47" s="1009"/>
      <c r="L47" s="997"/>
    </row>
    <row r="48" spans="1:12" ht="33.75" customHeight="1" x14ac:dyDescent="0.25">
      <c r="A48" s="1919"/>
      <c r="B48" s="1010"/>
      <c r="C48" s="992" t="s">
        <v>650</v>
      </c>
      <c r="D48" s="999" t="s">
        <v>484</v>
      </c>
      <c r="E48" s="992" t="s">
        <v>786</v>
      </c>
      <c r="F48" s="992" t="s">
        <v>787</v>
      </c>
      <c r="G48" s="992" t="s">
        <v>788</v>
      </c>
      <c r="H48" s="992" t="s">
        <v>789</v>
      </c>
      <c r="I48" s="992" t="s">
        <v>790</v>
      </c>
      <c r="J48" s="1006" t="s">
        <v>1536</v>
      </c>
      <c r="K48" s="1007"/>
      <c r="L48" s="1007"/>
    </row>
    <row r="49" spans="1:12" ht="15.2" customHeight="1" x14ac:dyDescent="0.25">
      <c r="A49" s="1919"/>
      <c r="B49" s="1011"/>
      <c r="C49" s="1004"/>
      <c r="D49" s="1012"/>
      <c r="E49" s="1012" t="s">
        <v>614</v>
      </c>
      <c r="F49" s="1012" t="s">
        <v>616</v>
      </c>
      <c r="G49" s="1012" t="s">
        <v>619</v>
      </c>
      <c r="H49" s="1012" t="s">
        <v>621</v>
      </c>
      <c r="I49" s="1012" t="s">
        <v>624</v>
      </c>
      <c r="J49" s="1042" t="s">
        <v>626</v>
      </c>
      <c r="K49" s="1008"/>
      <c r="L49" s="1008"/>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752</v>
      </c>
      <c r="C51" s="985" t="s">
        <v>711</v>
      </c>
      <c r="D51" s="535">
        <v>2010</v>
      </c>
      <c r="E51" s="535">
        <v>3088</v>
      </c>
      <c r="F51" s="535" t="s">
        <v>681</v>
      </c>
      <c r="G51" s="535">
        <v>33004</v>
      </c>
      <c r="H51" s="535">
        <v>1348</v>
      </c>
      <c r="I51" s="535">
        <v>1115</v>
      </c>
      <c r="J51" s="559">
        <v>38555</v>
      </c>
      <c r="K51" s="346"/>
      <c r="L51" s="1907" t="s">
        <v>712</v>
      </c>
    </row>
    <row r="52" spans="1:12" ht="14.85" customHeight="1" x14ac:dyDescent="0.25">
      <c r="A52" s="1919"/>
      <c r="B52" s="1906"/>
      <c r="C52" s="985"/>
      <c r="D52" s="535">
        <v>2011</v>
      </c>
      <c r="E52" s="535">
        <v>2990</v>
      </c>
      <c r="F52" s="535" t="s">
        <v>681</v>
      </c>
      <c r="G52" s="535">
        <v>35857</v>
      </c>
      <c r="H52" s="535">
        <v>1683</v>
      </c>
      <c r="I52" s="535">
        <v>1325</v>
      </c>
      <c r="J52" s="559">
        <v>41855</v>
      </c>
      <c r="K52" s="346"/>
      <c r="L52" s="1907"/>
    </row>
    <row r="53" spans="1:12" ht="14.85" customHeight="1" x14ac:dyDescent="0.25">
      <c r="A53" s="1919"/>
      <c r="B53" s="1906"/>
      <c r="C53" s="985"/>
      <c r="D53" s="535">
        <v>2012</v>
      </c>
      <c r="E53" s="535">
        <v>3238</v>
      </c>
      <c r="F53" s="535" t="s">
        <v>681</v>
      </c>
      <c r="G53" s="535">
        <v>43113</v>
      </c>
      <c r="H53" s="535">
        <v>1775</v>
      </c>
      <c r="I53" s="535">
        <v>1108</v>
      </c>
      <c r="J53" s="559">
        <v>49234</v>
      </c>
      <c r="K53" s="346"/>
      <c r="L53" s="1907"/>
    </row>
    <row r="54" spans="1:12" ht="14.85" customHeight="1" x14ac:dyDescent="0.25">
      <c r="A54" s="1919"/>
      <c r="B54" s="1906"/>
      <c r="C54" s="985"/>
      <c r="D54" s="535">
        <v>2013</v>
      </c>
      <c r="E54" s="535">
        <v>3792</v>
      </c>
      <c r="F54" s="535" t="s">
        <v>681</v>
      </c>
      <c r="G54" s="535">
        <v>41425</v>
      </c>
      <c r="H54" s="535">
        <v>1815</v>
      </c>
      <c r="I54" s="535">
        <v>1215</v>
      </c>
      <c r="J54" s="559">
        <v>48247</v>
      </c>
      <c r="K54" s="346"/>
      <c r="L54" s="1907"/>
    </row>
    <row r="55" spans="1:12" ht="14.85" customHeight="1" x14ac:dyDescent="0.25">
      <c r="A55" s="1919"/>
      <c r="B55" s="1906"/>
      <c r="C55" s="985"/>
      <c r="D55" s="535">
        <v>2014</v>
      </c>
      <c r="E55" s="535">
        <v>3555</v>
      </c>
      <c r="F55" s="535" t="s">
        <v>681</v>
      </c>
      <c r="G55" s="535">
        <v>39652</v>
      </c>
      <c r="H55" s="535">
        <v>1724</v>
      </c>
      <c r="I55" s="535">
        <v>1319</v>
      </c>
      <c r="J55" s="559">
        <v>46250</v>
      </c>
      <c r="K55" s="346"/>
      <c r="L55" s="346"/>
    </row>
    <row r="56" spans="1:12" ht="14.85" customHeight="1" x14ac:dyDescent="0.25">
      <c r="A56" s="1919"/>
      <c r="B56" s="346"/>
      <c r="C56" s="985"/>
      <c r="D56" s="535">
        <v>2015</v>
      </c>
      <c r="E56" s="535">
        <v>5200</v>
      </c>
      <c r="F56" s="535" t="s">
        <v>681</v>
      </c>
      <c r="G56" s="535">
        <v>41896</v>
      </c>
      <c r="H56" s="535">
        <v>2289</v>
      </c>
      <c r="I56" s="535">
        <v>2095</v>
      </c>
      <c r="J56" s="559">
        <v>51480</v>
      </c>
      <c r="K56" s="346"/>
      <c r="L56" s="346"/>
    </row>
    <row r="57" spans="1:12" ht="14.85" customHeight="1" x14ac:dyDescent="0.25">
      <c r="A57" s="1919"/>
      <c r="B57" s="346"/>
      <c r="C57" s="985"/>
      <c r="D57" s="535">
        <v>2016</v>
      </c>
      <c r="E57" s="535">
        <v>6996</v>
      </c>
      <c r="F57" s="535" t="s">
        <v>681</v>
      </c>
      <c r="G57" s="535">
        <v>47203</v>
      </c>
      <c r="H57" s="535">
        <v>2427</v>
      </c>
      <c r="I57" s="535">
        <v>2232</v>
      </c>
      <c r="J57" s="559">
        <v>58858</v>
      </c>
      <c r="K57" s="346"/>
      <c r="L57" s="346"/>
    </row>
    <row r="58" spans="1:12" ht="14.85" customHeight="1" x14ac:dyDescent="0.25">
      <c r="A58" s="1919"/>
      <c r="B58" s="346"/>
      <c r="C58" s="985"/>
      <c r="D58" s="535">
        <v>2017</v>
      </c>
      <c r="E58" s="535">
        <v>8994</v>
      </c>
      <c r="F58" s="535" t="s">
        <v>681</v>
      </c>
      <c r="G58" s="535">
        <v>60884</v>
      </c>
      <c r="H58" s="535">
        <v>3690</v>
      </c>
      <c r="I58" s="535">
        <v>2572</v>
      </c>
      <c r="J58" s="559">
        <v>76140</v>
      </c>
      <c r="K58" s="346"/>
      <c r="L58" s="346"/>
    </row>
    <row r="59" spans="1:12" ht="14.85" customHeight="1" x14ac:dyDescent="0.25">
      <c r="A59" s="1919"/>
      <c r="B59" s="346"/>
      <c r="C59" s="985"/>
      <c r="D59" s="535">
        <v>2018</v>
      </c>
      <c r="E59" s="535">
        <v>13193</v>
      </c>
      <c r="F59" s="535" t="s">
        <v>681</v>
      </c>
      <c r="G59" s="535">
        <v>56074</v>
      </c>
      <c r="H59" s="535">
        <v>4645</v>
      </c>
      <c r="I59" s="535">
        <v>3218</v>
      </c>
      <c r="J59" s="559">
        <v>77130</v>
      </c>
      <c r="K59" s="346"/>
      <c r="L59" s="346"/>
    </row>
    <row r="60" spans="1:12" ht="14.85" customHeight="1" x14ac:dyDescent="0.25">
      <c r="A60" s="1919"/>
      <c r="B60" s="346"/>
      <c r="C60" s="985"/>
      <c r="D60" s="535">
        <v>2019</v>
      </c>
      <c r="E60" s="535">
        <v>52082</v>
      </c>
      <c r="F60" s="535" t="s">
        <v>681</v>
      </c>
      <c r="G60" s="535">
        <v>31692</v>
      </c>
      <c r="H60" s="535">
        <v>5485</v>
      </c>
      <c r="I60" s="535">
        <v>6176</v>
      </c>
      <c r="J60" s="559">
        <v>95435</v>
      </c>
      <c r="K60" s="346"/>
      <c r="L60" s="346"/>
    </row>
    <row r="61" spans="1:12" ht="14.85" customHeight="1" x14ac:dyDescent="0.25">
      <c r="A61" s="1919"/>
      <c r="B61" s="1906" t="s">
        <v>713</v>
      </c>
      <c r="C61" s="985" t="s">
        <v>714</v>
      </c>
      <c r="D61" s="535">
        <v>2010</v>
      </c>
      <c r="E61" s="535">
        <v>1096</v>
      </c>
      <c r="F61" s="535" t="s">
        <v>681</v>
      </c>
      <c r="G61" s="535">
        <v>4408</v>
      </c>
      <c r="H61" s="535">
        <v>345</v>
      </c>
      <c r="I61" s="535">
        <v>225</v>
      </c>
      <c r="J61" s="559">
        <v>6074</v>
      </c>
      <c r="K61" s="346"/>
      <c r="L61" s="1907" t="s">
        <v>715</v>
      </c>
    </row>
    <row r="62" spans="1:12" ht="14.85" customHeight="1" x14ac:dyDescent="0.25">
      <c r="A62" s="1919"/>
      <c r="B62" s="1906"/>
      <c r="C62" s="985"/>
      <c r="D62" s="535">
        <v>2011</v>
      </c>
      <c r="E62" s="535">
        <v>1691</v>
      </c>
      <c r="F62" s="535" t="s">
        <v>681</v>
      </c>
      <c r="G62" s="535">
        <v>4718</v>
      </c>
      <c r="H62" s="535">
        <v>527</v>
      </c>
      <c r="I62" s="535">
        <v>225</v>
      </c>
      <c r="J62" s="559">
        <v>7161</v>
      </c>
      <c r="K62" s="346"/>
      <c r="L62" s="1907"/>
    </row>
    <row r="63" spans="1:12" ht="14.85" customHeight="1" x14ac:dyDescent="0.25">
      <c r="A63" s="1919"/>
      <c r="B63" s="1906"/>
      <c r="C63" s="985"/>
      <c r="D63" s="535">
        <v>2012</v>
      </c>
      <c r="E63" s="535">
        <v>2938</v>
      </c>
      <c r="F63" s="535" t="s">
        <v>681</v>
      </c>
      <c r="G63" s="535">
        <v>5876</v>
      </c>
      <c r="H63" s="535">
        <v>774</v>
      </c>
      <c r="I63" s="535">
        <v>139</v>
      </c>
      <c r="J63" s="559">
        <v>9727</v>
      </c>
      <c r="K63" s="346"/>
      <c r="L63" s="1907"/>
    </row>
    <row r="64" spans="1:12" ht="14.85" customHeight="1" x14ac:dyDescent="0.25">
      <c r="A64" s="1919"/>
      <c r="B64" s="1906"/>
      <c r="C64" s="985"/>
      <c r="D64" s="535">
        <v>2013</v>
      </c>
      <c r="E64" s="535">
        <v>5484</v>
      </c>
      <c r="F64" s="535" t="s">
        <v>681</v>
      </c>
      <c r="G64" s="535">
        <v>6036</v>
      </c>
      <c r="H64" s="535">
        <v>989</v>
      </c>
      <c r="I64" s="535">
        <v>195</v>
      </c>
      <c r="J64" s="559">
        <v>12704</v>
      </c>
      <c r="K64" s="346"/>
      <c r="L64" s="346"/>
    </row>
    <row r="65" spans="1:12" ht="14.85" customHeight="1" x14ac:dyDescent="0.25">
      <c r="A65" s="1919"/>
      <c r="B65" s="346"/>
      <c r="C65" s="985"/>
      <c r="D65" s="535">
        <v>2014</v>
      </c>
      <c r="E65" s="535">
        <v>5279</v>
      </c>
      <c r="F65" s="535" t="s">
        <v>681</v>
      </c>
      <c r="G65" s="535">
        <v>5850</v>
      </c>
      <c r="H65" s="535">
        <v>1118</v>
      </c>
      <c r="I65" s="535">
        <v>92</v>
      </c>
      <c r="J65" s="559">
        <v>12339</v>
      </c>
      <c r="K65" s="346"/>
      <c r="L65" s="346"/>
    </row>
    <row r="66" spans="1:12" ht="14.85" customHeight="1" x14ac:dyDescent="0.25">
      <c r="A66" s="1919"/>
      <c r="B66" s="346"/>
      <c r="C66" s="985"/>
      <c r="D66" s="535">
        <v>2015</v>
      </c>
      <c r="E66" s="535">
        <v>4494</v>
      </c>
      <c r="F66" s="535" t="s">
        <v>681</v>
      </c>
      <c r="G66" s="535">
        <v>6399</v>
      </c>
      <c r="H66" s="535">
        <v>1369</v>
      </c>
      <c r="I66" s="535">
        <v>95</v>
      </c>
      <c r="J66" s="559">
        <v>12357</v>
      </c>
      <c r="K66" s="346"/>
      <c r="L66" s="346"/>
    </row>
    <row r="67" spans="1:12" ht="14.85" customHeight="1" x14ac:dyDescent="0.25">
      <c r="A67" s="1919"/>
      <c r="B67" s="346"/>
      <c r="C67" s="985"/>
      <c r="D67" s="535">
        <v>2016</v>
      </c>
      <c r="E67" s="535">
        <v>4426</v>
      </c>
      <c r="F67" s="535" t="s">
        <v>681</v>
      </c>
      <c r="G67" s="535">
        <v>7012</v>
      </c>
      <c r="H67" s="535">
        <v>1934</v>
      </c>
      <c r="I67" s="535">
        <v>182</v>
      </c>
      <c r="J67" s="559">
        <v>13554</v>
      </c>
      <c r="K67" s="346"/>
      <c r="L67" s="346"/>
    </row>
    <row r="68" spans="1:12" ht="14.85" customHeight="1" x14ac:dyDescent="0.25">
      <c r="A68" s="1919"/>
      <c r="B68" s="346"/>
      <c r="C68" s="985"/>
      <c r="D68" s="535">
        <v>2017</v>
      </c>
      <c r="E68" s="535">
        <v>3731</v>
      </c>
      <c r="F68" s="535" t="s">
        <v>681</v>
      </c>
      <c r="G68" s="535">
        <v>10741</v>
      </c>
      <c r="H68" s="535">
        <v>2704</v>
      </c>
      <c r="I68" s="535">
        <v>200</v>
      </c>
      <c r="J68" s="559">
        <v>17376</v>
      </c>
      <c r="K68" s="346"/>
      <c r="L68" s="346"/>
    </row>
    <row r="69" spans="1:12" ht="14.85" customHeight="1" x14ac:dyDescent="0.25">
      <c r="A69" s="1919"/>
      <c r="B69" s="346"/>
      <c r="C69" s="985"/>
      <c r="D69" s="535">
        <v>2018</v>
      </c>
      <c r="E69" s="535">
        <v>3951</v>
      </c>
      <c r="F69" s="535" t="s">
        <v>681</v>
      </c>
      <c r="G69" s="535">
        <v>12464</v>
      </c>
      <c r="H69" s="535">
        <v>3731</v>
      </c>
      <c r="I69" s="535">
        <v>229</v>
      </c>
      <c r="J69" s="559">
        <v>20375</v>
      </c>
      <c r="K69" s="346"/>
      <c r="L69" s="346"/>
    </row>
    <row r="70" spans="1:12" ht="14.85" customHeight="1" x14ac:dyDescent="0.25">
      <c r="A70" s="1919"/>
      <c r="B70" s="346"/>
      <c r="C70" s="985"/>
      <c r="D70" s="535">
        <v>2019</v>
      </c>
      <c r="E70" s="535">
        <v>4125</v>
      </c>
      <c r="F70" s="535" t="s">
        <v>681</v>
      </c>
      <c r="G70" s="535">
        <v>14110</v>
      </c>
      <c r="H70" s="535">
        <v>5551</v>
      </c>
      <c r="I70" s="535">
        <v>267</v>
      </c>
      <c r="J70" s="559">
        <v>24053</v>
      </c>
      <c r="K70" s="346"/>
      <c r="L70" s="346"/>
    </row>
    <row r="71" spans="1:12" ht="14.85" customHeight="1" x14ac:dyDescent="0.25">
      <c r="A71" s="1919"/>
      <c r="B71" s="1906" t="s">
        <v>754</v>
      </c>
      <c r="C71" s="985" t="s">
        <v>716</v>
      </c>
      <c r="D71" s="535">
        <v>2010</v>
      </c>
      <c r="E71" s="535">
        <v>1078</v>
      </c>
      <c r="F71" s="535" t="s">
        <v>681</v>
      </c>
      <c r="G71" s="535" t="s">
        <v>681</v>
      </c>
      <c r="H71" s="535">
        <v>5322</v>
      </c>
      <c r="I71" s="535">
        <v>2177</v>
      </c>
      <c r="J71" s="559">
        <v>8577</v>
      </c>
      <c r="K71" s="346"/>
      <c r="L71" s="327" t="s">
        <v>717</v>
      </c>
    </row>
    <row r="72" spans="1:12" ht="14.85" customHeight="1" x14ac:dyDescent="0.25">
      <c r="A72" s="1919"/>
      <c r="B72" s="1906"/>
      <c r="C72" s="985"/>
      <c r="D72" s="535">
        <v>2011</v>
      </c>
      <c r="E72" s="535">
        <v>1342</v>
      </c>
      <c r="F72" s="535" t="s">
        <v>681</v>
      </c>
      <c r="G72" s="535" t="s">
        <v>681</v>
      </c>
      <c r="H72" s="535">
        <v>6655</v>
      </c>
      <c r="I72" s="535">
        <v>2530</v>
      </c>
      <c r="J72" s="559">
        <v>10527</v>
      </c>
      <c r="K72" s="346"/>
      <c r="L72" s="346"/>
    </row>
    <row r="73" spans="1:12" ht="14.85" customHeight="1" x14ac:dyDescent="0.25">
      <c r="A73" s="1919"/>
      <c r="B73" s="1906"/>
      <c r="C73" s="985"/>
      <c r="D73" s="535">
        <v>2012</v>
      </c>
      <c r="E73" s="535">
        <v>1581</v>
      </c>
      <c r="F73" s="535" t="s">
        <v>681</v>
      </c>
      <c r="G73" s="535" t="s">
        <v>681</v>
      </c>
      <c r="H73" s="535">
        <v>6899</v>
      </c>
      <c r="I73" s="535">
        <v>3802</v>
      </c>
      <c r="J73" s="559">
        <v>12282</v>
      </c>
      <c r="K73" s="346"/>
      <c r="L73" s="346"/>
    </row>
    <row r="74" spans="1:12" ht="14.85" customHeight="1" x14ac:dyDescent="0.25">
      <c r="A74" s="1919"/>
      <c r="B74" s="1906"/>
      <c r="C74" s="985"/>
      <c r="D74" s="535">
        <v>2013</v>
      </c>
      <c r="E74" s="535">
        <v>1761</v>
      </c>
      <c r="F74" s="535" t="s">
        <v>681</v>
      </c>
      <c r="G74" s="535" t="s">
        <v>681</v>
      </c>
      <c r="H74" s="535">
        <v>7905</v>
      </c>
      <c r="I74" s="535">
        <v>4065</v>
      </c>
      <c r="J74" s="559">
        <v>13731</v>
      </c>
      <c r="K74" s="346"/>
      <c r="L74" s="346"/>
    </row>
    <row r="75" spans="1:12" ht="14.85" customHeight="1" x14ac:dyDescent="0.25">
      <c r="A75" s="1919"/>
      <c r="B75" s="1906"/>
      <c r="C75" s="985"/>
      <c r="D75" s="535">
        <v>2014</v>
      </c>
      <c r="E75" s="535">
        <v>1783</v>
      </c>
      <c r="F75" s="535" t="s">
        <v>681</v>
      </c>
      <c r="G75" s="535" t="s">
        <v>681</v>
      </c>
      <c r="H75" s="535">
        <v>7374</v>
      </c>
      <c r="I75" s="535">
        <v>4724</v>
      </c>
      <c r="J75" s="559">
        <v>13881</v>
      </c>
      <c r="K75" s="346"/>
      <c r="L75" s="346"/>
    </row>
    <row r="76" spans="1:12" ht="14.85" customHeight="1" x14ac:dyDescent="0.25">
      <c r="A76" s="1919"/>
      <c r="B76" s="346"/>
      <c r="C76" s="985"/>
      <c r="D76" s="535">
        <v>2015</v>
      </c>
      <c r="E76" s="535">
        <v>1848</v>
      </c>
      <c r="F76" s="535" t="s">
        <v>681</v>
      </c>
      <c r="G76" s="535" t="s">
        <v>681</v>
      </c>
      <c r="H76" s="535">
        <v>7418</v>
      </c>
      <c r="I76" s="535">
        <v>5090</v>
      </c>
      <c r="J76" s="559">
        <v>14356</v>
      </c>
      <c r="K76" s="346"/>
      <c r="L76" s="346"/>
    </row>
    <row r="77" spans="1:12" ht="14.85" customHeight="1" x14ac:dyDescent="0.25">
      <c r="A77" s="1919"/>
      <c r="B77" s="346"/>
      <c r="C77" s="985"/>
      <c r="D77" s="535">
        <v>2016</v>
      </c>
      <c r="E77" s="535">
        <v>2332</v>
      </c>
      <c r="F77" s="535" t="s">
        <v>681</v>
      </c>
      <c r="G77" s="535" t="s">
        <v>681</v>
      </c>
      <c r="H77" s="535">
        <v>8931</v>
      </c>
      <c r="I77" s="535">
        <v>5790</v>
      </c>
      <c r="J77" s="559">
        <v>17053</v>
      </c>
      <c r="K77" s="346"/>
      <c r="L77" s="346"/>
    </row>
    <row r="78" spans="1:12" ht="14.85" customHeight="1" x14ac:dyDescent="0.25">
      <c r="A78" s="1919"/>
      <c r="B78" s="346"/>
      <c r="C78" s="985"/>
      <c r="D78" s="535">
        <v>2017</v>
      </c>
      <c r="E78" s="535">
        <v>2945</v>
      </c>
      <c r="F78" s="535" t="s">
        <v>681</v>
      </c>
      <c r="G78" s="535" t="s">
        <v>681</v>
      </c>
      <c r="H78" s="535">
        <v>11650</v>
      </c>
      <c r="I78" s="535">
        <v>7895</v>
      </c>
      <c r="J78" s="559">
        <v>22490</v>
      </c>
      <c r="K78" s="346"/>
      <c r="L78" s="346"/>
    </row>
    <row r="79" spans="1:12" ht="14.85" customHeight="1" x14ac:dyDescent="0.25">
      <c r="A79" s="1919"/>
      <c r="B79" s="346"/>
      <c r="C79" s="985"/>
      <c r="D79" s="535">
        <v>2018</v>
      </c>
      <c r="E79" s="535">
        <v>3852</v>
      </c>
      <c r="F79" s="535" t="s">
        <v>681</v>
      </c>
      <c r="G79" s="535" t="s">
        <v>681</v>
      </c>
      <c r="H79" s="535">
        <v>14871</v>
      </c>
      <c r="I79" s="535">
        <v>10287</v>
      </c>
      <c r="J79" s="559">
        <v>29010</v>
      </c>
      <c r="K79" s="346"/>
      <c r="L79" s="346"/>
    </row>
    <row r="80" spans="1:12" ht="14.85" customHeight="1" x14ac:dyDescent="0.25">
      <c r="A80" s="1919"/>
      <c r="B80" s="346"/>
      <c r="C80" s="985"/>
      <c r="D80" s="535">
        <v>2019</v>
      </c>
      <c r="E80" s="535">
        <v>5426</v>
      </c>
      <c r="F80" s="535" t="s">
        <v>681</v>
      </c>
      <c r="G80" s="535" t="s">
        <v>681</v>
      </c>
      <c r="H80" s="535">
        <v>18844</v>
      </c>
      <c r="I80" s="535">
        <v>14567</v>
      </c>
      <c r="J80" s="559">
        <v>38837</v>
      </c>
      <c r="K80" s="346"/>
      <c r="L80" s="346"/>
    </row>
    <row r="81" spans="1:12" ht="14.85" customHeight="1" x14ac:dyDescent="0.25">
      <c r="A81" s="1919"/>
      <c r="B81" s="1906" t="s">
        <v>755</v>
      </c>
      <c r="C81" s="985"/>
      <c r="D81" s="535">
        <v>2010</v>
      </c>
      <c r="E81" s="535">
        <v>552855</v>
      </c>
      <c r="F81" s="535">
        <v>60381</v>
      </c>
      <c r="G81" s="535">
        <v>153042</v>
      </c>
      <c r="H81" s="535">
        <v>183485</v>
      </c>
      <c r="I81" s="535">
        <v>4709</v>
      </c>
      <c r="J81" s="559">
        <v>954472</v>
      </c>
      <c r="K81" s="346"/>
      <c r="L81" s="1907" t="s">
        <v>795</v>
      </c>
    </row>
    <row r="82" spans="1:12" ht="14.85" customHeight="1" x14ac:dyDescent="0.25">
      <c r="A82" s="1919"/>
      <c r="B82" s="1906"/>
      <c r="C82" s="985"/>
      <c r="D82" s="535">
        <v>2011</v>
      </c>
      <c r="E82" s="535">
        <v>662359</v>
      </c>
      <c r="F82" s="535">
        <v>57463</v>
      </c>
      <c r="G82" s="535">
        <v>169857</v>
      </c>
      <c r="H82" s="535">
        <v>227347</v>
      </c>
      <c r="I82" s="535">
        <v>5532</v>
      </c>
      <c r="J82" s="559">
        <v>1122558</v>
      </c>
      <c r="K82" s="346"/>
      <c r="L82" s="1907"/>
    </row>
    <row r="83" spans="1:12" ht="14.85" customHeight="1" x14ac:dyDescent="0.25">
      <c r="A83" s="1919"/>
      <c r="B83" s="1906"/>
      <c r="C83" s="985"/>
      <c r="D83" s="535">
        <v>2012</v>
      </c>
      <c r="E83" s="535">
        <v>694943</v>
      </c>
      <c r="F83" s="535">
        <v>59800</v>
      </c>
      <c r="G83" s="535">
        <v>192828</v>
      </c>
      <c r="H83" s="535">
        <v>259238</v>
      </c>
      <c r="I83" s="535">
        <v>6260</v>
      </c>
      <c r="J83" s="559">
        <v>1213069</v>
      </c>
      <c r="K83" s="346"/>
      <c r="L83" s="1907"/>
    </row>
    <row r="84" spans="1:12" ht="14.85" customHeight="1" x14ac:dyDescent="0.25">
      <c r="A84" s="1919"/>
      <c r="B84" s="1906"/>
      <c r="C84" s="985"/>
      <c r="D84" s="535">
        <v>2013</v>
      </c>
      <c r="E84" s="535">
        <v>719574</v>
      </c>
      <c r="F84" s="535">
        <v>65128</v>
      </c>
      <c r="G84" s="535">
        <v>207981</v>
      </c>
      <c r="H84" s="535">
        <v>283973</v>
      </c>
      <c r="I84" s="535">
        <v>7156</v>
      </c>
      <c r="J84" s="559">
        <v>1283812</v>
      </c>
      <c r="K84" s="346"/>
      <c r="L84" s="1907"/>
    </row>
    <row r="85" spans="1:12" ht="14.85" customHeight="1" x14ac:dyDescent="0.25">
      <c r="A85" s="1919"/>
      <c r="B85" s="346"/>
      <c r="C85" s="985"/>
      <c r="D85" s="535">
        <v>2014</v>
      </c>
      <c r="E85" s="535">
        <v>788934</v>
      </c>
      <c r="F85" s="535">
        <v>69423</v>
      </c>
      <c r="G85" s="535">
        <v>212069</v>
      </c>
      <c r="H85" s="535">
        <v>305434</v>
      </c>
      <c r="I85" s="535">
        <v>6859</v>
      </c>
      <c r="J85" s="559">
        <v>1382719</v>
      </c>
      <c r="K85" s="346"/>
      <c r="L85" s="346"/>
    </row>
    <row r="86" spans="1:12" ht="14.85" customHeight="1" x14ac:dyDescent="0.25">
      <c r="A86" s="1919"/>
      <c r="B86" s="346"/>
      <c r="C86" s="985"/>
      <c r="D86" s="535">
        <v>2015</v>
      </c>
      <c r="E86" s="535">
        <v>990651</v>
      </c>
      <c r="F86" s="535">
        <v>65844</v>
      </c>
      <c r="G86" s="535">
        <v>238325</v>
      </c>
      <c r="H86" s="535">
        <v>386492</v>
      </c>
      <c r="I86" s="535">
        <v>8075</v>
      </c>
      <c r="J86" s="559">
        <v>1689387</v>
      </c>
      <c r="K86" s="346"/>
      <c r="L86" s="346"/>
    </row>
    <row r="87" spans="1:12" ht="14.85" customHeight="1" x14ac:dyDescent="0.25">
      <c r="A87" s="1919"/>
      <c r="B87" s="346"/>
      <c r="C87" s="985"/>
      <c r="D87" s="535">
        <v>2016</v>
      </c>
      <c r="E87" s="535">
        <v>1218322</v>
      </c>
      <c r="F87" s="535">
        <v>63400</v>
      </c>
      <c r="G87" s="535">
        <v>281627</v>
      </c>
      <c r="H87" s="535">
        <v>450146</v>
      </c>
      <c r="I87" s="535">
        <v>9733</v>
      </c>
      <c r="J87" s="559">
        <v>2023228</v>
      </c>
      <c r="K87" s="346"/>
      <c r="L87" s="346"/>
    </row>
    <row r="88" spans="1:12" ht="14.85" customHeight="1" x14ac:dyDescent="0.25">
      <c r="A88" s="1919"/>
      <c r="B88" s="346"/>
      <c r="C88" s="985"/>
      <c r="D88" s="535">
        <v>2017</v>
      </c>
      <c r="E88" s="535">
        <v>1465739</v>
      </c>
      <c r="F88" s="535">
        <v>79138</v>
      </c>
      <c r="G88" s="535">
        <v>398746</v>
      </c>
      <c r="H88" s="535">
        <v>563602</v>
      </c>
      <c r="I88" s="535">
        <v>12336</v>
      </c>
      <c r="J88" s="559">
        <v>2519561</v>
      </c>
      <c r="K88" s="346"/>
      <c r="L88" s="346"/>
    </row>
    <row r="89" spans="1:12" ht="14.85" customHeight="1" x14ac:dyDescent="0.25">
      <c r="A89" s="1919"/>
      <c r="B89" s="346"/>
      <c r="C89" s="985"/>
      <c r="D89" s="535">
        <v>2018</v>
      </c>
      <c r="E89" s="535">
        <v>1744881</v>
      </c>
      <c r="F89" s="535">
        <v>95183</v>
      </c>
      <c r="G89" s="535">
        <v>483689</v>
      </c>
      <c r="H89" s="535">
        <v>678455</v>
      </c>
      <c r="I89" s="535">
        <v>15982</v>
      </c>
      <c r="J89" s="559">
        <v>3018190</v>
      </c>
      <c r="K89" s="346"/>
      <c r="L89" s="346"/>
    </row>
    <row r="90" spans="1:12" ht="14.85" customHeight="1" x14ac:dyDescent="0.25">
      <c r="A90" s="1919"/>
      <c r="B90" s="346"/>
      <c r="C90" s="985"/>
      <c r="D90" s="535">
        <v>2019</v>
      </c>
      <c r="E90" s="535">
        <v>1999494</v>
      </c>
      <c r="F90" s="535">
        <v>111010</v>
      </c>
      <c r="G90" s="535">
        <v>490516</v>
      </c>
      <c r="H90" s="535">
        <v>798148</v>
      </c>
      <c r="I90" s="535">
        <v>23662</v>
      </c>
      <c r="J90" s="559">
        <v>3422830</v>
      </c>
      <c r="K90" s="346"/>
      <c r="L90" s="346"/>
    </row>
    <row r="91" spans="1:12" ht="15.2" customHeight="1" x14ac:dyDescent="0.25">
      <c r="A91" s="346"/>
      <c r="B91" s="346"/>
      <c r="C91" s="346"/>
      <c r="D91" s="535"/>
      <c r="E91" s="346"/>
      <c r="F91" s="346"/>
      <c r="G91" s="346"/>
      <c r="H91" s="346"/>
      <c r="I91" s="346"/>
      <c r="J91" s="554"/>
      <c r="K91" s="346"/>
      <c r="L91" s="346"/>
    </row>
    <row r="92" spans="1:12" ht="15.75" x14ac:dyDescent="0.25">
      <c r="A92" s="346"/>
      <c r="B92" s="346"/>
      <c r="C92" s="346"/>
      <c r="D92" s="346"/>
      <c r="E92" s="346"/>
      <c r="F92" s="346"/>
      <c r="G92" s="346"/>
      <c r="H92" s="346"/>
      <c r="I92" s="346"/>
      <c r="J92" s="554"/>
      <c r="K92" s="346"/>
      <c r="L92" s="346"/>
    </row>
    <row r="93" spans="1:12" ht="15.75" x14ac:dyDescent="0.25">
      <c r="A93" s="346"/>
      <c r="B93" s="346"/>
      <c r="C93" s="346"/>
      <c r="D93" s="346"/>
      <c r="E93" s="346"/>
      <c r="F93" s="346"/>
      <c r="G93" s="346"/>
      <c r="H93" s="346"/>
      <c r="I93" s="346"/>
      <c r="J93" s="554"/>
      <c r="K93" s="346"/>
      <c r="L93" s="346"/>
    </row>
    <row r="94" spans="1:12" ht="15.75" x14ac:dyDescent="0.25">
      <c r="A94" s="346"/>
      <c r="B94" s="346"/>
      <c r="C94" s="346"/>
      <c r="D94" s="346"/>
      <c r="E94" s="346"/>
      <c r="F94" s="346"/>
      <c r="G94" s="346"/>
      <c r="H94" s="346"/>
      <c r="I94" s="346"/>
      <c r="J94" s="554"/>
      <c r="K94" s="346"/>
      <c r="L94" s="346"/>
    </row>
    <row r="95" spans="1:12" ht="15.75" x14ac:dyDescent="0.25">
      <c r="A95" s="346"/>
      <c r="B95" s="346"/>
      <c r="C95" s="346"/>
      <c r="D95" s="346"/>
      <c r="E95" s="346"/>
      <c r="F95" s="346"/>
      <c r="G95" s="346"/>
      <c r="H95" s="346"/>
      <c r="I95" s="346"/>
      <c r="J95" s="554"/>
      <c r="K95" s="346"/>
      <c r="L95" s="346"/>
    </row>
    <row r="96" spans="1:12" ht="15.75" x14ac:dyDescent="0.25">
      <c r="A96" s="346"/>
      <c r="B96" s="346"/>
      <c r="C96" s="346"/>
      <c r="D96" s="346"/>
      <c r="E96" s="346"/>
      <c r="F96" s="346"/>
      <c r="G96" s="346"/>
      <c r="H96" s="346"/>
      <c r="I96" s="346"/>
      <c r="J96" s="554"/>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sheetData>
  <mergeCells count="18">
    <mergeCell ref="L26:L29"/>
    <mergeCell ref="A1:A45"/>
    <mergeCell ref="I1:L1"/>
    <mergeCell ref="L2:L3"/>
    <mergeCell ref="B6:B8"/>
    <mergeCell ref="L6:L8"/>
    <mergeCell ref="B16:B20"/>
    <mergeCell ref="L16:L19"/>
    <mergeCell ref="B26:B29"/>
    <mergeCell ref="B81:B84"/>
    <mergeCell ref="L51:L54"/>
    <mergeCell ref="L61:L63"/>
    <mergeCell ref="L81:L84"/>
    <mergeCell ref="A46:A90"/>
    <mergeCell ref="B46:L46"/>
    <mergeCell ref="B51:B55"/>
    <mergeCell ref="B61:B64"/>
    <mergeCell ref="B71:B75"/>
  </mergeCells>
  <pageMargins left="0.39370078740157483" right="0.39370078740157483" top="0.59055118110236227" bottom="0.59055118110236227" header="0" footer="0"/>
  <pageSetup paperSize="9" scale="7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zoomScaleNormal="100" zoomScaleSheetLayoutView="70" workbookViewId="0">
      <selection activeCell="B1" sqref="B1:O2"/>
    </sheetView>
  </sheetViews>
  <sheetFormatPr defaultColWidth="1.2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12" ht="19.7" customHeight="1" x14ac:dyDescent="0.3">
      <c r="A1" s="1862">
        <v>108</v>
      </c>
      <c r="B1" s="1941" t="s">
        <v>814</v>
      </c>
      <c r="C1" s="1941"/>
      <c r="D1" s="1941"/>
      <c r="E1" s="1941"/>
      <c r="F1" s="1941"/>
      <c r="G1" s="1941"/>
      <c r="H1" s="1941"/>
      <c r="I1" s="1941"/>
      <c r="J1" s="1942"/>
      <c r="K1" s="1942"/>
      <c r="L1" s="1942"/>
    </row>
    <row r="2" spans="1:12" ht="19.7" customHeight="1" x14ac:dyDescent="0.3">
      <c r="A2" s="1862"/>
      <c r="B2" s="1943" t="s">
        <v>1758</v>
      </c>
      <c r="C2" s="1943"/>
      <c r="D2" s="1943"/>
      <c r="E2" s="1943"/>
      <c r="F2" s="1943"/>
      <c r="G2" s="1943"/>
      <c r="H2" s="1943"/>
      <c r="I2" s="1943"/>
      <c r="J2" s="1943"/>
      <c r="K2" s="1663"/>
      <c r="L2" s="1664"/>
    </row>
    <row r="3" spans="1:12" ht="18" customHeight="1" x14ac:dyDescent="0.35">
      <c r="A3" s="1862"/>
      <c r="B3" s="603"/>
      <c r="C3" s="604"/>
      <c r="D3" s="604"/>
      <c r="E3" s="605"/>
      <c r="F3" s="606"/>
      <c r="G3" s="606"/>
      <c r="H3" s="606"/>
      <c r="I3" s="607"/>
      <c r="J3" s="306"/>
      <c r="K3" s="511"/>
      <c r="L3" s="576" t="s">
        <v>798</v>
      </c>
    </row>
    <row r="4" spans="1:12" ht="34.5" customHeight="1" x14ac:dyDescent="0.25">
      <c r="A4" s="1862"/>
      <c r="B4" s="513"/>
      <c r="C4" s="1637" t="s">
        <v>1910</v>
      </c>
      <c r="D4" s="514" t="s">
        <v>628</v>
      </c>
      <c r="E4" s="515" t="s">
        <v>780</v>
      </c>
      <c r="F4" s="515" t="s">
        <v>781</v>
      </c>
      <c r="G4" s="515" t="s">
        <v>782</v>
      </c>
      <c r="H4" s="515" t="s">
        <v>783</v>
      </c>
      <c r="I4" s="515" t="s">
        <v>784</v>
      </c>
      <c r="J4" s="516" t="s">
        <v>785</v>
      </c>
      <c r="K4" s="287"/>
      <c r="L4" s="1912"/>
    </row>
    <row r="5" spans="1:12" ht="33" customHeight="1" x14ac:dyDescent="0.25">
      <c r="A5" s="1862"/>
      <c r="B5" s="517"/>
      <c r="C5" s="292" t="s">
        <v>650</v>
      </c>
      <c r="D5" s="518" t="s">
        <v>484</v>
      </c>
      <c r="E5" s="519" t="s">
        <v>786</v>
      </c>
      <c r="F5" s="519" t="s">
        <v>787</v>
      </c>
      <c r="G5" s="519" t="s">
        <v>788</v>
      </c>
      <c r="H5" s="519" t="s">
        <v>789</v>
      </c>
      <c r="I5" s="519" t="s">
        <v>790</v>
      </c>
      <c r="J5" s="520" t="s">
        <v>791</v>
      </c>
      <c r="K5" s="291"/>
      <c r="L5" s="1913"/>
    </row>
    <row r="6" spans="1:12" ht="15.2" customHeight="1" x14ac:dyDescent="0.25">
      <c r="A6" s="1862"/>
      <c r="B6" s="405"/>
      <c r="C6" s="521"/>
      <c r="D6" s="522"/>
      <c r="E6" s="523" t="s">
        <v>614</v>
      </c>
      <c r="F6" s="523" t="s">
        <v>616</v>
      </c>
      <c r="G6" s="523" t="s">
        <v>619</v>
      </c>
      <c r="H6" s="523" t="s">
        <v>621</v>
      </c>
      <c r="I6" s="523" t="s">
        <v>624</v>
      </c>
      <c r="J6" s="1653" t="s">
        <v>626</v>
      </c>
      <c r="K6" s="296"/>
      <c r="L6" s="525"/>
    </row>
    <row r="7" spans="1:12" ht="7.5" customHeight="1" x14ac:dyDescent="0.25">
      <c r="A7" s="1862"/>
      <c r="B7" s="308"/>
      <c r="C7" s="308"/>
      <c r="D7" s="308"/>
      <c r="E7" s="353"/>
      <c r="F7" s="353"/>
      <c r="G7" s="353"/>
      <c r="H7" s="353"/>
      <c r="I7" s="353"/>
      <c r="J7" s="526"/>
      <c r="K7" s="511"/>
      <c r="L7" s="337"/>
    </row>
    <row r="8" spans="1:12" ht="14.1" customHeight="1" x14ac:dyDescent="0.25">
      <c r="A8" s="1862"/>
      <c r="B8" s="1914" t="s">
        <v>663</v>
      </c>
      <c r="C8" s="305" t="s">
        <v>664</v>
      </c>
      <c r="D8" s="527">
        <v>2010</v>
      </c>
      <c r="E8" s="1619">
        <v>6.2</v>
      </c>
      <c r="F8" s="1314" t="s">
        <v>681</v>
      </c>
      <c r="G8" s="1617">
        <v>0.8</v>
      </c>
      <c r="H8" s="1314">
        <v>24.5</v>
      </c>
      <c r="I8" s="1314" t="s">
        <v>681</v>
      </c>
      <c r="J8" s="1038">
        <v>8.4</v>
      </c>
      <c r="K8" s="308"/>
      <c r="L8" s="1915" t="s">
        <v>665</v>
      </c>
    </row>
    <row r="9" spans="1:12" ht="14.1" customHeight="1" x14ac:dyDescent="0.25">
      <c r="A9" s="1862"/>
      <c r="B9" s="1914"/>
      <c r="C9" s="305"/>
      <c r="D9" s="527">
        <v>2011</v>
      </c>
      <c r="E9" s="1619">
        <v>6.9</v>
      </c>
      <c r="F9" s="1314" t="s">
        <v>681</v>
      </c>
      <c r="G9" s="1617">
        <v>0.7</v>
      </c>
      <c r="H9" s="1314">
        <v>26.1</v>
      </c>
      <c r="I9" s="1314" t="s">
        <v>681</v>
      </c>
      <c r="J9" s="1038">
        <v>9.5</v>
      </c>
      <c r="K9" s="308"/>
      <c r="L9" s="1915"/>
    </row>
    <row r="10" spans="1:12" ht="14.1" customHeight="1" x14ac:dyDescent="0.25">
      <c r="A10" s="1862"/>
      <c r="B10" s="1914"/>
      <c r="C10" s="305"/>
      <c r="D10" s="527">
        <v>2012</v>
      </c>
      <c r="E10" s="1619">
        <v>7</v>
      </c>
      <c r="F10" s="1314" t="s">
        <v>681</v>
      </c>
      <c r="G10" s="1617">
        <v>0.7</v>
      </c>
      <c r="H10" s="1314">
        <v>23.1</v>
      </c>
      <c r="I10" s="1314" t="s">
        <v>681</v>
      </c>
      <c r="J10" s="1038">
        <v>9.1</v>
      </c>
      <c r="K10" s="308"/>
      <c r="L10" s="308"/>
    </row>
    <row r="11" spans="1:12" ht="14.1" customHeight="1" x14ac:dyDescent="0.25">
      <c r="A11" s="1862"/>
      <c r="B11" s="392"/>
      <c r="C11" s="305"/>
      <c r="D11" s="527">
        <v>2013</v>
      </c>
      <c r="E11" s="1619">
        <v>8.5</v>
      </c>
      <c r="F11" s="1314" t="s">
        <v>681</v>
      </c>
      <c r="G11" s="1617">
        <v>0.5</v>
      </c>
      <c r="H11" s="1314">
        <v>23.4</v>
      </c>
      <c r="I11" s="1314" t="s">
        <v>681</v>
      </c>
      <c r="J11" s="1038">
        <v>10</v>
      </c>
      <c r="K11" s="308"/>
      <c r="L11" s="308"/>
    </row>
    <row r="12" spans="1:12" ht="14.1" customHeight="1" x14ac:dyDescent="0.25">
      <c r="A12" s="1862"/>
      <c r="B12" s="392"/>
      <c r="C12" s="305"/>
      <c r="D12" s="527">
        <v>2014</v>
      </c>
      <c r="E12" s="1619">
        <v>10.199999999999999</v>
      </c>
      <c r="F12" s="1314" t="s">
        <v>681</v>
      </c>
      <c r="G12" s="1617">
        <v>0.5</v>
      </c>
      <c r="H12" s="1314">
        <v>26.2</v>
      </c>
      <c r="I12" s="1314" t="s">
        <v>681</v>
      </c>
      <c r="J12" s="1038">
        <v>11.7</v>
      </c>
      <c r="K12" s="308"/>
      <c r="L12" s="308"/>
    </row>
    <row r="13" spans="1:12" ht="14.1" customHeight="1" x14ac:dyDescent="0.25">
      <c r="A13" s="1862"/>
      <c r="B13" s="392"/>
      <c r="C13" s="305"/>
      <c r="D13" s="527">
        <v>2015</v>
      </c>
      <c r="E13" s="1619">
        <v>13.200000000000001</v>
      </c>
      <c r="F13" s="1314" t="s">
        <v>681</v>
      </c>
      <c r="G13" s="1617">
        <v>0.5</v>
      </c>
      <c r="H13" s="1314">
        <v>27.8</v>
      </c>
      <c r="I13" s="1314" t="s">
        <v>681</v>
      </c>
      <c r="J13" s="1038">
        <v>14.2</v>
      </c>
      <c r="K13" s="308"/>
      <c r="L13" s="308"/>
    </row>
    <row r="14" spans="1:12" ht="14.1" customHeight="1" x14ac:dyDescent="0.25">
      <c r="A14" s="1862"/>
      <c r="B14" s="392"/>
      <c r="C14" s="305"/>
      <c r="D14" s="527">
        <v>2016</v>
      </c>
      <c r="E14" s="1619">
        <v>12.700000000000001</v>
      </c>
      <c r="F14" s="1314" t="s">
        <v>681</v>
      </c>
      <c r="G14" s="1617">
        <v>0.4</v>
      </c>
      <c r="H14" s="1314">
        <v>27.4</v>
      </c>
      <c r="I14" s="1314" t="s">
        <v>681</v>
      </c>
      <c r="J14" s="1038">
        <v>13.8</v>
      </c>
      <c r="K14" s="308"/>
      <c r="L14" s="308"/>
    </row>
    <row r="15" spans="1:12" ht="14.1" customHeight="1" x14ac:dyDescent="0.25">
      <c r="A15" s="1862"/>
      <c r="B15" s="392"/>
      <c r="C15" s="305"/>
      <c r="D15" s="527">
        <v>2017</v>
      </c>
      <c r="E15" s="1619">
        <v>11.2</v>
      </c>
      <c r="F15" s="1314" t="s">
        <v>681</v>
      </c>
      <c r="G15" s="1617">
        <v>0.4</v>
      </c>
      <c r="H15" s="1314">
        <v>24.4</v>
      </c>
      <c r="I15" s="1314" t="s">
        <v>681</v>
      </c>
      <c r="J15" s="1038">
        <v>12.1</v>
      </c>
      <c r="K15" s="308"/>
      <c r="L15" s="308"/>
    </row>
    <row r="16" spans="1:12" ht="14.1" customHeight="1" x14ac:dyDescent="0.25">
      <c r="A16" s="1862"/>
      <c r="B16" s="392"/>
      <c r="C16" s="305"/>
      <c r="D16" s="527">
        <v>2018</v>
      </c>
      <c r="E16" s="1619">
        <v>11.8</v>
      </c>
      <c r="F16" s="1314" t="s">
        <v>681</v>
      </c>
      <c r="G16" s="1617">
        <v>0.4</v>
      </c>
      <c r="H16" s="1314">
        <v>22.5</v>
      </c>
      <c r="I16" s="1314" t="s">
        <v>681</v>
      </c>
      <c r="J16" s="1038">
        <v>12</v>
      </c>
      <c r="K16" s="308"/>
      <c r="L16" s="308"/>
    </row>
    <row r="17" spans="1:12" ht="14.1" customHeight="1" x14ac:dyDescent="0.25">
      <c r="A17" s="1862"/>
      <c r="B17" s="392"/>
      <c r="C17" s="392"/>
      <c r="D17" s="527">
        <v>2019</v>
      </c>
      <c r="E17" s="1619">
        <v>10.1</v>
      </c>
      <c r="F17" s="1313" t="s">
        <v>681</v>
      </c>
      <c r="G17" s="1314">
        <v>0.5</v>
      </c>
      <c r="H17" s="1314">
        <v>19</v>
      </c>
      <c r="I17" s="1313" t="s">
        <v>681</v>
      </c>
      <c r="J17" s="1037">
        <v>10.4</v>
      </c>
      <c r="K17" s="529"/>
      <c r="L17" s="337"/>
    </row>
    <row r="18" spans="1:12" ht="14.1" customHeight="1" x14ac:dyDescent="0.25">
      <c r="A18" s="1862"/>
      <c r="B18" s="1914" t="s">
        <v>666</v>
      </c>
      <c r="C18" s="305" t="s">
        <v>667</v>
      </c>
      <c r="D18" s="527">
        <v>2010</v>
      </c>
      <c r="E18" s="1619">
        <v>11.5</v>
      </c>
      <c r="F18" s="1314" t="s">
        <v>681</v>
      </c>
      <c r="G18" s="1314" t="s">
        <v>681</v>
      </c>
      <c r="H18" s="1314">
        <v>0</v>
      </c>
      <c r="I18" s="1314" t="s">
        <v>681</v>
      </c>
      <c r="J18" s="1037">
        <v>6.7</v>
      </c>
      <c r="K18" s="530"/>
      <c r="L18" s="356" t="s">
        <v>744</v>
      </c>
    </row>
    <row r="19" spans="1:12" ht="14.1" customHeight="1" x14ac:dyDescent="0.25">
      <c r="A19" s="1862"/>
      <c r="B19" s="1914"/>
      <c r="C19" s="305"/>
      <c r="D19" s="527">
        <v>2011</v>
      </c>
      <c r="E19" s="1619">
        <v>12.8</v>
      </c>
      <c r="F19" s="1314" t="s">
        <v>681</v>
      </c>
      <c r="G19" s="1314" t="s">
        <v>681</v>
      </c>
      <c r="H19" s="1314">
        <v>0</v>
      </c>
      <c r="I19" s="1314" t="s">
        <v>681</v>
      </c>
      <c r="J19" s="1037">
        <v>7.6</v>
      </c>
      <c r="K19" s="530"/>
      <c r="L19" s="341"/>
    </row>
    <row r="20" spans="1:12" ht="14.1" customHeight="1" x14ac:dyDescent="0.25">
      <c r="A20" s="1862"/>
      <c r="B20" s="1914"/>
      <c r="C20" s="305"/>
      <c r="D20" s="527">
        <v>2012</v>
      </c>
      <c r="E20" s="1619">
        <v>11.7</v>
      </c>
      <c r="F20" s="1314" t="s">
        <v>681</v>
      </c>
      <c r="G20" s="1314" t="s">
        <v>681</v>
      </c>
      <c r="H20" s="1617">
        <v>0</v>
      </c>
      <c r="I20" s="1314" t="s">
        <v>681</v>
      </c>
      <c r="J20" s="1037">
        <v>6.7</v>
      </c>
      <c r="K20" s="530"/>
      <c r="L20" s="341"/>
    </row>
    <row r="21" spans="1:12" ht="14.1" customHeight="1" x14ac:dyDescent="0.25">
      <c r="A21" s="1862"/>
      <c r="B21" s="322"/>
      <c r="C21" s="305"/>
      <c r="D21" s="527">
        <v>2013</v>
      </c>
      <c r="E21" s="1619">
        <v>11.3</v>
      </c>
      <c r="F21" s="1314" t="s">
        <v>681</v>
      </c>
      <c r="G21" s="1314" t="s">
        <v>681</v>
      </c>
      <c r="H21" s="1620">
        <v>0</v>
      </c>
      <c r="I21" s="1314" t="s">
        <v>681</v>
      </c>
      <c r="J21" s="1037">
        <v>6.3</v>
      </c>
      <c r="K21" s="530"/>
      <c r="L21" s="341"/>
    </row>
    <row r="22" spans="1:12" ht="14.1" customHeight="1" x14ac:dyDescent="0.25">
      <c r="A22" s="1862"/>
      <c r="B22" s="322"/>
      <c r="C22" s="305"/>
      <c r="D22" s="527">
        <v>2014</v>
      </c>
      <c r="E22" s="1619">
        <v>10</v>
      </c>
      <c r="F22" s="1314" t="s">
        <v>681</v>
      </c>
      <c r="G22" s="1314" t="s">
        <v>681</v>
      </c>
      <c r="H22" s="1620">
        <v>0</v>
      </c>
      <c r="I22" s="1314" t="s">
        <v>681</v>
      </c>
      <c r="J22" s="1037">
        <v>5.7</v>
      </c>
      <c r="K22" s="530"/>
      <c r="L22" s="341"/>
    </row>
    <row r="23" spans="1:12" ht="14.1" customHeight="1" x14ac:dyDescent="0.25">
      <c r="A23" s="1862"/>
      <c r="B23" s="322"/>
      <c r="C23" s="305"/>
      <c r="D23" s="527">
        <v>2015</v>
      </c>
      <c r="E23" s="1619">
        <v>9.6</v>
      </c>
      <c r="F23" s="1314" t="s">
        <v>681</v>
      </c>
      <c r="G23" s="1314" t="s">
        <v>681</v>
      </c>
      <c r="H23" s="1620">
        <v>0</v>
      </c>
      <c r="I23" s="1314" t="s">
        <v>681</v>
      </c>
      <c r="J23" s="1037">
        <v>5.6</v>
      </c>
      <c r="K23" s="530"/>
      <c r="L23" s="341"/>
    </row>
    <row r="24" spans="1:12" ht="14.1" customHeight="1" x14ac:dyDescent="0.25">
      <c r="A24" s="1862"/>
      <c r="B24" s="322"/>
      <c r="C24" s="305"/>
      <c r="D24" s="527">
        <v>2016</v>
      </c>
      <c r="E24" s="1619">
        <v>10.8</v>
      </c>
      <c r="F24" s="1314" t="s">
        <v>681</v>
      </c>
      <c r="G24" s="1314" t="s">
        <v>681</v>
      </c>
      <c r="H24" s="1620">
        <v>0</v>
      </c>
      <c r="I24" s="1314" t="s">
        <v>681</v>
      </c>
      <c r="J24" s="1037">
        <v>6.5</v>
      </c>
      <c r="K24" s="530"/>
      <c r="L24" s="341"/>
    </row>
    <row r="25" spans="1:12" ht="14.1" customHeight="1" x14ac:dyDescent="0.25">
      <c r="A25" s="1862"/>
      <c r="B25" s="322"/>
      <c r="C25" s="305"/>
      <c r="D25" s="527">
        <v>2017</v>
      </c>
      <c r="E25" s="1619">
        <v>12.1</v>
      </c>
      <c r="F25" s="1314" t="s">
        <v>681</v>
      </c>
      <c r="G25" s="1314" t="s">
        <v>681</v>
      </c>
      <c r="H25" s="1620">
        <v>0</v>
      </c>
      <c r="I25" s="1314" t="s">
        <v>681</v>
      </c>
      <c r="J25" s="1037">
        <v>7</v>
      </c>
      <c r="K25" s="530"/>
      <c r="L25" s="341"/>
    </row>
    <row r="26" spans="1:12" ht="14.1" customHeight="1" x14ac:dyDescent="0.25">
      <c r="A26" s="1862"/>
      <c r="B26" s="339"/>
      <c r="C26" s="339"/>
      <c r="D26" s="323">
        <v>2018</v>
      </c>
      <c r="E26" s="1619">
        <v>12.3</v>
      </c>
      <c r="F26" s="1314" t="s">
        <v>681</v>
      </c>
      <c r="G26" s="1314" t="s">
        <v>681</v>
      </c>
      <c r="H26" s="1620">
        <v>0</v>
      </c>
      <c r="I26" s="1314" t="s">
        <v>681</v>
      </c>
      <c r="J26" s="1037">
        <v>7.1</v>
      </c>
      <c r="K26" s="530"/>
      <c r="L26" s="341"/>
    </row>
    <row r="27" spans="1:12" ht="14.1" customHeight="1" x14ac:dyDescent="0.25">
      <c r="A27" s="1862"/>
      <c r="B27" s="339"/>
      <c r="C27" s="339"/>
      <c r="D27" s="323">
        <v>2019</v>
      </c>
      <c r="E27" s="1619">
        <v>11.1</v>
      </c>
      <c r="F27" s="1313" t="s">
        <v>681</v>
      </c>
      <c r="G27" s="1313" t="s">
        <v>681</v>
      </c>
      <c r="H27" s="1314">
        <v>0</v>
      </c>
      <c r="I27" s="1313" t="s">
        <v>681</v>
      </c>
      <c r="J27" s="1037">
        <v>6.5</v>
      </c>
      <c r="K27" s="530"/>
      <c r="L27" s="341"/>
    </row>
    <row r="28" spans="1:12" ht="14.1" customHeight="1" x14ac:dyDescent="0.25">
      <c r="A28" s="1862"/>
      <c r="B28" s="308" t="s">
        <v>669</v>
      </c>
      <c r="C28" s="315" t="s">
        <v>670</v>
      </c>
      <c r="D28" s="527">
        <v>2010</v>
      </c>
      <c r="E28" s="1619">
        <v>23.2</v>
      </c>
      <c r="F28" s="1314" t="s">
        <v>681</v>
      </c>
      <c r="G28" s="1314" t="s">
        <v>681</v>
      </c>
      <c r="H28" s="1314">
        <v>7.7</v>
      </c>
      <c r="I28" s="1314" t="s">
        <v>681</v>
      </c>
      <c r="J28" s="1037">
        <v>15</v>
      </c>
      <c r="K28" s="432"/>
      <c r="L28" s="533" t="s">
        <v>671</v>
      </c>
    </row>
    <row r="29" spans="1:12" ht="14.1" customHeight="1" x14ac:dyDescent="0.25">
      <c r="A29" s="1862"/>
      <c r="B29" s="308"/>
      <c r="C29" s="305"/>
      <c r="D29" s="527">
        <v>2011</v>
      </c>
      <c r="E29" s="1619">
        <v>21.4</v>
      </c>
      <c r="F29" s="1314" t="s">
        <v>681</v>
      </c>
      <c r="G29" s="1314" t="s">
        <v>681</v>
      </c>
      <c r="H29" s="1314">
        <v>5.6</v>
      </c>
      <c r="I29" s="1314" t="s">
        <v>681</v>
      </c>
      <c r="J29" s="1037">
        <v>13.8</v>
      </c>
      <c r="K29" s="432"/>
      <c r="L29" s="337"/>
    </row>
    <row r="30" spans="1:12" ht="14.1" customHeight="1" x14ac:dyDescent="0.25">
      <c r="A30" s="1862"/>
      <c r="B30" s="308"/>
      <c r="C30" s="305"/>
      <c r="D30" s="527">
        <v>2012</v>
      </c>
      <c r="E30" s="1619">
        <v>23</v>
      </c>
      <c r="F30" s="1314" t="s">
        <v>681</v>
      </c>
      <c r="G30" s="1314" t="s">
        <v>681</v>
      </c>
      <c r="H30" s="1314">
        <v>5.4</v>
      </c>
      <c r="I30" s="1314" t="s">
        <v>681</v>
      </c>
      <c r="J30" s="1037">
        <v>14.3</v>
      </c>
      <c r="K30" s="432"/>
      <c r="L30" s="337"/>
    </row>
    <row r="31" spans="1:12" ht="14.1" customHeight="1" x14ac:dyDescent="0.25">
      <c r="A31" s="1862"/>
      <c r="B31" s="308"/>
      <c r="C31" s="305"/>
      <c r="D31" s="527">
        <v>2013</v>
      </c>
      <c r="E31" s="1619">
        <v>20.8</v>
      </c>
      <c r="F31" s="1314" t="s">
        <v>681</v>
      </c>
      <c r="G31" s="1314" t="s">
        <v>681</v>
      </c>
      <c r="H31" s="1314">
        <v>5.3</v>
      </c>
      <c r="I31" s="1314" t="s">
        <v>681</v>
      </c>
      <c r="J31" s="1037">
        <v>12.8</v>
      </c>
      <c r="K31" s="432"/>
      <c r="L31" s="337"/>
    </row>
    <row r="32" spans="1:12" ht="14.1" customHeight="1" x14ac:dyDescent="0.25">
      <c r="A32" s="1862"/>
      <c r="B32" s="308"/>
      <c r="C32" s="305"/>
      <c r="D32" s="322">
        <v>2014</v>
      </c>
      <c r="E32" s="1619">
        <v>22.7</v>
      </c>
      <c r="F32" s="1314" t="s">
        <v>681</v>
      </c>
      <c r="G32" s="1314" t="s">
        <v>681</v>
      </c>
      <c r="H32" s="1314">
        <v>4.9000000000000004</v>
      </c>
      <c r="I32" s="1314" t="s">
        <v>681</v>
      </c>
      <c r="J32" s="1037">
        <v>14</v>
      </c>
      <c r="K32" s="432"/>
      <c r="L32" s="337"/>
    </row>
    <row r="33" spans="1:12" ht="14.1" customHeight="1" x14ac:dyDescent="0.25">
      <c r="A33" s="1862"/>
      <c r="B33" s="308"/>
      <c r="C33" s="305"/>
      <c r="D33" s="527">
        <v>2015</v>
      </c>
      <c r="E33" s="1619">
        <v>22</v>
      </c>
      <c r="F33" s="1314" t="s">
        <v>681</v>
      </c>
      <c r="G33" s="1314" t="s">
        <v>681</v>
      </c>
      <c r="H33" s="1314">
        <v>4.9000000000000004</v>
      </c>
      <c r="I33" s="1314" t="s">
        <v>681</v>
      </c>
      <c r="J33" s="1037">
        <v>14</v>
      </c>
      <c r="K33" s="432"/>
      <c r="L33" s="337"/>
    </row>
    <row r="34" spans="1:12" ht="14.1" customHeight="1" x14ac:dyDescent="0.25">
      <c r="A34" s="1862"/>
      <c r="B34" s="308"/>
      <c r="C34" s="305"/>
      <c r="D34" s="527">
        <v>2016</v>
      </c>
      <c r="E34" s="1619">
        <v>22.2</v>
      </c>
      <c r="F34" s="1314" t="s">
        <v>681</v>
      </c>
      <c r="G34" s="1314" t="s">
        <v>681</v>
      </c>
      <c r="H34" s="1314">
        <v>4.5999999999999996</v>
      </c>
      <c r="I34" s="1314" t="s">
        <v>681</v>
      </c>
      <c r="J34" s="1037">
        <v>14.4</v>
      </c>
      <c r="K34" s="432"/>
      <c r="L34" s="337"/>
    </row>
    <row r="35" spans="1:12" ht="14.1" customHeight="1" x14ac:dyDescent="0.25">
      <c r="A35" s="1862"/>
      <c r="B35" s="308"/>
      <c r="C35" s="305"/>
      <c r="D35" s="527">
        <v>2017</v>
      </c>
      <c r="E35" s="1619">
        <v>22.9</v>
      </c>
      <c r="F35" s="1314" t="s">
        <v>681</v>
      </c>
      <c r="G35" s="1314" t="s">
        <v>681</v>
      </c>
      <c r="H35" s="1314">
        <v>4.2</v>
      </c>
      <c r="I35" s="1314" t="s">
        <v>681</v>
      </c>
      <c r="J35" s="1037">
        <v>14.3</v>
      </c>
      <c r="K35" s="432"/>
      <c r="L35" s="337"/>
    </row>
    <row r="36" spans="1:12" ht="14.1" customHeight="1" x14ac:dyDescent="0.25">
      <c r="A36" s="1862"/>
      <c r="B36" s="308"/>
      <c r="C36" s="305"/>
      <c r="D36" s="323">
        <v>2018</v>
      </c>
      <c r="E36" s="1619">
        <v>21.9</v>
      </c>
      <c r="F36" s="1314" t="s">
        <v>681</v>
      </c>
      <c r="G36" s="1314" t="s">
        <v>681</v>
      </c>
      <c r="H36" s="1314">
        <v>4.3</v>
      </c>
      <c r="I36" s="1314" t="s">
        <v>681</v>
      </c>
      <c r="J36" s="1037">
        <v>13.6</v>
      </c>
      <c r="K36" s="432"/>
      <c r="L36" s="337"/>
    </row>
    <row r="37" spans="1:12" ht="14.1" customHeight="1" x14ac:dyDescent="0.25">
      <c r="A37" s="1862"/>
      <c r="B37" s="308"/>
      <c r="C37" s="305"/>
      <c r="D37" s="527">
        <v>2019</v>
      </c>
      <c r="E37" s="1619">
        <v>19.8</v>
      </c>
      <c r="F37" s="1617" t="s">
        <v>681</v>
      </c>
      <c r="G37" s="1617" t="s">
        <v>681</v>
      </c>
      <c r="H37" s="1314">
        <v>4.4000000000000004</v>
      </c>
      <c r="I37" s="1617" t="s">
        <v>681</v>
      </c>
      <c r="J37" s="1037">
        <v>12.6</v>
      </c>
      <c r="K37" s="432"/>
      <c r="L37" s="337"/>
    </row>
    <row r="38" spans="1:12" ht="14.1" customHeight="1" x14ac:dyDescent="0.25">
      <c r="A38" s="1862"/>
      <c r="B38" s="1916" t="s">
        <v>745</v>
      </c>
      <c r="C38" s="315" t="s">
        <v>672</v>
      </c>
      <c r="D38" s="527">
        <v>2010</v>
      </c>
      <c r="E38" s="1619">
        <v>5.5</v>
      </c>
      <c r="F38" s="1314" t="s">
        <v>681</v>
      </c>
      <c r="G38" s="1314" t="s">
        <v>681</v>
      </c>
      <c r="H38" s="1314">
        <v>0</v>
      </c>
      <c r="I38" s="1314" t="s">
        <v>681</v>
      </c>
      <c r="J38" s="1037">
        <v>3.2</v>
      </c>
      <c r="K38" s="530"/>
      <c r="L38" s="1915" t="s">
        <v>746</v>
      </c>
    </row>
    <row r="39" spans="1:12" ht="14.1" customHeight="1" x14ac:dyDescent="0.25">
      <c r="A39" s="1862"/>
      <c r="B39" s="1916"/>
      <c r="C39" s="305"/>
      <c r="D39" s="527">
        <v>2011</v>
      </c>
      <c r="E39" s="1619">
        <v>6</v>
      </c>
      <c r="F39" s="1314" t="s">
        <v>681</v>
      </c>
      <c r="G39" s="1314" t="s">
        <v>681</v>
      </c>
      <c r="H39" s="1314">
        <v>0</v>
      </c>
      <c r="I39" s="1314" t="s">
        <v>681</v>
      </c>
      <c r="J39" s="1037">
        <v>3.6</v>
      </c>
      <c r="K39" s="432"/>
      <c r="L39" s="1915"/>
    </row>
    <row r="40" spans="1:12" ht="14.1" customHeight="1" x14ac:dyDescent="0.25">
      <c r="A40" s="1862"/>
      <c r="B40" s="1916"/>
      <c r="C40" s="305"/>
      <c r="D40" s="527">
        <v>2012</v>
      </c>
      <c r="E40" s="1619">
        <v>6.3</v>
      </c>
      <c r="F40" s="1314" t="s">
        <v>681</v>
      </c>
      <c r="G40" s="1314" t="s">
        <v>681</v>
      </c>
      <c r="H40" s="1314">
        <v>0</v>
      </c>
      <c r="I40" s="1314" t="s">
        <v>681</v>
      </c>
      <c r="J40" s="1037">
        <v>3.6</v>
      </c>
      <c r="K40" s="432"/>
      <c r="L40" s="337"/>
    </row>
    <row r="41" spans="1:12" ht="14.1" customHeight="1" x14ac:dyDescent="0.25">
      <c r="A41" s="1862"/>
      <c r="B41" s="1916"/>
      <c r="C41" s="305"/>
      <c r="D41" s="527">
        <v>2013</v>
      </c>
      <c r="E41" s="1619">
        <v>5.9</v>
      </c>
      <c r="F41" s="1314" t="s">
        <v>681</v>
      </c>
      <c r="G41" s="1314" t="s">
        <v>681</v>
      </c>
      <c r="H41" s="1314">
        <v>0</v>
      </c>
      <c r="I41" s="1314" t="s">
        <v>681</v>
      </c>
      <c r="J41" s="1037">
        <v>3.3</v>
      </c>
      <c r="K41" s="432"/>
      <c r="L41" s="337"/>
    </row>
    <row r="42" spans="1:12" ht="14.1" customHeight="1" x14ac:dyDescent="0.25">
      <c r="A42" s="1862"/>
      <c r="B42" s="1916"/>
      <c r="C42" s="305"/>
      <c r="D42" s="527">
        <v>2014</v>
      </c>
      <c r="E42" s="1619">
        <v>5.7</v>
      </c>
      <c r="F42" s="1314" t="s">
        <v>681</v>
      </c>
      <c r="G42" s="1314" t="s">
        <v>681</v>
      </c>
      <c r="H42" s="1314">
        <v>0</v>
      </c>
      <c r="I42" s="1314" t="s">
        <v>681</v>
      </c>
      <c r="J42" s="1037">
        <v>3.2</v>
      </c>
      <c r="K42" s="432"/>
      <c r="L42" s="337"/>
    </row>
    <row r="43" spans="1:12" ht="14.1" customHeight="1" x14ac:dyDescent="0.25">
      <c r="A43" s="1862"/>
      <c r="B43" s="308"/>
      <c r="C43" s="305"/>
      <c r="D43" s="527">
        <v>2015</v>
      </c>
      <c r="E43" s="1619">
        <v>5.4</v>
      </c>
      <c r="F43" s="1314" t="s">
        <v>681</v>
      </c>
      <c r="G43" s="1314" t="s">
        <v>681</v>
      </c>
      <c r="H43" s="1314">
        <v>0</v>
      </c>
      <c r="I43" s="1314" t="s">
        <v>681</v>
      </c>
      <c r="J43" s="1037">
        <v>3.2</v>
      </c>
      <c r="K43" s="432"/>
      <c r="L43" s="337"/>
    </row>
    <row r="44" spans="1:12" ht="14.1" customHeight="1" x14ac:dyDescent="0.25">
      <c r="A44" s="1862"/>
      <c r="B44" s="308"/>
      <c r="C44" s="305"/>
      <c r="D44" s="527">
        <v>2016</v>
      </c>
      <c r="E44" s="1619">
        <v>6.1</v>
      </c>
      <c r="F44" s="1314" t="s">
        <v>681</v>
      </c>
      <c r="G44" s="1314" t="s">
        <v>681</v>
      </c>
      <c r="H44" s="1314">
        <v>0</v>
      </c>
      <c r="I44" s="1314" t="s">
        <v>681</v>
      </c>
      <c r="J44" s="1037">
        <v>3.7</v>
      </c>
      <c r="K44" s="432"/>
      <c r="L44" s="337"/>
    </row>
    <row r="45" spans="1:12" ht="14.1" customHeight="1" x14ac:dyDescent="0.25">
      <c r="A45" s="1862"/>
      <c r="B45" s="308"/>
      <c r="C45" s="305"/>
      <c r="D45" s="527">
        <v>2017</v>
      </c>
      <c r="E45" s="530">
        <v>5.9</v>
      </c>
      <c r="F45" s="1313" t="s">
        <v>681</v>
      </c>
      <c r="G45" s="1313" t="s">
        <v>681</v>
      </c>
      <c r="H45" s="1313">
        <v>0</v>
      </c>
      <c r="I45" s="1313" t="s">
        <v>681</v>
      </c>
      <c r="J45" s="1036">
        <v>3.4</v>
      </c>
      <c r="K45" s="432"/>
      <c r="L45" s="337"/>
    </row>
    <row r="46" spans="1:12" ht="14.1" customHeight="1" x14ac:dyDescent="0.25">
      <c r="A46" s="1862"/>
      <c r="B46" s="308"/>
      <c r="C46" s="305"/>
      <c r="D46" s="527">
        <v>2018</v>
      </c>
      <c r="E46" s="530">
        <v>6.4</v>
      </c>
      <c r="F46" s="1313" t="s">
        <v>681</v>
      </c>
      <c r="G46" s="1313" t="s">
        <v>681</v>
      </c>
      <c r="H46" s="1313">
        <v>0</v>
      </c>
      <c r="I46" s="1313" t="s">
        <v>681</v>
      </c>
      <c r="J46" s="1036">
        <v>3.7</v>
      </c>
      <c r="K46" s="432"/>
      <c r="L46" s="337"/>
    </row>
    <row r="47" spans="1:12" ht="14.1" customHeight="1" x14ac:dyDescent="0.25">
      <c r="A47" s="1862"/>
      <c r="B47" s="346"/>
      <c r="C47" s="346"/>
      <c r="D47" s="534">
        <v>2019</v>
      </c>
      <c r="E47" s="369">
        <v>6.2</v>
      </c>
      <c r="F47" s="535" t="s">
        <v>681</v>
      </c>
      <c r="G47" s="535" t="s">
        <v>681</v>
      </c>
      <c r="H47" s="573">
        <v>0</v>
      </c>
      <c r="I47" s="535" t="s">
        <v>681</v>
      </c>
      <c r="J47" s="374">
        <v>3.7</v>
      </c>
      <c r="K47" s="346"/>
      <c r="L47" s="346"/>
    </row>
    <row r="48" spans="1:12" ht="15.2" customHeight="1" x14ac:dyDescent="0.25">
      <c r="A48" s="1919">
        <v>109</v>
      </c>
      <c r="B48" s="1904" t="s">
        <v>1545</v>
      </c>
      <c r="C48" s="1904"/>
      <c r="D48" s="1904"/>
      <c r="E48" s="1904"/>
      <c r="F48" s="1904"/>
      <c r="G48" s="1904"/>
      <c r="H48" s="1904"/>
      <c r="I48" s="1904"/>
      <c r="J48" s="1904"/>
      <c r="K48" s="1904"/>
      <c r="L48" s="1904"/>
    </row>
    <row r="49" spans="1:12" ht="34.5" customHeight="1" x14ac:dyDescent="0.25">
      <c r="A49" s="1919"/>
      <c r="B49" s="1018"/>
      <c r="C49" s="1638" t="s">
        <v>1910</v>
      </c>
      <c r="D49" s="991" t="s">
        <v>628</v>
      </c>
      <c r="E49" s="991" t="s">
        <v>780</v>
      </c>
      <c r="F49" s="991" t="s">
        <v>781</v>
      </c>
      <c r="G49" s="991" t="s">
        <v>782</v>
      </c>
      <c r="H49" s="991" t="s">
        <v>783</v>
      </c>
      <c r="I49" s="991" t="s">
        <v>784</v>
      </c>
      <c r="J49" s="1005" t="s">
        <v>785</v>
      </c>
      <c r="K49" s="988"/>
      <c r="L49" s="1024"/>
    </row>
    <row r="50" spans="1:12" ht="33" customHeight="1" x14ac:dyDescent="0.25">
      <c r="A50" s="1919"/>
      <c r="B50" s="1019"/>
      <c r="C50" s="992"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20"/>
      <c r="C51" s="1023"/>
      <c r="D51" s="1026"/>
      <c r="E51" s="1026" t="s">
        <v>614</v>
      </c>
      <c r="F51" s="1026" t="s">
        <v>616</v>
      </c>
      <c r="G51" s="1026" t="s">
        <v>619</v>
      </c>
      <c r="H51" s="1026" t="s">
        <v>621</v>
      </c>
      <c r="I51" s="1026" t="s">
        <v>624</v>
      </c>
      <c r="J51" s="1035" t="s">
        <v>626</v>
      </c>
      <c r="K51" s="1030"/>
      <c r="L51" s="1030"/>
    </row>
    <row r="52" spans="1:12" ht="7.5" customHeight="1" x14ac:dyDescent="0.25">
      <c r="A52" s="1919"/>
      <c r="B52" s="346"/>
      <c r="C52" s="346"/>
      <c r="D52" s="535"/>
      <c r="E52" s="346"/>
      <c r="F52" s="346"/>
      <c r="G52" s="346"/>
      <c r="H52" s="346"/>
      <c r="I52" s="346"/>
      <c r="J52" s="554"/>
      <c r="K52" s="346"/>
      <c r="L52" s="346"/>
    </row>
    <row r="53" spans="1:12" ht="14.85" customHeight="1" x14ac:dyDescent="0.25">
      <c r="A53" s="1919"/>
      <c r="B53" s="1906" t="s">
        <v>673</v>
      </c>
      <c r="C53" s="985" t="s">
        <v>674</v>
      </c>
      <c r="D53" s="1054">
        <v>2010</v>
      </c>
      <c r="E53" s="570">
        <v>1.4</v>
      </c>
      <c r="F53" s="570" t="s">
        <v>681</v>
      </c>
      <c r="G53" s="570">
        <v>0.1</v>
      </c>
      <c r="H53" s="570">
        <v>0</v>
      </c>
      <c r="I53" s="570" t="s">
        <v>681</v>
      </c>
      <c r="J53" s="574">
        <v>0.8</v>
      </c>
      <c r="K53" s="346"/>
      <c r="L53" s="1907" t="s">
        <v>675</v>
      </c>
    </row>
    <row r="54" spans="1:12" ht="14.85" customHeight="1" x14ac:dyDescent="0.25">
      <c r="A54" s="1919"/>
      <c r="B54" s="1906"/>
      <c r="C54" s="985"/>
      <c r="D54" s="1054">
        <v>2011</v>
      </c>
      <c r="E54" s="570">
        <v>1.1000000000000001</v>
      </c>
      <c r="F54" s="570" t="s">
        <v>681</v>
      </c>
      <c r="G54" s="570">
        <v>0.1</v>
      </c>
      <c r="H54" s="570">
        <v>0.1</v>
      </c>
      <c r="I54" s="570" t="s">
        <v>681</v>
      </c>
      <c r="J54" s="574">
        <v>0.6</v>
      </c>
      <c r="K54" s="346"/>
      <c r="L54" s="1907"/>
    </row>
    <row r="55" spans="1:12" ht="14.85" customHeight="1" x14ac:dyDescent="0.25">
      <c r="A55" s="1919"/>
      <c r="B55" s="1906"/>
      <c r="C55" s="985"/>
      <c r="D55" s="1054">
        <v>2012</v>
      </c>
      <c r="E55" s="570">
        <v>0.9</v>
      </c>
      <c r="F55" s="570" t="s">
        <v>681</v>
      </c>
      <c r="G55" s="570">
        <v>0.1</v>
      </c>
      <c r="H55" s="570">
        <v>0.1</v>
      </c>
      <c r="I55" s="570" t="s">
        <v>681</v>
      </c>
      <c r="J55" s="574">
        <v>0.6</v>
      </c>
      <c r="K55" s="346"/>
      <c r="L55" s="1907"/>
    </row>
    <row r="56" spans="1:12" ht="14.85" customHeight="1" x14ac:dyDescent="0.25">
      <c r="A56" s="1919"/>
      <c r="B56" s="1906"/>
      <c r="C56" s="985"/>
      <c r="D56" s="1054">
        <v>2013</v>
      </c>
      <c r="E56" s="570">
        <v>0.9</v>
      </c>
      <c r="F56" s="570" t="s">
        <v>681</v>
      </c>
      <c r="G56" s="570">
        <v>0.1</v>
      </c>
      <c r="H56" s="570">
        <v>0.1</v>
      </c>
      <c r="I56" s="570" t="s">
        <v>681</v>
      </c>
      <c r="J56" s="574">
        <v>0.5</v>
      </c>
      <c r="K56" s="346"/>
      <c r="L56" s="1907"/>
    </row>
    <row r="57" spans="1:12" ht="14.85" customHeight="1" x14ac:dyDescent="0.25">
      <c r="A57" s="1919"/>
      <c r="B57" s="1906"/>
      <c r="C57" s="985"/>
      <c r="D57" s="1054">
        <v>2014</v>
      </c>
      <c r="E57" s="570">
        <v>0.9</v>
      </c>
      <c r="F57" s="570" t="s">
        <v>681</v>
      </c>
      <c r="G57" s="570">
        <v>0.1</v>
      </c>
      <c r="H57" s="570">
        <v>0.1</v>
      </c>
      <c r="I57" s="570" t="s">
        <v>681</v>
      </c>
      <c r="J57" s="574">
        <v>0.5</v>
      </c>
      <c r="K57" s="346"/>
      <c r="L57" s="1907"/>
    </row>
    <row r="58" spans="1:12" ht="14.85" customHeight="1" x14ac:dyDescent="0.25">
      <c r="A58" s="1919"/>
      <c r="B58" s="1906"/>
      <c r="C58" s="985"/>
      <c r="D58" s="1054">
        <v>2015</v>
      </c>
      <c r="E58" s="570">
        <v>0.7</v>
      </c>
      <c r="F58" s="570" t="s">
        <v>681</v>
      </c>
      <c r="G58" s="570">
        <v>0.1</v>
      </c>
      <c r="H58" s="570">
        <v>0.1</v>
      </c>
      <c r="I58" s="570" t="s">
        <v>681</v>
      </c>
      <c r="J58" s="574">
        <v>0.5</v>
      </c>
      <c r="K58" s="346"/>
      <c r="L58" s="1907"/>
    </row>
    <row r="59" spans="1:12" ht="14.85" customHeight="1" x14ac:dyDescent="0.25">
      <c r="A59" s="1919"/>
      <c r="B59" s="346"/>
      <c r="C59" s="985"/>
      <c r="D59" s="1054">
        <v>2016</v>
      </c>
      <c r="E59" s="570">
        <v>0.6</v>
      </c>
      <c r="F59" s="570" t="s">
        <v>681</v>
      </c>
      <c r="G59" s="570">
        <v>0.1</v>
      </c>
      <c r="H59" s="570">
        <v>0.1</v>
      </c>
      <c r="I59" s="570" t="s">
        <v>681</v>
      </c>
      <c r="J59" s="574">
        <v>0.4</v>
      </c>
      <c r="K59" s="346"/>
      <c r="L59" s="346"/>
    </row>
    <row r="60" spans="1:12" ht="14.85" customHeight="1" x14ac:dyDescent="0.25">
      <c r="A60" s="1919"/>
      <c r="B60" s="346"/>
      <c r="C60" s="985"/>
      <c r="D60" s="1054">
        <v>2017</v>
      </c>
      <c r="E60" s="570">
        <v>0.6</v>
      </c>
      <c r="F60" s="570" t="s">
        <v>681</v>
      </c>
      <c r="G60" s="570">
        <v>0.1</v>
      </c>
      <c r="H60" s="570">
        <v>0.1</v>
      </c>
      <c r="I60" s="570" t="s">
        <v>681</v>
      </c>
      <c r="J60" s="574">
        <v>0.4</v>
      </c>
      <c r="K60" s="346"/>
      <c r="L60" s="346"/>
    </row>
    <row r="61" spans="1:12" ht="14.85" customHeight="1" x14ac:dyDescent="0.25">
      <c r="A61" s="1919"/>
      <c r="B61" s="346"/>
      <c r="C61" s="985"/>
      <c r="D61" s="1054">
        <v>2018</v>
      </c>
      <c r="E61" s="570">
        <v>0.6</v>
      </c>
      <c r="F61" s="570" t="s">
        <v>681</v>
      </c>
      <c r="G61" s="570">
        <v>0.1</v>
      </c>
      <c r="H61" s="570">
        <v>0.1</v>
      </c>
      <c r="I61" s="570" t="s">
        <v>681</v>
      </c>
      <c r="J61" s="574">
        <v>0.4</v>
      </c>
      <c r="K61" s="346"/>
      <c r="L61" s="346"/>
    </row>
    <row r="62" spans="1:12" ht="14.85" customHeight="1" x14ac:dyDescent="0.25">
      <c r="A62" s="1919"/>
      <c r="B62" s="346"/>
      <c r="C62" s="985"/>
      <c r="D62" s="1054">
        <v>2019</v>
      </c>
      <c r="E62" s="570">
        <v>0.6</v>
      </c>
      <c r="F62" s="570" t="s">
        <v>681</v>
      </c>
      <c r="G62" s="570">
        <v>0.1</v>
      </c>
      <c r="H62" s="570">
        <v>0.1</v>
      </c>
      <c r="I62" s="570" t="s">
        <v>681</v>
      </c>
      <c r="J62" s="574">
        <v>0.4</v>
      </c>
      <c r="K62" s="346"/>
      <c r="L62" s="346"/>
    </row>
    <row r="63" spans="1:12" ht="14.85" customHeight="1" x14ac:dyDescent="0.25">
      <c r="A63" s="1919"/>
      <c r="B63" s="346" t="s">
        <v>676</v>
      </c>
      <c r="C63" s="985" t="s">
        <v>677</v>
      </c>
      <c r="D63" s="1054">
        <v>2010</v>
      </c>
      <c r="E63" s="570">
        <v>4.3</v>
      </c>
      <c r="F63" s="570" t="s">
        <v>681</v>
      </c>
      <c r="G63" s="570" t="s">
        <v>681</v>
      </c>
      <c r="H63" s="570">
        <v>6.3</v>
      </c>
      <c r="I63" s="570" t="s">
        <v>681</v>
      </c>
      <c r="J63" s="574">
        <v>3.7</v>
      </c>
      <c r="K63" s="346"/>
      <c r="L63" s="327" t="s">
        <v>678</v>
      </c>
    </row>
    <row r="64" spans="1:12" ht="14.85" customHeight="1" x14ac:dyDescent="0.25">
      <c r="A64" s="1919"/>
      <c r="B64" s="346"/>
      <c r="C64" s="985"/>
      <c r="D64" s="1054">
        <v>2011</v>
      </c>
      <c r="E64" s="570">
        <v>4.0999999999999996</v>
      </c>
      <c r="F64" s="570" t="s">
        <v>681</v>
      </c>
      <c r="G64" s="570" t="s">
        <v>681</v>
      </c>
      <c r="H64" s="570">
        <v>5.5</v>
      </c>
      <c r="I64" s="570" t="s">
        <v>681</v>
      </c>
      <c r="J64" s="574">
        <v>3.5</v>
      </c>
      <c r="K64" s="346"/>
      <c r="L64" s="346"/>
    </row>
    <row r="65" spans="1:12" ht="14.85" customHeight="1" x14ac:dyDescent="0.25">
      <c r="A65" s="1919"/>
      <c r="B65" s="346"/>
      <c r="C65" s="985"/>
      <c r="D65" s="1054">
        <v>2012</v>
      </c>
      <c r="E65" s="570">
        <v>3.9</v>
      </c>
      <c r="F65" s="570" t="s">
        <v>681</v>
      </c>
      <c r="G65" s="570" t="s">
        <v>681</v>
      </c>
      <c r="H65" s="570">
        <v>4.5</v>
      </c>
      <c r="I65" s="570" t="s">
        <v>681</v>
      </c>
      <c r="J65" s="574">
        <v>3.2</v>
      </c>
      <c r="K65" s="346"/>
      <c r="L65" s="346"/>
    </row>
    <row r="66" spans="1:12" ht="14.85" customHeight="1" x14ac:dyDescent="0.25">
      <c r="A66" s="1919"/>
      <c r="B66" s="346"/>
      <c r="C66" s="985"/>
      <c r="D66" s="1054">
        <v>2013</v>
      </c>
      <c r="E66" s="570">
        <v>3.5</v>
      </c>
      <c r="F66" s="570" t="s">
        <v>681</v>
      </c>
      <c r="G66" s="570" t="s">
        <v>681</v>
      </c>
      <c r="H66" s="570">
        <v>4.0999999999999996</v>
      </c>
      <c r="I66" s="570" t="s">
        <v>681</v>
      </c>
      <c r="J66" s="574">
        <v>2.9</v>
      </c>
      <c r="K66" s="346"/>
      <c r="L66" s="346"/>
    </row>
    <row r="67" spans="1:12" ht="14.85" customHeight="1" x14ac:dyDescent="0.25">
      <c r="A67" s="1919"/>
      <c r="B67" s="346"/>
      <c r="C67" s="985"/>
      <c r="D67" s="1054">
        <v>2014</v>
      </c>
      <c r="E67" s="570">
        <v>3.1</v>
      </c>
      <c r="F67" s="570" t="s">
        <v>681</v>
      </c>
      <c r="G67" s="570" t="s">
        <v>681</v>
      </c>
      <c r="H67" s="570">
        <v>4.0999999999999996</v>
      </c>
      <c r="I67" s="570" t="s">
        <v>681</v>
      </c>
      <c r="J67" s="574">
        <v>2.7</v>
      </c>
      <c r="K67" s="346"/>
      <c r="L67" s="346"/>
    </row>
    <row r="68" spans="1:12" ht="14.85" customHeight="1" x14ac:dyDescent="0.25">
      <c r="A68" s="1919"/>
      <c r="B68" s="346"/>
      <c r="C68" s="985"/>
      <c r="D68" s="1054">
        <v>2015</v>
      </c>
      <c r="E68" s="570">
        <v>2.6</v>
      </c>
      <c r="F68" s="570" t="s">
        <v>681</v>
      </c>
      <c r="G68" s="570" t="s">
        <v>681</v>
      </c>
      <c r="H68" s="570">
        <v>3.4</v>
      </c>
      <c r="I68" s="570" t="s">
        <v>681</v>
      </c>
      <c r="J68" s="574">
        <v>2.2999999999999998</v>
      </c>
      <c r="K68" s="346"/>
      <c r="L68" s="346"/>
    </row>
    <row r="69" spans="1:12" ht="14.85" customHeight="1" x14ac:dyDescent="0.25">
      <c r="A69" s="1919"/>
      <c r="B69" s="346"/>
      <c r="C69" s="985"/>
      <c r="D69" s="1054">
        <v>2016</v>
      </c>
      <c r="E69" s="570">
        <v>2.8</v>
      </c>
      <c r="F69" s="570" t="s">
        <v>681</v>
      </c>
      <c r="G69" s="570" t="s">
        <v>681</v>
      </c>
      <c r="H69" s="570">
        <v>3</v>
      </c>
      <c r="I69" s="570" t="s">
        <v>681</v>
      </c>
      <c r="J69" s="574">
        <v>2.2999999999999998</v>
      </c>
      <c r="K69" s="346"/>
      <c r="L69" s="346"/>
    </row>
    <row r="70" spans="1:12" ht="14.85" customHeight="1" x14ac:dyDescent="0.25">
      <c r="A70" s="1919"/>
      <c r="B70" s="346"/>
      <c r="C70" s="985"/>
      <c r="D70" s="1054">
        <v>2017</v>
      </c>
      <c r="E70" s="570">
        <v>3.2</v>
      </c>
      <c r="F70" s="570" t="s">
        <v>681</v>
      </c>
      <c r="G70" s="570" t="s">
        <v>681</v>
      </c>
      <c r="H70" s="570">
        <v>3.2</v>
      </c>
      <c r="I70" s="570" t="s">
        <v>681</v>
      </c>
      <c r="J70" s="574">
        <v>2.6</v>
      </c>
      <c r="K70" s="346"/>
      <c r="L70" s="346"/>
    </row>
    <row r="71" spans="1:12" ht="14.85" customHeight="1" x14ac:dyDescent="0.25">
      <c r="A71" s="1919"/>
      <c r="B71" s="346"/>
      <c r="C71" s="985"/>
      <c r="D71" s="1054">
        <v>2018</v>
      </c>
      <c r="E71" s="570">
        <v>3.6</v>
      </c>
      <c r="F71" s="570" t="s">
        <v>681</v>
      </c>
      <c r="G71" s="570" t="s">
        <v>681</v>
      </c>
      <c r="H71" s="570">
        <v>2.8</v>
      </c>
      <c r="I71" s="570" t="s">
        <v>681</v>
      </c>
      <c r="J71" s="574">
        <v>2.7</v>
      </c>
      <c r="K71" s="346"/>
      <c r="L71" s="346"/>
    </row>
    <row r="72" spans="1:12" ht="14.85" customHeight="1" x14ac:dyDescent="0.25">
      <c r="A72" s="1919"/>
      <c r="B72" s="346"/>
      <c r="C72" s="985"/>
      <c r="D72" s="1054">
        <v>2019</v>
      </c>
      <c r="E72" s="570">
        <v>4.2</v>
      </c>
      <c r="F72" s="570" t="s">
        <v>681</v>
      </c>
      <c r="G72" s="570" t="s">
        <v>681</v>
      </c>
      <c r="H72" s="570">
        <v>2.9</v>
      </c>
      <c r="I72" s="570" t="s">
        <v>681</v>
      </c>
      <c r="J72" s="574">
        <v>3.1</v>
      </c>
      <c r="K72" s="346"/>
      <c r="L72" s="346"/>
    </row>
    <row r="73" spans="1:12" ht="14.85" customHeight="1" x14ac:dyDescent="0.25">
      <c r="A73" s="1919"/>
      <c r="B73" s="1906" t="s">
        <v>679</v>
      </c>
      <c r="C73" s="985" t="s">
        <v>680</v>
      </c>
      <c r="D73" s="1054">
        <v>2010</v>
      </c>
      <c r="E73" s="570">
        <v>19.5</v>
      </c>
      <c r="F73" s="570" t="s">
        <v>681</v>
      </c>
      <c r="G73" s="570" t="s">
        <v>681</v>
      </c>
      <c r="H73" s="570">
        <v>25.7</v>
      </c>
      <c r="I73" s="570" t="s">
        <v>681</v>
      </c>
      <c r="J73" s="574">
        <v>16.2</v>
      </c>
      <c r="K73" s="346"/>
      <c r="L73" s="1907" t="s">
        <v>792</v>
      </c>
    </row>
    <row r="74" spans="1:12" ht="14.85" customHeight="1" x14ac:dyDescent="0.25">
      <c r="A74" s="1919"/>
      <c r="B74" s="1906"/>
      <c r="C74" s="985"/>
      <c r="D74" s="1054">
        <v>2011</v>
      </c>
      <c r="E74" s="570">
        <v>20.2</v>
      </c>
      <c r="F74" s="570" t="s">
        <v>681</v>
      </c>
      <c r="G74" s="570" t="s">
        <v>681</v>
      </c>
      <c r="H74" s="570">
        <v>26.2</v>
      </c>
      <c r="I74" s="570" t="s">
        <v>681</v>
      </c>
      <c r="J74" s="574">
        <v>17.2</v>
      </c>
      <c r="K74" s="346"/>
      <c r="L74" s="1907"/>
    </row>
    <row r="75" spans="1:12" ht="14.85" customHeight="1" x14ac:dyDescent="0.25">
      <c r="A75" s="1919"/>
      <c r="B75" s="1906"/>
      <c r="C75" s="985"/>
      <c r="D75" s="1054">
        <v>2012</v>
      </c>
      <c r="E75" s="570">
        <v>18.5</v>
      </c>
      <c r="F75" s="570" t="s">
        <v>681</v>
      </c>
      <c r="G75" s="570" t="s">
        <v>681</v>
      </c>
      <c r="H75" s="570">
        <v>28</v>
      </c>
      <c r="I75" s="570" t="s">
        <v>681</v>
      </c>
      <c r="J75" s="574">
        <v>16.600000000000001</v>
      </c>
      <c r="K75" s="346"/>
      <c r="L75" s="1907"/>
    </row>
    <row r="76" spans="1:12" ht="14.85" customHeight="1" x14ac:dyDescent="0.25">
      <c r="A76" s="1919"/>
      <c r="B76" s="1906"/>
      <c r="C76" s="985"/>
      <c r="D76" s="1054">
        <v>2013</v>
      </c>
      <c r="E76" s="570">
        <v>18.899999999999999</v>
      </c>
      <c r="F76" s="570" t="s">
        <v>681</v>
      </c>
      <c r="G76" s="570" t="s">
        <v>681</v>
      </c>
      <c r="H76" s="570">
        <v>26.7</v>
      </c>
      <c r="I76" s="570" t="s">
        <v>681</v>
      </c>
      <c r="J76" s="574">
        <v>16.5</v>
      </c>
      <c r="K76" s="346"/>
      <c r="L76" s="1907"/>
    </row>
    <row r="77" spans="1:12" ht="14.85" customHeight="1" x14ac:dyDescent="0.25">
      <c r="A77" s="1919"/>
      <c r="B77" s="1906"/>
      <c r="C77" s="985"/>
      <c r="D77" s="1054">
        <v>2014</v>
      </c>
      <c r="E77" s="570">
        <v>20.9</v>
      </c>
      <c r="F77" s="570" t="s">
        <v>681</v>
      </c>
      <c r="G77" s="570" t="s">
        <v>681</v>
      </c>
      <c r="H77" s="570">
        <v>22.6</v>
      </c>
      <c r="I77" s="570" t="s">
        <v>681</v>
      </c>
      <c r="J77" s="574">
        <v>16.899999999999999</v>
      </c>
      <c r="K77" s="346"/>
      <c r="L77" s="1907"/>
    </row>
    <row r="78" spans="1:12" ht="14.85" customHeight="1" x14ac:dyDescent="0.25">
      <c r="A78" s="1919"/>
      <c r="B78" s="1906"/>
      <c r="C78" s="985"/>
      <c r="D78" s="1054">
        <v>2015</v>
      </c>
      <c r="E78" s="570">
        <v>20.3</v>
      </c>
      <c r="F78" s="570" t="s">
        <v>681</v>
      </c>
      <c r="G78" s="570" t="s">
        <v>681</v>
      </c>
      <c r="H78" s="570">
        <v>18.8</v>
      </c>
      <c r="I78" s="570" t="s">
        <v>681</v>
      </c>
      <c r="J78" s="574">
        <v>16.2</v>
      </c>
      <c r="K78" s="346"/>
      <c r="L78" s="346"/>
    </row>
    <row r="79" spans="1:12" ht="14.85" customHeight="1" x14ac:dyDescent="0.25">
      <c r="A79" s="1919"/>
      <c r="B79" s="346"/>
      <c r="C79" s="985"/>
      <c r="D79" s="1054">
        <v>2016</v>
      </c>
      <c r="E79" s="570">
        <v>19.7</v>
      </c>
      <c r="F79" s="570" t="s">
        <v>681</v>
      </c>
      <c r="G79" s="570" t="s">
        <v>681</v>
      </c>
      <c r="H79" s="570">
        <v>17.3</v>
      </c>
      <c r="I79" s="570" t="s">
        <v>681</v>
      </c>
      <c r="J79" s="574">
        <v>15.7</v>
      </c>
      <c r="K79" s="346"/>
      <c r="L79" s="346"/>
    </row>
    <row r="80" spans="1:12" ht="14.85" customHeight="1" x14ac:dyDescent="0.25">
      <c r="A80" s="1919"/>
      <c r="B80" s="346"/>
      <c r="C80" s="985"/>
      <c r="D80" s="1054">
        <v>2017</v>
      </c>
      <c r="E80" s="570">
        <v>20.6</v>
      </c>
      <c r="F80" s="570" t="s">
        <v>681</v>
      </c>
      <c r="G80" s="570" t="s">
        <v>681</v>
      </c>
      <c r="H80" s="570">
        <v>19.2</v>
      </c>
      <c r="I80" s="570" t="s">
        <v>681</v>
      </c>
      <c r="J80" s="574">
        <v>16.3</v>
      </c>
      <c r="K80" s="346"/>
      <c r="L80" s="346"/>
    </row>
    <row r="81" spans="1:12" ht="14.85" customHeight="1" x14ac:dyDescent="0.25">
      <c r="A81" s="1919"/>
      <c r="B81" s="346"/>
      <c r="C81" s="985"/>
      <c r="D81" s="1054">
        <v>2018</v>
      </c>
      <c r="E81" s="570">
        <v>19.899999999999999</v>
      </c>
      <c r="F81" s="570" t="s">
        <v>681</v>
      </c>
      <c r="G81" s="570" t="s">
        <v>681</v>
      </c>
      <c r="H81" s="570">
        <v>18.399999999999999</v>
      </c>
      <c r="I81" s="570" t="s">
        <v>681</v>
      </c>
      <c r="J81" s="574">
        <v>15.6</v>
      </c>
      <c r="K81" s="346"/>
      <c r="L81" s="346"/>
    </row>
    <row r="82" spans="1:12" ht="14.85" customHeight="1" x14ac:dyDescent="0.25">
      <c r="A82" s="1919"/>
      <c r="B82" s="346"/>
      <c r="C82" s="985"/>
      <c r="D82" s="1054">
        <v>2019</v>
      </c>
      <c r="E82" s="570">
        <v>19.2</v>
      </c>
      <c r="F82" s="570" t="s">
        <v>681</v>
      </c>
      <c r="G82" s="570" t="s">
        <v>681</v>
      </c>
      <c r="H82" s="570">
        <v>17.899999999999999</v>
      </c>
      <c r="I82" s="570" t="s">
        <v>681</v>
      </c>
      <c r="J82" s="574">
        <v>15.4</v>
      </c>
      <c r="K82" s="346"/>
      <c r="L82" s="346"/>
    </row>
    <row r="83" spans="1:12" ht="14.85" customHeight="1" x14ac:dyDescent="0.25">
      <c r="A83" s="1919"/>
      <c r="B83" s="1906" t="s">
        <v>683</v>
      </c>
      <c r="C83" s="985" t="s">
        <v>684</v>
      </c>
      <c r="D83" s="1054">
        <v>2010</v>
      </c>
      <c r="E83" s="570">
        <v>13.3</v>
      </c>
      <c r="F83" s="570" t="s">
        <v>681</v>
      </c>
      <c r="G83" s="570">
        <v>2.5</v>
      </c>
      <c r="H83" s="570">
        <v>3</v>
      </c>
      <c r="I83" s="570" t="s">
        <v>681</v>
      </c>
      <c r="J83" s="574">
        <v>8.6999999999999993</v>
      </c>
      <c r="K83" s="346"/>
      <c r="L83" s="327" t="s">
        <v>685</v>
      </c>
    </row>
    <row r="84" spans="1:12" ht="14.85" customHeight="1" x14ac:dyDescent="0.25">
      <c r="A84" s="1919"/>
      <c r="B84" s="1906"/>
      <c r="C84" s="985"/>
      <c r="D84" s="1054">
        <v>2011</v>
      </c>
      <c r="E84" s="570">
        <v>13.6</v>
      </c>
      <c r="F84" s="570" t="s">
        <v>681</v>
      </c>
      <c r="G84" s="570">
        <v>3.6</v>
      </c>
      <c r="H84" s="570">
        <v>3.2</v>
      </c>
      <c r="I84" s="570" t="s">
        <v>681</v>
      </c>
      <c r="J84" s="574">
        <v>9.1999999999999993</v>
      </c>
      <c r="K84" s="346"/>
      <c r="L84" s="346"/>
    </row>
    <row r="85" spans="1:12" ht="14.85" customHeight="1" x14ac:dyDescent="0.25">
      <c r="A85" s="1919"/>
      <c r="B85" s="1906"/>
      <c r="C85" s="985"/>
      <c r="D85" s="1054">
        <v>2012</v>
      </c>
      <c r="E85" s="570">
        <v>12.4</v>
      </c>
      <c r="F85" s="570" t="s">
        <v>681</v>
      </c>
      <c r="G85" s="570">
        <v>2.4</v>
      </c>
      <c r="H85" s="570">
        <v>3</v>
      </c>
      <c r="I85" s="570" t="s">
        <v>681</v>
      </c>
      <c r="J85" s="574">
        <v>8.1</v>
      </c>
      <c r="K85" s="346"/>
      <c r="L85" s="346"/>
    </row>
    <row r="86" spans="1:12" ht="14.85" customHeight="1" x14ac:dyDescent="0.25">
      <c r="A86" s="1919"/>
      <c r="B86" s="1906"/>
      <c r="C86" s="985"/>
      <c r="D86" s="1054">
        <v>2013</v>
      </c>
      <c r="E86" s="570">
        <v>12.4</v>
      </c>
      <c r="F86" s="570" t="s">
        <v>681</v>
      </c>
      <c r="G86" s="570">
        <v>2.9</v>
      </c>
      <c r="H86" s="570">
        <v>3.2</v>
      </c>
      <c r="I86" s="570" t="s">
        <v>681</v>
      </c>
      <c r="J86" s="574">
        <v>8.1</v>
      </c>
      <c r="K86" s="346"/>
      <c r="L86" s="346"/>
    </row>
    <row r="87" spans="1:12" ht="14.85" customHeight="1" x14ac:dyDescent="0.25">
      <c r="A87" s="1919"/>
      <c r="B87" s="1906"/>
      <c r="C87" s="985"/>
      <c r="D87" s="1054">
        <v>2014</v>
      </c>
      <c r="E87" s="570">
        <v>10.9</v>
      </c>
      <c r="F87" s="570" t="s">
        <v>681</v>
      </c>
      <c r="G87" s="570">
        <v>1.6</v>
      </c>
      <c r="H87" s="570">
        <v>3.7</v>
      </c>
      <c r="I87" s="570" t="s">
        <v>681</v>
      </c>
      <c r="J87" s="574">
        <v>7.3</v>
      </c>
      <c r="K87" s="346"/>
      <c r="L87" s="346"/>
    </row>
    <row r="88" spans="1:12" ht="14.85" customHeight="1" x14ac:dyDescent="0.25">
      <c r="A88" s="1919"/>
      <c r="B88" s="1906"/>
      <c r="C88" s="985"/>
      <c r="D88" s="1054">
        <v>2015</v>
      </c>
      <c r="E88" s="570">
        <v>11.5</v>
      </c>
      <c r="F88" s="570" t="s">
        <v>681</v>
      </c>
      <c r="G88" s="570">
        <v>2.4</v>
      </c>
      <c r="H88" s="570">
        <v>4</v>
      </c>
      <c r="I88" s="570" t="s">
        <v>681</v>
      </c>
      <c r="J88" s="574">
        <v>8</v>
      </c>
      <c r="K88" s="346"/>
      <c r="L88" s="346"/>
    </row>
    <row r="89" spans="1:12" ht="14.85" customHeight="1" x14ac:dyDescent="0.25">
      <c r="A89" s="1919"/>
      <c r="B89" s="1906"/>
      <c r="C89" s="985"/>
      <c r="D89" s="1054">
        <v>2016</v>
      </c>
      <c r="E89" s="570">
        <v>10.5</v>
      </c>
      <c r="F89" s="570" t="s">
        <v>681</v>
      </c>
      <c r="G89" s="570">
        <v>3.8</v>
      </c>
      <c r="H89" s="570">
        <v>4.0999999999999996</v>
      </c>
      <c r="I89" s="570" t="s">
        <v>681</v>
      </c>
      <c r="J89" s="574">
        <v>7.8</v>
      </c>
      <c r="K89" s="346"/>
      <c r="L89" s="346"/>
    </row>
    <row r="90" spans="1:12" ht="14.85" customHeight="1" x14ac:dyDescent="0.25">
      <c r="A90" s="1919"/>
      <c r="B90" s="346"/>
      <c r="C90" s="985"/>
      <c r="D90" s="1054">
        <v>2017</v>
      </c>
      <c r="E90" s="570">
        <v>10</v>
      </c>
      <c r="F90" s="570" t="s">
        <v>681</v>
      </c>
      <c r="G90" s="570">
        <v>5.5</v>
      </c>
      <c r="H90" s="570">
        <v>4.0999999999999996</v>
      </c>
      <c r="I90" s="570" t="s">
        <v>681</v>
      </c>
      <c r="J90" s="574">
        <v>7.6</v>
      </c>
      <c r="K90" s="346"/>
      <c r="L90" s="346"/>
    </row>
    <row r="91" spans="1:12" ht="14.85" customHeight="1" x14ac:dyDescent="0.25">
      <c r="A91" s="1919"/>
      <c r="B91" s="346"/>
      <c r="C91" s="985"/>
      <c r="D91" s="1054">
        <v>2018</v>
      </c>
      <c r="E91" s="570">
        <v>9.6</v>
      </c>
      <c r="F91" s="570" t="s">
        <v>681</v>
      </c>
      <c r="G91" s="570">
        <v>6.8</v>
      </c>
      <c r="H91" s="570">
        <v>3.9</v>
      </c>
      <c r="I91" s="570" t="s">
        <v>681</v>
      </c>
      <c r="J91" s="574">
        <v>7.5</v>
      </c>
      <c r="K91" s="346"/>
      <c r="L91" s="346"/>
    </row>
    <row r="92" spans="1:12" ht="14.85" customHeight="1" x14ac:dyDescent="0.25">
      <c r="A92" s="1919"/>
      <c r="B92" s="346"/>
      <c r="C92" s="985"/>
      <c r="D92" s="1054">
        <v>2019</v>
      </c>
      <c r="E92" s="570">
        <v>11.5</v>
      </c>
      <c r="F92" s="570" t="s">
        <v>681</v>
      </c>
      <c r="G92" s="570">
        <v>0.9</v>
      </c>
      <c r="H92" s="570">
        <v>3.7</v>
      </c>
      <c r="I92" s="570" t="s">
        <v>681</v>
      </c>
      <c r="J92" s="574">
        <v>7.7</v>
      </c>
      <c r="K92" s="346"/>
      <c r="L92" s="346"/>
    </row>
    <row r="93" spans="1:12" ht="15.75" x14ac:dyDescent="0.25">
      <c r="A93" s="346"/>
      <c r="B93" s="346"/>
      <c r="C93" s="346"/>
      <c r="D93" s="573"/>
      <c r="E93" s="573"/>
      <c r="F93" s="573"/>
      <c r="G93" s="573"/>
      <c r="H93" s="573"/>
      <c r="I93" s="573"/>
      <c r="J93" s="573"/>
      <c r="K93" s="346"/>
      <c r="L93" s="346"/>
    </row>
    <row r="94" spans="1:12" ht="15.75" x14ac:dyDescent="0.25">
      <c r="A94" s="346"/>
      <c r="B94" s="346"/>
      <c r="C94" s="346"/>
      <c r="D94" s="573"/>
      <c r="E94" s="573"/>
      <c r="F94" s="573"/>
      <c r="G94" s="573"/>
      <c r="H94" s="573"/>
      <c r="I94" s="573"/>
      <c r="J94" s="573"/>
      <c r="K94" s="346"/>
      <c r="L94" s="346"/>
    </row>
    <row r="95" spans="1:12" ht="15.75" x14ac:dyDescent="0.25">
      <c r="A95" s="346"/>
      <c r="B95" s="346"/>
      <c r="C95" s="346"/>
      <c r="D95" s="573"/>
      <c r="E95" s="573"/>
      <c r="F95" s="573"/>
      <c r="G95" s="573"/>
      <c r="H95" s="573"/>
      <c r="I95" s="573"/>
      <c r="J95" s="573"/>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sheetData>
  <mergeCells count="17">
    <mergeCell ref="B38:B42"/>
    <mergeCell ref="L38:L39"/>
    <mergeCell ref="A1:A47"/>
    <mergeCell ref="B1:I1"/>
    <mergeCell ref="J1:L1"/>
    <mergeCell ref="B2:J2"/>
    <mergeCell ref="L4:L5"/>
    <mergeCell ref="B8:B10"/>
    <mergeCell ref="L8:L9"/>
    <mergeCell ref="B18:B20"/>
    <mergeCell ref="B48:L48"/>
    <mergeCell ref="A48:A92"/>
    <mergeCell ref="B53:B58"/>
    <mergeCell ref="B73:B78"/>
    <mergeCell ref="B83:B89"/>
    <mergeCell ref="L53:L58"/>
    <mergeCell ref="L73:L77"/>
  </mergeCells>
  <pageMargins left="0.39370078740157483" right="0.39370078740157483" top="0.59055118110236227" bottom="0.59055118110236227" header="0" footer="0"/>
  <pageSetup paperSize="9" scale="7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
  <sheetViews>
    <sheetView zoomScaleNormal="100" zoomScaleSheetLayoutView="64" workbookViewId="0">
      <selection activeCell="B1" sqref="A1:XFD1"/>
    </sheetView>
  </sheetViews>
  <sheetFormatPr defaultColWidth="1.2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13" ht="19.7" customHeight="1" x14ac:dyDescent="0.25">
      <c r="A1" s="1919">
        <v>110</v>
      </c>
      <c r="B1" s="509"/>
      <c r="C1" s="509"/>
      <c r="D1" s="509"/>
      <c r="E1" s="315"/>
      <c r="F1" s="323"/>
      <c r="G1" s="323"/>
      <c r="H1" s="323"/>
      <c r="I1" s="1795" t="s">
        <v>815</v>
      </c>
      <c r="J1" s="1795"/>
      <c r="K1" s="1795"/>
      <c r="L1" s="1795"/>
    </row>
    <row r="2" spans="1:13" ht="34.5" customHeight="1" x14ac:dyDescent="0.25">
      <c r="A2" s="1919"/>
      <c r="B2" s="513"/>
      <c r="C2" s="1637" t="s">
        <v>1910</v>
      </c>
      <c r="D2" s="514" t="s">
        <v>628</v>
      </c>
      <c r="E2" s="515" t="s">
        <v>780</v>
      </c>
      <c r="F2" s="515" t="s">
        <v>781</v>
      </c>
      <c r="G2" s="515" t="s">
        <v>782</v>
      </c>
      <c r="H2" s="515" t="s">
        <v>783</v>
      </c>
      <c r="I2" s="515" t="s">
        <v>784</v>
      </c>
      <c r="J2" s="516" t="s">
        <v>785</v>
      </c>
      <c r="K2" s="287"/>
      <c r="L2" s="1912"/>
    </row>
    <row r="3" spans="1:13" ht="33" customHeight="1" x14ac:dyDescent="0.25">
      <c r="A3" s="1919"/>
      <c r="B3" s="517"/>
      <c r="C3" s="292" t="s">
        <v>650</v>
      </c>
      <c r="D3" s="518" t="s">
        <v>484</v>
      </c>
      <c r="E3" s="519" t="s">
        <v>786</v>
      </c>
      <c r="F3" s="519" t="s">
        <v>787</v>
      </c>
      <c r="G3" s="519" t="s">
        <v>788</v>
      </c>
      <c r="H3" s="519" t="s">
        <v>789</v>
      </c>
      <c r="I3" s="519" t="s">
        <v>790</v>
      </c>
      <c r="J3" s="520" t="s">
        <v>791</v>
      </c>
      <c r="K3" s="291"/>
      <c r="L3" s="1920"/>
    </row>
    <row r="4" spans="1:13" x14ac:dyDescent="0.25">
      <c r="A4" s="1919"/>
      <c r="B4" s="405"/>
      <c r="C4" s="521"/>
      <c r="D4" s="522"/>
      <c r="E4" s="523" t="s">
        <v>614</v>
      </c>
      <c r="F4" s="523" t="s">
        <v>616</v>
      </c>
      <c r="G4" s="523" t="s">
        <v>619</v>
      </c>
      <c r="H4" s="523" t="s">
        <v>621</v>
      </c>
      <c r="I4" s="523" t="s">
        <v>624</v>
      </c>
      <c r="J4" s="1653" t="s">
        <v>626</v>
      </c>
      <c r="K4" s="296"/>
      <c r="L4" s="525"/>
    </row>
    <row r="5" spans="1:13" ht="7.5" customHeight="1" x14ac:dyDescent="0.25">
      <c r="A5" s="1919"/>
      <c r="B5" s="346"/>
      <c r="C5" s="346"/>
      <c r="D5" s="535"/>
      <c r="E5" s="346"/>
      <c r="F5" s="346"/>
      <c r="G5" s="346"/>
      <c r="H5" s="346"/>
      <c r="I5" s="346"/>
      <c r="J5" s="346"/>
      <c r="K5" s="346"/>
      <c r="L5" s="346"/>
    </row>
    <row r="6" spans="1:13" ht="14.85" customHeight="1" x14ac:dyDescent="0.25">
      <c r="A6" s="1919"/>
      <c r="B6" s="1916" t="s">
        <v>793</v>
      </c>
      <c r="C6" s="315" t="s">
        <v>687</v>
      </c>
      <c r="D6" s="540">
        <v>2010</v>
      </c>
      <c r="E6" s="571">
        <v>0.8</v>
      </c>
      <c r="F6" s="560" t="s">
        <v>681</v>
      </c>
      <c r="G6" s="560" t="s">
        <v>681</v>
      </c>
      <c r="H6" s="568">
        <v>2.5</v>
      </c>
      <c r="I6" s="560" t="s">
        <v>681</v>
      </c>
      <c r="J6" s="572">
        <v>0.9</v>
      </c>
      <c r="K6" s="544"/>
      <c r="L6" s="1909" t="s">
        <v>688</v>
      </c>
      <c r="M6" s="545"/>
    </row>
    <row r="7" spans="1:13" ht="14.85" customHeight="1" x14ac:dyDescent="0.25">
      <c r="A7" s="1919"/>
      <c r="B7" s="1916"/>
      <c r="C7" s="305"/>
      <c r="D7" s="540">
        <v>2011</v>
      </c>
      <c r="E7" s="571">
        <v>0.7</v>
      </c>
      <c r="F7" s="560" t="s">
        <v>681</v>
      </c>
      <c r="G7" s="560" t="s">
        <v>681</v>
      </c>
      <c r="H7" s="568">
        <v>2.4</v>
      </c>
      <c r="I7" s="560" t="s">
        <v>681</v>
      </c>
      <c r="J7" s="572">
        <v>0.9</v>
      </c>
      <c r="K7" s="544"/>
      <c r="L7" s="1909"/>
      <c r="M7" s="546"/>
    </row>
    <row r="8" spans="1:13" ht="14.85" customHeight="1" x14ac:dyDescent="0.25">
      <c r="A8" s="1919"/>
      <c r="B8" s="1916"/>
      <c r="C8" s="331"/>
      <c r="D8" s="540">
        <v>2012</v>
      </c>
      <c r="E8" s="571">
        <v>0.6</v>
      </c>
      <c r="F8" s="560" t="s">
        <v>681</v>
      </c>
      <c r="G8" s="560" t="s">
        <v>681</v>
      </c>
      <c r="H8" s="568">
        <v>2.2000000000000002</v>
      </c>
      <c r="I8" s="560" t="s">
        <v>681</v>
      </c>
      <c r="J8" s="572">
        <v>0.8</v>
      </c>
      <c r="K8" s="544"/>
      <c r="L8" s="1909"/>
      <c r="M8" s="545"/>
    </row>
    <row r="9" spans="1:13" ht="14.85" customHeight="1" x14ac:dyDescent="0.25">
      <c r="A9" s="1919"/>
      <c r="B9" s="1916"/>
      <c r="C9" s="331"/>
      <c r="D9" s="540">
        <v>2013</v>
      </c>
      <c r="E9" s="571">
        <v>0.6</v>
      </c>
      <c r="F9" s="560" t="s">
        <v>681</v>
      </c>
      <c r="G9" s="560" t="s">
        <v>681</v>
      </c>
      <c r="H9" s="568">
        <v>2.2000000000000002</v>
      </c>
      <c r="I9" s="560" t="s">
        <v>681</v>
      </c>
      <c r="J9" s="572">
        <v>0.8</v>
      </c>
      <c r="K9" s="544"/>
      <c r="L9" s="545"/>
      <c r="M9" s="545"/>
    </row>
    <row r="10" spans="1:13" ht="14.85" customHeight="1" x14ac:dyDescent="0.25">
      <c r="A10" s="1919"/>
      <c r="B10" s="357"/>
      <c r="C10" s="331"/>
      <c r="D10" s="540">
        <v>2014</v>
      </c>
      <c r="E10" s="571">
        <v>0.5</v>
      </c>
      <c r="F10" s="560" t="s">
        <v>681</v>
      </c>
      <c r="G10" s="560" t="s">
        <v>681</v>
      </c>
      <c r="H10" s="568">
        <v>1.8</v>
      </c>
      <c r="I10" s="560" t="s">
        <v>681</v>
      </c>
      <c r="J10" s="572">
        <v>0.7</v>
      </c>
      <c r="K10" s="544"/>
      <c r="L10" s="545"/>
      <c r="M10" s="545"/>
    </row>
    <row r="11" spans="1:13" ht="14.85" customHeight="1" x14ac:dyDescent="0.25">
      <c r="A11" s="1919"/>
      <c r="B11" s="357"/>
      <c r="C11" s="331"/>
      <c r="D11" s="540">
        <v>2015</v>
      </c>
      <c r="E11" s="571">
        <v>0.5</v>
      </c>
      <c r="F11" s="560" t="s">
        <v>681</v>
      </c>
      <c r="G11" s="560" t="s">
        <v>681</v>
      </c>
      <c r="H11" s="568">
        <v>1.9</v>
      </c>
      <c r="I11" s="560" t="s">
        <v>681</v>
      </c>
      <c r="J11" s="572">
        <v>0.7</v>
      </c>
      <c r="K11" s="544"/>
      <c r="L11" s="545"/>
      <c r="M11" s="545"/>
    </row>
    <row r="12" spans="1:13" ht="14.85" customHeight="1" x14ac:dyDescent="0.25">
      <c r="A12" s="1919"/>
      <c r="B12" s="357"/>
      <c r="C12" s="331"/>
      <c r="D12" s="540">
        <v>2016</v>
      </c>
      <c r="E12" s="571">
        <v>0.5</v>
      </c>
      <c r="F12" s="560" t="s">
        <v>681</v>
      </c>
      <c r="G12" s="560" t="s">
        <v>681</v>
      </c>
      <c r="H12" s="568">
        <v>2.2000000000000002</v>
      </c>
      <c r="I12" s="560" t="s">
        <v>681</v>
      </c>
      <c r="J12" s="572">
        <v>0.8</v>
      </c>
      <c r="K12" s="544"/>
      <c r="L12" s="545"/>
      <c r="M12" s="545"/>
    </row>
    <row r="13" spans="1:13" ht="14.85" customHeight="1" x14ac:dyDescent="0.25">
      <c r="A13" s="1919"/>
      <c r="B13" s="357"/>
      <c r="C13" s="331"/>
      <c r="D13" s="540">
        <v>2017</v>
      </c>
      <c r="E13" s="571">
        <v>0.4</v>
      </c>
      <c r="F13" s="560" t="s">
        <v>681</v>
      </c>
      <c r="G13" s="560" t="s">
        <v>681</v>
      </c>
      <c r="H13" s="568">
        <v>2.2999999999999998</v>
      </c>
      <c r="I13" s="560" t="s">
        <v>681</v>
      </c>
      <c r="J13" s="572">
        <v>0.7</v>
      </c>
      <c r="K13" s="544"/>
      <c r="L13" s="545"/>
      <c r="M13" s="545"/>
    </row>
    <row r="14" spans="1:13" ht="14.85" customHeight="1" x14ac:dyDescent="0.25">
      <c r="A14" s="1919"/>
      <c r="B14" s="357"/>
      <c r="C14" s="331"/>
      <c r="D14" s="543">
        <v>2018</v>
      </c>
      <c r="E14" s="571">
        <v>0.4</v>
      </c>
      <c r="F14" s="560" t="s">
        <v>681</v>
      </c>
      <c r="G14" s="560" t="s">
        <v>681</v>
      </c>
      <c r="H14" s="568">
        <v>2.7</v>
      </c>
      <c r="I14" s="560" t="s">
        <v>681</v>
      </c>
      <c r="J14" s="572">
        <v>0.8</v>
      </c>
      <c r="K14" s="544"/>
      <c r="L14" s="544"/>
      <c r="M14" s="544"/>
    </row>
    <row r="15" spans="1:13" ht="14.85" customHeight="1" x14ac:dyDescent="0.25">
      <c r="A15" s="1919"/>
      <c r="B15" s="357"/>
      <c r="C15" s="331"/>
      <c r="D15" s="547">
        <v>2019</v>
      </c>
      <c r="E15" s="563">
        <v>0.6</v>
      </c>
      <c r="F15" s="563" t="s">
        <v>681</v>
      </c>
      <c r="G15" s="563" t="s">
        <v>681</v>
      </c>
      <c r="H15" s="563">
        <v>3</v>
      </c>
      <c r="I15" s="563" t="s">
        <v>681</v>
      </c>
      <c r="J15" s="565">
        <v>1</v>
      </c>
      <c r="K15" s="550"/>
      <c r="L15" s="544"/>
      <c r="M15" s="551"/>
    </row>
    <row r="16" spans="1:13" ht="14.85" customHeight="1" x14ac:dyDescent="0.25">
      <c r="A16" s="1919"/>
      <c r="B16" s="1916" t="s">
        <v>689</v>
      </c>
      <c r="C16" s="315" t="s">
        <v>690</v>
      </c>
      <c r="D16" s="540">
        <v>2010</v>
      </c>
      <c r="E16" s="566">
        <v>5.3</v>
      </c>
      <c r="F16" s="566" t="s">
        <v>681</v>
      </c>
      <c r="G16" s="566">
        <v>0.4</v>
      </c>
      <c r="H16" s="566">
        <v>1.7</v>
      </c>
      <c r="I16" s="566" t="s">
        <v>681</v>
      </c>
      <c r="J16" s="567">
        <v>3.5</v>
      </c>
      <c r="K16" s="552"/>
      <c r="L16" s="1909" t="s">
        <v>748</v>
      </c>
      <c r="M16" s="545"/>
    </row>
    <row r="17" spans="1:13" ht="14.85" customHeight="1" x14ac:dyDescent="0.25">
      <c r="A17" s="1919"/>
      <c r="B17" s="1916"/>
      <c r="C17" s="308"/>
      <c r="D17" s="540">
        <v>2011</v>
      </c>
      <c r="E17" s="566">
        <v>4.9000000000000004</v>
      </c>
      <c r="F17" s="566" t="s">
        <v>681</v>
      </c>
      <c r="G17" s="566">
        <v>0.3</v>
      </c>
      <c r="H17" s="566">
        <v>2.4</v>
      </c>
      <c r="I17" s="566" t="s">
        <v>681</v>
      </c>
      <c r="J17" s="567">
        <v>3.4</v>
      </c>
      <c r="K17" s="552"/>
      <c r="L17" s="1909"/>
      <c r="M17" s="544"/>
    </row>
    <row r="18" spans="1:13" ht="14.85" customHeight="1" x14ac:dyDescent="0.25">
      <c r="A18" s="1919"/>
      <c r="B18" s="1916"/>
      <c r="C18" s="308"/>
      <c r="D18" s="540">
        <v>2012</v>
      </c>
      <c r="E18" s="566">
        <v>5.2</v>
      </c>
      <c r="F18" s="566" t="s">
        <v>681</v>
      </c>
      <c r="G18" s="566">
        <v>0</v>
      </c>
      <c r="H18" s="566">
        <v>2.7</v>
      </c>
      <c r="I18" s="566" t="s">
        <v>681</v>
      </c>
      <c r="J18" s="567">
        <v>3.6</v>
      </c>
      <c r="K18" s="552"/>
      <c r="L18" s="1909"/>
      <c r="M18" s="544"/>
    </row>
    <row r="19" spans="1:13" ht="14.85" customHeight="1" x14ac:dyDescent="0.25">
      <c r="A19" s="1919"/>
      <c r="B19" s="308"/>
      <c r="C19" s="308"/>
      <c r="D19" s="540">
        <v>2013</v>
      </c>
      <c r="E19" s="566">
        <v>5.4</v>
      </c>
      <c r="F19" s="566" t="s">
        <v>681</v>
      </c>
      <c r="G19" s="566">
        <v>0</v>
      </c>
      <c r="H19" s="566">
        <v>3.2</v>
      </c>
      <c r="I19" s="566" t="s">
        <v>681</v>
      </c>
      <c r="J19" s="567">
        <v>3.8</v>
      </c>
      <c r="K19" s="552"/>
      <c r="L19" s="552"/>
      <c r="M19" s="544"/>
    </row>
    <row r="20" spans="1:13" ht="14.85" customHeight="1" x14ac:dyDescent="0.25">
      <c r="A20" s="1919"/>
      <c r="B20" s="308"/>
      <c r="C20" s="308"/>
      <c r="D20" s="540">
        <v>2014</v>
      </c>
      <c r="E20" s="566">
        <v>4.8</v>
      </c>
      <c r="F20" s="566" t="s">
        <v>681</v>
      </c>
      <c r="G20" s="566">
        <v>0</v>
      </c>
      <c r="H20" s="566">
        <v>4.8</v>
      </c>
      <c r="I20" s="566" t="s">
        <v>681</v>
      </c>
      <c r="J20" s="567">
        <v>3.8</v>
      </c>
      <c r="K20" s="552"/>
      <c r="L20" s="552"/>
      <c r="M20" s="544"/>
    </row>
    <row r="21" spans="1:13" ht="14.85" customHeight="1" x14ac:dyDescent="0.25">
      <c r="A21" s="1919"/>
      <c r="B21" s="308"/>
      <c r="C21" s="308"/>
      <c r="D21" s="540">
        <v>2015</v>
      </c>
      <c r="E21" s="566">
        <v>4.7</v>
      </c>
      <c r="F21" s="566" t="s">
        <v>681</v>
      </c>
      <c r="G21" s="566">
        <v>0</v>
      </c>
      <c r="H21" s="566">
        <v>6.8</v>
      </c>
      <c r="I21" s="566" t="s">
        <v>681</v>
      </c>
      <c r="J21" s="567">
        <v>4.3</v>
      </c>
      <c r="K21" s="552"/>
      <c r="L21" s="552"/>
      <c r="M21" s="544"/>
    </row>
    <row r="22" spans="1:13" ht="14.85" customHeight="1" x14ac:dyDescent="0.25">
      <c r="A22" s="1919"/>
      <c r="B22" s="308"/>
      <c r="C22" s="308"/>
      <c r="D22" s="540">
        <v>2016</v>
      </c>
      <c r="E22" s="566">
        <v>4.5999999999999996</v>
      </c>
      <c r="F22" s="566" t="s">
        <v>681</v>
      </c>
      <c r="G22" s="566">
        <v>0</v>
      </c>
      <c r="H22" s="566">
        <v>7.5</v>
      </c>
      <c r="I22" s="566" t="s">
        <v>681</v>
      </c>
      <c r="J22" s="567">
        <v>4.4000000000000004</v>
      </c>
      <c r="K22" s="552"/>
      <c r="L22" s="552"/>
      <c r="M22" s="544"/>
    </row>
    <row r="23" spans="1:13" ht="14.85" customHeight="1" x14ac:dyDescent="0.25">
      <c r="A23" s="1919"/>
      <c r="B23" s="308"/>
      <c r="C23" s="308"/>
      <c r="D23" s="540">
        <v>2017</v>
      </c>
      <c r="E23" s="566">
        <v>4.4000000000000004</v>
      </c>
      <c r="F23" s="566" t="s">
        <v>681</v>
      </c>
      <c r="G23" s="566">
        <v>0.1</v>
      </c>
      <c r="H23" s="566">
        <v>8</v>
      </c>
      <c r="I23" s="566" t="s">
        <v>681</v>
      </c>
      <c r="J23" s="567">
        <v>4.4000000000000004</v>
      </c>
      <c r="K23" s="552"/>
      <c r="L23" s="552"/>
      <c r="M23" s="544"/>
    </row>
    <row r="24" spans="1:13" ht="14.85" customHeight="1" x14ac:dyDescent="0.25">
      <c r="A24" s="1919"/>
      <c r="B24" s="308"/>
      <c r="C24" s="308"/>
      <c r="D24" s="540">
        <v>2018</v>
      </c>
      <c r="E24" s="566">
        <v>4.3</v>
      </c>
      <c r="F24" s="566" t="s">
        <v>681</v>
      </c>
      <c r="G24" s="566">
        <v>0.1</v>
      </c>
      <c r="H24" s="566">
        <v>9.4</v>
      </c>
      <c r="I24" s="566" t="s">
        <v>681</v>
      </c>
      <c r="J24" s="567">
        <v>4.5999999999999996</v>
      </c>
      <c r="K24" s="552"/>
      <c r="L24" s="552"/>
      <c r="M24" s="544"/>
    </row>
    <row r="25" spans="1:13" ht="14.85" customHeight="1" x14ac:dyDescent="0.25">
      <c r="A25" s="1919"/>
      <c r="B25" s="308"/>
      <c r="C25" s="308"/>
      <c r="D25" s="323">
        <v>2019</v>
      </c>
      <c r="E25" s="566">
        <v>4.5</v>
      </c>
      <c r="F25" s="566" t="s">
        <v>681</v>
      </c>
      <c r="G25" s="566">
        <v>0.1</v>
      </c>
      <c r="H25" s="566">
        <v>11.6</v>
      </c>
      <c r="I25" s="566" t="s">
        <v>681</v>
      </c>
      <c r="J25" s="567">
        <v>5.3</v>
      </c>
      <c r="K25" s="552"/>
      <c r="L25" s="552"/>
      <c r="M25" s="544"/>
    </row>
    <row r="26" spans="1:13" ht="14.85" customHeight="1" x14ac:dyDescent="0.25">
      <c r="A26" s="1919"/>
      <c r="B26" s="1916" t="s">
        <v>692</v>
      </c>
      <c r="C26" s="315" t="s">
        <v>693</v>
      </c>
      <c r="D26" s="540">
        <v>2010</v>
      </c>
      <c r="E26" s="560" t="s">
        <v>681</v>
      </c>
      <c r="F26" s="561">
        <v>100</v>
      </c>
      <c r="G26" s="560" t="s">
        <v>681</v>
      </c>
      <c r="H26" s="561">
        <v>0.5</v>
      </c>
      <c r="I26" s="560" t="s">
        <v>681</v>
      </c>
      <c r="J26" s="564">
        <v>6.4</v>
      </c>
      <c r="K26" s="544"/>
      <c r="L26" s="1909" t="s">
        <v>694</v>
      </c>
      <c r="M26" s="545"/>
    </row>
    <row r="27" spans="1:13" ht="14.85" customHeight="1" x14ac:dyDescent="0.25">
      <c r="A27" s="1919"/>
      <c r="B27" s="1916"/>
      <c r="C27" s="330"/>
      <c r="D27" s="540">
        <v>2011</v>
      </c>
      <c r="E27" s="560" t="s">
        <v>681</v>
      </c>
      <c r="F27" s="561">
        <v>100</v>
      </c>
      <c r="G27" s="560" t="s">
        <v>681</v>
      </c>
      <c r="H27" s="561">
        <v>0.3</v>
      </c>
      <c r="I27" s="560" t="s">
        <v>681</v>
      </c>
      <c r="J27" s="564">
        <v>5.2</v>
      </c>
      <c r="K27" s="544"/>
      <c r="L27" s="1909"/>
      <c r="M27" s="545"/>
    </row>
    <row r="28" spans="1:13" ht="14.85" customHeight="1" x14ac:dyDescent="0.25">
      <c r="A28" s="1919"/>
      <c r="B28" s="1916"/>
      <c r="C28" s="330"/>
      <c r="D28" s="540">
        <v>2012</v>
      </c>
      <c r="E28" s="560" t="s">
        <v>681</v>
      </c>
      <c r="F28" s="561">
        <v>100</v>
      </c>
      <c r="G28" s="560" t="s">
        <v>681</v>
      </c>
      <c r="H28" s="561">
        <v>0.5</v>
      </c>
      <c r="I28" s="560" t="s">
        <v>681</v>
      </c>
      <c r="J28" s="564">
        <v>5</v>
      </c>
      <c r="K28" s="544"/>
      <c r="L28" s="1909"/>
      <c r="M28" s="545"/>
    </row>
    <row r="29" spans="1:13" ht="14.85" customHeight="1" x14ac:dyDescent="0.25">
      <c r="A29" s="1919"/>
      <c r="B29" s="330"/>
      <c r="C29" s="330"/>
      <c r="D29" s="540">
        <v>2013</v>
      </c>
      <c r="E29" s="560" t="s">
        <v>681</v>
      </c>
      <c r="F29" s="561">
        <v>100</v>
      </c>
      <c r="G29" s="560" t="s">
        <v>681</v>
      </c>
      <c r="H29" s="561">
        <v>0.4</v>
      </c>
      <c r="I29" s="560" t="s">
        <v>681</v>
      </c>
      <c r="J29" s="564">
        <v>5.2</v>
      </c>
      <c r="K29" s="544"/>
      <c r="L29" s="545"/>
      <c r="M29" s="545"/>
    </row>
    <row r="30" spans="1:13" ht="14.85" customHeight="1" x14ac:dyDescent="0.25">
      <c r="A30" s="1919"/>
      <c r="B30" s="330"/>
      <c r="C30" s="330"/>
      <c r="D30" s="540">
        <v>2014</v>
      </c>
      <c r="E30" s="560" t="s">
        <v>681</v>
      </c>
      <c r="F30" s="561">
        <v>100</v>
      </c>
      <c r="G30" s="560" t="s">
        <v>681</v>
      </c>
      <c r="H30" s="561">
        <v>0.4</v>
      </c>
      <c r="I30" s="560" t="s">
        <v>681</v>
      </c>
      <c r="J30" s="564">
        <v>5.0999999999999996</v>
      </c>
      <c r="K30" s="544"/>
      <c r="L30" s="545"/>
      <c r="M30" s="545"/>
    </row>
    <row r="31" spans="1:13" ht="14.85" customHeight="1" x14ac:dyDescent="0.25">
      <c r="A31" s="1919"/>
      <c r="B31" s="330"/>
      <c r="C31" s="330"/>
      <c r="D31" s="540">
        <v>2015</v>
      </c>
      <c r="E31" s="560" t="s">
        <v>681</v>
      </c>
      <c r="F31" s="561">
        <v>100</v>
      </c>
      <c r="G31" s="560" t="s">
        <v>681</v>
      </c>
      <c r="H31" s="561">
        <v>0.4</v>
      </c>
      <c r="I31" s="1314" t="s">
        <v>681</v>
      </c>
      <c r="J31" s="564">
        <v>4</v>
      </c>
      <c r="K31" s="544"/>
      <c r="L31" s="545"/>
      <c r="M31" s="545"/>
    </row>
    <row r="32" spans="1:13" ht="14.85" customHeight="1" x14ac:dyDescent="0.25">
      <c r="A32" s="1919"/>
      <c r="B32" s="330"/>
      <c r="C32" s="330"/>
      <c r="D32" s="322">
        <v>2016</v>
      </c>
      <c r="E32" s="560" t="s">
        <v>681</v>
      </c>
      <c r="F32" s="561">
        <v>100</v>
      </c>
      <c r="G32" s="560" t="s">
        <v>681</v>
      </c>
      <c r="H32" s="561">
        <v>0.4</v>
      </c>
      <c r="I32" s="560" t="s">
        <v>681</v>
      </c>
      <c r="J32" s="564">
        <v>3.2</v>
      </c>
      <c r="K32" s="544"/>
      <c r="L32" s="545"/>
      <c r="M32" s="545"/>
    </row>
    <row r="33" spans="1:13" ht="14.85" customHeight="1" x14ac:dyDescent="0.25">
      <c r="A33" s="1919"/>
      <c r="B33" s="330"/>
      <c r="C33" s="330"/>
      <c r="D33" s="540">
        <v>2017</v>
      </c>
      <c r="E33" s="560" t="s">
        <v>681</v>
      </c>
      <c r="F33" s="561">
        <v>100</v>
      </c>
      <c r="G33" s="560" t="s">
        <v>681</v>
      </c>
      <c r="H33" s="561">
        <v>0.4</v>
      </c>
      <c r="I33" s="560" t="s">
        <v>681</v>
      </c>
      <c r="J33" s="564">
        <v>3.2</v>
      </c>
      <c r="K33" s="544"/>
      <c r="L33" s="545"/>
      <c r="M33" s="545"/>
    </row>
    <row r="34" spans="1:13" ht="14.85" customHeight="1" x14ac:dyDescent="0.25">
      <c r="A34" s="1919"/>
      <c r="B34" s="330"/>
      <c r="C34" s="330"/>
      <c r="D34" s="540">
        <v>2018</v>
      </c>
      <c r="E34" s="560" t="s">
        <v>681</v>
      </c>
      <c r="F34" s="561">
        <v>100</v>
      </c>
      <c r="G34" s="560" t="s">
        <v>681</v>
      </c>
      <c r="H34" s="561">
        <v>0.4</v>
      </c>
      <c r="I34" s="560" t="s">
        <v>681</v>
      </c>
      <c r="J34" s="564">
        <v>3.2</v>
      </c>
      <c r="K34" s="544"/>
      <c r="L34" s="545"/>
      <c r="M34" s="545"/>
    </row>
    <row r="35" spans="1:13" ht="14.85" customHeight="1" x14ac:dyDescent="0.25">
      <c r="A35" s="1919"/>
      <c r="B35" s="330"/>
      <c r="C35" s="330"/>
      <c r="D35" s="543">
        <v>2019</v>
      </c>
      <c r="E35" s="560" t="s">
        <v>681</v>
      </c>
      <c r="F35" s="568">
        <v>100</v>
      </c>
      <c r="G35" s="568" t="s">
        <v>681</v>
      </c>
      <c r="H35" s="560">
        <v>0.5</v>
      </c>
      <c r="I35" s="568" t="s">
        <v>681</v>
      </c>
      <c r="J35" s="564">
        <v>3.4</v>
      </c>
      <c r="K35" s="545"/>
      <c r="L35" s="545"/>
      <c r="M35" s="545"/>
    </row>
    <row r="36" spans="1:13" ht="14.85" customHeight="1" x14ac:dyDescent="0.25">
      <c r="A36" s="1919"/>
      <c r="B36" s="1916" t="s">
        <v>695</v>
      </c>
      <c r="C36" s="315" t="s">
        <v>696</v>
      </c>
      <c r="D36" s="540">
        <v>2010</v>
      </c>
      <c r="E36" s="571">
        <v>3</v>
      </c>
      <c r="F36" s="560" t="s">
        <v>681</v>
      </c>
      <c r="G36" s="561">
        <v>2</v>
      </c>
      <c r="H36" s="560">
        <v>20.3</v>
      </c>
      <c r="I36" s="561">
        <v>17.600000000000001</v>
      </c>
      <c r="J36" s="564">
        <v>6.1</v>
      </c>
      <c r="K36" s="544"/>
      <c r="L36" s="533" t="s">
        <v>697</v>
      </c>
      <c r="M36" s="545"/>
    </row>
    <row r="37" spans="1:13" ht="14.85" customHeight="1" x14ac:dyDescent="0.25">
      <c r="A37" s="1919"/>
      <c r="B37" s="1916"/>
      <c r="C37" s="308"/>
      <c r="D37" s="540">
        <v>2011</v>
      </c>
      <c r="E37" s="571">
        <v>2.9</v>
      </c>
      <c r="F37" s="560" t="s">
        <v>681</v>
      </c>
      <c r="G37" s="561">
        <v>2</v>
      </c>
      <c r="H37" s="560">
        <v>20.100000000000001</v>
      </c>
      <c r="I37" s="561">
        <v>18.3</v>
      </c>
      <c r="J37" s="564">
        <v>6.2</v>
      </c>
      <c r="K37" s="544"/>
      <c r="L37" s="545"/>
      <c r="M37" s="545"/>
    </row>
    <row r="38" spans="1:13" ht="14.85" customHeight="1" x14ac:dyDescent="0.25">
      <c r="A38" s="1919"/>
      <c r="B38" s="1916"/>
      <c r="C38" s="308"/>
      <c r="D38" s="540">
        <v>2012</v>
      </c>
      <c r="E38" s="571">
        <v>3.3</v>
      </c>
      <c r="F38" s="560" t="s">
        <v>681</v>
      </c>
      <c r="G38" s="561">
        <v>1.1000000000000001</v>
      </c>
      <c r="H38" s="560">
        <v>22.3</v>
      </c>
      <c r="I38" s="561">
        <v>14.6</v>
      </c>
      <c r="J38" s="564">
        <v>6.9</v>
      </c>
      <c r="K38" s="544"/>
      <c r="L38" s="545"/>
      <c r="M38" s="545"/>
    </row>
    <row r="39" spans="1:13" ht="14.85" customHeight="1" x14ac:dyDescent="0.25">
      <c r="A39" s="1919"/>
      <c r="B39" s="308"/>
      <c r="C39" s="308"/>
      <c r="D39" s="540">
        <v>2013</v>
      </c>
      <c r="E39" s="571">
        <v>3.7</v>
      </c>
      <c r="F39" s="560" t="s">
        <v>681</v>
      </c>
      <c r="G39" s="561">
        <v>1.2</v>
      </c>
      <c r="H39" s="560">
        <v>22.9</v>
      </c>
      <c r="I39" s="561">
        <v>17.7</v>
      </c>
      <c r="J39" s="564">
        <v>7.4</v>
      </c>
      <c r="K39" s="544"/>
      <c r="L39" s="545"/>
      <c r="M39" s="545"/>
    </row>
    <row r="40" spans="1:13" ht="14.85" customHeight="1" x14ac:dyDescent="0.25">
      <c r="A40" s="1919"/>
      <c r="B40" s="308"/>
      <c r="C40" s="308"/>
      <c r="D40" s="540">
        <v>2014</v>
      </c>
      <c r="E40" s="571">
        <v>3.5</v>
      </c>
      <c r="F40" s="560" t="s">
        <v>681</v>
      </c>
      <c r="G40" s="561">
        <v>0.6</v>
      </c>
      <c r="H40" s="560">
        <v>22.7</v>
      </c>
      <c r="I40" s="561">
        <v>7.8</v>
      </c>
      <c r="J40" s="564">
        <v>7.2</v>
      </c>
      <c r="K40" s="544"/>
      <c r="L40" s="545"/>
      <c r="M40" s="545"/>
    </row>
    <row r="41" spans="1:13" ht="14.85" customHeight="1" x14ac:dyDescent="0.25">
      <c r="A41" s="1919"/>
      <c r="B41" s="308"/>
      <c r="C41" s="308"/>
      <c r="D41" s="540">
        <v>2015</v>
      </c>
      <c r="E41" s="571">
        <v>3.7</v>
      </c>
      <c r="F41" s="560" t="s">
        <v>681</v>
      </c>
      <c r="G41" s="561">
        <v>0</v>
      </c>
      <c r="H41" s="560">
        <v>22.2</v>
      </c>
      <c r="I41" s="561">
        <v>7.4</v>
      </c>
      <c r="J41" s="564">
        <v>7.3</v>
      </c>
      <c r="K41" s="544"/>
      <c r="L41" s="545"/>
      <c r="M41" s="545"/>
    </row>
    <row r="42" spans="1:13" ht="14.85" customHeight="1" x14ac:dyDescent="0.25">
      <c r="A42" s="1919"/>
      <c r="B42" s="308"/>
      <c r="C42" s="308"/>
      <c r="D42" s="540">
        <v>2016</v>
      </c>
      <c r="E42" s="571">
        <v>3.4</v>
      </c>
      <c r="F42" s="560" t="s">
        <v>681</v>
      </c>
      <c r="G42" s="561">
        <v>0.1</v>
      </c>
      <c r="H42" s="560">
        <v>22.9</v>
      </c>
      <c r="I42" s="561">
        <v>11.8</v>
      </c>
      <c r="J42" s="564">
        <v>7.2</v>
      </c>
      <c r="K42" s="544"/>
      <c r="L42" s="545"/>
      <c r="M42" s="545"/>
    </row>
    <row r="43" spans="1:13" ht="14.85" customHeight="1" x14ac:dyDescent="0.25">
      <c r="A43" s="1919"/>
      <c r="B43" s="308"/>
      <c r="C43" s="308"/>
      <c r="D43" s="540">
        <v>2017</v>
      </c>
      <c r="E43" s="571">
        <v>2.8</v>
      </c>
      <c r="F43" s="560" t="s">
        <v>681</v>
      </c>
      <c r="G43" s="561">
        <v>0.1</v>
      </c>
      <c r="H43" s="560">
        <v>22.9</v>
      </c>
      <c r="I43" s="561">
        <v>10.199999999999999</v>
      </c>
      <c r="J43" s="564">
        <v>6.8</v>
      </c>
      <c r="K43" s="544"/>
      <c r="L43" s="545"/>
      <c r="M43" s="545"/>
    </row>
    <row r="44" spans="1:13" ht="14.85" customHeight="1" x14ac:dyDescent="0.25">
      <c r="A44" s="1919"/>
      <c r="B44" s="308"/>
      <c r="C44" s="308"/>
      <c r="D44" s="540">
        <v>2018</v>
      </c>
      <c r="E44" s="571">
        <v>2.6</v>
      </c>
      <c r="F44" s="560" t="s">
        <v>681</v>
      </c>
      <c r="G44" s="561">
        <v>0</v>
      </c>
      <c r="H44" s="560">
        <v>23.5</v>
      </c>
      <c r="I44" s="561">
        <v>11.5</v>
      </c>
      <c r="J44" s="564">
        <v>6.8</v>
      </c>
      <c r="K44" s="544"/>
      <c r="L44" s="545"/>
      <c r="M44" s="545"/>
    </row>
    <row r="45" spans="1:13" ht="14.85" customHeight="1" x14ac:dyDescent="0.25">
      <c r="A45" s="1919"/>
      <c r="B45" s="346"/>
      <c r="C45" s="346"/>
      <c r="D45" s="535">
        <v>2019</v>
      </c>
      <c r="E45" s="571">
        <v>2.8</v>
      </c>
      <c r="F45" s="560" t="s">
        <v>681</v>
      </c>
      <c r="G45" s="571">
        <v>0</v>
      </c>
      <c r="H45" s="571">
        <v>23</v>
      </c>
      <c r="I45" s="571">
        <v>8.9</v>
      </c>
      <c r="J45" s="572">
        <v>7.1</v>
      </c>
      <c r="K45" s="346"/>
      <c r="L45" s="346"/>
    </row>
    <row r="46" spans="1:13" ht="15.2" customHeight="1" x14ac:dyDescent="0.25">
      <c r="A46" s="1919">
        <v>111</v>
      </c>
      <c r="B46" s="1904" t="s">
        <v>1546</v>
      </c>
      <c r="C46" s="1904"/>
      <c r="D46" s="1904"/>
      <c r="E46" s="1904"/>
      <c r="F46" s="1904"/>
      <c r="G46" s="1904"/>
      <c r="H46" s="1904"/>
      <c r="I46" s="1904"/>
      <c r="J46" s="1904"/>
      <c r="K46" s="1904"/>
      <c r="L46" s="1904"/>
    </row>
    <row r="47" spans="1:13" ht="34.5" customHeight="1" x14ac:dyDescent="0.25">
      <c r="A47" s="1919"/>
      <c r="B47" s="1018"/>
      <c r="C47" s="1638" t="s">
        <v>1910</v>
      </c>
      <c r="D47" s="991" t="s">
        <v>628</v>
      </c>
      <c r="E47" s="991" t="s">
        <v>780</v>
      </c>
      <c r="F47" s="991" t="s">
        <v>781</v>
      </c>
      <c r="G47" s="991" t="s">
        <v>782</v>
      </c>
      <c r="H47" s="991" t="s">
        <v>783</v>
      </c>
      <c r="I47" s="991" t="s">
        <v>784</v>
      </c>
      <c r="J47" s="1005" t="s">
        <v>785</v>
      </c>
      <c r="K47" s="988"/>
      <c r="L47" s="1024"/>
    </row>
    <row r="48" spans="1:13" ht="33" customHeight="1" x14ac:dyDescent="0.25">
      <c r="A48" s="1919"/>
      <c r="B48" s="1019"/>
      <c r="C48" s="992" t="s">
        <v>650</v>
      </c>
      <c r="D48" s="992" t="s">
        <v>484</v>
      </c>
      <c r="E48" s="992" t="s">
        <v>786</v>
      </c>
      <c r="F48" s="992" t="s">
        <v>787</v>
      </c>
      <c r="G48" s="992" t="s">
        <v>788</v>
      </c>
      <c r="H48" s="992" t="s">
        <v>789</v>
      </c>
      <c r="I48" s="992" t="s">
        <v>790</v>
      </c>
      <c r="J48" s="1006" t="s">
        <v>1536</v>
      </c>
      <c r="K48" s="986"/>
      <c r="L48" s="986"/>
    </row>
    <row r="49" spans="1:12" ht="15.2" customHeight="1" x14ac:dyDescent="0.25">
      <c r="A49" s="1919"/>
      <c r="B49" s="1020"/>
      <c r="C49" s="1023"/>
      <c r="D49" s="1026"/>
      <c r="E49" s="1026" t="s">
        <v>614</v>
      </c>
      <c r="F49" s="1026" t="s">
        <v>616</v>
      </c>
      <c r="G49" s="1026" t="s">
        <v>619</v>
      </c>
      <c r="H49" s="1026" t="s">
        <v>621</v>
      </c>
      <c r="I49" s="1026" t="s">
        <v>624</v>
      </c>
      <c r="J49" s="1035" t="s">
        <v>626</v>
      </c>
      <c r="K49" s="1030"/>
      <c r="L49" s="1030"/>
    </row>
    <row r="50" spans="1:12" ht="7.5" customHeight="1" x14ac:dyDescent="0.25">
      <c r="A50" s="1919"/>
      <c r="B50" s="346"/>
      <c r="C50" s="346"/>
      <c r="D50" s="535"/>
      <c r="E50" s="346"/>
      <c r="F50" s="346"/>
      <c r="G50" s="346"/>
      <c r="H50" s="346"/>
      <c r="I50" s="346"/>
      <c r="J50" s="346"/>
      <c r="K50" s="346"/>
      <c r="L50" s="346"/>
    </row>
    <row r="51" spans="1:12" ht="14.85" customHeight="1" x14ac:dyDescent="0.25">
      <c r="A51" s="1919"/>
      <c r="B51" s="1906" t="s">
        <v>701</v>
      </c>
      <c r="C51" s="985" t="s">
        <v>702</v>
      </c>
      <c r="D51" s="535">
        <v>2010</v>
      </c>
      <c r="E51" s="570">
        <v>3</v>
      </c>
      <c r="F51" s="570" t="s">
        <v>681</v>
      </c>
      <c r="G51" s="570">
        <v>3.5</v>
      </c>
      <c r="H51" s="570">
        <v>2.8</v>
      </c>
      <c r="I51" s="570" t="s">
        <v>681</v>
      </c>
      <c r="J51" s="578">
        <v>2.9</v>
      </c>
      <c r="K51" s="346"/>
      <c r="L51" s="1907" t="s">
        <v>703</v>
      </c>
    </row>
    <row r="52" spans="1:12" ht="14.85" customHeight="1" x14ac:dyDescent="0.25">
      <c r="A52" s="1919"/>
      <c r="B52" s="1906"/>
      <c r="C52" s="985"/>
      <c r="D52" s="535">
        <v>2011</v>
      </c>
      <c r="E52" s="570">
        <v>2.6</v>
      </c>
      <c r="F52" s="570" t="s">
        <v>681</v>
      </c>
      <c r="G52" s="570">
        <v>3.9</v>
      </c>
      <c r="H52" s="570">
        <v>2.9</v>
      </c>
      <c r="I52" s="570" t="s">
        <v>681</v>
      </c>
      <c r="J52" s="578">
        <v>2.7</v>
      </c>
      <c r="K52" s="346"/>
      <c r="L52" s="1907"/>
    </row>
    <row r="53" spans="1:12" ht="14.85" customHeight="1" x14ac:dyDescent="0.25">
      <c r="A53" s="1919"/>
      <c r="B53" s="1906"/>
      <c r="C53" s="985"/>
      <c r="D53" s="535">
        <v>2012</v>
      </c>
      <c r="E53" s="570">
        <v>4</v>
      </c>
      <c r="F53" s="570" t="s">
        <v>681</v>
      </c>
      <c r="G53" s="570">
        <v>3.5</v>
      </c>
      <c r="H53" s="570">
        <v>3</v>
      </c>
      <c r="I53" s="570" t="s">
        <v>681</v>
      </c>
      <c r="J53" s="578">
        <v>3.5</v>
      </c>
      <c r="K53" s="346"/>
      <c r="L53" s="1907"/>
    </row>
    <row r="54" spans="1:12" ht="14.85" customHeight="1" x14ac:dyDescent="0.25">
      <c r="A54" s="1919"/>
      <c r="B54" s="1906"/>
      <c r="C54" s="985"/>
      <c r="D54" s="535">
        <v>2013</v>
      </c>
      <c r="E54" s="570">
        <v>4.3</v>
      </c>
      <c r="F54" s="570" t="s">
        <v>681</v>
      </c>
      <c r="G54" s="570">
        <v>3.8</v>
      </c>
      <c r="H54" s="570">
        <v>3.1</v>
      </c>
      <c r="I54" s="570" t="s">
        <v>681</v>
      </c>
      <c r="J54" s="578">
        <v>3.7</v>
      </c>
      <c r="K54" s="346"/>
      <c r="L54" s="1907"/>
    </row>
    <row r="55" spans="1:12" ht="14.85" customHeight="1" x14ac:dyDescent="0.25">
      <c r="A55" s="1919"/>
      <c r="B55" s="1906"/>
      <c r="C55" s="985"/>
      <c r="D55" s="535">
        <v>2014</v>
      </c>
      <c r="E55" s="570">
        <v>3.5</v>
      </c>
      <c r="F55" s="570" t="s">
        <v>681</v>
      </c>
      <c r="G55" s="570">
        <v>4.0999999999999996</v>
      </c>
      <c r="H55" s="570">
        <v>3.6</v>
      </c>
      <c r="I55" s="570" t="s">
        <v>681</v>
      </c>
      <c r="J55" s="578">
        <v>3.4</v>
      </c>
      <c r="K55" s="346"/>
      <c r="L55" s="1907"/>
    </row>
    <row r="56" spans="1:12" ht="14.85" customHeight="1" x14ac:dyDescent="0.25">
      <c r="A56" s="1919"/>
      <c r="B56" s="346"/>
      <c r="C56" s="985"/>
      <c r="D56" s="535">
        <v>2015</v>
      </c>
      <c r="E56" s="570">
        <v>2.9</v>
      </c>
      <c r="F56" s="570" t="s">
        <v>681</v>
      </c>
      <c r="G56" s="570">
        <v>3.3</v>
      </c>
      <c r="H56" s="570">
        <v>5</v>
      </c>
      <c r="I56" s="570" t="s">
        <v>681</v>
      </c>
      <c r="J56" s="578">
        <v>3.3</v>
      </c>
      <c r="K56" s="346"/>
      <c r="L56" s="346"/>
    </row>
    <row r="57" spans="1:12" ht="14.85" customHeight="1" x14ac:dyDescent="0.25">
      <c r="A57" s="1919"/>
      <c r="B57" s="346"/>
      <c r="C57" s="985"/>
      <c r="D57" s="535">
        <v>2016</v>
      </c>
      <c r="E57" s="570">
        <v>3</v>
      </c>
      <c r="F57" s="570" t="s">
        <v>681</v>
      </c>
      <c r="G57" s="570">
        <v>2.8</v>
      </c>
      <c r="H57" s="570">
        <v>5.3</v>
      </c>
      <c r="I57" s="570" t="s">
        <v>681</v>
      </c>
      <c r="J57" s="578">
        <v>3.4</v>
      </c>
      <c r="K57" s="346"/>
      <c r="L57" s="346"/>
    </row>
    <row r="58" spans="1:12" ht="14.85" customHeight="1" x14ac:dyDescent="0.25">
      <c r="A58" s="1919"/>
      <c r="B58" s="346"/>
      <c r="C58" s="985"/>
      <c r="D58" s="535">
        <v>2017</v>
      </c>
      <c r="E58" s="570">
        <v>3</v>
      </c>
      <c r="F58" s="570" t="s">
        <v>681</v>
      </c>
      <c r="G58" s="570">
        <v>2.8</v>
      </c>
      <c r="H58" s="570">
        <v>5.5</v>
      </c>
      <c r="I58" s="570" t="s">
        <v>681</v>
      </c>
      <c r="J58" s="578">
        <v>3.4</v>
      </c>
      <c r="K58" s="346"/>
      <c r="L58" s="346"/>
    </row>
    <row r="59" spans="1:12" ht="14.85" customHeight="1" x14ac:dyDescent="0.25">
      <c r="A59" s="1919"/>
      <c r="B59" s="346"/>
      <c r="C59" s="985"/>
      <c r="D59" s="535">
        <v>2018</v>
      </c>
      <c r="E59" s="570">
        <v>3.3</v>
      </c>
      <c r="F59" s="570" t="s">
        <v>681</v>
      </c>
      <c r="G59" s="570">
        <v>3.1</v>
      </c>
      <c r="H59" s="570">
        <v>5.9</v>
      </c>
      <c r="I59" s="570" t="s">
        <v>681</v>
      </c>
      <c r="J59" s="578">
        <v>3.8</v>
      </c>
      <c r="K59" s="346"/>
      <c r="L59" s="346"/>
    </row>
    <row r="60" spans="1:12" ht="14.85" customHeight="1" x14ac:dyDescent="0.25">
      <c r="A60" s="1919"/>
      <c r="B60" s="346"/>
      <c r="C60" s="985"/>
      <c r="D60" s="535">
        <v>2019</v>
      </c>
      <c r="E60" s="570">
        <v>3.9</v>
      </c>
      <c r="F60" s="570" t="s">
        <v>681</v>
      </c>
      <c r="G60" s="570">
        <v>1.6</v>
      </c>
      <c r="H60" s="570">
        <v>7</v>
      </c>
      <c r="I60" s="570" t="s">
        <v>681</v>
      </c>
      <c r="J60" s="578">
        <v>4.0999999999999996</v>
      </c>
      <c r="K60" s="346"/>
      <c r="L60" s="346"/>
    </row>
    <row r="61" spans="1:12" ht="14.85" customHeight="1" x14ac:dyDescent="0.25">
      <c r="A61" s="1919"/>
      <c r="B61" s="1906" t="s">
        <v>794</v>
      </c>
      <c r="C61" s="985" t="s">
        <v>704</v>
      </c>
      <c r="D61" s="535">
        <v>2010</v>
      </c>
      <c r="E61" s="570">
        <v>1.8</v>
      </c>
      <c r="F61" s="570" t="s">
        <v>681</v>
      </c>
      <c r="G61" s="570">
        <v>0.2</v>
      </c>
      <c r="H61" s="570">
        <v>0.8</v>
      </c>
      <c r="I61" s="570" t="s">
        <v>681</v>
      </c>
      <c r="J61" s="578">
        <v>1.2</v>
      </c>
      <c r="K61" s="346"/>
      <c r="L61" s="1907" t="s">
        <v>705</v>
      </c>
    </row>
    <row r="62" spans="1:12" ht="14.85" customHeight="1" x14ac:dyDescent="0.25">
      <c r="A62" s="1919"/>
      <c r="B62" s="1906"/>
      <c r="C62" s="985"/>
      <c r="D62" s="535">
        <v>2011</v>
      </c>
      <c r="E62" s="570">
        <v>1.7</v>
      </c>
      <c r="F62" s="570" t="s">
        <v>681</v>
      </c>
      <c r="G62" s="570">
        <v>0.3</v>
      </c>
      <c r="H62" s="570">
        <v>1</v>
      </c>
      <c r="I62" s="570" t="s">
        <v>681</v>
      </c>
      <c r="J62" s="578">
        <v>1.3</v>
      </c>
      <c r="K62" s="346"/>
      <c r="L62" s="1907"/>
    </row>
    <row r="63" spans="1:12" ht="14.85" customHeight="1" x14ac:dyDescent="0.25">
      <c r="A63" s="1919"/>
      <c r="B63" s="1906"/>
      <c r="C63" s="985"/>
      <c r="D63" s="535">
        <v>2012</v>
      </c>
      <c r="E63" s="570">
        <v>1.9</v>
      </c>
      <c r="F63" s="570" t="s">
        <v>681</v>
      </c>
      <c r="G63" s="570">
        <v>0</v>
      </c>
      <c r="H63" s="570">
        <v>1</v>
      </c>
      <c r="I63" s="570" t="s">
        <v>681</v>
      </c>
      <c r="J63" s="578">
        <v>1.3</v>
      </c>
      <c r="K63" s="346"/>
      <c r="L63" s="1907"/>
    </row>
    <row r="64" spans="1:12" ht="14.85" customHeight="1" x14ac:dyDescent="0.25">
      <c r="A64" s="1919"/>
      <c r="B64" s="1906"/>
      <c r="C64" s="985"/>
      <c r="D64" s="535">
        <v>2013</v>
      </c>
      <c r="E64" s="570">
        <v>2.1</v>
      </c>
      <c r="F64" s="570" t="s">
        <v>681</v>
      </c>
      <c r="G64" s="570">
        <v>0</v>
      </c>
      <c r="H64" s="570">
        <v>1</v>
      </c>
      <c r="I64" s="570" t="s">
        <v>681</v>
      </c>
      <c r="J64" s="578">
        <v>1.4</v>
      </c>
      <c r="K64" s="346"/>
      <c r="L64" s="1907"/>
    </row>
    <row r="65" spans="1:12" ht="14.85" customHeight="1" x14ac:dyDescent="0.25">
      <c r="A65" s="1919"/>
      <c r="B65" s="1906"/>
      <c r="C65" s="985"/>
      <c r="D65" s="535">
        <v>2014</v>
      </c>
      <c r="E65" s="570">
        <v>1.8</v>
      </c>
      <c r="F65" s="570" t="s">
        <v>681</v>
      </c>
      <c r="G65" s="570">
        <v>0</v>
      </c>
      <c r="H65" s="570">
        <v>1.2</v>
      </c>
      <c r="I65" s="570" t="s">
        <v>681</v>
      </c>
      <c r="J65" s="578">
        <v>1.3</v>
      </c>
      <c r="K65" s="346"/>
      <c r="L65" s="346"/>
    </row>
    <row r="66" spans="1:12" ht="14.85" customHeight="1" x14ac:dyDescent="0.25">
      <c r="A66" s="1919"/>
      <c r="B66" s="346"/>
      <c r="C66" s="985"/>
      <c r="D66" s="535">
        <v>2015</v>
      </c>
      <c r="E66" s="570">
        <v>1.6</v>
      </c>
      <c r="F66" s="570" t="s">
        <v>681</v>
      </c>
      <c r="G66" s="570">
        <v>0</v>
      </c>
      <c r="H66" s="570">
        <v>1.4</v>
      </c>
      <c r="I66" s="570" t="s">
        <v>681</v>
      </c>
      <c r="J66" s="578">
        <v>1.3</v>
      </c>
      <c r="K66" s="346"/>
      <c r="L66" s="346"/>
    </row>
    <row r="67" spans="1:12" ht="14.85" customHeight="1" x14ac:dyDescent="0.25">
      <c r="A67" s="1919"/>
      <c r="B67" s="346"/>
      <c r="C67" s="985"/>
      <c r="D67" s="535">
        <v>2016</v>
      </c>
      <c r="E67" s="570">
        <v>1.8</v>
      </c>
      <c r="F67" s="570" t="s">
        <v>681</v>
      </c>
      <c r="G67" s="570">
        <v>0</v>
      </c>
      <c r="H67" s="570">
        <v>1.6</v>
      </c>
      <c r="I67" s="570" t="s">
        <v>681</v>
      </c>
      <c r="J67" s="578">
        <v>1.5</v>
      </c>
      <c r="K67" s="346"/>
      <c r="L67" s="346"/>
    </row>
    <row r="68" spans="1:12" ht="14.85" customHeight="1" x14ac:dyDescent="0.25">
      <c r="A68" s="1919"/>
      <c r="B68" s="346"/>
      <c r="C68" s="985"/>
      <c r="D68" s="535">
        <v>2017</v>
      </c>
      <c r="E68" s="570">
        <v>1.8</v>
      </c>
      <c r="F68" s="570" t="s">
        <v>681</v>
      </c>
      <c r="G68" s="570">
        <v>0</v>
      </c>
      <c r="H68" s="570">
        <v>1.7</v>
      </c>
      <c r="I68" s="570" t="s">
        <v>681</v>
      </c>
      <c r="J68" s="578">
        <v>1.4</v>
      </c>
      <c r="K68" s="346"/>
      <c r="L68" s="346"/>
    </row>
    <row r="69" spans="1:12" ht="14.85" customHeight="1" x14ac:dyDescent="0.25">
      <c r="A69" s="1919"/>
      <c r="B69" s="346"/>
      <c r="C69" s="985"/>
      <c r="D69" s="535">
        <v>2018</v>
      </c>
      <c r="E69" s="570">
        <v>2</v>
      </c>
      <c r="F69" s="570" t="s">
        <v>681</v>
      </c>
      <c r="G69" s="570">
        <v>0</v>
      </c>
      <c r="H69" s="570">
        <v>1.9</v>
      </c>
      <c r="I69" s="570" t="s">
        <v>681</v>
      </c>
      <c r="J69" s="578">
        <v>1.6</v>
      </c>
      <c r="K69" s="346"/>
      <c r="L69" s="346"/>
    </row>
    <row r="70" spans="1:12" ht="14.85" customHeight="1" x14ac:dyDescent="0.25">
      <c r="A70" s="1919"/>
      <c r="B70" s="346"/>
      <c r="C70" s="985"/>
      <c r="D70" s="535">
        <v>2019</v>
      </c>
      <c r="E70" s="570">
        <v>2.2000000000000002</v>
      </c>
      <c r="F70" s="570" t="s">
        <v>681</v>
      </c>
      <c r="G70" s="570">
        <v>0</v>
      </c>
      <c r="H70" s="570">
        <v>2.2999999999999998</v>
      </c>
      <c r="I70" s="570" t="s">
        <v>681</v>
      </c>
      <c r="J70" s="578">
        <v>1.8</v>
      </c>
      <c r="K70" s="346"/>
      <c r="L70" s="346"/>
    </row>
    <row r="71" spans="1:12" ht="14.85" customHeight="1" x14ac:dyDescent="0.25">
      <c r="A71" s="1919"/>
      <c r="B71" s="1906" t="s">
        <v>750</v>
      </c>
      <c r="C71" s="985" t="s">
        <v>707</v>
      </c>
      <c r="D71" s="535">
        <v>2010</v>
      </c>
      <c r="E71" s="570" t="s">
        <v>681</v>
      </c>
      <c r="F71" s="570" t="s">
        <v>681</v>
      </c>
      <c r="G71" s="570">
        <v>32.6</v>
      </c>
      <c r="H71" s="570" t="s">
        <v>681</v>
      </c>
      <c r="I71" s="570" t="s">
        <v>681</v>
      </c>
      <c r="J71" s="578">
        <v>5.2</v>
      </c>
      <c r="K71" s="346"/>
      <c r="L71" s="1907" t="s">
        <v>708</v>
      </c>
    </row>
    <row r="72" spans="1:12" ht="14.85" customHeight="1" x14ac:dyDescent="0.25">
      <c r="A72" s="1919"/>
      <c r="B72" s="1906"/>
      <c r="C72" s="985"/>
      <c r="D72" s="535">
        <v>2011</v>
      </c>
      <c r="E72" s="570" t="s">
        <v>681</v>
      </c>
      <c r="F72" s="570" t="s">
        <v>681</v>
      </c>
      <c r="G72" s="570">
        <v>31.5</v>
      </c>
      <c r="H72" s="570" t="s">
        <v>681</v>
      </c>
      <c r="I72" s="570" t="s">
        <v>681</v>
      </c>
      <c r="J72" s="578">
        <v>4.8</v>
      </c>
      <c r="K72" s="346"/>
      <c r="L72" s="1907"/>
    </row>
    <row r="73" spans="1:12" ht="14.85" customHeight="1" x14ac:dyDescent="0.25">
      <c r="A73" s="1919"/>
      <c r="B73" s="1906"/>
      <c r="C73" s="985"/>
      <c r="D73" s="535">
        <v>2012</v>
      </c>
      <c r="E73" s="570" t="s">
        <v>681</v>
      </c>
      <c r="F73" s="570" t="s">
        <v>681</v>
      </c>
      <c r="G73" s="570">
        <v>31</v>
      </c>
      <c r="H73" s="570" t="s">
        <v>681</v>
      </c>
      <c r="I73" s="570" t="s">
        <v>681</v>
      </c>
      <c r="J73" s="578">
        <v>4.9000000000000004</v>
      </c>
      <c r="K73" s="346"/>
      <c r="L73" s="1907"/>
    </row>
    <row r="74" spans="1:12" ht="14.85" customHeight="1" x14ac:dyDescent="0.25">
      <c r="A74" s="1919"/>
      <c r="B74" s="1906"/>
      <c r="C74" s="985"/>
      <c r="D74" s="535">
        <v>2013</v>
      </c>
      <c r="E74" s="570" t="s">
        <v>681</v>
      </c>
      <c r="F74" s="570" t="s">
        <v>681</v>
      </c>
      <c r="G74" s="570">
        <v>32.799999999999997</v>
      </c>
      <c r="H74" s="570" t="s">
        <v>681</v>
      </c>
      <c r="I74" s="570" t="s">
        <v>681</v>
      </c>
      <c r="J74" s="578">
        <v>5.3</v>
      </c>
      <c r="K74" s="346"/>
      <c r="L74" s="1907"/>
    </row>
    <row r="75" spans="1:12" ht="14.85" customHeight="1" x14ac:dyDescent="0.25">
      <c r="A75" s="1919"/>
      <c r="B75" s="1906"/>
      <c r="C75" s="985"/>
      <c r="D75" s="535">
        <v>2014</v>
      </c>
      <c r="E75" s="570" t="s">
        <v>681</v>
      </c>
      <c r="F75" s="570" t="s">
        <v>681</v>
      </c>
      <c r="G75" s="570">
        <v>37.1</v>
      </c>
      <c r="H75" s="570" t="s">
        <v>681</v>
      </c>
      <c r="I75" s="570" t="s">
        <v>681</v>
      </c>
      <c r="J75" s="578">
        <v>5.7</v>
      </c>
      <c r="K75" s="346"/>
      <c r="L75" s="1907"/>
    </row>
    <row r="76" spans="1:12" ht="14.85" customHeight="1" x14ac:dyDescent="0.25">
      <c r="A76" s="1919"/>
      <c r="B76" s="346"/>
      <c r="C76" s="985"/>
      <c r="D76" s="535">
        <v>2015</v>
      </c>
      <c r="E76" s="570" t="s">
        <v>681</v>
      </c>
      <c r="F76" s="570" t="s">
        <v>681</v>
      </c>
      <c r="G76" s="570">
        <v>39.9</v>
      </c>
      <c r="H76" s="570" t="s">
        <v>681</v>
      </c>
      <c r="I76" s="570" t="s">
        <v>681</v>
      </c>
      <c r="J76" s="578">
        <v>5.6</v>
      </c>
      <c r="K76" s="346"/>
      <c r="L76" s="346"/>
    </row>
    <row r="77" spans="1:12" ht="14.85" customHeight="1" x14ac:dyDescent="0.25">
      <c r="A77" s="1919"/>
      <c r="B77" s="346"/>
      <c r="C77" s="985"/>
      <c r="D77" s="535">
        <v>2016</v>
      </c>
      <c r="E77" s="570" t="s">
        <v>681</v>
      </c>
      <c r="F77" s="570" t="s">
        <v>681</v>
      </c>
      <c r="G77" s="570">
        <v>43.7</v>
      </c>
      <c r="H77" s="570" t="s">
        <v>681</v>
      </c>
      <c r="I77" s="570" t="s">
        <v>681</v>
      </c>
      <c r="J77" s="578">
        <v>6.1</v>
      </c>
      <c r="K77" s="346"/>
      <c r="L77" s="346"/>
    </row>
    <row r="78" spans="1:12" ht="14.85" customHeight="1" x14ac:dyDescent="0.25">
      <c r="A78" s="1919"/>
      <c r="B78" s="346"/>
      <c r="C78" s="985"/>
      <c r="D78" s="535">
        <v>2017</v>
      </c>
      <c r="E78" s="570" t="s">
        <v>681</v>
      </c>
      <c r="F78" s="570" t="s">
        <v>681</v>
      </c>
      <c r="G78" s="570">
        <v>41.1</v>
      </c>
      <c r="H78" s="570" t="s">
        <v>681</v>
      </c>
      <c r="I78" s="570" t="s">
        <v>681</v>
      </c>
      <c r="J78" s="578">
        <v>6.5</v>
      </c>
      <c r="K78" s="346"/>
      <c r="L78" s="346"/>
    </row>
    <row r="79" spans="1:12" ht="14.85" customHeight="1" x14ac:dyDescent="0.25">
      <c r="A79" s="1919"/>
      <c r="B79" s="346"/>
      <c r="C79" s="985"/>
      <c r="D79" s="535">
        <v>2018</v>
      </c>
      <c r="E79" s="570" t="s">
        <v>681</v>
      </c>
      <c r="F79" s="570" t="s">
        <v>681</v>
      </c>
      <c r="G79" s="570">
        <v>44</v>
      </c>
      <c r="H79" s="570" t="s">
        <v>681</v>
      </c>
      <c r="I79" s="570" t="s">
        <v>681</v>
      </c>
      <c r="J79" s="578">
        <v>7</v>
      </c>
      <c r="K79" s="346"/>
      <c r="L79" s="346"/>
    </row>
    <row r="80" spans="1:12" ht="14.85" customHeight="1" x14ac:dyDescent="0.25">
      <c r="A80" s="1919"/>
      <c r="B80" s="346"/>
      <c r="C80" s="985"/>
      <c r="D80" s="535">
        <v>2019</v>
      </c>
      <c r="E80" s="570" t="s">
        <v>681</v>
      </c>
      <c r="F80" s="570" t="s">
        <v>681</v>
      </c>
      <c r="G80" s="570">
        <v>54.4</v>
      </c>
      <c r="H80" s="570" t="s">
        <v>681</v>
      </c>
      <c r="I80" s="570" t="s">
        <v>681</v>
      </c>
      <c r="J80" s="578">
        <v>7.8</v>
      </c>
      <c r="K80" s="346"/>
      <c r="L80" s="346"/>
    </row>
    <row r="81" spans="1:12" ht="14.85" customHeight="1" x14ac:dyDescent="0.25">
      <c r="A81" s="1919"/>
      <c r="B81" s="346" t="s">
        <v>481</v>
      </c>
      <c r="C81" s="985" t="s">
        <v>709</v>
      </c>
      <c r="D81" s="535">
        <v>2010</v>
      </c>
      <c r="E81" s="570">
        <v>0.2</v>
      </c>
      <c r="F81" s="570" t="s">
        <v>681</v>
      </c>
      <c r="G81" s="570">
        <v>33.5</v>
      </c>
      <c r="H81" s="570">
        <v>0.4</v>
      </c>
      <c r="I81" s="570">
        <v>7.7</v>
      </c>
      <c r="J81" s="578">
        <v>5.6</v>
      </c>
      <c r="K81" s="346"/>
      <c r="L81" s="327" t="s">
        <v>710</v>
      </c>
    </row>
    <row r="82" spans="1:12" ht="14.85" customHeight="1" x14ac:dyDescent="0.25">
      <c r="A82" s="1919"/>
      <c r="B82" s="346"/>
      <c r="C82" s="985"/>
      <c r="D82" s="535">
        <v>2011</v>
      </c>
      <c r="E82" s="570">
        <v>0.1</v>
      </c>
      <c r="F82" s="570" t="s">
        <v>681</v>
      </c>
      <c r="G82" s="570">
        <v>33.700000000000003</v>
      </c>
      <c r="H82" s="570">
        <v>0.4</v>
      </c>
      <c r="I82" s="570">
        <v>8</v>
      </c>
      <c r="J82" s="578">
        <v>5.3</v>
      </c>
      <c r="K82" s="346"/>
      <c r="L82" s="346"/>
    </row>
    <row r="83" spans="1:12" ht="14.85" customHeight="1" x14ac:dyDescent="0.25">
      <c r="A83" s="1919"/>
      <c r="B83" s="346"/>
      <c r="C83" s="985"/>
      <c r="D83" s="535">
        <v>2012</v>
      </c>
      <c r="E83" s="570">
        <v>0.2</v>
      </c>
      <c r="F83" s="570" t="s">
        <v>681</v>
      </c>
      <c r="G83" s="570">
        <v>35.799999999999997</v>
      </c>
      <c r="H83" s="570">
        <v>0.5</v>
      </c>
      <c r="I83" s="570">
        <v>4.8</v>
      </c>
      <c r="J83" s="578">
        <v>5.9</v>
      </c>
      <c r="K83" s="346"/>
      <c r="L83" s="346"/>
    </row>
    <row r="84" spans="1:12" ht="14.85" customHeight="1" x14ac:dyDescent="0.25">
      <c r="A84" s="1919"/>
      <c r="B84" s="346"/>
      <c r="C84" s="985"/>
      <c r="D84" s="535">
        <v>2013</v>
      </c>
      <c r="E84" s="570">
        <v>0.2</v>
      </c>
      <c r="F84" s="570" t="s">
        <v>681</v>
      </c>
      <c r="G84" s="570">
        <v>35.9</v>
      </c>
      <c r="H84" s="570">
        <v>0.6</v>
      </c>
      <c r="I84" s="570">
        <v>5.8</v>
      </c>
      <c r="J84" s="578">
        <v>6.1</v>
      </c>
      <c r="K84" s="346"/>
      <c r="L84" s="346"/>
    </row>
    <row r="85" spans="1:12" ht="14.85" customHeight="1" x14ac:dyDescent="0.25">
      <c r="A85" s="1919"/>
      <c r="B85" s="346"/>
      <c r="C85" s="985"/>
      <c r="D85" s="535">
        <v>2014</v>
      </c>
      <c r="E85" s="570">
        <v>0.1</v>
      </c>
      <c r="F85" s="570" t="s">
        <v>681</v>
      </c>
      <c r="G85" s="570">
        <v>34.5</v>
      </c>
      <c r="H85" s="570">
        <v>0.5</v>
      </c>
      <c r="I85" s="570">
        <v>2.8</v>
      </c>
      <c r="J85" s="578">
        <v>5.5</v>
      </c>
      <c r="K85" s="346"/>
      <c r="L85" s="346"/>
    </row>
    <row r="86" spans="1:12" ht="14.85" customHeight="1" x14ac:dyDescent="0.25">
      <c r="A86" s="1919"/>
      <c r="B86" s="346"/>
      <c r="C86" s="985"/>
      <c r="D86" s="535">
        <v>2015</v>
      </c>
      <c r="E86" s="570">
        <v>0.1</v>
      </c>
      <c r="F86" s="570" t="s">
        <v>681</v>
      </c>
      <c r="G86" s="570">
        <v>33.5</v>
      </c>
      <c r="H86" s="570">
        <v>0.4</v>
      </c>
      <c r="I86" s="570">
        <v>2.4</v>
      </c>
      <c r="J86" s="578">
        <v>4.9000000000000004</v>
      </c>
      <c r="K86" s="346"/>
      <c r="L86" s="346"/>
    </row>
    <row r="87" spans="1:12" ht="14.85" customHeight="1" x14ac:dyDescent="0.25">
      <c r="A87" s="1919"/>
      <c r="B87" s="346"/>
      <c r="C87" s="985"/>
      <c r="D87" s="535">
        <v>2016</v>
      </c>
      <c r="E87" s="570">
        <v>0.1</v>
      </c>
      <c r="F87" s="570" t="s">
        <v>681</v>
      </c>
      <c r="G87" s="570">
        <v>29.9</v>
      </c>
      <c r="H87" s="570">
        <v>0.7</v>
      </c>
      <c r="I87" s="570">
        <v>3.9</v>
      </c>
      <c r="J87" s="578">
        <v>4.4000000000000004</v>
      </c>
      <c r="K87" s="346"/>
      <c r="L87" s="346"/>
    </row>
    <row r="88" spans="1:12" ht="14.85" customHeight="1" x14ac:dyDescent="0.25">
      <c r="A88" s="1919"/>
      <c r="B88" s="346"/>
      <c r="C88" s="985"/>
      <c r="D88" s="535">
        <v>2017</v>
      </c>
      <c r="E88" s="570">
        <v>0.1</v>
      </c>
      <c r="F88" s="570" t="s">
        <v>681</v>
      </c>
      <c r="G88" s="570">
        <v>31.9</v>
      </c>
      <c r="H88" s="570">
        <v>0.7</v>
      </c>
      <c r="I88" s="570">
        <v>3.3</v>
      </c>
      <c r="J88" s="578">
        <v>5.3</v>
      </c>
      <c r="K88" s="346"/>
      <c r="L88" s="346"/>
    </row>
    <row r="89" spans="1:12" ht="14.85" customHeight="1" x14ac:dyDescent="0.25">
      <c r="A89" s="1919"/>
      <c r="B89" s="346"/>
      <c r="C89" s="985"/>
      <c r="D89" s="535">
        <v>2018</v>
      </c>
      <c r="E89" s="570">
        <v>0.1</v>
      </c>
      <c r="F89" s="570" t="s">
        <v>681</v>
      </c>
      <c r="G89" s="570">
        <v>31.3</v>
      </c>
      <c r="H89" s="570">
        <v>0.7</v>
      </c>
      <c r="I89" s="570">
        <v>2.6</v>
      </c>
      <c r="J89" s="578">
        <v>5.3</v>
      </c>
      <c r="K89" s="346"/>
      <c r="L89" s="346"/>
    </row>
    <row r="90" spans="1:12" ht="14.85" customHeight="1" x14ac:dyDescent="0.25">
      <c r="A90" s="1919"/>
      <c r="B90" s="346"/>
      <c r="C90" s="985"/>
      <c r="D90" s="535">
        <v>2019</v>
      </c>
      <c r="E90" s="570">
        <v>0.2</v>
      </c>
      <c r="F90" s="570" t="s">
        <v>681</v>
      </c>
      <c r="G90" s="570">
        <v>33.1</v>
      </c>
      <c r="H90" s="570">
        <v>0.8</v>
      </c>
      <c r="I90" s="570">
        <v>2.2999999999999998</v>
      </c>
      <c r="J90" s="578">
        <v>5.0999999999999996</v>
      </c>
      <c r="K90" s="346"/>
      <c r="L90" s="346"/>
    </row>
    <row r="91" spans="1:12" ht="15.2" customHeight="1" x14ac:dyDescent="0.25">
      <c r="A91" s="346"/>
      <c r="B91" s="346"/>
      <c r="C91" s="346"/>
      <c r="D91" s="535"/>
      <c r="E91" s="346"/>
      <c r="F91" s="346"/>
      <c r="G91" s="346"/>
      <c r="H91" s="346"/>
      <c r="I91" s="346"/>
      <c r="J91" s="346"/>
      <c r="K91" s="346"/>
      <c r="L91" s="346"/>
    </row>
    <row r="92" spans="1:12" ht="15.2" customHeight="1" x14ac:dyDescent="0.25">
      <c r="A92" s="346"/>
      <c r="B92" s="346"/>
      <c r="C92" s="346"/>
      <c r="D92" s="535"/>
      <c r="E92" s="346"/>
      <c r="F92" s="346"/>
      <c r="G92" s="346"/>
      <c r="H92" s="346"/>
      <c r="I92" s="346"/>
      <c r="J92" s="346"/>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8">
    <mergeCell ref="B36:B38"/>
    <mergeCell ref="A1:A45"/>
    <mergeCell ref="I1:L1"/>
    <mergeCell ref="L2:L3"/>
    <mergeCell ref="B6:B9"/>
    <mergeCell ref="L6:L8"/>
    <mergeCell ref="B16:B18"/>
    <mergeCell ref="L16:L18"/>
    <mergeCell ref="B26:B28"/>
    <mergeCell ref="L26:L28"/>
    <mergeCell ref="A46:A90"/>
    <mergeCell ref="B46:L46"/>
    <mergeCell ref="B51:B55"/>
    <mergeCell ref="B61:B65"/>
    <mergeCell ref="B71:B75"/>
    <mergeCell ref="L51:L55"/>
    <mergeCell ref="L61:L64"/>
    <mergeCell ref="L71:L75"/>
  </mergeCells>
  <pageMargins left="0.39370078740157483" right="0.39370078740157483" top="0.59055118110236227" bottom="0.59055118110236227" header="0" footer="0"/>
  <pageSetup paperSize="9" scale="7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Z187"/>
  <sheetViews>
    <sheetView zoomScaleNormal="100" zoomScaleSheetLayoutView="70" workbookViewId="0">
      <selection activeCell="B1" sqref="B1:O3"/>
    </sheetView>
  </sheetViews>
  <sheetFormatPr defaultColWidth="1.25" defaultRowHeight="15" x14ac:dyDescent="0.25"/>
  <cols>
    <col min="1" max="1" width="6.125" style="273" customWidth="1"/>
    <col min="2" max="2" width="25.375" style="273" customWidth="1"/>
    <col min="3" max="3" width="6.875" style="273" customWidth="1"/>
    <col min="4" max="4" width="8" style="273" customWidth="1"/>
    <col min="5" max="5" width="13" style="273" customWidth="1"/>
    <col min="6" max="6" width="10.875" style="273" customWidth="1"/>
    <col min="7" max="7" width="20.875" style="273" customWidth="1"/>
    <col min="8" max="8" width="12.875" style="273" customWidth="1"/>
    <col min="9" max="9" width="29.75" style="273" customWidth="1"/>
    <col min="10" max="10" width="13" style="273" customWidth="1"/>
    <col min="11" max="11" width="2.25" style="273" customWidth="1"/>
    <col min="12" max="12" width="24.625" style="273" customWidth="1"/>
    <col min="13" max="16384" width="1.25" style="273"/>
  </cols>
  <sheetData>
    <row r="1" spans="1:312" ht="19.7" customHeight="1" x14ac:dyDescent="0.25">
      <c r="A1" s="1919">
        <v>112</v>
      </c>
      <c r="B1" s="509"/>
      <c r="C1" s="509"/>
      <c r="D1" s="509"/>
      <c r="E1" s="315"/>
      <c r="F1" s="323"/>
      <c r="G1" s="323"/>
      <c r="H1" s="323"/>
      <c r="I1" s="512"/>
      <c r="J1" s="1795" t="s">
        <v>815</v>
      </c>
      <c r="K1" s="1795"/>
      <c r="L1" s="1795"/>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346"/>
      <c r="JS1" s="346"/>
      <c r="JT1" s="346"/>
      <c r="JU1" s="346"/>
      <c r="JV1" s="346"/>
      <c r="JW1" s="346"/>
      <c r="JX1" s="346"/>
      <c r="JY1" s="346"/>
      <c r="JZ1" s="346"/>
      <c r="KA1" s="346"/>
      <c r="KB1" s="346"/>
      <c r="KC1" s="346"/>
      <c r="KD1" s="346"/>
      <c r="KE1" s="346"/>
      <c r="KF1" s="346"/>
      <c r="KG1" s="346"/>
      <c r="KH1" s="346"/>
      <c r="KI1" s="346"/>
      <c r="KJ1" s="346"/>
      <c r="KK1" s="346"/>
      <c r="KL1" s="346"/>
      <c r="KM1" s="346"/>
      <c r="KN1" s="346"/>
      <c r="KO1" s="346"/>
      <c r="KP1" s="346"/>
      <c r="KQ1" s="346"/>
      <c r="KR1" s="346"/>
      <c r="KS1" s="346"/>
      <c r="KT1" s="346"/>
      <c r="KU1" s="346"/>
      <c r="KV1" s="346"/>
      <c r="KW1" s="346"/>
      <c r="KX1" s="346"/>
      <c r="KY1" s="346"/>
      <c r="KZ1" s="346"/>
    </row>
    <row r="2" spans="1:312" ht="34.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c r="JN2" s="346"/>
      <c r="JO2" s="346"/>
      <c r="JP2" s="346"/>
      <c r="JQ2" s="346"/>
      <c r="JR2" s="346"/>
      <c r="JS2" s="346"/>
      <c r="JT2" s="346"/>
      <c r="JU2" s="346"/>
      <c r="JV2" s="346"/>
      <c r="JW2" s="346"/>
      <c r="JX2" s="346"/>
      <c r="JY2" s="346"/>
      <c r="JZ2" s="346"/>
      <c r="KA2" s="346"/>
      <c r="KB2" s="346"/>
      <c r="KC2" s="346"/>
      <c r="KD2" s="346"/>
      <c r="KE2" s="346"/>
      <c r="KF2" s="346"/>
      <c r="KG2" s="346"/>
      <c r="KH2" s="346"/>
      <c r="KI2" s="346"/>
      <c r="KJ2" s="346"/>
      <c r="KK2" s="346"/>
      <c r="KL2" s="346"/>
      <c r="KM2" s="346"/>
      <c r="KN2" s="346"/>
      <c r="KO2" s="346"/>
      <c r="KP2" s="346"/>
      <c r="KQ2" s="346"/>
      <c r="KR2" s="346"/>
      <c r="KS2" s="346"/>
      <c r="KT2" s="346"/>
      <c r="KU2" s="346"/>
      <c r="KV2" s="346"/>
      <c r="KW2" s="346"/>
      <c r="KX2" s="346"/>
      <c r="KY2" s="346"/>
      <c r="KZ2" s="346"/>
    </row>
    <row r="3" spans="1:312" ht="32.25"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row>
    <row r="4" spans="1:312"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c r="GV4" s="346"/>
      <c r="GW4" s="346"/>
      <c r="GX4" s="346"/>
      <c r="GY4" s="346"/>
      <c r="GZ4" s="346"/>
      <c r="HA4" s="346"/>
      <c r="HB4" s="346"/>
      <c r="HC4" s="346"/>
      <c r="HD4" s="346"/>
      <c r="HE4" s="346"/>
      <c r="HF4" s="346"/>
      <c r="HG4" s="346"/>
      <c r="HH4" s="346"/>
      <c r="HI4" s="346"/>
      <c r="HJ4" s="346"/>
      <c r="HK4" s="346"/>
      <c r="HL4" s="346"/>
      <c r="HM4" s="346"/>
      <c r="HN4" s="346"/>
      <c r="HO4" s="346"/>
      <c r="HP4" s="346"/>
      <c r="HQ4" s="346"/>
      <c r="HR4" s="346"/>
      <c r="HS4" s="346"/>
      <c r="HT4" s="346"/>
      <c r="HU4" s="346"/>
      <c r="HV4" s="346"/>
      <c r="HW4" s="346"/>
      <c r="HX4" s="346"/>
      <c r="HY4" s="346"/>
      <c r="HZ4" s="346"/>
      <c r="IA4" s="346"/>
      <c r="IB4" s="346"/>
      <c r="IC4" s="346"/>
      <c r="ID4" s="346"/>
      <c r="IE4" s="346"/>
      <c r="IF4" s="346"/>
      <c r="IG4" s="346"/>
      <c r="IH4" s="346"/>
      <c r="II4" s="346"/>
      <c r="IJ4" s="346"/>
      <c r="IK4" s="346"/>
      <c r="IL4" s="346"/>
      <c r="IM4" s="346"/>
      <c r="IN4" s="346"/>
      <c r="IO4" s="346"/>
      <c r="IP4" s="346"/>
      <c r="IQ4" s="346"/>
      <c r="IR4" s="346"/>
      <c r="IS4" s="346"/>
      <c r="IT4" s="346"/>
      <c r="IU4" s="346"/>
      <c r="IV4" s="346"/>
      <c r="IW4" s="346"/>
      <c r="IX4" s="346"/>
      <c r="IY4" s="346"/>
      <c r="IZ4" s="346"/>
      <c r="JA4" s="346"/>
      <c r="JB4" s="346"/>
      <c r="JC4" s="346"/>
      <c r="JD4" s="346"/>
      <c r="JE4" s="346"/>
      <c r="JF4" s="346"/>
      <c r="JG4" s="346"/>
      <c r="JH4" s="346"/>
      <c r="JI4" s="346"/>
      <c r="JJ4" s="346"/>
      <c r="JK4" s="346"/>
      <c r="JL4" s="346"/>
      <c r="JM4" s="346"/>
      <c r="JN4" s="346"/>
      <c r="JO4" s="346"/>
      <c r="JP4" s="346"/>
      <c r="JQ4" s="346"/>
      <c r="JR4" s="346"/>
      <c r="JS4" s="346"/>
      <c r="JT4" s="346"/>
      <c r="JU4" s="346"/>
      <c r="JV4" s="346"/>
      <c r="JW4" s="346"/>
      <c r="JX4" s="346"/>
      <c r="JY4" s="346"/>
      <c r="JZ4" s="346"/>
      <c r="KA4" s="346"/>
      <c r="KB4" s="346"/>
      <c r="KC4" s="346"/>
      <c r="KD4" s="346"/>
      <c r="KE4" s="346"/>
      <c r="KF4" s="346"/>
      <c r="KG4" s="346"/>
      <c r="KH4" s="346"/>
      <c r="KI4" s="346"/>
      <c r="KJ4" s="346"/>
      <c r="KK4" s="346"/>
      <c r="KL4" s="346"/>
      <c r="KM4" s="346"/>
      <c r="KN4" s="346"/>
      <c r="KO4" s="346"/>
      <c r="KP4" s="346"/>
      <c r="KQ4" s="346"/>
      <c r="KR4" s="346"/>
      <c r="KS4" s="346"/>
      <c r="KT4" s="346"/>
      <c r="KU4" s="346"/>
      <c r="KV4" s="346"/>
      <c r="KW4" s="346"/>
      <c r="KX4" s="346"/>
      <c r="KY4" s="346"/>
      <c r="KZ4" s="346"/>
    </row>
    <row r="5" spans="1:312" ht="8.25" customHeight="1" x14ac:dyDescent="0.25">
      <c r="A5" s="1919"/>
      <c r="B5" s="346"/>
      <c r="C5" s="346"/>
      <c r="D5" s="535"/>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c r="GV5" s="346"/>
      <c r="GW5" s="346"/>
      <c r="GX5" s="346"/>
      <c r="GY5" s="346"/>
      <c r="GZ5" s="346"/>
      <c r="HA5" s="346"/>
      <c r="HB5" s="346"/>
      <c r="HC5" s="346"/>
      <c r="HD5" s="346"/>
      <c r="HE5" s="346"/>
      <c r="HF5" s="346"/>
      <c r="HG5" s="346"/>
      <c r="HH5" s="346"/>
      <c r="HI5" s="346"/>
      <c r="HJ5" s="346"/>
      <c r="HK5" s="346"/>
      <c r="HL5" s="346"/>
      <c r="HM5" s="346"/>
      <c r="HN5" s="346"/>
      <c r="HO5" s="346"/>
      <c r="HP5" s="346"/>
      <c r="HQ5" s="346"/>
      <c r="HR5" s="346"/>
      <c r="HS5" s="346"/>
      <c r="HT5" s="346"/>
      <c r="HU5" s="346"/>
      <c r="HV5" s="346"/>
      <c r="HW5" s="346"/>
      <c r="HX5" s="346"/>
      <c r="HY5" s="346"/>
      <c r="HZ5" s="346"/>
      <c r="IA5" s="346"/>
      <c r="IB5" s="346"/>
      <c r="IC5" s="346"/>
      <c r="ID5" s="346"/>
      <c r="IE5" s="346"/>
      <c r="IF5" s="346"/>
      <c r="IG5" s="346"/>
      <c r="IH5" s="346"/>
      <c r="II5" s="346"/>
      <c r="IJ5" s="346"/>
      <c r="IK5" s="346"/>
      <c r="IL5" s="346"/>
      <c r="IM5" s="346"/>
      <c r="IN5" s="346"/>
      <c r="IO5" s="346"/>
      <c r="IP5" s="346"/>
      <c r="IQ5" s="346"/>
      <c r="IR5" s="346"/>
      <c r="IS5" s="346"/>
      <c r="IT5" s="346"/>
      <c r="IU5" s="346"/>
      <c r="IV5" s="346"/>
      <c r="IW5" s="346"/>
      <c r="IX5" s="346"/>
      <c r="IY5" s="346"/>
      <c r="IZ5" s="346"/>
      <c r="JA5" s="346"/>
      <c r="JB5" s="346"/>
      <c r="JC5" s="346"/>
      <c r="JD5" s="346"/>
      <c r="JE5" s="346"/>
      <c r="JF5" s="346"/>
      <c r="JG5" s="346"/>
      <c r="JH5" s="346"/>
      <c r="JI5" s="346"/>
      <c r="JJ5" s="346"/>
      <c r="JK5" s="346"/>
      <c r="JL5" s="346"/>
      <c r="JM5" s="346"/>
      <c r="JN5" s="346"/>
      <c r="JO5" s="346"/>
      <c r="JP5" s="346"/>
      <c r="JQ5" s="346"/>
      <c r="JR5" s="346"/>
      <c r="JS5" s="346"/>
      <c r="JT5" s="346"/>
      <c r="JU5" s="346"/>
      <c r="JV5" s="346"/>
      <c r="JW5" s="346"/>
      <c r="JX5" s="346"/>
      <c r="JY5" s="346"/>
      <c r="JZ5" s="346"/>
      <c r="KA5" s="346"/>
      <c r="KB5" s="346"/>
      <c r="KC5" s="346"/>
      <c r="KD5" s="346"/>
      <c r="KE5" s="346"/>
      <c r="KF5" s="346"/>
      <c r="KG5" s="346"/>
      <c r="KH5" s="346"/>
      <c r="KI5" s="346"/>
      <c r="KJ5" s="346"/>
      <c r="KK5" s="346"/>
      <c r="KL5" s="346"/>
      <c r="KM5" s="346"/>
      <c r="KN5" s="346"/>
      <c r="KO5" s="346"/>
      <c r="KP5" s="346"/>
      <c r="KQ5" s="346"/>
      <c r="KR5" s="346"/>
      <c r="KS5" s="346"/>
      <c r="KT5" s="346"/>
      <c r="KU5" s="346"/>
      <c r="KV5" s="346"/>
      <c r="KW5" s="346"/>
      <c r="KX5" s="346"/>
      <c r="KY5" s="346"/>
      <c r="KZ5" s="346"/>
    </row>
    <row r="6" spans="1:312" ht="14.85" customHeight="1" x14ac:dyDescent="0.25">
      <c r="A6" s="1919"/>
      <c r="B6" s="1916" t="s">
        <v>752</v>
      </c>
      <c r="C6" s="315" t="s">
        <v>711</v>
      </c>
      <c r="D6" s="323">
        <v>2010</v>
      </c>
      <c r="E6" s="571">
        <v>0.6</v>
      </c>
      <c r="F6" s="560" t="s">
        <v>681</v>
      </c>
      <c r="G6" s="571">
        <v>21.5</v>
      </c>
      <c r="H6" s="571">
        <v>0.7</v>
      </c>
      <c r="I6" s="571">
        <v>23.7</v>
      </c>
      <c r="J6" s="562">
        <v>4</v>
      </c>
      <c r="K6" s="337"/>
      <c r="L6" s="1909" t="s">
        <v>712</v>
      </c>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c r="GV6" s="346"/>
      <c r="GW6" s="346"/>
      <c r="GX6" s="346"/>
      <c r="GY6" s="346"/>
      <c r="GZ6" s="346"/>
      <c r="HA6" s="346"/>
      <c r="HB6" s="346"/>
      <c r="HC6" s="346"/>
      <c r="HD6" s="346"/>
      <c r="HE6" s="346"/>
      <c r="HF6" s="346"/>
      <c r="HG6" s="346"/>
      <c r="HH6" s="346"/>
      <c r="HI6" s="346"/>
      <c r="HJ6" s="346"/>
      <c r="HK6" s="346"/>
      <c r="HL6" s="346"/>
      <c r="HM6" s="346"/>
      <c r="HN6" s="346"/>
      <c r="HO6" s="346"/>
      <c r="HP6" s="346"/>
      <c r="HQ6" s="346"/>
      <c r="HR6" s="346"/>
      <c r="HS6" s="346"/>
      <c r="HT6" s="346"/>
      <c r="HU6" s="346"/>
      <c r="HV6" s="346"/>
      <c r="HW6" s="346"/>
      <c r="HX6" s="346"/>
      <c r="HY6" s="346"/>
      <c r="HZ6" s="346"/>
      <c r="IA6" s="346"/>
      <c r="IB6" s="346"/>
      <c r="IC6" s="346"/>
      <c r="ID6" s="346"/>
      <c r="IE6" s="346"/>
      <c r="IF6" s="346"/>
      <c r="IG6" s="346"/>
      <c r="IH6" s="346"/>
      <c r="II6" s="346"/>
      <c r="IJ6" s="346"/>
      <c r="IK6" s="346"/>
      <c r="IL6" s="346"/>
      <c r="IM6" s="346"/>
      <c r="IN6" s="346"/>
      <c r="IO6" s="346"/>
      <c r="IP6" s="346"/>
      <c r="IQ6" s="346"/>
      <c r="IR6" s="346"/>
      <c r="IS6" s="346"/>
      <c r="IT6" s="346"/>
      <c r="IU6" s="346"/>
      <c r="IV6" s="346"/>
      <c r="IW6" s="346"/>
      <c r="IX6" s="346"/>
      <c r="IY6" s="346"/>
      <c r="IZ6" s="346"/>
      <c r="JA6" s="346"/>
      <c r="JB6" s="346"/>
      <c r="JC6" s="346"/>
      <c r="JD6" s="346"/>
      <c r="JE6" s="346"/>
      <c r="JF6" s="346"/>
      <c r="JG6" s="346"/>
      <c r="JH6" s="346"/>
      <c r="JI6" s="346"/>
      <c r="JJ6" s="346"/>
      <c r="JK6" s="346"/>
      <c r="JL6" s="346"/>
      <c r="JM6" s="346"/>
      <c r="JN6" s="346"/>
      <c r="JO6" s="346"/>
      <c r="JP6" s="346"/>
      <c r="JQ6" s="346"/>
      <c r="JR6" s="346"/>
      <c r="JS6" s="346"/>
      <c r="JT6" s="346"/>
      <c r="JU6" s="346"/>
      <c r="JV6" s="346"/>
      <c r="JW6" s="346"/>
      <c r="JX6" s="346"/>
      <c r="JY6" s="346"/>
      <c r="JZ6" s="346"/>
      <c r="KA6" s="346"/>
      <c r="KB6" s="346"/>
      <c r="KC6" s="346"/>
      <c r="KD6" s="346"/>
      <c r="KE6" s="346"/>
      <c r="KF6" s="346"/>
      <c r="KG6" s="346"/>
      <c r="KH6" s="346"/>
      <c r="KI6" s="346"/>
      <c r="KJ6" s="346"/>
      <c r="KK6" s="346"/>
      <c r="KL6" s="346"/>
      <c r="KM6" s="346"/>
      <c r="KN6" s="346"/>
      <c r="KO6" s="346"/>
      <c r="KP6" s="346"/>
      <c r="KQ6" s="346"/>
      <c r="KR6" s="346"/>
      <c r="KS6" s="346"/>
      <c r="KT6" s="346"/>
      <c r="KU6" s="346"/>
      <c r="KV6" s="346"/>
      <c r="KW6" s="346"/>
      <c r="KX6" s="346"/>
      <c r="KY6" s="346"/>
      <c r="KZ6" s="346"/>
    </row>
    <row r="7" spans="1:312" ht="14.85" customHeight="1" x14ac:dyDescent="0.25">
      <c r="A7" s="1919"/>
      <c r="B7" s="1916"/>
      <c r="C7" s="308"/>
      <c r="D7" s="323">
        <v>2011</v>
      </c>
      <c r="E7" s="571">
        <v>0.5</v>
      </c>
      <c r="F7" s="560" t="s">
        <v>681</v>
      </c>
      <c r="G7" s="561">
        <v>21.1</v>
      </c>
      <c r="H7" s="560">
        <v>0.7</v>
      </c>
      <c r="I7" s="561">
        <v>23.9</v>
      </c>
      <c r="J7" s="562">
        <v>3.7</v>
      </c>
      <c r="K7" s="337"/>
      <c r="L7" s="1909"/>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6"/>
      <c r="CF7" s="346"/>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c r="GV7" s="346"/>
      <c r="GW7" s="346"/>
      <c r="GX7" s="346"/>
      <c r="GY7" s="346"/>
      <c r="GZ7" s="346"/>
      <c r="HA7" s="346"/>
      <c r="HB7" s="346"/>
      <c r="HC7" s="346"/>
      <c r="HD7" s="346"/>
      <c r="HE7" s="346"/>
      <c r="HF7" s="346"/>
      <c r="HG7" s="346"/>
      <c r="HH7" s="346"/>
      <c r="HI7" s="346"/>
      <c r="HJ7" s="346"/>
      <c r="HK7" s="346"/>
      <c r="HL7" s="346"/>
      <c r="HM7" s="346"/>
      <c r="HN7" s="346"/>
      <c r="HO7" s="346"/>
      <c r="HP7" s="346"/>
      <c r="HQ7" s="346"/>
      <c r="HR7" s="346"/>
      <c r="HS7" s="346"/>
      <c r="HT7" s="346"/>
      <c r="HU7" s="346"/>
      <c r="HV7" s="346"/>
      <c r="HW7" s="346"/>
      <c r="HX7" s="346"/>
      <c r="HY7" s="346"/>
      <c r="HZ7" s="346"/>
      <c r="IA7" s="346"/>
      <c r="IB7" s="346"/>
      <c r="IC7" s="346"/>
      <c r="ID7" s="346"/>
      <c r="IE7" s="346"/>
      <c r="IF7" s="346"/>
      <c r="IG7" s="346"/>
      <c r="IH7" s="346"/>
      <c r="II7" s="346"/>
      <c r="IJ7" s="346"/>
      <c r="IK7" s="346"/>
      <c r="IL7" s="346"/>
      <c r="IM7" s="346"/>
      <c r="IN7" s="346"/>
      <c r="IO7" s="346"/>
      <c r="IP7" s="346"/>
      <c r="IQ7" s="346"/>
      <c r="IR7" s="346"/>
      <c r="IS7" s="346"/>
      <c r="IT7" s="346"/>
      <c r="IU7" s="346"/>
      <c r="IV7" s="346"/>
      <c r="IW7" s="346"/>
      <c r="IX7" s="346"/>
      <c r="IY7" s="346"/>
      <c r="IZ7" s="346"/>
      <c r="JA7" s="346"/>
      <c r="JB7" s="346"/>
      <c r="JC7" s="346"/>
      <c r="JD7" s="346"/>
      <c r="JE7" s="346"/>
      <c r="JF7" s="346"/>
      <c r="JG7" s="346"/>
      <c r="JH7" s="346"/>
      <c r="JI7" s="346"/>
      <c r="JJ7" s="346"/>
      <c r="JK7" s="346"/>
      <c r="JL7" s="346"/>
      <c r="JM7" s="346"/>
      <c r="JN7" s="346"/>
      <c r="JO7" s="346"/>
      <c r="JP7" s="346"/>
      <c r="JQ7" s="346"/>
      <c r="JR7" s="346"/>
      <c r="JS7" s="346"/>
      <c r="JT7" s="346"/>
      <c r="JU7" s="346"/>
      <c r="JV7" s="346"/>
      <c r="JW7" s="346"/>
      <c r="JX7" s="346"/>
      <c r="JY7" s="346"/>
      <c r="JZ7" s="346"/>
      <c r="KA7" s="346"/>
      <c r="KB7" s="346"/>
      <c r="KC7" s="346"/>
      <c r="KD7" s="346"/>
      <c r="KE7" s="346"/>
      <c r="KF7" s="346"/>
      <c r="KG7" s="346"/>
      <c r="KH7" s="346"/>
      <c r="KI7" s="346"/>
      <c r="KJ7" s="346"/>
      <c r="KK7" s="346"/>
      <c r="KL7" s="346"/>
      <c r="KM7" s="346"/>
      <c r="KN7" s="346"/>
      <c r="KO7" s="346"/>
      <c r="KP7" s="346"/>
      <c r="KQ7" s="346"/>
      <c r="KR7" s="346"/>
      <c r="KS7" s="346"/>
      <c r="KT7" s="346"/>
      <c r="KU7" s="346"/>
      <c r="KV7" s="346"/>
      <c r="KW7" s="346"/>
      <c r="KX7" s="346"/>
      <c r="KY7" s="346"/>
      <c r="KZ7" s="346"/>
    </row>
    <row r="8" spans="1:312" ht="14.85" customHeight="1" x14ac:dyDescent="0.25">
      <c r="A8" s="1919"/>
      <c r="B8" s="1916"/>
      <c r="C8" s="331"/>
      <c r="D8" s="323">
        <v>2012</v>
      </c>
      <c r="E8" s="571">
        <v>0.5</v>
      </c>
      <c r="F8" s="560" t="s">
        <v>681</v>
      </c>
      <c r="G8" s="561">
        <v>22.4</v>
      </c>
      <c r="H8" s="560">
        <v>0.7</v>
      </c>
      <c r="I8" s="561">
        <v>17.7</v>
      </c>
      <c r="J8" s="562">
        <v>4.0999999999999996</v>
      </c>
      <c r="K8" s="337"/>
      <c r="L8" s="1909"/>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46"/>
      <c r="GY8" s="346"/>
      <c r="GZ8" s="346"/>
      <c r="HA8" s="346"/>
      <c r="HB8" s="346"/>
      <c r="HC8" s="346"/>
      <c r="HD8" s="346"/>
      <c r="HE8" s="346"/>
      <c r="HF8" s="346"/>
      <c r="HG8" s="346"/>
      <c r="HH8" s="346"/>
      <c r="HI8" s="346"/>
      <c r="HJ8" s="346"/>
      <c r="HK8" s="346"/>
      <c r="HL8" s="346"/>
      <c r="HM8" s="346"/>
      <c r="HN8" s="346"/>
      <c r="HO8" s="346"/>
      <c r="HP8" s="346"/>
      <c r="HQ8" s="346"/>
      <c r="HR8" s="346"/>
      <c r="HS8" s="346"/>
      <c r="HT8" s="346"/>
      <c r="HU8" s="346"/>
      <c r="HV8" s="346"/>
      <c r="HW8" s="346"/>
      <c r="HX8" s="346"/>
      <c r="HY8" s="346"/>
      <c r="HZ8" s="346"/>
      <c r="IA8" s="346"/>
      <c r="IB8" s="346"/>
      <c r="IC8" s="346"/>
      <c r="ID8" s="346"/>
      <c r="IE8" s="346"/>
      <c r="IF8" s="346"/>
      <c r="IG8" s="346"/>
      <c r="IH8" s="346"/>
      <c r="II8" s="346"/>
      <c r="IJ8" s="346"/>
      <c r="IK8" s="346"/>
      <c r="IL8" s="346"/>
      <c r="IM8" s="346"/>
      <c r="IN8" s="346"/>
      <c r="IO8" s="346"/>
      <c r="IP8" s="346"/>
      <c r="IQ8" s="346"/>
      <c r="IR8" s="346"/>
      <c r="IS8" s="346"/>
      <c r="IT8" s="346"/>
      <c r="IU8" s="346"/>
      <c r="IV8" s="346"/>
      <c r="IW8" s="346"/>
      <c r="IX8" s="346"/>
      <c r="IY8" s="346"/>
      <c r="IZ8" s="346"/>
      <c r="JA8" s="346"/>
      <c r="JB8" s="346"/>
      <c r="JC8" s="346"/>
      <c r="JD8" s="346"/>
      <c r="JE8" s="346"/>
      <c r="JF8" s="346"/>
      <c r="JG8" s="346"/>
      <c r="JH8" s="346"/>
      <c r="JI8" s="346"/>
      <c r="JJ8" s="346"/>
      <c r="JK8" s="346"/>
      <c r="JL8" s="346"/>
      <c r="JM8" s="346"/>
      <c r="JN8" s="346"/>
      <c r="JO8" s="346"/>
      <c r="JP8" s="346"/>
      <c r="JQ8" s="346"/>
      <c r="JR8" s="346"/>
      <c r="JS8" s="346"/>
      <c r="JT8" s="346"/>
      <c r="JU8" s="346"/>
      <c r="JV8" s="346"/>
      <c r="JW8" s="346"/>
      <c r="JX8" s="346"/>
      <c r="JY8" s="346"/>
      <c r="JZ8" s="346"/>
      <c r="KA8" s="346"/>
      <c r="KB8" s="346"/>
      <c r="KC8" s="346"/>
      <c r="KD8" s="346"/>
      <c r="KE8" s="346"/>
      <c r="KF8" s="346"/>
      <c r="KG8" s="346"/>
      <c r="KH8" s="346"/>
      <c r="KI8" s="346"/>
      <c r="KJ8" s="346"/>
      <c r="KK8" s="346"/>
      <c r="KL8" s="346"/>
      <c r="KM8" s="346"/>
      <c r="KN8" s="346"/>
      <c r="KO8" s="346"/>
      <c r="KP8" s="346"/>
      <c r="KQ8" s="346"/>
      <c r="KR8" s="346"/>
      <c r="KS8" s="346"/>
      <c r="KT8" s="346"/>
      <c r="KU8" s="346"/>
      <c r="KV8" s="346"/>
      <c r="KW8" s="346"/>
      <c r="KX8" s="346"/>
      <c r="KY8" s="346"/>
      <c r="KZ8" s="346"/>
    </row>
    <row r="9" spans="1:312" ht="14.85" customHeight="1" x14ac:dyDescent="0.25">
      <c r="A9" s="1919"/>
      <c r="B9" s="1916"/>
      <c r="C9" s="331"/>
      <c r="D9" s="323">
        <v>2013</v>
      </c>
      <c r="E9" s="571">
        <v>0.5</v>
      </c>
      <c r="F9" s="560" t="s">
        <v>681</v>
      </c>
      <c r="G9" s="561">
        <v>19.899999999999999</v>
      </c>
      <c r="H9" s="560">
        <v>0.6</v>
      </c>
      <c r="I9" s="561">
        <v>17</v>
      </c>
      <c r="J9" s="562">
        <v>3.8</v>
      </c>
      <c r="K9" s="337"/>
      <c r="L9" s="308"/>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c r="CC9" s="346"/>
      <c r="CD9" s="346"/>
      <c r="CE9" s="346"/>
      <c r="CF9" s="346"/>
      <c r="CG9" s="346"/>
      <c r="CH9" s="346"/>
      <c r="CI9" s="346"/>
      <c r="CJ9" s="346"/>
      <c r="CK9" s="346"/>
      <c r="CL9" s="346"/>
      <c r="CM9" s="346"/>
      <c r="CN9" s="346"/>
      <c r="CO9" s="346"/>
      <c r="CP9" s="346"/>
      <c r="CQ9" s="346"/>
      <c r="CR9" s="346"/>
      <c r="CS9" s="346"/>
      <c r="CT9" s="346"/>
      <c r="CU9" s="346"/>
      <c r="CV9" s="346"/>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c r="GV9" s="346"/>
      <c r="GW9" s="346"/>
      <c r="GX9" s="346"/>
      <c r="GY9" s="346"/>
      <c r="GZ9" s="346"/>
      <c r="HA9" s="346"/>
      <c r="HB9" s="346"/>
      <c r="HC9" s="346"/>
      <c r="HD9" s="346"/>
      <c r="HE9" s="346"/>
      <c r="HF9" s="346"/>
      <c r="HG9" s="346"/>
      <c r="HH9" s="346"/>
      <c r="HI9" s="346"/>
      <c r="HJ9" s="346"/>
      <c r="HK9" s="346"/>
      <c r="HL9" s="346"/>
      <c r="HM9" s="346"/>
      <c r="HN9" s="346"/>
      <c r="HO9" s="346"/>
      <c r="HP9" s="346"/>
      <c r="HQ9" s="346"/>
      <c r="HR9" s="346"/>
      <c r="HS9" s="346"/>
      <c r="HT9" s="346"/>
      <c r="HU9" s="346"/>
      <c r="HV9" s="346"/>
      <c r="HW9" s="346"/>
      <c r="HX9" s="346"/>
      <c r="HY9" s="346"/>
      <c r="HZ9" s="346"/>
      <c r="IA9" s="346"/>
      <c r="IB9" s="346"/>
      <c r="IC9" s="346"/>
      <c r="ID9" s="346"/>
      <c r="IE9" s="346"/>
      <c r="IF9" s="346"/>
      <c r="IG9" s="346"/>
      <c r="IH9" s="346"/>
      <c r="II9" s="346"/>
      <c r="IJ9" s="346"/>
      <c r="IK9" s="346"/>
      <c r="IL9" s="346"/>
      <c r="IM9" s="346"/>
      <c r="IN9" s="346"/>
      <c r="IO9" s="346"/>
      <c r="IP9" s="346"/>
      <c r="IQ9" s="346"/>
      <c r="IR9" s="346"/>
      <c r="IS9" s="346"/>
      <c r="IT9" s="346"/>
      <c r="IU9" s="346"/>
      <c r="IV9" s="346"/>
      <c r="IW9" s="346"/>
      <c r="IX9" s="346"/>
      <c r="IY9" s="346"/>
      <c r="IZ9" s="346"/>
      <c r="JA9" s="346"/>
      <c r="JB9" s="346"/>
      <c r="JC9" s="346"/>
      <c r="JD9" s="346"/>
      <c r="JE9" s="346"/>
      <c r="JF9" s="346"/>
      <c r="JG9" s="346"/>
      <c r="JH9" s="346"/>
      <c r="JI9" s="346"/>
      <c r="JJ9" s="346"/>
      <c r="JK9" s="346"/>
      <c r="JL9" s="346"/>
      <c r="JM9" s="346"/>
      <c r="JN9" s="346"/>
      <c r="JO9" s="346"/>
      <c r="JP9" s="346"/>
      <c r="JQ9" s="346"/>
      <c r="JR9" s="346"/>
      <c r="JS9" s="346"/>
      <c r="JT9" s="346"/>
      <c r="JU9" s="346"/>
      <c r="JV9" s="346"/>
      <c r="JW9" s="346"/>
      <c r="JX9" s="346"/>
      <c r="JY9" s="346"/>
      <c r="JZ9" s="346"/>
      <c r="KA9" s="346"/>
      <c r="KB9" s="346"/>
      <c r="KC9" s="346"/>
      <c r="KD9" s="346"/>
      <c r="KE9" s="346"/>
      <c r="KF9" s="346"/>
      <c r="KG9" s="346"/>
      <c r="KH9" s="346"/>
      <c r="KI9" s="346"/>
      <c r="KJ9" s="346"/>
      <c r="KK9" s="346"/>
      <c r="KL9" s="346"/>
      <c r="KM9" s="346"/>
      <c r="KN9" s="346"/>
      <c r="KO9" s="346"/>
      <c r="KP9" s="346"/>
      <c r="KQ9" s="346"/>
      <c r="KR9" s="346"/>
      <c r="KS9" s="346"/>
      <c r="KT9" s="346"/>
      <c r="KU9" s="346"/>
      <c r="KV9" s="346"/>
      <c r="KW9" s="346"/>
      <c r="KX9" s="346"/>
      <c r="KY9" s="346"/>
      <c r="KZ9" s="346"/>
    </row>
    <row r="10" spans="1:312" ht="14.85" customHeight="1" x14ac:dyDescent="0.25">
      <c r="A10" s="1919"/>
      <c r="B10" s="357"/>
      <c r="C10" s="331"/>
      <c r="D10" s="323">
        <v>2014</v>
      </c>
      <c r="E10" s="571">
        <v>0.5</v>
      </c>
      <c r="F10" s="560" t="s">
        <v>681</v>
      </c>
      <c r="G10" s="571">
        <v>18.7</v>
      </c>
      <c r="H10" s="571">
        <v>0.6</v>
      </c>
      <c r="I10" s="571">
        <v>19.2</v>
      </c>
      <c r="J10" s="562">
        <v>3.4</v>
      </c>
      <c r="K10" s="337"/>
      <c r="L10" s="308"/>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c r="GV10" s="346"/>
      <c r="GW10" s="346"/>
      <c r="GX10" s="346"/>
      <c r="GY10" s="346"/>
      <c r="GZ10" s="346"/>
      <c r="HA10" s="346"/>
      <c r="HB10" s="346"/>
      <c r="HC10" s="346"/>
      <c r="HD10" s="346"/>
      <c r="HE10" s="346"/>
      <c r="HF10" s="346"/>
      <c r="HG10" s="346"/>
      <c r="HH10" s="346"/>
      <c r="HI10" s="346"/>
      <c r="HJ10" s="346"/>
      <c r="HK10" s="346"/>
      <c r="HL10" s="346"/>
      <c r="HM10" s="346"/>
      <c r="HN10" s="346"/>
      <c r="HO10" s="346"/>
      <c r="HP10" s="346"/>
      <c r="HQ10" s="346"/>
      <c r="HR10" s="346"/>
      <c r="HS10" s="346"/>
      <c r="HT10" s="346"/>
      <c r="HU10" s="346"/>
      <c r="HV10" s="346"/>
      <c r="HW10" s="346"/>
      <c r="HX10" s="346"/>
      <c r="HY10" s="346"/>
      <c r="HZ10" s="346"/>
      <c r="IA10" s="346"/>
      <c r="IB10" s="346"/>
      <c r="IC10" s="346"/>
      <c r="ID10" s="346"/>
      <c r="IE10" s="346"/>
      <c r="IF10" s="346"/>
      <c r="IG10" s="346"/>
      <c r="IH10" s="346"/>
      <c r="II10" s="346"/>
      <c r="IJ10" s="346"/>
      <c r="IK10" s="346"/>
      <c r="IL10" s="346"/>
      <c r="IM10" s="346"/>
      <c r="IN10" s="346"/>
      <c r="IO10" s="346"/>
      <c r="IP10" s="346"/>
      <c r="IQ10" s="346"/>
      <c r="IR10" s="346"/>
      <c r="IS10" s="346"/>
      <c r="IT10" s="346"/>
      <c r="IU10" s="346"/>
      <c r="IV10" s="346"/>
      <c r="IW10" s="346"/>
      <c r="IX10" s="346"/>
      <c r="IY10" s="346"/>
      <c r="IZ10" s="346"/>
      <c r="JA10" s="346"/>
      <c r="JB10" s="346"/>
      <c r="JC10" s="346"/>
      <c r="JD10" s="346"/>
      <c r="JE10" s="346"/>
      <c r="JF10" s="346"/>
      <c r="JG10" s="346"/>
      <c r="JH10" s="346"/>
      <c r="JI10" s="346"/>
      <c r="JJ10" s="346"/>
      <c r="JK10" s="346"/>
      <c r="JL10" s="346"/>
      <c r="JM10" s="346"/>
      <c r="JN10" s="346"/>
      <c r="JO10" s="346"/>
      <c r="JP10" s="346"/>
      <c r="JQ10" s="346"/>
      <c r="JR10" s="346"/>
      <c r="JS10" s="346"/>
      <c r="JT10" s="346"/>
      <c r="JU10" s="346"/>
      <c r="JV10" s="346"/>
      <c r="JW10" s="346"/>
      <c r="JX10" s="346"/>
      <c r="JY10" s="346"/>
      <c r="JZ10" s="346"/>
      <c r="KA10" s="346"/>
      <c r="KB10" s="346"/>
      <c r="KC10" s="346"/>
      <c r="KD10" s="346"/>
      <c r="KE10" s="346"/>
      <c r="KF10" s="346"/>
      <c r="KG10" s="346"/>
      <c r="KH10" s="346"/>
      <c r="KI10" s="346"/>
      <c r="KJ10" s="346"/>
      <c r="KK10" s="346"/>
      <c r="KL10" s="346"/>
      <c r="KM10" s="346"/>
      <c r="KN10" s="346"/>
      <c r="KO10" s="346"/>
      <c r="KP10" s="346"/>
      <c r="KQ10" s="346"/>
      <c r="KR10" s="346"/>
      <c r="KS10" s="346"/>
      <c r="KT10" s="346"/>
      <c r="KU10" s="346"/>
      <c r="KV10" s="346"/>
      <c r="KW10" s="346"/>
      <c r="KX10" s="346"/>
      <c r="KY10" s="346"/>
      <c r="KZ10" s="346"/>
    </row>
    <row r="11" spans="1:312" ht="14.85" customHeight="1" x14ac:dyDescent="0.25">
      <c r="A11" s="1919"/>
      <c r="B11" s="357"/>
      <c r="C11" s="331"/>
      <c r="D11" s="323">
        <v>2015</v>
      </c>
      <c r="E11" s="571">
        <v>0.5</v>
      </c>
      <c r="F11" s="560" t="s">
        <v>681</v>
      </c>
      <c r="G11" s="571">
        <v>17.600000000000001</v>
      </c>
      <c r="H11" s="571">
        <v>0.6</v>
      </c>
      <c r="I11" s="571">
        <v>26</v>
      </c>
      <c r="J11" s="562">
        <v>3</v>
      </c>
      <c r="K11" s="337"/>
      <c r="L11" s="308"/>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346"/>
      <c r="CJ11" s="346"/>
      <c r="CK11" s="346"/>
      <c r="CL11" s="346"/>
      <c r="CM11" s="346"/>
      <c r="CN11" s="346"/>
      <c r="CO11" s="346"/>
      <c r="CP11" s="346"/>
      <c r="CQ11" s="346"/>
      <c r="CR11" s="346"/>
      <c r="CS11" s="346"/>
      <c r="CT11" s="346"/>
      <c r="CU11" s="346"/>
      <c r="CV11" s="346"/>
      <c r="CW11" s="346"/>
      <c r="CX11" s="346"/>
      <c r="CY11" s="346"/>
      <c r="CZ11" s="346"/>
      <c r="DA11" s="346"/>
      <c r="DB11" s="346"/>
      <c r="DC11" s="346"/>
      <c r="DD11" s="346"/>
      <c r="DE11" s="346"/>
      <c r="DF11" s="346"/>
      <c r="DG11" s="346"/>
      <c r="DH11" s="346"/>
      <c r="DI11" s="346"/>
      <c r="DJ11" s="346"/>
      <c r="DK11" s="346"/>
      <c r="DL11" s="346"/>
      <c r="DM11" s="346"/>
      <c r="DN11" s="346"/>
      <c r="DO11" s="346"/>
      <c r="DP11" s="346"/>
      <c r="DQ11" s="346"/>
      <c r="DR11" s="346"/>
      <c r="DS11" s="346"/>
      <c r="DT11" s="346"/>
      <c r="DU11" s="346"/>
      <c r="DV11" s="346"/>
      <c r="DW11" s="346"/>
      <c r="DX11" s="346"/>
      <c r="DY11" s="346"/>
      <c r="DZ11" s="346"/>
      <c r="EA11" s="346"/>
      <c r="EB11" s="346"/>
      <c r="EC11" s="346"/>
      <c r="ED11" s="346"/>
      <c r="EE11" s="346"/>
      <c r="EF11" s="346"/>
      <c r="EG11" s="346"/>
      <c r="EH11" s="346"/>
      <c r="EI11" s="346"/>
      <c r="EJ11" s="346"/>
      <c r="EK11" s="346"/>
      <c r="EL11" s="346"/>
      <c r="EM11" s="346"/>
      <c r="EN11" s="346"/>
      <c r="EO11" s="346"/>
      <c r="EP11" s="346"/>
      <c r="EQ11" s="346"/>
      <c r="ER11" s="346"/>
      <c r="ES11" s="346"/>
      <c r="ET11" s="346"/>
      <c r="EU11" s="346"/>
      <c r="EV11" s="346"/>
      <c r="EW11" s="346"/>
      <c r="EX11" s="346"/>
      <c r="EY11" s="346"/>
      <c r="EZ11" s="346"/>
      <c r="FA11" s="346"/>
      <c r="FB11" s="346"/>
      <c r="FC11" s="346"/>
      <c r="FD11" s="346"/>
      <c r="FE11" s="346"/>
      <c r="FF11" s="346"/>
      <c r="FG11" s="346"/>
      <c r="FH11" s="346"/>
      <c r="FI11" s="346"/>
      <c r="FJ11" s="346"/>
      <c r="FK11" s="346"/>
      <c r="FL11" s="346"/>
      <c r="FM11" s="346"/>
      <c r="FN11" s="346"/>
      <c r="FO11" s="346"/>
      <c r="FP11" s="346"/>
      <c r="FQ11" s="346"/>
      <c r="FR11" s="346"/>
      <c r="FS11" s="346"/>
      <c r="FT11" s="346"/>
      <c r="FU11" s="346"/>
      <c r="FV11" s="346"/>
      <c r="FW11" s="346"/>
      <c r="FX11" s="346"/>
      <c r="FY11" s="346"/>
      <c r="FZ11" s="346"/>
      <c r="GA11" s="346"/>
      <c r="GB11" s="346"/>
      <c r="GC11" s="346"/>
      <c r="GD11" s="346"/>
      <c r="GE11" s="346"/>
      <c r="GF11" s="346"/>
      <c r="GG11" s="346"/>
      <c r="GH11" s="346"/>
      <c r="GI11" s="346"/>
      <c r="GJ11" s="346"/>
      <c r="GK11" s="346"/>
      <c r="GL11" s="346"/>
      <c r="GM11" s="346"/>
      <c r="GN11" s="346"/>
      <c r="GO11" s="346"/>
      <c r="GP11" s="346"/>
      <c r="GQ11" s="346"/>
      <c r="GR11" s="346"/>
      <c r="GS11" s="346"/>
      <c r="GT11" s="346"/>
      <c r="GU11" s="346"/>
      <c r="GV11" s="346"/>
      <c r="GW11" s="346"/>
      <c r="GX11" s="346"/>
      <c r="GY11" s="346"/>
      <c r="GZ11" s="346"/>
      <c r="HA11" s="346"/>
      <c r="HB11" s="346"/>
      <c r="HC11" s="346"/>
      <c r="HD11" s="346"/>
      <c r="HE11" s="346"/>
      <c r="HF11" s="346"/>
      <c r="HG11" s="346"/>
      <c r="HH11" s="346"/>
      <c r="HI11" s="346"/>
      <c r="HJ11" s="346"/>
      <c r="HK11" s="346"/>
      <c r="HL11" s="346"/>
      <c r="HM11" s="346"/>
      <c r="HN11" s="346"/>
      <c r="HO11" s="346"/>
      <c r="HP11" s="346"/>
      <c r="HQ11" s="346"/>
      <c r="HR11" s="346"/>
      <c r="HS11" s="346"/>
      <c r="HT11" s="346"/>
      <c r="HU11" s="346"/>
      <c r="HV11" s="346"/>
      <c r="HW11" s="346"/>
      <c r="HX11" s="346"/>
      <c r="HY11" s="346"/>
      <c r="HZ11" s="346"/>
      <c r="IA11" s="346"/>
      <c r="IB11" s="346"/>
      <c r="IC11" s="346"/>
      <c r="ID11" s="346"/>
      <c r="IE11" s="346"/>
      <c r="IF11" s="346"/>
      <c r="IG11" s="346"/>
      <c r="IH11" s="346"/>
      <c r="II11" s="346"/>
      <c r="IJ11" s="346"/>
      <c r="IK11" s="346"/>
      <c r="IL11" s="346"/>
      <c r="IM11" s="346"/>
      <c r="IN11" s="346"/>
      <c r="IO11" s="346"/>
      <c r="IP11" s="346"/>
      <c r="IQ11" s="346"/>
      <c r="IR11" s="346"/>
      <c r="IS11" s="346"/>
      <c r="IT11" s="346"/>
      <c r="IU11" s="346"/>
      <c r="IV11" s="346"/>
      <c r="IW11" s="346"/>
      <c r="IX11" s="346"/>
      <c r="IY11" s="346"/>
      <c r="IZ11" s="346"/>
      <c r="JA11" s="346"/>
      <c r="JB11" s="346"/>
      <c r="JC11" s="346"/>
      <c r="JD11" s="346"/>
      <c r="JE11" s="346"/>
      <c r="JF11" s="346"/>
      <c r="JG11" s="346"/>
      <c r="JH11" s="346"/>
      <c r="JI11" s="346"/>
      <c r="JJ11" s="346"/>
      <c r="JK11" s="346"/>
      <c r="JL11" s="346"/>
      <c r="JM11" s="346"/>
      <c r="JN11" s="346"/>
      <c r="JO11" s="346"/>
      <c r="JP11" s="346"/>
      <c r="JQ11" s="346"/>
      <c r="JR11" s="346"/>
      <c r="JS11" s="346"/>
      <c r="JT11" s="346"/>
      <c r="JU11" s="346"/>
      <c r="JV11" s="346"/>
      <c r="JW11" s="346"/>
      <c r="JX11" s="346"/>
      <c r="JY11" s="346"/>
      <c r="JZ11" s="346"/>
      <c r="KA11" s="346"/>
      <c r="KB11" s="346"/>
      <c r="KC11" s="346"/>
      <c r="KD11" s="346"/>
      <c r="KE11" s="346"/>
      <c r="KF11" s="346"/>
      <c r="KG11" s="346"/>
      <c r="KH11" s="346"/>
      <c r="KI11" s="346"/>
      <c r="KJ11" s="346"/>
      <c r="KK11" s="346"/>
      <c r="KL11" s="346"/>
      <c r="KM11" s="346"/>
      <c r="KN11" s="346"/>
      <c r="KO11" s="346"/>
      <c r="KP11" s="346"/>
      <c r="KQ11" s="346"/>
      <c r="KR11" s="346"/>
      <c r="KS11" s="346"/>
      <c r="KT11" s="346"/>
      <c r="KU11" s="346"/>
      <c r="KV11" s="346"/>
      <c r="KW11" s="346"/>
      <c r="KX11" s="346"/>
      <c r="KY11" s="346"/>
      <c r="KZ11" s="346"/>
    </row>
    <row r="12" spans="1:312" ht="14.85" customHeight="1" x14ac:dyDescent="0.25">
      <c r="A12" s="1919"/>
      <c r="B12" s="357"/>
      <c r="C12" s="331"/>
      <c r="D12" s="323">
        <v>2016</v>
      </c>
      <c r="E12" s="571">
        <v>0.6</v>
      </c>
      <c r="F12" s="560" t="s">
        <v>681</v>
      </c>
      <c r="G12" s="571">
        <v>16.7</v>
      </c>
      <c r="H12" s="571">
        <v>0.5</v>
      </c>
      <c r="I12" s="571">
        <v>22.9</v>
      </c>
      <c r="J12" s="562">
        <v>2.9</v>
      </c>
      <c r="K12" s="337"/>
      <c r="L12" s="308"/>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46"/>
      <c r="GY12" s="346"/>
      <c r="GZ12" s="346"/>
      <c r="HA12" s="346"/>
      <c r="HB12" s="346"/>
      <c r="HC12" s="346"/>
      <c r="HD12" s="346"/>
      <c r="HE12" s="346"/>
      <c r="HF12" s="346"/>
      <c r="HG12" s="346"/>
      <c r="HH12" s="346"/>
      <c r="HI12" s="346"/>
      <c r="HJ12" s="346"/>
      <c r="HK12" s="346"/>
      <c r="HL12" s="346"/>
      <c r="HM12" s="346"/>
      <c r="HN12" s="346"/>
      <c r="HO12" s="346"/>
      <c r="HP12" s="346"/>
      <c r="HQ12" s="346"/>
      <c r="HR12" s="346"/>
      <c r="HS12" s="346"/>
      <c r="HT12" s="346"/>
      <c r="HU12" s="346"/>
      <c r="HV12" s="346"/>
      <c r="HW12" s="346"/>
      <c r="HX12" s="346"/>
      <c r="HY12" s="346"/>
      <c r="HZ12" s="346"/>
      <c r="IA12" s="346"/>
      <c r="IB12" s="346"/>
      <c r="IC12" s="346"/>
      <c r="ID12" s="346"/>
      <c r="IE12" s="346"/>
      <c r="IF12" s="346"/>
      <c r="IG12" s="346"/>
      <c r="IH12" s="346"/>
      <c r="II12" s="346"/>
      <c r="IJ12" s="346"/>
      <c r="IK12" s="346"/>
      <c r="IL12" s="346"/>
      <c r="IM12" s="346"/>
      <c r="IN12" s="346"/>
      <c r="IO12" s="346"/>
      <c r="IP12" s="346"/>
      <c r="IQ12" s="346"/>
      <c r="IR12" s="346"/>
      <c r="IS12" s="346"/>
      <c r="IT12" s="346"/>
      <c r="IU12" s="346"/>
      <c r="IV12" s="346"/>
      <c r="IW12" s="346"/>
      <c r="IX12" s="346"/>
      <c r="IY12" s="346"/>
      <c r="IZ12" s="346"/>
      <c r="JA12" s="346"/>
      <c r="JB12" s="346"/>
      <c r="JC12" s="346"/>
      <c r="JD12" s="346"/>
      <c r="JE12" s="346"/>
      <c r="JF12" s="346"/>
      <c r="JG12" s="346"/>
      <c r="JH12" s="346"/>
      <c r="JI12" s="346"/>
      <c r="JJ12" s="346"/>
      <c r="JK12" s="346"/>
      <c r="JL12" s="346"/>
      <c r="JM12" s="346"/>
      <c r="JN12" s="346"/>
      <c r="JO12" s="346"/>
      <c r="JP12" s="346"/>
      <c r="JQ12" s="346"/>
      <c r="JR12" s="346"/>
      <c r="JS12" s="346"/>
      <c r="JT12" s="346"/>
      <c r="JU12" s="346"/>
      <c r="JV12" s="346"/>
      <c r="JW12" s="346"/>
      <c r="JX12" s="346"/>
      <c r="JY12" s="346"/>
      <c r="JZ12" s="346"/>
      <c r="KA12" s="346"/>
      <c r="KB12" s="346"/>
      <c r="KC12" s="346"/>
      <c r="KD12" s="346"/>
      <c r="KE12" s="346"/>
      <c r="KF12" s="346"/>
      <c r="KG12" s="346"/>
      <c r="KH12" s="346"/>
      <c r="KI12" s="346"/>
      <c r="KJ12" s="346"/>
      <c r="KK12" s="346"/>
      <c r="KL12" s="346"/>
      <c r="KM12" s="346"/>
      <c r="KN12" s="346"/>
      <c r="KO12" s="346"/>
      <c r="KP12" s="346"/>
      <c r="KQ12" s="346"/>
      <c r="KR12" s="346"/>
      <c r="KS12" s="346"/>
      <c r="KT12" s="346"/>
      <c r="KU12" s="346"/>
      <c r="KV12" s="346"/>
      <c r="KW12" s="346"/>
      <c r="KX12" s="346"/>
      <c r="KY12" s="346"/>
      <c r="KZ12" s="346"/>
    </row>
    <row r="13" spans="1:312" ht="14.85" customHeight="1" x14ac:dyDescent="0.25">
      <c r="A13" s="1919"/>
      <c r="B13" s="357"/>
      <c r="C13" s="331"/>
      <c r="D13" s="323">
        <v>2017</v>
      </c>
      <c r="E13" s="571">
        <v>0.6</v>
      </c>
      <c r="F13" s="560" t="s">
        <v>681</v>
      </c>
      <c r="G13" s="571">
        <v>15.3</v>
      </c>
      <c r="H13" s="571">
        <v>0.7</v>
      </c>
      <c r="I13" s="571">
        <v>20.900000000000002</v>
      </c>
      <c r="J13" s="562">
        <v>3</v>
      </c>
      <c r="K13" s="337"/>
      <c r="L13" s="308"/>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46"/>
      <c r="GY13" s="346"/>
      <c r="GZ13" s="346"/>
      <c r="HA13" s="346"/>
      <c r="HB13" s="346"/>
      <c r="HC13" s="346"/>
      <c r="HD13" s="346"/>
      <c r="HE13" s="346"/>
      <c r="HF13" s="346"/>
      <c r="HG13" s="346"/>
      <c r="HH13" s="346"/>
      <c r="HI13" s="346"/>
      <c r="HJ13" s="346"/>
      <c r="HK13" s="346"/>
      <c r="HL13" s="346"/>
      <c r="HM13" s="346"/>
      <c r="HN13" s="346"/>
      <c r="HO13" s="346"/>
      <c r="HP13" s="346"/>
      <c r="HQ13" s="346"/>
      <c r="HR13" s="346"/>
      <c r="HS13" s="346"/>
      <c r="HT13" s="346"/>
      <c r="HU13" s="346"/>
      <c r="HV13" s="346"/>
      <c r="HW13" s="346"/>
      <c r="HX13" s="346"/>
      <c r="HY13" s="346"/>
      <c r="HZ13" s="346"/>
      <c r="IA13" s="346"/>
      <c r="IB13" s="346"/>
      <c r="IC13" s="346"/>
      <c r="ID13" s="346"/>
      <c r="IE13" s="346"/>
      <c r="IF13" s="346"/>
      <c r="IG13" s="346"/>
      <c r="IH13" s="346"/>
      <c r="II13" s="346"/>
      <c r="IJ13" s="346"/>
      <c r="IK13" s="346"/>
      <c r="IL13" s="346"/>
      <c r="IM13" s="346"/>
      <c r="IN13" s="346"/>
      <c r="IO13" s="346"/>
      <c r="IP13" s="346"/>
      <c r="IQ13" s="346"/>
      <c r="IR13" s="346"/>
      <c r="IS13" s="346"/>
      <c r="IT13" s="346"/>
      <c r="IU13" s="346"/>
      <c r="IV13" s="346"/>
      <c r="IW13" s="346"/>
      <c r="IX13" s="346"/>
      <c r="IY13" s="346"/>
      <c r="IZ13" s="346"/>
      <c r="JA13" s="346"/>
      <c r="JB13" s="346"/>
      <c r="JC13" s="346"/>
      <c r="JD13" s="346"/>
      <c r="JE13" s="346"/>
      <c r="JF13" s="346"/>
      <c r="JG13" s="346"/>
      <c r="JH13" s="346"/>
      <c r="JI13" s="346"/>
      <c r="JJ13" s="346"/>
      <c r="JK13" s="346"/>
      <c r="JL13" s="346"/>
      <c r="JM13" s="346"/>
      <c r="JN13" s="346"/>
      <c r="JO13" s="346"/>
      <c r="JP13" s="346"/>
      <c r="JQ13" s="346"/>
      <c r="JR13" s="346"/>
      <c r="JS13" s="346"/>
      <c r="JT13" s="346"/>
      <c r="JU13" s="346"/>
      <c r="JV13" s="346"/>
      <c r="JW13" s="346"/>
      <c r="JX13" s="346"/>
      <c r="JY13" s="346"/>
      <c r="JZ13" s="346"/>
      <c r="KA13" s="346"/>
      <c r="KB13" s="346"/>
      <c r="KC13" s="346"/>
      <c r="KD13" s="346"/>
      <c r="KE13" s="346"/>
      <c r="KF13" s="346"/>
      <c r="KG13" s="346"/>
      <c r="KH13" s="346"/>
      <c r="KI13" s="346"/>
      <c r="KJ13" s="346"/>
      <c r="KK13" s="346"/>
      <c r="KL13" s="346"/>
      <c r="KM13" s="346"/>
      <c r="KN13" s="346"/>
      <c r="KO13" s="346"/>
      <c r="KP13" s="346"/>
      <c r="KQ13" s="346"/>
      <c r="KR13" s="346"/>
      <c r="KS13" s="346"/>
      <c r="KT13" s="346"/>
      <c r="KU13" s="346"/>
      <c r="KV13" s="346"/>
      <c r="KW13" s="346"/>
      <c r="KX13" s="346"/>
      <c r="KY13" s="346"/>
      <c r="KZ13" s="346"/>
    </row>
    <row r="14" spans="1:312" ht="14.85" customHeight="1" x14ac:dyDescent="0.25">
      <c r="A14" s="1919"/>
      <c r="B14" s="357"/>
      <c r="C14" s="331"/>
      <c r="D14" s="323">
        <v>2018</v>
      </c>
      <c r="E14" s="571">
        <v>0.8</v>
      </c>
      <c r="F14" s="560" t="s">
        <v>681</v>
      </c>
      <c r="G14" s="571">
        <v>11.6</v>
      </c>
      <c r="H14" s="571">
        <v>0.7</v>
      </c>
      <c r="I14" s="571">
        <v>20.100000000000001</v>
      </c>
      <c r="J14" s="562">
        <v>2.6</v>
      </c>
      <c r="K14" s="337"/>
      <c r="L14" s="337"/>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46"/>
      <c r="GY14" s="346"/>
      <c r="GZ14" s="346"/>
      <c r="HA14" s="346"/>
      <c r="HB14" s="346"/>
      <c r="HC14" s="346"/>
      <c r="HD14" s="346"/>
      <c r="HE14" s="346"/>
      <c r="HF14" s="346"/>
      <c r="HG14" s="346"/>
      <c r="HH14" s="346"/>
      <c r="HI14" s="346"/>
      <c r="HJ14" s="346"/>
      <c r="HK14" s="346"/>
      <c r="HL14" s="346"/>
      <c r="HM14" s="346"/>
      <c r="HN14" s="346"/>
      <c r="HO14" s="346"/>
      <c r="HP14" s="346"/>
      <c r="HQ14" s="346"/>
      <c r="HR14" s="346"/>
      <c r="HS14" s="346"/>
      <c r="HT14" s="346"/>
      <c r="HU14" s="346"/>
      <c r="HV14" s="346"/>
      <c r="HW14" s="346"/>
      <c r="HX14" s="346"/>
      <c r="HY14" s="346"/>
      <c r="HZ14" s="346"/>
      <c r="IA14" s="346"/>
      <c r="IB14" s="346"/>
      <c r="IC14" s="346"/>
      <c r="ID14" s="346"/>
      <c r="IE14" s="346"/>
      <c r="IF14" s="346"/>
      <c r="IG14" s="346"/>
      <c r="IH14" s="346"/>
      <c r="II14" s="346"/>
      <c r="IJ14" s="346"/>
      <c r="IK14" s="346"/>
      <c r="IL14" s="346"/>
      <c r="IM14" s="346"/>
      <c r="IN14" s="346"/>
      <c r="IO14" s="346"/>
      <c r="IP14" s="346"/>
      <c r="IQ14" s="346"/>
      <c r="IR14" s="346"/>
      <c r="IS14" s="346"/>
      <c r="IT14" s="346"/>
      <c r="IU14" s="346"/>
      <c r="IV14" s="346"/>
      <c r="IW14" s="346"/>
      <c r="IX14" s="346"/>
      <c r="IY14" s="346"/>
      <c r="IZ14" s="346"/>
      <c r="JA14" s="346"/>
      <c r="JB14" s="346"/>
      <c r="JC14" s="346"/>
      <c r="JD14" s="346"/>
      <c r="JE14" s="346"/>
      <c r="JF14" s="346"/>
      <c r="JG14" s="346"/>
      <c r="JH14" s="346"/>
      <c r="JI14" s="346"/>
      <c r="JJ14" s="346"/>
      <c r="JK14" s="346"/>
      <c r="JL14" s="346"/>
      <c r="JM14" s="346"/>
      <c r="JN14" s="346"/>
      <c r="JO14" s="346"/>
      <c r="JP14" s="346"/>
      <c r="JQ14" s="346"/>
      <c r="JR14" s="346"/>
      <c r="JS14" s="346"/>
      <c r="JT14" s="346"/>
      <c r="JU14" s="346"/>
      <c r="JV14" s="346"/>
      <c r="JW14" s="346"/>
      <c r="JX14" s="346"/>
      <c r="JY14" s="346"/>
      <c r="JZ14" s="346"/>
      <c r="KA14" s="346"/>
      <c r="KB14" s="346"/>
      <c r="KC14" s="346"/>
      <c r="KD14" s="346"/>
      <c r="KE14" s="346"/>
      <c r="KF14" s="346"/>
      <c r="KG14" s="346"/>
      <c r="KH14" s="346"/>
      <c r="KI14" s="346"/>
      <c r="KJ14" s="346"/>
      <c r="KK14" s="346"/>
      <c r="KL14" s="346"/>
      <c r="KM14" s="346"/>
      <c r="KN14" s="346"/>
      <c r="KO14" s="346"/>
      <c r="KP14" s="346"/>
      <c r="KQ14" s="346"/>
      <c r="KR14" s="346"/>
      <c r="KS14" s="346"/>
      <c r="KT14" s="346"/>
      <c r="KU14" s="346"/>
      <c r="KV14" s="346"/>
      <c r="KW14" s="346"/>
      <c r="KX14" s="346"/>
      <c r="KY14" s="346"/>
      <c r="KZ14" s="346"/>
    </row>
    <row r="15" spans="1:312" ht="14.85" customHeight="1" x14ac:dyDescent="0.25">
      <c r="A15" s="1919"/>
      <c r="B15" s="357"/>
      <c r="C15" s="331"/>
      <c r="D15" s="323">
        <v>2019</v>
      </c>
      <c r="E15" s="563">
        <v>2.6</v>
      </c>
      <c r="F15" s="563" t="s">
        <v>681</v>
      </c>
      <c r="G15" s="563">
        <v>6.4</v>
      </c>
      <c r="H15" s="563">
        <v>0.7</v>
      </c>
      <c r="I15" s="563">
        <v>26.1</v>
      </c>
      <c r="J15" s="565">
        <v>2.8</v>
      </c>
      <c r="K15" s="555"/>
      <c r="L15" s="337"/>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46"/>
      <c r="GY15" s="346"/>
      <c r="GZ15" s="346"/>
      <c r="HA15" s="346"/>
      <c r="HB15" s="346"/>
      <c r="HC15" s="346"/>
      <c r="HD15" s="346"/>
      <c r="HE15" s="346"/>
      <c r="HF15" s="346"/>
      <c r="HG15" s="346"/>
      <c r="HH15" s="346"/>
      <c r="HI15" s="346"/>
      <c r="HJ15" s="346"/>
      <c r="HK15" s="346"/>
      <c r="HL15" s="346"/>
      <c r="HM15" s="346"/>
      <c r="HN15" s="346"/>
      <c r="HO15" s="346"/>
      <c r="HP15" s="346"/>
      <c r="HQ15" s="346"/>
      <c r="HR15" s="346"/>
      <c r="HS15" s="346"/>
      <c r="HT15" s="346"/>
      <c r="HU15" s="346"/>
      <c r="HV15" s="346"/>
      <c r="HW15" s="346"/>
      <c r="HX15" s="346"/>
      <c r="HY15" s="346"/>
      <c r="HZ15" s="346"/>
      <c r="IA15" s="346"/>
      <c r="IB15" s="346"/>
      <c r="IC15" s="346"/>
      <c r="ID15" s="346"/>
      <c r="IE15" s="346"/>
      <c r="IF15" s="346"/>
      <c r="IG15" s="346"/>
      <c r="IH15" s="346"/>
      <c r="II15" s="346"/>
      <c r="IJ15" s="346"/>
      <c r="IK15" s="346"/>
      <c r="IL15" s="346"/>
      <c r="IM15" s="346"/>
      <c r="IN15" s="346"/>
      <c r="IO15" s="346"/>
      <c r="IP15" s="346"/>
      <c r="IQ15" s="346"/>
      <c r="IR15" s="346"/>
      <c r="IS15" s="346"/>
      <c r="IT15" s="346"/>
      <c r="IU15" s="346"/>
      <c r="IV15" s="346"/>
      <c r="IW15" s="346"/>
      <c r="IX15" s="346"/>
      <c r="IY15" s="346"/>
      <c r="IZ15" s="346"/>
      <c r="JA15" s="346"/>
      <c r="JB15" s="346"/>
      <c r="JC15" s="346"/>
      <c r="JD15" s="346"/>
      <c r="JE15" s="346"/>
      <c r="JF15" s="346"/>
      <c r="JG15" s="346"/>
      <c r="JH15" s="346"/>
      <c r="JI15" s="346"/>
      <c r="JJ15" s="346"/>
      <c r="JK15" s="346"/>
      <c r="JL15" s="346"/>
      <c r="JM15" s="346"/>
      <c r="JN15" s="346"/>
      <c r="JO15" s="346"/>
      <c r="JP15" s="346"/>
      <c r="JQ15" s="346"/>
      <c r="JR15" s="346"/>
      <c r="JS15" s="346"/>
      <c r="JT15" s="346"/>
      <c r="JU15" s="346"/>
      <c r="JV15" s="346"/>
      <c r="JW15" s="346"/>
      <c r="JX15" s="346"/>
      <c r="JY15" s="346"/>
      <c r="JZ15" s="346"/>
      <c r="KA15" s="346"/>
      <c r="KB15" s="346"/>
      <c r="KC15" s="346"/>
      <c r="KD15" s="346"/>
      <c r="KE15" s="346"/>
      <c r="KF15" s="346"/>
      <c r="KG15" s="346"/>
      <c r="KH15" s="346"/>
      <c r="KI15" s="346"/>
      <c r="KJ15" s="346"/>
      <c r="KK15" s="346"/>
      <c r="KL15" s="346"/>
      <c r="KM15" s="346"/>
      <c r="KN15" s="346"/>
      <c r="KO15" s="346"/>
      <c r="KP15" s="346"/>
      <c r="KQ15" s="346"/>
      <c r="KR15" s="346"/>
      <c r="KS15" s="346"/>
      <c r="KT15" s="346"/>
      <c r="KU15" s="346"/>
      <c r="KV15" s="346"/>
      <c r="KW15" s="346"/>
      <c r="KX15" s="346"/>
      <c r="KY15" s="346"/>
      <c r="KZ15" s="346"/>
    </row>
    <row r="16" spans="1:312" ht="14.85" customHeight="1" x14ac:dyDescent="0.25">
      <c r="A16" s="1919"/>
      <c r="B16" s="1916" t="s">
        <v>713</v>
      </c>
      <c r="C16" s="331" t="s">
        <v>714</v>
      </c>
      <c r="D16" s="540">
        <v>2010</v>
      </c>
      <c r="E16" s="571">
        <v>0.2</v>
      </c>
      <c r="F16" s="560" t="s">
        <v>681</v>
      </c>
      <c r="G16" s="571">
        <v>2.9</v>
      </c>
      <c r="H16" s="571">
        <v>0.2</v>
      </c>
      <c r="I16" s="571">
        <v>4.8</v>
      </c>
      <c r="J16" s="562">
        <v>0.6</v>
      </c>
      <c r="K16" s="539"/>
      <c r="L16" s="1909" t="s">
        <v>715</v>
      </c>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46"/>
      <c r="GY16" s="346"/>
      <c r="GZ16" s="346"/>
      <c r="HA16" s="346"/>
      <c r="HB16" s="346"/>
      <c r="HC16" s="346"/>
      <c r="HD16" s="346"/>
      <c r="HE16" s="346"/>
      <c r="HF16" s="346"/>
      <c r="HG16" s="346"/>
      <c r="HH16" s="346"/>
      <c r="HI16" s="346"/>
      <c r="HJ16" s="346"/>
      <c r="HK16" s="346"/>
      <c r="HL16" s="346"/>
      <c r="HM16" s="346"/>
      <c r="HN16" s="346"/>
      <c r="HO16" s="346"/>
      <c r="HP16" s="346"/>
      <c r="HQ16" s="346"/>
      <c r="HR16" s="346"/>
      <c r="HS16" s="346"/>
      <c r="HT16" s="346"/>
      <c r="HU16" s="346"/>
      <c r="HV16" s="346"/>
      <c r="HW16" s="346"/>
      <c r="HX16" s="346"/>
      <c r="HY16" s="346"/>
      <c r="HZ16" s="346"/>
      <c r="IA16" s="346"/>
      <c r="IB16" s="346"/>
      <c r="IC16" s="346"/>
      <c r="ID16" s="346"/>
      <c r="IE16" s="346"/>
      <c r="IF16" s="346"/>
      <c r="IG16" s="346"/>
      <c r="IH16" s="346"/>
      <c r="II16" s="346"/>
      <c r="IJ16" s="346"/>
      <c r="IK16" s="346"/>
      <c r="IL16" s="346"/>
      <c r="IM16" s="346"/>
      <c r="IN16" s="346"/>
      <c r="IO16" s="346"/>
      <c r="IP16" s="346"/>
      <c r="IQ16" s="346"/>
      <c r="IR16" s="346"/>
      <c r="IS16" s="346"/>
      <c r="IT16" s="346"/>
      <c r="IU16" s="346"/>
      <c r="IV16" s="346"/>
      <c r="IW16" s="346"/>
      <c r="IX16" s="346"/>
      <c r="IY16" s="346"/>
      <c r="IZ16" s="346"/>
      <c r="JA16" s="346"/>
      <c r="JB16" s="346"/>
      <c r="JC16" s="346"/>
      <c r="JD16" s="346"/>
      <c r="JE16" s="346"/>
      <c r="JF16" s="346"/>
      <c r="JG16" s="346"/>
      <c r="JH16" s="346"/>
      <c r="JI16" s="346"/>
      <c r="JJ16" s="346"/>
      <c r="JK16" s="346"/>
      <c r="JL16" s="346"/>
      <c r="JM16" s="346"/>
      <c r="JN16" s="346"/>
      <c r="JO16" s="346"/>
      <c r="JP16" s="346"/>
      <c r="JQ16" s="346"/>
      <c r="JR16" s="346"/>
      <c r="JS16" s="346"/>
      <c r="JT16" s="346"/>
      <c r="JU16" s="346"/>
      <c r="JV16" s="346"/>
      <c r="JW16" s="346"/>
      <c r="JX16" s="346"/>
      <c r="JY16" s="346"/>
      <c r="JZ16" s="346"/>
      <c r="KA16" s="346"/>
      <c r="KB16" s="346"/>
      <c r="KC16" s="346"/>
      <c r="KD16" s="346"/>
      <c r="KE16" s="346"/>
      <c r="KF16" s="346"/>
      <c r="KG16" s="346"/>
      <c r="KH16" s="346"/>
      <c r="KI16" s="346"/>
      <c r="KJ16" s="346"/>
      <c r="KK16" s="346"/>
      <c r="KL16" s="346"/>
      <c r="KM16" s="346"/>
      <c r="KN16" s="346"/>
      <c r="KO16" s="346"/>
      <c r="KP16" s="346"/>
      <c r="KQ16" s="346"/>
      <c r="KR16" s="346"/>
      <c r="KS16" s="346"/>
      <c r="KT16" s="346"/>
      <c r="KU16" s="346"/>
      <c r="KV16" s="346"/>
      <c r="KW16" s="346"/>
      <c r="KX16" s="346"/>
      <c r="KY16" s="346"/>
      <c r="KZ16" s="346"/>
    </row>
    <row r="17" spans="1:312" ht="14.85" customHeight="1" x14ac:dyDescent="0.25">
      <c r="A17" s="1919"/>
      <c r="B17" s="1916"/>
      <c r="C17" s="330"/>
      <c r="D17" s="540">
        <v>2011</v>
      </c>
      <c r="E17" s="571">
        <v>0.3</v>
      </c>
      <c r="F17" s="560" t="s">
        <v>681</v>
      </c>
      <c r="G17" s="561">
        <v>2.8</v>
      </c>
      <c r="H17" s="560">
        <v>0.2</v>
      </c>
      <c r="I17" s="561">
        <v>4.0999999999999996</v>
      </c>
      <c r="J17" s="562">
        <v>0.6</v>
      </c>
      <c r="K17" s="539"/>
      <c r="L17" s="1909"/>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c r="IW17" s="346"/>
      <c r="IX17" s="346"/>
      <c r="IY17" s="346"/>
      <c r="IZ17" s="346"/>
      <c r="JA17" s="346"/>
      <c r="JB17" s="346"/>
      <c r="JC17" s="346"/>
      <c r="JD17" s="346"/>
      <c r="JE17" s="346"/>
      <c r="JF17" s="346"/>
      <c r="JG17" s="346"/>
      <c r="JH17" s="346"/>
      <c r="JI17" s="346"/>
      <c r="JJ17" s="346"/>
      <c r="JK17" s="346"/>
      <c r="JL17" s="346"/>
      <c r="JM17" s="346"/>
      <c r="JN17" s="346"/>
      <c r="JO17" s="346"/>
      <c r="JP17" s="346"/>
      <c r="JQ17" s="346"/>
      <c r="JR17" s="346"/>
      <c r="JS17" s="346"/>
      <c r="JT17" s="346"/>
      <c r="JU17" s="346"/>
      <c r="JV17" s="346"/>
      <c r="JW17" s="346"/>
      <c r="JX17" s="346"/>
      <c r="JY17" s="346"/>
      <c r="JZ17" s="346"/>
      <c r="KA17" s="346"/>
      <c r="KB17" s="346"/>
      <c r="KC17" s="346"/>
      <c r="KD17" s="346"/>
      <c r="KE17" s="346"/>
      <c r="KF17" s="346"/>
      <c r="KG17" s="346"/>
      <c r="KH17" s="346"/>
      <c r="KI17" s="346"/>
      <c r="KJ17" s="346"/>
      <c r="KK17" s="346"/>
      <c r="KL17" s="346"/>
      <c r="KM17" s="346"/>
      <c r="KN17" s="346"/>
      <c r="KO17" s="346"/>
      <c r="KP17" s="346"/>
      <c r="KQ17" s="346"/>
      <c r="KR17" s="346"/>
      <c r="KS17" s="346"/>
      <c r="KT17" s="346"/>
      <c r="KU17" s="346"/>
      <c r="KV17" s="346"/>
      <c r="KW17" s="346"/>
      <c r="KX17" s="346"/>
      <c r="KY17" s="346"/>
      <c r="KZ17" s="346"/>
    </row>
    <row r="18" spans="1:312" ht="14.85" customHeight="1" x14ac:dyDescent="0.25">
      <c r="A18" s="1919"/>
      <c r="B18" s="1916"/>
      <c r="C18" s="308"/>
      <c r="D18" s="540">
        <v>2012</v>
      </c>
      <c r="E18" s="571">
        <v>0.4</v>
      </c>
      <c r="F18" s="560" t="s">
        <v>681</v>
      </c>
      <c r="G18" s="561">
        <v>3</v>
      </c>
      <c r="H18" s="560">
        <v>0.3</v>
      </c>
      <c r="I18" s="561">
        <v>2.2000000000000002</v>
      </c>
      <c r="J18" s="562">
        <v>0.8</v>
      </c>
      <c r="K18" s="539"/>
      <c r="L18" s="1909"/>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c r="IW18" s="346"/>
      <c r="IX18" s="346"/>
      <c r="IY18" s="346"/>
      <c r="IZ18" s="346"/>
      <c r="JA18" s="346"/>
      <c r="JB18" s="346"/>
      <c r="JC18" s="346"/>
      <c r="JD18" s="346"/>
      <c r="JE18" s="346"/>
      <c r="JF18" s="346"/>
      <c r="JG18" s="346"/>
      <c r="JH18" s="346"/>
      <c r="JI18" s="346"/>
      <c r="JJ18" s="346"/>
      <c r="JK18" s="346"/>
      <c r="JL18" s="346"/>
      <c r="JM18" s="346"/>
      <c r="JN18" s="346"/>
      <c r="JO18" s="346"/>
      <c r="JP18" s="346"/>
      <c r="JQ18" s="346"/>
      <c r="JR18" s="346"/>
      <c r="JS18" s="346"/>
      <c r="JT18" s="346"/>
      <c r="JU18" s="346"/>
      <c r="JV18" s="346"/>
      <c r="JW18" s="346"/>
      <c r="JX18" s="346"/>
      <c r="JY18" s="346"/>
      <c r="JZ18" s="346"/>
      <c r="KA18" s="346"/>
      <c r="KB18" s="346"/>
      <c r="KC18" s="346"/>
      <c r="KD18" s="346"/>
      <c r="KE18" s="346"/>
      <c r="KF18" s="346"/>
      <c r="KG18" s="346"/>
      <c r="KH18" s="346"/>
      <c r="KI18" s="346"/>
      <c r="KJ18" s="346"/>
      <c r="KK18" s="346"/>
      <c r="KL18" s="346"/>
      <c r="KM18" s="346"/>
      <c r="KN18" s="346"/>
      <c r="KO18" s="346"/>
      <c r="KP18" s="346"/>
      <c r="KQ18" s="346"/>
      <c r="KR18" s="346"/>
      <c r="KS18" s="346"/>
      <c r="KT18" s="346"/>
      <c r="KU18" s="346"/>
      <c r="KV18" s="346"/>
      <c r="KW18" s="346"/>
      <c r="KX18" s="346"/>
      <c r="KY18" s="346"/>
      <c r="KZ18" s="346"/>
    </row>
    <row r="19" spans="1:312" ht="14.85" customHeight="1" x14ac:dyDescent="0.25">
      <c r="A19" s="1919"/>
      <c r="B19" s="308"/>
      <c r="C19" s="308"/>
      <c r="D19" s="540">
        <v>2013</v>
      </c>
      <c r="E19" s="571">
        <v>0.8</v>
      </c>
      <c r="F19" s="560" t="s">
        <v>681</v>
      </c>
      <c r="G19" s="561">
        <v>2.9</v>
      </c>
      <c r="H19" s="560">
        <v>0.4</v>
      </c>
      <c r="I19" s="561">
        <v>2.7</v>
      </c>
      <c r="J19" s="562">
        <v>1</v>
      </c>
      <c r="K19" s="539"/>
      <c r="L19" s="1909"/>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c r="IW19" s="346"/>
      <c r="IX19" s="346"/>
      <c r="IY19" s="346"/>
      <c r="IZ19" s="346"/>
      <c r="JA19" s="346"/>
      <c r="JB19" s="346"/>
      <c r="JC19" s="346"/>
      <c r="JD19" s="346"/>
      <c r="JE19" s="346"/>
      <c r="JF19" s="346"/>
      <c r="JG19" s="346"/>
      <c r="JH19" s="346"/>
      <c r="JI19" s="346"/>
      <c r="JJ19" s="346"/>
      <c r="JK19" s="346"/>
      <c r="JL19" s="346"/>
      <c r="JM19" s="346"/>
      <c r="JN19" s="346"/>
      <c r="JO19" s="346"/>
      <c r="JP19" s="346"/>
      <c r="JQ19" s="346"/>
      <c r="JR19" s="346"/>
      <c r="JS19" s="346"/>
      <c r="JT19" s="346"/>
      <c r="JU19" s="346"/>
      <c r="JV19" s="346"/>
      <c r="JW19" s="346"/>
      <c r="JX19" s="346"/>
      <c r="JY19" s="346"/>
      <c r="JZ19" s="346"/>
      <c r="KA19" s="346"/>
      <c r="KB19" s="346"/>
      <c r="KC19" s="346"/>
      <c r="KD19" s="346"/>
      <c r="KE19" s="346"/>
      <c r="KF19" s="346"/>
      <c r="KG19" s="346"/>
      <c r="KH19" s="346"/>
      <c r="KI19" s="346"/>
      <c r="KJ19" s="346"/>
      <c r="KK19" s="346"/>
      <c r="KL19" s="346"/>
      <c r="KM19" s="346"/>
      <c r="KN19" s="346"/>
      <c r="KO19" s="346"/>
      <c r="KP19" s="346"/>
      <c r="KQ19" s="346"/>
      <c r="KR19" s="346"/>
      <c r="KS19" s="346"/>
      <c r="KT19" s="346"/>
      <c r="KU19" s="346"/>
      <c r="KV19" s="346"/>
      <c r="KW19" s="346"/>
      <c r="KX19" s="346"/>
      <c r="KY19" s="346"/>
      <c r="KZ19" s="346"/>
    </row>
    <row r="20" spans="1:312" ht="14.85" customHeight="1" x14ac:dyDescent="0.25">
      <c r="A20" s="1919"/>
      <c r="B20" s="308"/>
      <c r="C20" s="308"/>
      <c r="D20" s="540">
        <v>2014</v>
      </c>
      <c r="E20" s="571">
        <v>0.7</v>
      </c>
      <c r="F20" s="560" t="s">
        <v>681</v>
      </c>
      <c r="G20" s="561">
        <v>2.8</v>
      </c>
      <c r="H20" s="560">
        <v>0.4</v>
      </c>
      <c r="I20" s="561">
        <v>1.3</v>
      </c>
      <c r="J20" s="562">
        <v>0.9</v>
      </c>
      <c r="K20" s="539"/>
      <c r="L20" s="539"/>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c r="IW20" s="346"/>
      <c r="IX20" s="346"/>
      <c r="IY20" s="346"/>
      <c r="IZ20" s="346"/>
      <c r="JA20" s="346"/>
      <c r="JB20" s="346"/>
      <c r="JC20" s="346"/>
      <c r="JD20" s="346"/>
      <c r="JE20" s="346"/>
      <c r="JF20" s="346"/>
      <c r="JG20" s="346"/>
      <c r="JH20" s="346"/>
      <c r="JI20" s="346"/>
      <c r="JJ20" s="346"/>
      <c r="JK20" s="346"/>
      <c r="JL20" s="346"/>
      <c r="JM20" s="346"/>
      <c r="JN20" s="346"/>
      <c r="JO20" s="346"/>
      <c r="JP20" s="346"/>
      <c r="JQ20" s="346"/>
      <c r="JR20" s="346"/>
      <c r="JS20" s="346"/>
      <c r="JT20" s="346"/>
      <c r="JU20" s="346"/>
      <c r="JV20" s="346"/>
      <c r="JW20" s="346"/>
      <c r="JX20" s="346"/>
      <c r="JY20" s="346"/>
      <c r="JZ20" s="346"/>
      <c r="KA20" s="346"/>
      <c r="KB20" s="346"/>
      <c r="KC20" s="346"/>
      <c r="KD20" s="346"/>
      <c r="KE20" s="346"/>
      <c r="KF20" s="346"/>
      <c r="KG20" s="346"/>
      <c r="KH20" s="346"/>
      <c r="KI20" s="346"/>
      <c r="KJ20" s="346"/>
      <c r="KK20" s="346"/>
      <c r="KL20" s="346"/>
      <c r="KM20" s="346"/>
      <c r="KN20" s="346"/>
      <c r="KO20" s="346"/>
      <c r="KP20" s="346"/>
      <c r="KQ20" s="346"/>
      <c r="KR20" s="346"/>
      <c r="KS20" s="346"/>
      <c r="KT20" s="346"/>
      <c r="KU20" s="346"/>
      <c r="KV20" s="346"/>
      <c r="KW20" s="346"/>
      <c r="KX20" s="346"/>
      <c r="KY20" s="346"/>
      <c r="KZ20" s="346"/>
    </row>
    <row r="21" spans="1:312" ht="14.85" customHeight="1" x14ac:dyDescent="0.25">
      <c r="A21" s="1919"/>
      <c r="B21" s="308"/>
      <c r="C21" s="308"/>
      <c r="D21" s="540">
        <v>2015</v>
      </c>
      <c r="E21" s="571">
        <v>0.5</v>
      </c>
      <c r="F21" s="560" t="s">
        <v>681</v>
      </c>
      <c r="G21" s="561">
        <v>2.7</v>
      </c>
      <c r="H21" s="560">
        <v>0.4</v>
      </c>
      <c r="I21" s="561">
        <v>1.2</v>
      </c>
      <c r="J21" s="562">
        <v>0.7</v>
      </c>
      <c r="K21" s="539"/>
      <c r="L21" s="539"/>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c r="JN21" s="346"/>
      <c r="JO21" s="346"/>
      <c r="JP21" s="346"/>
      <c r="JQ21" s="346"/>
      <c r="JR21" s="346"/>
      <c r="JS21" s="346"/>
      <c r="JT21" s="346"/>
      <c r="JU21" s="346"/>
      <c r="JV21" s="346"/>
      <c r="JW21" s="346"/>
      <c r="JX21" s="346"/>
      <c r="JY21" s="346"/>
      <c r="JZ21" s="346"/>
      <c r="KA21" s="346"/>
      <c r="KB21" s="346"/>
      <c r="KC21" s="346"/>
      <c r="KD21" s="346"/>
      <c r="KE21" s="346"/>
      <c r="KF21" s="346"/>
      <c r="KG21" s="346"/>
      <c r="KH21" s="346"/>
      <c r="KI21" s="346"/>
      <c r="KJ21" s="346"/>
      <c r="KK21" s="346"/>
      <c r="KL21" s="346"/>
      <c r="KM21" s="346"/>
      <c r="KN21" s="346"/>
      <c r="KO21" s="346"/>
      <c r="KP21" s="346"/>
      <c r="KQ21" s="346"/>
      <c r="KR21" s="346"/>
      <c r="KS21" s="346"/>
      <c r="KT21" s="346"/>
      <c r="KU21" s="346"/>
      <c r="KV21" s="346"/>
      <c r="KW21" s="346"/>
      <c r="KX21" s="346"/>
      <c r="KY21" s="346"/>
      <c r="KZ21" s="346"/>
    </row>
    <row r="22" spans="1:312" ht="14.85" customHeight="1" x14ac:dyDescent="0.25">
      <c r="A22" s="1919"/>
      <c r="B22" s="308"/>
      <c r="C22" s="308"/>
      <c r="D22" s="540">
        <v>2016</v>
      </c>
      <c r="E22" s="571">
        <v>0.4</v>
      </c>
      <c r="F22" s="560" t="s">
        <v>681</v>
      </c>
      <c r="G22" s="561">
        <v>2.5</v>
      </c>
      <c r="H22" s="560">
        <v>0.4</v>
      </c>
      <c r="I22" s="561">
        <v>1.9</v>
      </c>
      <c r="J22" s="562">
        <v>0.7</v>
      </c>
      <c r="K22" s="539"/>
      <c r="L22" s="539"/>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c r="JN22" s="346"/>
      <c r="JO22" s="346"/>
      <c r="JP22" s="346"/>
      <c r="JQ22" s="346"/>
      <c r="JR22" s="346"/>
      <c r="JS22" s="346"/>
      <c r="JT22" s="346"/>
      <c r="JU22" s="346"/>
      <c r="JV22" s="346"/>
      <c r="JW22" s="346"/>
      <c r="JX22" s="346"/>
      <c r="JY22" s="346"/>
      <c r="JZ22" s="346"/>
      <c r="KA22" s="346"/>
      <c r="KB22" s="346"/>
      <c r="KC22" s="346"/>
      <c r="KD22" s="346"/>
      <c r="KE22" s="346"/>
      <c r="KF22" s="346"/>
      <c r="KG22" s="346"/>
      <c r="KH22" s="346"/>
      <c r="KI22" s="346"/>
      <c r="KJ22" s="346"/>
      <c r="KK22" s="346"/>
      <c r="KL22" s="346"/>
      <c r="KM22" s="346"/>
      <c r="KN22" s="346"/>
      <c r="KO22" s="346"/>
      <c r="KP22" s="346"/>
      <c r="KQ22" s="346"/>
      <c r="KR22" s="346"/>
      <c r="KS22" s="346"/>
      <c r="KT22" s="346"/>
      <c r="KU22" s="346"/>
      <c r="KV22" s="346"/>
      <c r="KW22" s="346"/>
      <c r="KX22" s="346"/>
      <c r="KY22" s="346"/>
      <c r="KZ22" s="346"/>
    </row>
    <row r="23" spans="1:312" ht="14.85" customHeight="1" x14ac:dyDescent="0.25">
      <c r="A23" s="1919"/>
      <c r="B23" s="308"/>
      <c r="C23" s="308"/>
      <c r="D23" s="540">
        <v>2017</v>
      </c>
      <c r="E23" s="571">
        <v>0.19999999999999998</v>
      </c>
      <c r="F23" s="560" t="s">
        <v>681</v>
      </c>
      <c r="G23" s="561">
        <v>2.7</v>
      </c>
      <c r="H23" s="560">
        <v>0.5</v>
      </c>
      <c r="I23" s="561">
        <v>1.6</v>
      </c>
      <c r="J23" s="562">
        <v>0.7</v>
      </c>
      <c r="K23" s="539"/>
      <c r="L23" s="539"/>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c r="IW23" s="346"/>
      <c r="IX23" s="346"/>
      <c r="IY23" s="346"/>
      <c r="IZ23" s="346"/>
      <c r="JA23" s="346"/>
      <c r="JB23" s="346"/>
      <c r="JC23" s="346"/>
      <c r="JD23" s="346"/>
      <c r="JE23" s="346"/>
      <c r="JF23" s="346"/>
      <c r="JG23" s="346"/>
      <c r="JH23" s="346"/>
      <c r="JI23" s="346"/>
      <c r="JJ23" s="346"/>
      <c r="JK23" s="346"/>
      <c r="JL23" s="346"/>
      <c r="JM23" s="346"/>
      <c r="JN23" s="346"/>
      <c r="JO23" s="346"/>
      <c r="JP23" s="346"/>
      <c r="JQ23" s="346"/>
      <c r="JR23" s="346"/>
      <c r="JS23" s="346"/>
      <c r="JT23" s="346"/>
      <c r="JU23" s="346"/>
      <c r="JV23" s="346"/>
      <c r="JW23" s="346"/>
      <c r="JX23" s="346"/>
      <c r="JY23" s="346"/>
      <c r="JZ23" s="346"/>
      <c r="KA23" s="346"/>
      <c r="KB23" s="346"/>
      <c r="KC23" s="346"/>
      <c r="KD23" s="346"/>
      <c r="KE23" s="346"/>
      <c r="KF23" s="346"/>
      <c r="KG23" s="346"/>
      <c r="KH23" s="346"/>
      <c r="KI23" s="346"/>
      <c r="KJ23" s="346"/>
      <c r="KK23" s="346"/>
      <c r="KL23" s="346"/>
      <c r="KM23" s="346"/>
      <c r="KN23" s="346"/>
      <c r="KO23" s="346"/>
      <c r="KP23" s="346"/>
      <c r="KQ23" s="346"/>
      <c r="KR23" s="346"/>
      <c r="KS23" s="346"/>
      <c r="KT23" s="346"/>
      <c r="KU23" s="346"/>
      <c r="KV23" s="346"/>
      <c r="KW23" s="346"/>
      <c r="KX23" s="346"/>
      <c r="KY23" s="346"/>
      <c r="KZ23" s="346"/>
    </row>
    <row r="24" spans="1:312" ht="14.85" customHeight="1" x14ac:dyDescent="0.25">
      <c r="A24" s="1919"/>
      <c r="B24" s="308"/>
      <c r="C24" s="308"/>
      <c r="D24" s="323">
        <v>2018</v>
      </c>
      <c r="E24" s="571">
        <v>0.2</v>
      </c>
      <c r="F24" s="560" t="s">
        <v>681</v>
      </c>
      <c r="G24" s="561">
        <v>2.6</v>
      </c>
      <c r="H24" s="560">
        <v>0.6</v>
      </c>
      <c r="I24" s="561">
        <v>1.4</v>
      </c>
      <c r="J24" s="562">
        <v>0.7</v>
      </c>
      <c r="K24" s="539"/>
      <c r="L24" s="539"/>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c r="JN24" s="346"/>
      <c r="JO24" s="346"/>
      <c r="JP24" s="346"/>
      <c r="JQ24" s="346"/>
      <c r="JR24" s="346"/>
      <c r="JS24" s="346"/>
      <c r="JT24" s="346"/>
      <c r="JU24" s="346"/>
      <c r="JV24" s="346"/>
      <c r="JW24" s="346"/>
      <c r="JX24" s="346"/>
      <c r="JY24" s="346"/>
      <c r="JZ24" s="346"/>
      <c r="KA24" s="346"/>
      <c r="KB24" s="346"/>
      <c r="KC24" s="346"/>
      <c r="KD24" s="346"/>
      <c r="KE24" s="346"/>
      <c r="KF24" s="346"/>
      <c r="KG24" s="346"/>
      <c r="KH24" s="346"/>
      <c r="KI24" s="346"/>
      <c r="KJ24" s="346"/>
      <c r="KK24" s="346"/>
      <c r="KL24" s="346"/>
      <c r="KM24" s="346"/>
      <c r="KN24" s="346"/>
      <c r="KO24" s="346"/>
      <c r="KP24" s="346"/>
      <c r="KQ24" s="346"/>
      <c r="KR24" s="346"/>
      <c r="KS24" s="346"/>
      <c r="KT24" s="346"/>
      <c r="KU24" s="346"/>
      <c r="KV24" s="346"/>
      <c r="KW24" s="346"/>
      <c r="KX24" s="346"/>
      <c r="KY24" s="346"/>
      <c r="KZ24" s="346"/>
    </row>
    <row r="25" spans="1:312" ht="14.85" customHeight="1" x14ac:dyDescent="0.25">
      <c r="A25" s="1919"/>
      <c r="B25" s="308"/>
      <c r="C25" s="308"/>
      <c r="D25" s="540">
        <v>2019</v>
      </c>
      <c r="E25" s="566">
        <v>0.2</v>
      </c>
      <c r="F25" s="566" t="s">
        <v>681</v>
      </c>
      <c r="G25" s="566">
        <v>2.9</v>
      </c>
      <c r="H25" s="566">
        <v>0.7</v>
      </c>
      <c r="I25" s="566">
        <v>1.1000000000000001</v>
      </c>
      <c r="J25" s="567">
        <v>0.7</v>
      </c>
      <c r="K25" s="539"/>
      <c r="L25" s="539"/>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c r="JN25" s="346"/>
      <c r="JO25" s="346"/>
      <c r="JP25" s="346"/>
      <c r="JQ25" s="346"/>
      <c r="JR25" s="346"/>
      <c r="JS25" s="346"/>
      <c r="JT25" s="346"/>
      <c r="JU25" s="346"/>
      <c r="JV25" s="346"/>
      <c r="JW25" s="346"/>
      <c r="JX25" s="346"/>
      <c r="JY25" s="346"/>
      <c r="JZ25" s="346"/>
      <c r="KA25" s="346"/>
      <c r="KB25" s="346"/>
      <c r="KC25" s="346"/>
      <c r="KD25" s="346"/>
      <c r="KE25" s="346"/>
      <c r="KF25" s="346"/>
      <c r="KG25" s="346"/>
      <c r="KH25" s="346"/>
      <c r="KI25" s="346"/>
      <c r="KJ25" s="346"/>
      <c r="KK25" s="346"/>
      <c r="KL25" s="346"/>
      <c r="KM25" s="346"/>
      <c r="KN25" s="346"/>
      <c r="KO25" s="346"/>
      <c r="KP25" s="346"/>
      <c r="KQ25" s="346"/>
      <c r="KR25" s="346"/>
      <c r="KS25" s="346"/>
      <c r="KT25" s="346"/>
      <c r="KU25" s="346"/>
      <c r="KV25" s="346"/>
      <c r="KW25" s="346"/>
      <c r="KX25" s="346"/>
      <c r="KY25" s="346"/>
      <c r="KZ25" s="346"/>
    </row>
    <row r="26" spans="1:312" ht="14.85" customHeight="1" x14ac:dyDescent="0.25">
      <c r="A26" s="1919"/>
      <c r="B26" s="1926" t="s">
        <v>754</v>
      </c>
      <c r="C26" s="331" t="s">
        <v>716</v>
      </c>
      <c r="D26" s="540">
        <v>2010</v>
      </c>
      <c r="E26" s="571">
        <v>0.2</v>
      </c>
      <c r="F26" s="560" t="s">
        <v>681</v>
      </c>
      <c r="G26" s="560" t="s">
        <v>681</v>
      </c>
      <c r="H26" s="571">
        <v>2.9</v>
      </c>
      <c r="I26" s="571">
        <v>46.2</v>
      </c>
      <c r="J26" s="562">
        <v>0.9</v>
      </c>
      <c r="K26" s="337"/>
      <c r="L26" s="533" t="s">
        <v>717</v>
      </c>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c r="JN26" s="346"/>
      <c r="JO26" s="346"/>
      <c r="JP26" s="346"/>
      <c r="JQ26" s="346"/>
      <c r="JR26" s="346"/>
      <c r="JS26" s="346"/>
      <c r="JT26" s="346"/>
      <c r="JU26" s="346"/>
      <c r="JV26" s="346"/>
      <c r="JW26" s="346"/>
      <c r="JX26" s="346"/>
      <c r="JY26" s="346"/>
      <c r="JZ26" s="346"/>
      <c r="KA26" s="346"/>
      <c r="KB26" s="346"/>
      <c r="KC26" s="346"/>
      <c r="KD26" s="346"/>
      <c r="KE26" s="346"/>
      <c r="KF26" s="346"/>
      <c r="KG26" s="346"/>
      <c r="KH26" s="346"/>
      <c r="KI26" s="346"/>
      <c r="KJ26" s="346"/>
      <c r="KK26" s="346"/>
      <c r="KL26" s="346"/>
      <c r="KM26" s="346"/>
      <c r="KN26" s="346"/>
      <c r="KO26" s="346"/>
      <c r="KP26" s="346"/>
      <c r="KQ26" s="346"/>
      <c r="KR26" s="346"/>
      <c r="KS26" s="346"/>
      <c r="KT26" s="346"/>
      <c r="KU26" s="346"/>
      <c r="KV26" s="346"/>
      <c r="KW26" s="346"/>
      <c r="KX26" s="346"/>
      <c r="KY26" s="346"/>
      <c r="KZ26" s="346"/>
    </row>
    <row r="27" spans="1:312" ht="14.85" customHeight="1" x14ac:dyDescent="0.25">
      <c r="A27" s="1919"/>
      <c r="B27" s="1926"/>
      <c r="C27" s="330"/>
      <c r="D27" s="540">
        <v>2011</v>
      </c>
      <c r="E27" s="571">
        <v>0.2</v>
      </c>
      <c r="F27" s="560" t="s">
        <v>681</v>
      </c>
      <c r="G27" s="560" t="s">
        <v>681</v>
      </c>
      <c r="H27" s="571">
        <v>2.9</v>
      </c>
      <c r="I27" s="561">
        <v>45.7</v>
      </c>
      <c r="J27" s="562">
        <v>0.9</v>
      </c>
      <c r="K27" s="337"/>
      <c r="L27" s="308"/>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c r="IW27" s="346"/>
      <c r="IX27" s="346"/>
      <c r="IY27" s="346"/>
      <c r="IZ27" s="346"/>
      <c r="JA27" s="346"/>
      <c r="JB27" s="346"/>
      <c r="JC27" s="346"/>
      <c r="JD27" s="346"/>
      <c r="JE27" s="346"/>
      <c r="JF27" s="346"/>
      <c r="JG27" s="346"/>
      <c r="JH27" s="346"/>
      <c r="JI27" s="346"/>
      <c r="JJ27" s="346"/>
      <c r="JK27" s="346"/>
      <c r="JL27" s="346"/>
      <c r="JM27" s="346"/>
      <c r="JN27" s="346"/>
      <c r="JO27" s="346"/>
      <c r="JP27" s="346"/>
      <c r="JQ27" s="346"/>
      <c r="JR27" s="346"/>
      <c r="JS27" s="346"/>
      <c r="JT27" s="346"/>
      <c r="JU27" s="346"/>
      <c r="JV27" s="346"/>
      <c r="JW27" s="346"/>
      <c r="JX27" s="346"/>
      <c r="JY27" s="346"/>
      <c r="JZ27" s="346"/>
      <c r="KA27" s="346"/>
      <c r="KB27" s="346"/>
      <c r="KC27" s="346"/>
      <c r="KD27" s="346"/>
      <c r="KE27" s="346"/>
      <c r="KF27" s="346"/>
      <c r="KG27" s="346"/>
      <c r="KH27" s="346"/>
      <c r="KI27" s="346"/>
      <c r="KJ27" s="346"/>
      <c r="KK27" s="346"/>
      <c r="KL27" s="346"/>
      <c r="KM27" s="346"/>
      <c r="KN27" s="346"/>
      <c r="KO27" s="346"/>
      <c r="KP27" s="346"/>
      <c r="KQ27" s="346"/>
      <c r="KR27" s="346"/>
      <c r="KS27" s="346"/>
      <c r="KT27" s="346"/>
      <c r="KU27" s="346"/>
      <c r="KV27" s="346"/>
      <c r="KW27" s="346"/>
      <c r="KX27" s="346"/>
      <c r="KY27" s="346"/>
      <c r="KZ27" s="346"/>
    </row>
    <row r="28" spans="1:312" ht="14.85" customHeight="1" x14ac:dyDescent="0.25">
      <c r="A28" s="1919"/>
      <c r="B28" s="330"/>
      <c r="C28" s="330"/>
      <c r="D28" s="540">
        <v>2012</v>
      </c>
      <c r="E28" s="571">
        <v>0.2</v>
      </c>
      <c r="F28" s="560" t="s">
        <v>681</v>
      </c>
      <c r="G28" s="560" t="s">
        <v>681</v>
      </c>
      <c r="H28" s="568">
        <v>2.7</v>
      </c>
      <c r="I28" s="561">
        <v>60.7</v>
      </c>
      <c r="J28" s="562">
        <v>1</v>
      </c>
      <c r="K28" s="337"/>
      <c r="L28" s="308"/>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c r="IW28" s="346"/>
      <c r="IX28" s="346"/>
      <c r="IY28" s="346"/>
      <c r="IZ28" s="346"/>
      <c r="JA28" s="346"/>
      <c r="JB28" s="346"/>
      <c r="JC28" s="346"/>
      <c r="JD28" s="346"/>
      <c r="JE28" s="346"/>
      <c r="JF28" s="346"/>
      <c r="JG28" s="346"/>
      <c r="JH28" s="346"/>
      <c r="JI28" s="346"/>
      <c r="JJ28" s="346"/>
      <c r="JK28" s="346"/>
      <c r="JL28" s="346"/>
      <c r="JM28" s="346"/>
      <c r="JN28" s="346"/>
      <c r="JO28" s="346"/>
      <c r="JP28" s="346"/>
      <c r="JQ28" s="346"/>
      <c r="JR28" s="346"/>
      <c r="JS28" s="346"/>
      <c r="JT28" s="346"/>
      <c r="JU28" s="346"/>
      <c r="JV28" s="346"/>
      <c r="JW28" s="346"/>
      <c r="JX28" s="346"/>
      <c r="JY28" s="346"/>
      <c r="JZ28" s="346"/>
      <c r="KA28" s="346"/>
      <c r="KB28" s="346"/>
      <c r="KC28" s="346"/>
      <c r="KD28" s="346"/>
      <c r="KE28" s="346"/>
      <c r="KF28" s="346"/>
      <c r="KG28" s="346"/>
      <c r="KH28" s="346"/>
      <c r="KI28" s="346"/>
      <c r="KJ28" s="346"/>
      <c r="KK28" s="346"/>
      <c r="KL28" s="346"/>
      <c r="KM28" s="346"/>
      <c r="KN28" s="346"/>
      <c r="KO28" s="346"/>
      <c r="KP28" s="346"/>
      <c r="KQ28" s="346"/>
      <c r="KR28" s="346"/>
      <c r="KS28" s="346"/>
      <c r="KT28" s="346"/>
      <c r="KU28" s="346"/>
      <c r="KV28" s="346"/>
      <c r="KW28" s="346"/>
      <c r="KX28" s="346"/>
      <c r="KY28" s="346"/>
      <c r="KZ28" s="346"/>
    </row>
    <row r="29" spans="1:312" ht="14.85" customHeight="1" x14ac:dyDescent="0.25">
      <c r="A29" s="1919"/>
      <c r="B29" s="330"/>
      <c r="C29" s="330"/>
      <c r="D29" s="540">
        <v>2013</v>
      </c>
      <c r="E29" s="571">
        <v>0.19999999999999998</v>
      </c>
      <c r="F29" s="560" t="s">
        <v>681</v>
      </c>
      <c r="G29" s="560" t="s">
        <v>681</v>
      </c>
      <c r="H29" s="571">
        <v>2.8</v>
      </c>
      <c r="I29" s="561">
        <v>56.8</v>
      </c>
      <c r="J29" s="562">
        <v>1.1000000000000001</v>
      </c>
      <c r="K29" s="337"/>
      <c r="L29" s="308"/>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c r="IW29" s="346"/>
      <c r="IX29" s="346"/>
      <c r="IY29" s="346"/>
      <c r="IZ29" s="346"/>
      <c r="JA29" s="346"/>
      <c r="JB29" s="346"/>
      <c r="JC29" s="346"/>
      <c r="JD29" s="346"/>
      <c r="JE29" s="346"/>
      <c r="JF29" s="346"/>
      <c r="JG29" s="346"/>
      <c r="JH29" s="346"/>
      <c r="JI29" s="346"/>
      <c r="JJ29" s="346"/>
      <c r="JK29" s="346"/>
      <c r="JL29" s="346"/>
      <c r="JM29" s="346"/>
      <c r="JN29" s="346"/>
      <c r="JO29" s="346"/>
      <c r="JP29" s="346"/>
      <c r="JQ29" s="346"/>
      <c r="JR29" s="346"/>
      <c r="JS29" s="346"/>
      <c r="JT29" s="346"/>
      <c r="JU29" s="346"/>
      <c r="JV29" s="346"/>
      <c r="JW29" s="346"/>
      <c r="JX29" s="346"/>
      <c r="JY29" s="346"/>
      <c r="JZ29" s="346"/>
      <c r="KA29" s="346"/>
      <c r="KB29" s="346"/>
      <c r="KC29" s="346"/>
      <c r="KD29" s="346"/>
      <c r="KE29" s="346"/>
      <c r="KF29" s="346"/>
      <c r="KG29" s="346"/>
      <c r="KH29" s="346"/>
      <c r="KI29" s="346"/>
      <c r="KJ29" s="346"/>
      <c r="KK29" s="346"/>
      <c r="KL29" s="346"/>
      <c r="KM29" s="346"/>
      <c r="KN29" s="346"/>
      <c r="KO29" s="346"/>
      <c r="KP29" s="346"/>
      <c r="KQ29" s="346"/>
      <c r="KR29" s="346"/>
      <c r="KS29" s="346"/>
      <c r="KT29" s="346"/>
      <c r="KU29" s="346"/>
      <c r="KV29" s="346"/>
      <c r="KW29" s="346"/>
      <c r="KX29" s="346"/>
      <c r="KY29" s="346"/>
      <c r="KZ29" s="346"/>
    </row>
    <row r="30" spans="1:312" ht="14.85" customHeight="1" x14ac:dyDescent="0.25">
      <c r="A30" s="1919"/>
      <c r="B30" s="330"/>
      <c r="C30" s="330"/>
      <c r="D30" s="540">
        <v>2014</v>
      </c>
      <c r="E30" s="571">
        <v>0.2</v>
      </c>
      <c r="F30" s="560" t="s">
        <v>681</v>
      </c>
      <c r="G30" s="560" t="s">
        <v>681</v>
      </c>
      <c r="H30" s="571">
        <v>2.4</v>
      </c>
      <c r="I30" s="561">
        <v>68.900000000000006</v>
      </c>
      <c r="J30" s="562">
        <v>1</v>
      </c>
      <c r="K30" s="337"/>
      <c r="L30" s="308"/>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c r="IW30" s="346"/>
      <c r="IX30" s="346"/>
      <c r="IY30" s="346"/>
      <c r="IZ30" s="346"/>
      <c r="JA30" s="346"/>
      <c r="JB30" s="346"/>
      <c r="JC30" s="346"/>
      <c r="JD30" s="346"/>
      <c r="JE30" s="346"/>
      <c r="JF30" s="346"/>
      <c r="JG30" s="346"/>
      <c r="JH30" s="346"/>
      <c r="JI30" s="346"/>
      <c r="JJ30" s="346"/>
      <c r="JK30" s="346"/>
      <c r="JL30" s="346"/>
      <c r="JM30" s="346"/>
      <c r="JN30" s="346"/>
      <c r="JO30" s="346"/>
      <c r="JP30" s="346"/>
      <c r="JQ30" s="346"/>
      <c r="JR30" s="346"/>
      <c r="JS30" s="346"/>
      <c r="JT30" s="346"/>
      <c r="JU30" s="346"/>
      <c r="JV30" s="346"/>
      <c r="JW30" s="346"/>
      <c r="JX30" s="346"/>
      <c r="JY30" s="346"/>
      <c r="JZ30" s="346"/>
      <c r="KA30" s="346"/>
      <c r="KB30" s="346"/>
      <c r="KC30" s="346"/>
      <c r="KD30" s="346"/>
      <c r="KE30" s="346"/>
      <c r="KF30" s="346"/>
      <c r="KG30" s="346"/>
      <c r="KH30" s="346"/>
      <c r="KI30" s="346"/>
      <c r="KJ30" s="346"/>
      <c r="KK30" s="346"/>
      <c r="KL30" s="346"/>
      <c r="KM30" s="346"/>
      <c r="KN30" s="346"/>
      <c r="KO30" s="346"/>
      <c r="KP30" s="346"/>
      <c r="KQ30" s="346"/>
      <c r="KR30" s="346"/>
      <c r="KS30" s="346"/>
      <c r="KT30" s="346"/>
      <c r="KU30" s="346"/>
      <c r="KV30" s="346"/>
      <c r="KW30" s="346"/>
      <c r="KX30" s="346"/>
      <c r="KY30" s="346"/>
      <c r="KZ30" s="346"/>
    </row>
    <row r="31" spans="1:312" ht="14.85" customHeight="1" x14ac:dyDescent="0.25">
      <c r="A31" s="1919"/>
      <c r="B31" s="330"/>
      <c r="C31" s="330"/>
      <c r="D31" s="540">
        <v>2015</v>
      </c>
      <c r="E31" s="571">
        <v>0.2</v>
      </c>
      <c r="F31" s="560" t="s">
        <v>681</v>
      </c>
      <c r="G31" s="560" t="s">
        <v>681</v>
      </c>
      <c r="H31" s="571">
        <v>1.9</v>
      </c>
      <c r="I31" s="1313">
        <v>63</v>
      </c>
      <c r="J31" s="562">
        <v>0.9</v>
      </c>
      <c r="K31" s="337"/>
      <c r="L31" s="308"/>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c r="IW31" s="346"/>
      <c r="IX31" s="346"/>
      <c r="IY31" s="346"/>
      <c r="IZ31" s="346"/>
      <c r="JA31" s="346"/>
      <c r="JB31" s="346"/>
      <c r="JC31" s="346"/>
      <c r="JD31" s="346"/>
      <c r="JE31" s="346"/>
      <c r="JF31" s="346"/>
      <c r="JG31" s="346"/>
      <c r="JH31" s="346"/>
      <c r="JI31" s="346"/>
      <c r="JJ31" s="346"/>
      <c r="JK31" s="346"/>
      <c r="JL31" s="346"/>
      <c r="JM31" s="346"/>
      <c r="JN31" s="346"/>
      <c r="JO31" s="346"/>
      <c r="JP31" s="346"/>
      <c r="JQ31" s="346"/>
      <c r="JR31" s="346"/>
      <c r="JS31" s="346"/>
      <c r="JT31" s="346"/>
      <c r="JU31" s="346"/>
      <c r="JV31" s="346"/>
      <c r="JW31" s="346"/>
      <c r="JX31" s="346"/>
      <c r="JY31" s="346"/>
      <c r="JZ31" s="346"/>
      <c r="KA31" s="346"/>
      <c r="KB31" s="346"/>
      <c r="KC31" s="346"/>
      <c r="KD31" s="346"/>
      <c r="KE31" s="346"/>
      <c r="KF31" s="346"/>
      <c r="KG31" s="346"/>
      <c r="KH31" s="346"/>
      <c r="KI31" s="346"/>
      <c r="KJ31" s="346"/>
      <c r="KK31" s="346"/>
      <c r="KL31" s="346"/>
      <c r="KM31" s="346"/>
      <c r="KN31" s="346"/>
      <c r="KO31" s="346"/>
      <c r="KP31" s="346"/>
      <c r="KQ31" s="346"/>
      <c r="KR31" s="346"/>
      <c r="KS31" s="346"/>
      <c r="KT31" s="346"/>
      <c r="KU31" s="346"/>
      <c r="KV31" s="346"/>
      <c r="KW31" s="346"/>
      <c r="KX31" s="346"/>
      <c r="KY31" s="346"/>
      <c r="KZ31" s="346"/>
    </row>
    <row r="32" spans="1:312" ht="14.85" customHeight="1" x14ac:dyDescent="0.25">
      <c r="A32" s="1919"/>
      <c r="B32" s="330"/>
      <c r="C32" s="330"/>
      <c r="D32" s="322">
        <v>2016</v>
      </c>
      <c r="E32" s="571">
        <v>0.2</v>
      </c>
      <c r="F32" s="560" t="s">
        <v>681</v>
      </c>
      <c r="G32" s="560" t="s">
        <v>681</v>
      </c>
      <c r="H32" s="571">
        <v>2</v>
      </c>
      <c r="I32" s="561">
        <v>59.5</v>
      </c>
      <c r="J32" s="562">
        <v>0.8</v>
      </c>
      <c r="K32" s="337"/>
      <c r="L32" s="308"/>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c r="IW32" s="346"/>
      <c r="IX32" s="346"/>
      <c r="IY32" s="346"/>
      <c r="IZ32" s="346"/>
      <c r="JA32" s="346"/>
      <c r="JB32" s="346"/>
      <c r="JC32" s="346"/>
      <c r="JD32" s="346"/>
      <c r="JE32" s="346"/>
      <c r="JF32" s="346"/>
      <c r="JG32" s="346"/>
      <c r="JH32" s="346"/>
      <c r="JI32" s="346"/>
      <c r="JJ32" s="346"/>
      <c r="JK32" s="346"/>
      <c r="JL32" s="346"/>
      <c r="JM32" s="346"/>
      <c r="JN32" s="346"/>
      <c r="JO32" s="346"/>
      <c r="JP32" s="346"/>
      <c r="JQ32" s="346"/>
      <c r="JR32" s="346"/>
      <c r="JS32" s="346"/>
      <c r="JT32" s="346"/>
      <c r="JU32" s="346"/>
      <c r="JV32" s="346"/>
      <c r="JW32" s="346"/>
      <c r="JX32" s="346"/>
      <c r="JY32" s="346"/>
      <c r="JZ32" s="346"/>
      <c r="KA32" s="346"/>
      <c r="KB32" s="346"/>
      <c r="KC32" s="346"/>
      <c r="KD32" s="346"/>
      <c r="KE32" s="346"/>
      <c r="KF32" s="346"/>
      <c r="KG32" s="346"/>
      <c r="KH32" s="346"/>
      <c r="KI32" s="346"/>
      <c r="KJ32" s="346"/>
      <c r="KK32" s="346"/>
      <c r="KL32" s="346"/>
      <c r="KM32" s="346"/>
      <c r="KN32" s="346"/>
      <c r="KO32" s="346"/>
      <c r="KP32" s="346"/>
      <c r="KQ32" s="346"/>
      <c r="KR32" s="346"/>
      <c r="KS32" s="346"/>
      <c r="KT32" s="346"/>
      <c r="KU32" s="346"/>
      <c r="KV32" s="346"/>
      <c r="KW32" s="346"/>
      <c r="KX32" s="346"/>
      <c r="KY32" s="346"/>
      <c r="KZ32" s="346"/>
    </row>
    <row r="33" spans="1:312" ht="14.85" customHeight="1" x14ac:dyDescent="0.25">
      <c r="A33" s="1919"/>
      <c r="B33" s="330"/>
      <c r="C33" s="330"/>
      <c r="D33" s="540">
        <v>2017</v>
      </c>
      <c r="E33" s="571">
        <v>0.2</v>
      </c>
      <c r="F33" s="560" t="s">
        <v>681</v>
      </c>
      <c r="G33" s="560" t="s">
        <v>681</v>
      </c>
      <c r="H33" s="571">
        <v>2.1</v>
      </c>
      <c r="I33" s="561">
        <v>64</v>
      </c>
      <c r="J33" s="562">
        <v>0.9</v>
      </c>
      <c r="K33" s="337"/>
      <c r="L33" s="308"/>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c r="IW33" s="346"/>
      <c r="IX33" s="346"/>
      <c r="IY33" s="346"/>
      <c r="IZ33" s="346"/>
      <c r="JA33" s="346"/>
      <c r="JB33" s="346"/>
      <c r="JC33" s="346"/>
      <c r="JD33" s="346"/>
      <c r="JE33" s="346"/>
      <c r="JF33" s="346"/>
      <c r="JG33" s="346"/>
      <c r="JH33" s="346"/>
      <c r="JI33" s="346"/>
      <c r="JJ33" s="346"/>
      <c r="JK33" s="346"/>
      <c r="JL33" s="346"/>
      <c r="JM33" s="346"/>
      <c r="JN33" s="346"/>
      <c r="JO33" s="346"/>
      <c r="JP33" s="346"/>
      <c r="JQ33" s="346"/>
      <c r="JR33" s="346"/>
      <c r="JS33" s="346"/>
      <c r="JT33" s="346"/>
      <c r="JU33" s="346"/>
      <c r="JV33" s="346"/>
      <c r="JW33" s="346"/>
      <c r="JX33" s="346"/>
      <c r="JY33" s="346"/>
      <c r="JZ33" s="346"/>
      <c r="KA33" s="346"/>
      <c r="KB33" s="346"/>
      <c r="KC33" s="346"/>
      <c r="KD33" s="346"/>
      <c r="KE33" s="346"/>
      <c r="KF33" s="346"/>
      <c r="KG33" s="346"/>
      <c r="KH33" s="346"/>
      <c r="KI33" s="346"/>
      <c r="KJ33" s="346"/>
      <c r="KK33" s="346"/>
      <c r="KL33" s="346"/>
      <c r="KM33" s="346"/>
      <c r="KN33" s="346"/>
      <c r="KO33" s="346"/>
      <c r="KP33" s="346"/>
      <c r="KQ33" s="346"/>
      <c r="KR33" s="346"/>
      <c r="KS33" s="346"/>
      <c r="KT33" s="346"/>
      <c r="KU33" s="346"/>
      <c r="KV33" s="346"/>
      <c r="KW33" s="346"/>
      <c r="KX33" s="346"/>
      <c r="KY33" s="346"/>
      <c r="KZ33" s="346"/>
    </row>
    <row r="34" spans="1:312" ht="14.85" customHeight="1" x14ac:dyDescent="0.25">
      <c r="A34" s="1919"/>
      <c r="B34" s="330"/>
      <c r="C34" s="330"/>
      <c r="D34" s="540">
        <v>2018</v>
      </c>
      <c r="E34" s="571">
        <v>0.2</v>
      </c>
      <c r="F34" s="560" t="s">
        <v>681</v>
      </c>
      <c r="G34" s="560" t="s">
        <v>681</v>
      </c>
      <c r="H34" s="571">
        <v>2.2000000000000002</v>
      </c>
      <c r="I34" s="561">
        <v>64.400000000000006</v>
      </c>
      <c r="J34" s="562">
        <v>1</v>
      </c>
      <c r="K34" s="337"/>
      <c r="L34" s="308"/>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c r="IW34" s="346"/>
      <c r="IX34" s="346"/>
      <c r="IY34" s="346"/>
      <c r="IZ34" s="346"/>
      <c r="JA34" s="346"/>
      <c r="JB34" s="346"/>
      <c r="JC34" s="346"/>
      <c r="JD34" s="346"/>
      <c r="JE34" s="346"/>
      <c r="JF34" s="346"/>
      <c r="JG34" s="346"/>
      <c r="JH34" s="346"/>
      <c r="JI34" s="346"/>
      <c r="JJ34" s="346"/>
      <c r="JK34" s="346"/>
      <c r="JL34" s="346"/>
      <c r="JM34" s="346"/>
      <c r="JN34" s="346"/>
      <c r="JO34" s="346"/>
      <c r="JP34" s="346"/>
      <c r="JQ34" s="346"/>
      <c r="JR34" s="346"/>
      <c r="JS34" s="346"/>
      <c r="JT34" s="346"/>
      <c r="JU34" s="346"/>
      <c r="JV34" s="346"/>
      <c r="JW34" s="346"/>
      <c r="JX34" s="346"/>
      <c r="JY34" s="346"/>
      <c r="JZ34" s="346"/>
      <c r="KA34" s="346"/>
      <c r="KB34" s="346"/>
      <c r="KC34" s="346"/>
      <c r="KD34" s="346"/>
      <c r="KE34" s="346"/>
      <c r="KF34" s="346"/>
      <c r="KG34" s="346"/>
      <c r="KH34" s="346"/>
      <c r="KI34" s="346"/>
      <c r="KJ34" s="346"/>
      <c r="KK34" s="346"/>
      <c r="KL34" s="346"/>
      <c r="KM34" s="346"/>
      <c r="KN34" s="346"/>
      <c r="KO34" s="346"/>
      <c r="KP34" s="346"/>
      <c r="KQ34" s="346"/>
      <c r="KR34" s="346"/>
      <c r="KS34" s="346"/>
      <c r="KT34" s="346"/>
      <c r="KU34" s="346"/>
      <c r="KV34" s="346"/>
      <c r="KW34" s="346"/>
      <c r="KX34" s="346"/>
      <c r="KY34" s="346"/>
      <c r="KZ34" s="346"/>
    </row>
    <row r="35" spans="1:312" ht="14.85" customHeight="1" x14ac:dyDescent="0.25">
      <c r="A35" s="1919"/>
      <c r="B35" s="330"/>
      <c r="C35" s="330"/>
      <c r="D35" s="540">
        <v>2019</v>
      </c>
      <c r="E35" s="560">
        <v>0.3</v>
      </c>
      <c r="F35" s="561" t="s">
        <v>681</v>
      </c>
      <c r="G35" s="561" t="s">
        <v>681</v>
      </c>
      <c r="H35" s="560">
        <v>2.4</v>
      </c>
      <c r="I35" s="561">
        <v>61.6</v>
      </c>
      <c r="J35" s="564">
        <v>1.1000000000000001</v>
      </c>
      <c r="K35" s="308"/>
      <c r="L35" s="308"/>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c r="IW35" s="346"/>
      <c r="IX35" s="346"/>
      <c r="IY35" s="346"/>
      <c r="IZ35" s="346"/>
      <c r="JA35" s="346"/>
      <c r="JB35" s="346"/>
      <c r="JC35" s="346"/>
      <c r="JD35" s="346"/>
      <c r="JE35" s="346"/>
      <c r="JF35" s="346"/>
      <c r="JG35" s="346"/>
      <c r="JH35" s="346"/>
      <c r="JI35" s="346"/>
      <c r="JJ35" s="346"/>
      <c r="JK35" s="346"/>
      <c r="JL35" s="346"/>
      <c r="JM35" s="346"/>
      <c r="JN35" s="346"/>
      <c r="JO35" s="346"/>
      <c r="JP35" s="346"/>
      <c r="JQ35" s="346"/>
      <c r="JR35" s="346"/>
      <c r="JS35" s="346"/>
      <c r="JT35" s="346"/>
      <c r="JU35" s="346"/>
      <c r="JV35" s="346"/>
      <c r="JW35" s="346"/>
      <c r="JX35" s="346"/>
      <c r="JY35" s="346"/>
      <c r="JZ35" s="346"/>
      <c r="KA35" s="346"/>
      <c r="KB35" s="346"/>
      <c r="KC35" s="346"/>
      <c r="KD35" s="346"/>
      <c r="KE35" s="346"/>
      <c r="KF35" s="346"/>
      <c r="KG35" s="346"/>
      <c r="KH35" s="346"/>
      <c r="KI35" s="346"/>
      <c r="KJ35" s="346"/>
      <c r="KK35" s="346"/>
      <c r="KL35" s="346"/>
      <c r="KM35" s="346"/>
      <c r="KN35" s="346"/>
      <c r="KO35" s="346"/>
      <c r="KP35" s="346"/>
      <c r="KQ35" s="346"/>
      <c r="KR35" s="346"/>
      <c r="KS35" s="346"/>
      <c r="KT35" s="346"/>
      <c r="KU35" s="346"/>
      <c r="KV35" s="346"/>
      <c r="KW35" s="346"/>
      <c r="KX35" s="346"/>
      <c r="KY35" s="346"/>
      <c r="KZ35" s="346"/>
    </row>
    <row r="36" spans="1:312" ht="14.85" customHeight="1" x14ac:dyDescent="0.25">
      <c r="A36" s="1919"/>
      <c r="B36" s="1925" t="s">
        <v>755</v>
      </c>
      <c r="C36" s="315"/>
      <c r="D36" s="556">
        <v>2010</v>
      </c>
      <c r="E36" s="584">
        <v>100</v>
      </c>
      <c r="F36" s="584">
        <v>100</v>
      </c>
      <c r="G36" s="584">
        <v>100</v>
      </c>
      <c r="H36" s="584">
        <v>100</v>
      </c>
      <c r="I36" s="584">
        <v>100</v>
      </c>
      <c r="J36" s="562">
        <v>100</v>
      </c>
      <c r="K36" s="337"/>
      <c r="L36" s="1924" t="s">
        <v>795</v>
      </c>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c r="IW36" s="346"/>
      <c r="IX36" s="346"/>
      <c r="IY36" s="346"/>
      <c r="IZ36" s="346"/>
      <c r="JA36" s="346"/>
      <c r="JB36" s="346"/>
      <c r="JC36" s="346"/>
      <c r="JD36" s="346"/>
      <c r="JE36" s="346"/>
      <c r="JF36" s="346"/>
      <c r="JG36" s="346"/>
      <c r="JH36" s="346"/>
      <c r="JI36" s="346"/>
      <c r="JJ36" s="346"/>
      <c r="JK36" s="346"/>
      <c r="JL36" s="346"/>
      <c r="JM36" s="346"/>
      <c r="JN36" s="346"/>
      <c r="JO36" s="346"/>
      <c r="JP36" s="346"/>
      <c r="JQ36" s="346"/>
      <c r="JR36" s="346"/>
      <c r="JS36" s="346"/>
      <c r="JT36" s="346"/>
      <c r="JU36" s="346"/>
      <c r="JV36" s="346"/>
      <c r="JW36" s="346"/>
      <c r="JX36" s="346"/>
      <c r="JY36" s="346"/>
      <c r="JZ36" s="346"/>
      <c r="KA36" s="346"/>
      <c r="KB36" s="346"/>
      <c r="KC36" s="346"/>
      <c r="KD36" s="346"/>
      <c r="KE36" s="346"/>
      <c r="KF36" s="346"/>
      <c r="KG36" s="346"/>
      <c r="KH36" s="346"/>
      <c r="KI36" s="346"/>
      <c r="KJ36" s="346"/>
      <c r="KK36" s="346"/>
      <c r="KL36" s="346"/>
      <c r="KM36" s="346"/>
      <c r="KN36" s="346"/>
      <c r="KO36" s="346"/>
      <c r="KP36" s="346"/>
      <c r="KQ36" s="346"/>
      <c r="KR36" s="346"/>
      <c r="KS36" s="346"/>
      <c r="KT36" s="346"/>
      <c r="KU36" s="346"/>
      <c r="KV36" s="346"/>
      <c r="KW36" s="346"/>
      <c r="KX36" s="346"/>
      <c r="KY36" s="346"/>
      <c r="KZ36" s="346"/>
    </row>
    <row r="37" spans="1:312" ht="14.85" customHeight="1" x14ac:dyDescent="0.25">
      <c r="A37" s="1919"/>
      <c r="B37" s="1925"/>
      <c r="C37" s="308"/>
      <c r="D37" s="556">
        <v>2011</v>
      </c>
      <c r="E37" s="584">
        <v>100</v>
      </c>
      <c r="F37" s="584">
        <v>100</v>
      </c>
      <c r="G37" s="584">
        <v>100</v>
      </c>
      <c r="H37" s="584">
        <v>100</v>
      </c>
      <c r="I37" s="584">
        <v>100</v>
      </c>
      <c r="J37" s="562">
        <v>100</v>
      </c>
      <c r="K37" s="337"/>
      <c r="L37" s="1924"/>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c r="IW37" s="346"/>
      <c r="IX37" s="346"/>
      <c r="IY37" s="346"/>
      <c r="IZ37" s="346"/>
      <c r="JA37" s="346"/>
      <c r="JB37" s="346"/>
      <c r="JC37" s="346"/>
      <c r="JD37" s="346"/>
      <c r="JE37" s="346"/>
      <c r="JF37" s="346"/>
      <c r="JG37" s="346"/>
      <c r="JH37" s="346"/>
      <c r="JI37" s="346"/>
      <c r="JJ37" s="346"/>
      <c r="JK37" s="346"/>
      <c r="JL37" s="346"/>
      <c r="JM37" s="346"/>
      <c r="JN37" s="346"/>
      <c r="JO37" s="346"/>
      <c r="JP37" s="346"/>
      <c r="JQ37" s="346"/>
      <c r="JR37" s="346"/>
      <c r="JS37" s="346"/>
      <c r="JT37" s="346"/>
      <c r="JU37" s="346"/>
      <c r="JV37" s="346"/>
      <c r="JW37" s="346"/>
      <c r="JX37" s="346"/>
      <c r="JY37" s="346"/>
      <c r="JZ37" s="346"/>
      <c r="KA37" s="346"/>
      <c r="KB37" s="346"/>
      <c r="KC37" s="346"/>
      <c r="KD37" s="346"/>
      <c r="KE37" s="346"/>
      <c r="KF37" s="346"/>
      <c r="KG37" s="346"/>
      <c r="KH37" s="346"/>
      <c r="KI37" s="346"/>
      <c r="KJ37" s="346"/>
      <c r="KK37" s="346"/>
      <c r="KL37" s="346"/>
      <c r="KM37" s="346"/>
      <c r="KN37" s="346"/>
      <c r="KO37" s="346"/>
      <c r="KP37" s="346"/>
      <c r="KQ37" s="346"/>
      <c r="KR37" s="346"/>
      <c r="KS37" s="346"/>
      <c r="KT37" s="346"/>
      <c r="KU37" s="346"/>
      <c r="KV37" s="346"/>
      <c r="KW37" s="346"/>
      <c r="KX37" s="346"/>
      <c r="KY37" s="346"/>
      <c r="KZ37" s="346"/>
    </row>
    <row r="38" spans="1:312" ht="14.85" customHeight="1" x14ac:dyDescent="0.25">
      <c r="A38" s="1919"/>
      <c r="B38" s="1925"/>
      <c r="C38" s="308"/>
      <c r="D38" s="556">
        <v>2012</v>
      </c>
      <c r="E38" s="584">
        <v>100</v>
      </c>
      <c r="F38" s="584">
        <v>100</v>
      </c>
      <c r="G38" s="584">
        <v>100</v>
      </c>
      <c r="H38" s="584">
        <v>100</v>
      </c>
      <c r="I38" s="584">
        <v>100</v>
      </c>
      <c r="J38" s="562">
        <v>100</v>
      </c>
      <c r="K38" s="337"/>
      <c r="L38" s="1924"/>
    </row>
    <row r="39" spans="1:312" ht="14.85" customHeight="1" x14ac:dyDescent="0.25">
      <c r="A39" s="1919"/>
      <c r="B39" s="308"/>
      <c r="C39" s="308"/>
      <c r="D39" s="556">
        <v>2013</v>
      </c>
      <c r="E39" s="584">
        <v>100</v>
      </c>
      <c r="F39" s="584">
        <v>100</v>
      </c>
      <c r="G39" s="584">
        <v>100</v>
      </c>
      <c r="H39" s="584">
        <v>100</v>
      </c>
      <c r="I39" s="584">
        <v>100</v>
      </c>
      <c r="J39" s="562">
        <v>100</v>
      </c>
      <c r="K39" s="337"/>
      <c r="L39" s="308"/>
    </row>
    <row r="40" spans="1:312" ht="14.85" customHeight="1" x14ac:dyDescent="0.25">
      <c r="A40" s="1919"/>
      <c r="B40" s="308"/>
      <c r="C40" s="308"/>
      <c r="D40" s="556">
        <v>2014</v>
      </c>
      <c r="E40" s="584">
        <v>100</v>
      </c>
      <c r="F40" s="584">
        <v>100</v>
      </c>
      <c r="G40" s="584">
        <v>100</v>
      </c>
      <c r="H40" s="584">
        <v>100</v>
      </c>
      <c r="I40" s="584">
        <v>100</v>
      </c>
      <c r="J40" s="562">
        <v>100</v>
      </c>
      <c r="K40" s="337"/>
      <c r="L40" s="308"/>
    </row>
    <row r="41" spans="1:312" ht="14.85" customHeight="1" x14ac:dyDescent="0.25">
      <c r="A41" s="1919"/>
      <c r="B41" s="308"/>
      <c r="C41" s="308"/>
      <c r="D41" s="556">
        <v>2015</v>
      </c>
      <c r="E41" s="584">
        <v>100</v>
      </c>
      <c r="F41" s="584">
        <v>100</v>
      </c>
      <c r="G41" s="584">
        <v>100</v>
      </c>
      <c r="H41" s="584">
        <v>100</v>
      </c>
      <c r="I41" s="584">
        <v>100</v>
      </c>
      <c r="J41" s="562">
        <v>100</v>
      </c>
      <c r="K41" s="337"/>
      <c r="L41" s="308"/>
    </row>
    <row r="42" spans="1:312" ht="14.85" customHeight="1" x14ac:dyDescent="0.25">
      <c r="A42" s="1919"/>
      <c r="B42" s="308"/>
      <c r="C42" s="308"/>
      <c r="D42" s="556">
        <v>2016</v>
      </c>
      <c r="E42" s="584">
        <v>100</v>
      </c>
      <c r="F42" s="584">
        <v>100</v>
      </c>
      <c r="G42" s="584">
        <v>100.00000000000001</v>
      </c>
      <c r="H42" s="584">
        <v>100.00000000000003</v>
      </c>
      <c r="I42" s="584">
        <v>100</v>
      </c>
      <c r="J42" s="562">
        <v>100.00000000000001</v>
      </c>
      <c r="K42" s="337"/>
      <c r="L42" s="308"/>
    </row>
    <row r="43" spans="1:312" ht="14.85" customHeight="1" x14ac:dyDescent="0.25">
      <c r="A43" s="1919"/>
      <c r="B43" s="308"/>
      <c r="C43" s="308"/>
      <c r="D43" s="556">
        <v>2017</v>
      </c>
      <c r="E43" s="584">
        <v>100</v>
      </c>
      <c r="F43" s="584">
        <v>100</v>
      </c>
      <c r="G43" s="584">
        <v>100.00000000000001</v>
      </c>
      <c r="H43" s="584">
        <v>100.00000000000003</v>
      </c>
      <c r="I43" s="584">
        <v>100</v>
      </c>
      <c r="J43" s="562">
        <v>100.00000000000001</v>
      </c>
      <c r="K43" s="337"/>
      <c r="L43" s="308"/>
    </row>
    <row r="44" spans="1:312" ht="14.85" customHeight="1" x14ac:dyDescent="0.25">
      <c r="A44" s="1919"/>
      <c r="B44" s="308"/>
      <c r="C44" s="308"/>
      <c r="D44" s="556">
        <v>2018</v>
      </c>
      <c r="E44" s="584">
        <v>100</v>
      </c>
      <c r="F44" s="584">
        <v>100</v>
      </c>
      <c r="G44" s="584">
        <v>100.00000000000001</v>
      </c>
      <c r="H44" s="584">
        <v>100.00000000000003</v>
      </c>
      <c r="I44" s="584">
        <v>100</v>
      </c>
      <c r="J44" s="562">
        <v>100.00000000000001</v>
      </c>
      <c r="K44" s="337"/>
      <c r="L44" s="308"/>
    </row>
    <row r="45" spans="1:312" ht="14.85" customHeight="1" x14ac:dyDescent="0.25">
      <c r="A45" s="1919"/>
      <c r="B45" s="346"/>
      <c r="C45" s="346"/>
      <c r="D45" s="586">
        <v>2019</v>
      </c>
      <c r="E45" s="580">
        <v>100</v>
      </c>
      <c r="F45" s="580">
        <v>100</v>
      </c>
      <c r="G45" s="580">
        <v>100.00000000000001</v>
      </c>
      <c r="H45" s="580">
        <v>100.00000000000003</v>
      </c>
      <c r="I45" s="580">
        <v>100</v>
      </c>
      <c r="J45" s="580">
        <v>100.00000000000001</v>
      </c>
      <c r="K45" s="346"/>
      <c r="L45" s="346"/>
    </row>
    <row r="46" spans="1:312" ht="19.5" customHeight="1" x14ac:dyDescent="0.3">
      <c r="A46" s="1919">
        <v>113</v>
      </c>
      <c r="B46" s="1013" t="s">
        <v>816</v>
      </c>
      <c r="C46" s="1013"/>
      <c r="D46" s="1014"/>
      <c r="E46" s="1013"/>
      <c r="F46" s="1013"/>
      <c r="G46" s="1013"/>
      <c r="H46" s="346"/>
      <c r="I46" s="346"/>
      <c r="J46" s="346"/>
      <c r="K46" s="346"/>
      <c r="L46" s="346"/>
    </row>
    <row r="47" spans="1:312" ht="19.5" customHeight="1" x14ac:dyDescent="0.3">
      <c r="A47" s="1919"/>
      <c r="B47" s="1922" t="s">
        <v>1757</v>
      </c>
      <c r="C47" s="1922"/>
      <c r="D47" s="1922"/>
      <c r="E47" s="1922"/>
      <c r="F47" s="1922"/>
      <c r="G47" s="1922"/>
      <c r="H47" s="1922"/>
      <c r="I47" s="346"/>
      <c r="J47" s="346"/>
      <c r="K47" s="346"/>
      <c r="L47" s="346"/>
    </row>
    <row r="48" spans="1:312" ht="15.2" customHeight="1" x14ac:dyDescent="0.25">
      <c r="A48" s="1919"/>
      <c r="B48" s="346"/>
      <c r="C48" s="346"/>
      <c r="D48" s="535"/>
      <c r="E48" s="346"/>
      <c r="F48" s="346"/>
      <c r="G48" s="346"/>
      <c r="H48" s="346"/>
      <c r="I48" s="1904" t="s">
        <v>1547</v>
      </c>
      <c r="J48" s="1904"/>
      <c r="K48" s="1904"/>
      <c r="L48" s="1904"/>
    </row>
    <row r="49" spans="1:12" ht="34.5" customHeight="1" x14ac:dyDescent="0.25">
      <c r="A49" s="1919"/>
      <c r="B49" s="1018"/>
      <c r="C49" s="1638" t="s">
        <v>1910</v>
      </c>
      <c r="D49" s="991" t="s">
        <v>628</v>
      </c>
      <c r="E49" s="991" t="s">
        <v>780</v>
      </c>
      <c r="F49" s="991" t="s">
        <v>781</v>
      </c>
      <c r="G49" s="991" t="s">
        <v>782</v>
      </c>
      <c r="H49" s="991" t="s">
        <v>783</v>
      </c>
      <c r="I49" s="991" t="s">
        <v>784</v>
      </c>
      <c r="J49" s="1005" t="s">
        <v>785</v>
      </c>
      <c r="K49" s="988"/>
      <c r="L49" s="1024"/>
    </row>
    <row r="50" spans="1:12" ht="33" customHeight="1" x14ac:dyDescent="0.25">
      <c r="A50" s="1919"/>
      <c r="B50" s="1019"/>
      <c r="C50" s="992"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20"/>
      <c r="C51" s="1023"/>
      <c r="D51" s="1023"/>
      <c r="E51" s="1026" t="s">
        <v>614</v>
      </c>
      <c r="F51" s="1026" t="s">
        <v>616</v>
      </c>
      <c r="G51" s="1026" t="s">
        <v>619</v>
      </c>
      <c r="H51" s="1026" t="s">
        <v>621</v>
      </c>
      <c r="I51" s="1026" t="s">
        <v>624</v>
      </c>
      <c r="J51" s="1035" t="s">
        <v>626</v>
      </c>
      <c r="K51" s="1030"/>
      <c r="L51" s="1030"/>
    </row>
    <row r="52" spans="1:12" ht="7.5" customHeight="1" x14ac:dyDescent="0.25">
      <c r="A52" s="1919"/>
      <c r="B52" s="346"/>
      <c r="C52" s="346"/>
      <c r="D52" s="535"/>
      <c r="E52" s="346"/>
      <c r="F52" s="346"/>
      <c r="G52" s="346"/>
      <c r="H52" s="346"/>
      <c r="I52" s="346"/>
      <c r="J52" s="554"/>
      <c r="K52" s="346"/>
      <c r="L52" s="346"/>
    </row>
    <row r="53" spans="1:12" ht="14.1" customHeight="1" x14ac:dyDescent="0.25">
      <c r="A53" s="1919"/>
      <c r="B53" s="1906" t="s">
        <v>663</v>
      </c>
      <c r="C53" s="985" t="s">
        <v>664</v>
      </c>
      <c r="D53" s="535">
        <v>2010</v>
      </c>
      <c r="E53" s="570">
        <v>42.6</v>
      </c>
      <c r="F53" s="570" t="s">
        <v>681</v>
      </c>
      <c r="G53" s="570">
        <v>1.5</v>
      </c>
      <c r="H53" s="570">
        <v>55.9</v>
      </c>
      <c r="I53" s="570" t="s">
        <v>681</v>
      </c>
      <c r="J53" s="578">
        <v>100</v>
      </c>
      <c r="K53" s="346"/>
      <c r="L53" s="1907" t="s">
        <v>665</v>
      </c>
    </row>
    <row r="54" spans="1:12" ht="14.1" customHeight="1" x14ac:dyDescent="0.25">
      <c r="A54" s="1919"/>
      <c r="B54" s="1906"/>
      <c r="C54" s="985"/>
      <c r="D54" s="535">
        <v>2011</v>
      </c>
      <c r="E54" s="570">
        <v>43.1</v>
      </c>
      <c r="F54" s="570" t="s">
        <v>681</v>
      </c>
      <c r="G54" s="570">
        <v>1.1000000000000001</v>
      </c>
      <c r="H54" s="570">
        <v>55.8</v>
      </c>
      <c r="I54" s="570" t="s">
        <v>681</v>
      </c>
      <c r="J54" s="578">
        <v>100</v>
      </c>
      <c r="K54" s="346"/>
      <c r="L54" s="1907"/>
    </row>
    <row r="55" spans="1:12" ht="14.1" customHeight="1" x14ac:dyDescent="0.25">
      <c r="A55" s="1919"/>
      <c r="B55" s="1906"/>
      <c r="C55" s="985"/>
      <c r="D55" s="535">
        <v>2012</v>
      </c>
      <c r="E55" s="570">
        <v>44</v>
      </c>
      <c r="F55" s="570" t="s">
        <v>681</v>
      </c>
      <c r="G55" s="570">
        <v>1.3</v>
      </c>
      <c r="H55" s="570">
        <v>54.7</v>
      </c>
      <c r="I55" s="570" t="s">
        <v>681</v>
      </c>
      <c r="J55" s="578">
        <v>100</v>
      </c>
      <c r="K55" s="346"/>
      <c r="L55" s="1907"/>
    </row>
    <row r="56" spans="1:12" ht="14.1" customHeight="1" x14ac:dyDescent="0.25">
      <c r="A56" s="1919"/>
      <c r="B56" s="1906"/>
      <c r="C56" s="985"/>
      <c r="D56" s="535">
        <v>2013</v>
      </c>
      <c r="E56" s="570">
        <v>47.4</v>
      </c>
      <c r="F56" s="570" t="s">
        <v>681</v>
      </c>
      <c r="G56" s="570">
        <v>0.9</v>
      </c>
      <c r="H56" s="570">
        <v>51.7</v>
      </c>
      <c r="I56" s="570" t="s">
        <v>681</v>
      </c>
      <c r="J56" s="578">
        <v>100</v>
      </c>
      <c r="K56" s="346"/>
      <c r="L56" s="1907"/>
    </row>
    <row r="57" spans="1:12" ht="14.1" customHeight="1" x14ac:dyDescent="0.25">
      <c r="A57" s="1919"/>
      <c r="B57" s="1906"/>
      <c r="C57" s="985"/>
      <c r="D57" s="535">
        <v>2014</v>
      </c>
      <c r="E57" s="570">
        <v>49.8</v>
      </c>
      <c r="F57" s="570" t="s">
        <v>681</v>
      </c>
      <c r="G57" s="570">
        <v>0.6</v>
      </c>
      <c r="H57" s="570">
        <v>49.6</v>
      </c>
      <c r="I57" s="570" t="s">
        <v>681</v>
      </c>
      <c r="J57" s="578">
        <v>100</v>
      </c>
      <c r="K57" s="346"/>
      <c r="L57" s="346"/>
    </row>
    <row r="58" spans="1:12" ht="14.1" customHeight="1" x14ac:dyDescent="0.25">
      <c r="A58" s="1919"/>
      <c r="B58" s="346"/>
      <c r="C58" s="985"/>
      <c r="D58" s="535">
        <v>2015</v>
      </c>
      <c r="E58" s="570">
        <v>54.8</v>
      </c>
      <c r="F58" s="570" t="s">
        <v>681</v>
      </c>
      <c r="G58" s="570">
        <v>0.4</v>
      </c>
      <c r="H58" s="570">
        <v>44.8</v>
      </c>
      <c r="I58" s="570" t="s">
        <v>681</v>
      </c>
      <c r="J58" s="578">
        <v>100</v>
      </c>
      <c r="K58" s="346"/>
      <c r="L58" s="346"/>
    </row>
    <row r="59" spans="1:12" ht="14.1" customHeight="1" x14ac:dyDescent="0.25">
      <c r="A59" s="1919"/>
      <c r="B59" s="346"/>
      <c r="C59" s="985"/>
      <c r="D59" s="535">
        <v>2016</v>
      </c>
      <c r="E59" s="570">
        <v>55.5</v>
      </c>
      <c r="F59" s="570" t="s">
        <v>681</v>
      </c>
      <c r="G59" s="570">
        <v>0.4</v>
      </c>
      <c r="H59" s="570">
        <v>44.1</v>
      </c>
      <c r="I59" s="570" t="s">
        <v>681</v>
      </c>
      <c r="J59" s="578">
        <v>100</v>
      </c>
      <c r="K59" s="346"/>
      <c r="L59" s="346"/>
    </row>
    <row r="60" spans="1:12" ht="14.1" customHeight="1" x14ac:dyDescent="0.25">
      <c r="A60" s="1919"/>
      <c r="B60" s="346"/>
      <c r="C60" s="985"/>
      <c r="D60" s="535">
        <v>2017</v>
      </c>
      <c r="E60" s="570">
        <v>54.1</v>
      </c>
      <c r="F60" s="570" t="s">
        <v>681</v>
      </c>
      <c r="G60" s="570">
        <v>0.6</v>
      </c>
      <c r="H60" s="570">
        <v>45.3</v>
      </c>
      <c r="I60" s="570" t="s">
        <v>681</v>
      </c>
      <c r="J60" s="578">
        <v>100</v>
      </c>
      <c r="K60" s="346"/>
      <c r="L60" s="346"/>
    </row>
    <row r="61" spans="1:12" ht="14.1" customHeight="1" x14ac:dyDescent="0.25">
      <c r="A61" s="1919"/>
      <c r="B61" s="346"/>
      <c r="C61" s="985"/>
      <c r="D61" s="535">
        <v>2018</v>
      </c>
      <c r="E61" s="570">
        <v>57.1</v>
      </c>
      <c r="F61" s="570" t="s">
        <v>681</v>
      </c>
      <c r="G61" s="570">
        <v>0.6</v>
      </c>
      <c r="H61" s="570">
        <v>42.3</v>
      </c>
      <c r="I61" s="570" t="s">
        <v>681</v>
      </c>
      <c r="J61" s="578">
        <v>100</v>
      </c>
      <c r="K61" s="346"/>
      <c r="L61" s="346"/>
    </row>
    <row r="62" spans="1:12" ht="14.1" customHeight="1" x14ac:dyDescent="0.25">
      <c r="A62" s="1919"/>
      <c r="B62" s="346"/>
      <c r="C62" s="985"/>
      <c r="D62" s="535">
        <v>2019</v>
      </c>
      <c r="E62" s="570">
        <v>56.7</v>
      </c>
      <c r="F62" s="570" t="s">
        <v>681</v>
      </c>
      <c r="G62" s="570">
        <v>0.7</v>
      </c>
      <c r="H62" s="570">
        <v>42.6</v>
      </c>
      <c r="I62" s="570" t="s">
        <v>681</v>
      </c>
      <c r="J62" s="578">
        <v>100</v>
      </c>
      <c r="K62" s="346"/>
      <c r="L62" s="346"/>
    </row>
    <row r="63" spans="1:12" ht="14.1" customHeight="1" x14ac:dyDescent="0.25">
      <c r="A63" s="1919"/>
      <c r="B63" s="1906" t="s">
        <v>666</v>
      </c>
      <c r="C63" s="985" t="s">
        <v>667</v>
      </c>
      <c r="D63" s="535">
        <v>2010</v>
      </c>
      <c r="E63" s="570">
        <v>100</v>
      </c>
      <c r="F63" s="570" t="s">
        <v>681</v>
      </c>
      <c r="G63" s="570" t="s">
        <v>681</v>
      </c>
      <c r="H63" s="570">
        <v>0</v>
      </c>
      <c r="I63" s="570" t="s">
        <v>681</v>
      </c>
      <c r="J63" s="578">
        <v>100</v>
      </c>
      <c r="K63" s="346"/>
      <c r="L63" s="327" t="s">
        <v>744</v>
      </c>
    </row>
    <row r="64" spans="1:12" ht="14.1" customHeight="1" x14ac:dyDescent="0.25">
      <c r="A64" s="1919"/>
      <c r="B64" s="1906"/>
      <c r="C64" s="985"/>
      <c r="D64" s="535">
        <v>2011</v>
      </c>
      <c r="E64" s="570">
        <v>100</v>
      </c>
      <c r="F64" s="570" t="s">
        <v>681</v>
      </c>
      <c r="G64" s="570" t="s">
        <v>681</v>
      </c>
      <c r="H64" s="570">
        <v>0</v>
      </c>
      <c r="I64" s="570" t="s">
        <v>681</v>
      </c>
      <c r="J64" s="578">
        <v>100</v>
      </c>
      <c r="K64" s="346"/>
      <c r="L64" s="346"/>
    </row>
    <row r="65" spans="1:12" ht="14.1" customHeight="1" x14ac:dyDescent="0.25">
      <c r="A65" s="1919"/>
      <c r="B65" s="1906"/>
      <c r="C65" s="985"/>
      <c r="D65" s="535">
        <v>2012</v>
      </c>
      <c r="E65" s="570">
        <v>100</v>
      </c>
      <c r="F65" s="570" t="s">
        <v>681</v>
      </c>
      <c r="G65" s="570" t="s">
        <v>681</v>
      </c>
      <c r="H65" s="570">
        <v>0</v>
      </c>
      <c r="I65" s="570" t="s">
        <v>681</v>
      </c>
      <c r="J65" s="578">
        <v>100</v>
      </c>
      <c r="K65" s="346"/>
      <c r="L65" s="346"/>
    </row>
    <row r="66" spans="1:12" ht="14.1" customHeight="1" x14ac:dyDescent="0.25">
      <c r="A66" s="1919"/>
      <c r="B66" s="1906"/>
      <c r="C66" s="985"/>
      <c r="D66" s="535">
        <v>2013</v>
      </c>
      <c r="E66" s="570">
        <v>100</v>
      </c>
      <c r="F66" s="570" t="s">
        <v>681</v>
      </c>
      <c r="G66" s="570" t="s">
        <v>681</v>
      </c>
      <c r="H66" s="570">
        <v>0</v>
      </c>
      <c r="I66" s="570" t="s">
        <v>681</v>
      </c>
      <c r="J66" s="578">
        <v>100</v>
      </c>
      <c r="K66" s="346"/>
      <c r="L66" s="346"/>
    </row>
    <row r="67" spans="1:12" ht="14.1" customHeight="1" x14ac:dyDescent="0.25">
      <c r="A67" s="1919"/>
      <c r="B67" s="1906"/>
      <c r="C67" s="985"/>
      <c r="D67" s="535">
        <v>2014</v>
      </c>
      <c r="E67" s="570">
        <v>100</v>
      </c>
      <c r="F67" s="570" t="s">
        <v>681</v>
      </c>
      <c r="G67" s="570" t="s">
        <v>681</v>
      </c>
      <c r="H67" s="570">
        <v>0</v>
      </c>
      <c r="I67" s="570" t="s">
        <v>681</v>
      </c>
      <c r="J67" s="578">
        <v>100</v>
      </c>
      <c r="K67" s="346"/>
      <c r="L67" s="346"/>
    </row>
    <row r="68" spans="1:12" ht="14.1" customHeight="1" x14ac:dyDescent="0.25">
      <c r="A68" s="1919"/>
      <c r="B68" s="346"/>
      <c r="C68" s="985"/>
      <c r="D68" s="535">
        <v>2015</v>
      </c>
      <c r="E68" s="570">
        <v>100</v>
      </c>
      <c r="F68" s="570" t="s">
        <v>681</v>
      </c>
      <c r="G68" s="570" t="s">
        <v>681</v>
      </c>
      <c r="H68" s="570">
        <v>0</v>
      </c>
      <c r="I68" s="570" t="s">
        <v>681</v>
      </c>
      <c r="J68" s="578">
        <v>100</v>
      </c>
      <c r="K68" s="346"/>
      <c r="L68" s="346"/>
    </row>
    <row r="69" spans="1:12" ht="14.1" customHeight="1" x14ac:dyDescent="0.25">
      <c r="A69" s="1919"/>
      <c r="B69" s="346"/>
      <c r="C69" s="985"/>
      <c r="D69" s="535">
        <v>2016</v>
      </c>
      <c r="E69" s="570">
        <v>100</v>
      </c>
      <c r="F69" s="570" t="s">
        <v>681</v>
      </c>
      <c r="G69" s="570" t="s">
        <v>681</v>
      </c>
      <c r="H69" s="570">
        <v>0</v>
      </c>
      <c r="I69" s="570" t="s">
        <v>681</v>
      </c>
      <c r="J69" s="578">
        <v>100</v>
      </c>
      <c r="K69" s="346"/>
      <c r="L69" s="346"/>
    </row>
    <row r="70" spans="1:12" ht="14.1" customHeight="1" x14ac:dyDescent="0.25">
      <c r="A70" s="1919"/>
      <c r="B70" s="346"/>
      <c r="C70" s="985"/>
      <c r="D70" s="535">
        <v>2017</v>
      </c>
      <c r="E70" s="570">
        <v>100</v>
      </c>
      <c r="F70" s="570" t="s">
        <v>681</v>
      </c>
      <c r="G70" s="570" t="s">
        <v>681</v>
      </c>
      <c r="H70" s="570">
        <v>0</v>
      </c>
      <c r="I70" s="570" t="s">
        <v>681</v>
      </c>
      <c r="J70" s="578">
        <v>100</v>
      </c>
      <c r="K70" s="346"/>
      <c r="L70" s="346"/>
    </row>
    <row r="71" spans="1:12" ht="14.1" customHeight="1" x14ac:dyDescent="0.25">
      <c r="A71" s="1919"/>
      <c r="B71" s="346"/>
      <c r="C71" s="985"/>
      <c r="D71" s="535">
        <v>2018</v>
      </c>
      <c r="E71" s="570">
        <v>100</v>
      </c>
      <c r="F71" s="570" t="s">
        <v>681</v>
      </c>
      <c r="G71" s="570" t="s">
        <v>681</v>
      </c>
      <c r="H71" s="570">
        <v>0</v>
      </c>
      <c r="I71" s="570" t="s">
        <v>681</v>
      </c>
      <c r="J71" s="578">
        <v>100</v>
      </c>
      <c r="K71" s="346"/>
      <c r="L71" s="346"/>
    </row>
    <row r="72" spans="1:12" ht="14.1" customHeight="1" x14ac:dyDescent="0.25">
      <c r="A72" s="1919"/>
      <c r="B72" s="346"/>
      <c r="C72" s="985"/>
      <c r="D72" s="535">
        <v>2019</v>
      </c>
      <c r="E72" s="570">
        <v>100</v>
      </c>
      <c r="F72" s="570" t="s">
        <v>681</v>
      </c>
      <c r="G72" s="570" t="s">
        <v>681</v>
      </c>
      <c r="H72" s="570">
        <v>0</v>
      </c>
      <c r="I72" s="570" t="s">
        <v>681</v>
      </c>
      <c r="J72" s="578">
        <v>100</v>
      </c>
      <c r="K72" s="346"/>
      <c r="L72" s="346"/>
    </row>
    <row r="73" spans="1:12" ht="14.1" customHeight="1" x14ac:dyDescent="0.25">
      <c r="A73" s="1919"/>
      <c r="B73" s="346" t="s">
        <v>669</v>
      </c>
      <c r="C73" s="985" t="s">
        <v>670</v>
      </c>
      <c r="D73" s="535">
        <v>2010</v>
      </c>
      <c r="E73" s="570">
        <v>90.1</v>
      </c>
      <c r="F73" s="570" t="s">
        <v>681</v>
      </c>
      <c r="G73" s="570" t="s">
        <v>681</v>
      </c>
      <c r="H73" s="570">
        <v>9.9</v>
      </c>
      <c r="I73" s="570" t="s">
        <v>681</v>
      </c>
      <c r="J73" s="578">
        <v>100</v>
      </c>
      <c r="K73" s="346"/>
      <c r="L73" s="327" t="s">
        <v>671</v>
      </c>
    </row>
    <row r="74" spans="1:12" ht="14.1" customHeight="1" x14ac:dyDescent="0.25">
      <c r="A74" s="1919"/>
      <c r="B74" s="346"/>
      <c r="C74" s="985"/>
      <c r="D74" s="535">
        <v>2011</v>
      </c>
      <c r="E74" s="570">
        <v>91.8</v>
      </c>
      <c r="F74" s="570" t="s">
        <v>681</v>
      </c>
      <c r="G74" s="570" t="s">
        <v>681</v>
      </c>
      <c r="H74" s="570">
        <v>8.1999999999999993</v>
      </c>
      <c r="I74" s="570" t="s">
        <v>681</v>
      </c>
      <c r="J74" s="578">
        <v>100</v>
      </c>
      <c r="K74" s="346"/>
      <c r="L74" s="346"/>
    </row>
    <row r="75" spans="1:12" ht="14.1" customHeight="1" x14ac:dyDescent="0.25">
      <c r="A75" s="1919"/>
      <c r="B75" s="346"/>
      <c r="C75" s="985"/>
      <c r="D75" s="535">
        <v>2012</v>
      </c>
      <c r="E75" s="570">
        <v>91.9</v>
      </c>
      <c r="F75" s="570" t="s">
        <v>681</v>
      </c>
      <c r="G75" s="570" t="s">
        <v>681</v>
      </c>
      <c r="H75" s="570">
        <v>8.1</v>
      </c>
      <c r="I75" s="570" t="s">
        <v>681</v>
      </c>
      <c r="J75" s="578">
        <v>100</v>
      </c>
      <c r="K75" s="346"/>
      <c r="L75" s="346"/>
    </row>
    <row r="76" spans="1:12" ht="14.1" customHeight="1" x14ac:dyDescent="0.25">
      <c r="A76" s="1919"/>
      <c r="B76" s="346"/>
      <c r="C76" s="985"/>
      <c r="D76" s="535">
        <v>2013</v>
      </c>
      <c r="E76" s="570">
        <v>90.9</v>
      </c>
      <c r="F76" s="570" t="s">
        <v>681</v>
      </c>
      <c r="G76" s="570" t="s">
        <v>681</v>
      </c>
      <c r="H76" s="570">
        <v>9.1</v>
      </c>
      <c r="I76" s="570" t="s">
        <v>681</v>
      </c>
      <c r="J76" s="578">
        <v>100</v>
      </c>
      <c r="K76" s="346"/>
      <c r="L76" s="346"/>
    </row>
    <row r="77" spans="1:12" ht="14.1" customHeight="1" x14ac:dyDescent="0.25">
      <c r="A77" s="1919"/>
      <c r="B77" s="346"/>
      <c r="C77" s="985"/>
      <c r="D77" s="535">
        <v>2014</v>
      </c>
      <c r="E77" s="570">
        <v>92.2</v>
      </c>
      <c r="F77" s="570" t="s">
        <v>681</v>
      </c>
      <c r="G77" s="570" t="s">
        <v>681</v>
      </c>
      <c r="H77" s="570">
        <v>7.8</v>
      </c>
      <c r="I77" s="570" t="s">
        <v>681</v>
      </c>
      <c r="J77" s="578">
        <v>100</v>
      </c>
      <c r="K77" s="346"/>
      <c r="L77" s="346"/>
    </row>
    <row r="78" spans="1:12" ht="14.1" customHeight="1" x14ac:dyDescent="0.25">
      <c r="A78" s="1919"/>
      <c r="B78" s="346"/>
      <c r="C78" s="985"/>
      <c r="D78" s="535">
        <v>2015</v>
      </c>
      <c r="E78" s="570">
        <v>92</v>
      </c>
      <c r="F78" s="570" t="s">
        <v>681</v>
      </c>
      <c r="G78" s="570" t="s">
        <v>681</v>
      </c>
      <c r="H78" s="570">
        <v>8</v>
      </c>
      <c r="I78" s="570" t="s">
        <v>681</v>
      </c>
      <c r="J78" s="578">
        <v>100</v>
      </c>
      <c r="K78" s="346"/>
      <c r="L78" s="346"/>
    </row>
    <row r="79" spans="1:12" ht="14.1" customHeight="1" x14ac:dyDescent="0.25">
      <c r="A79" s="1919"/>
      <c r="B79" s="346"/>
      <c r="C79" s="985"/>
      <c r="D79" s="535">
        <v>2016</v>
      </c>
      <c r="E79" s="570">
        <v>92.9</v>
      </c>
      <c r="F79" s="570" t="s">
        <v>681</v>
      </c>
      <c r="G79" s="570" t="s">
        <v>681</v>
      </c>
      <c r="H79" s="570">
        <v>7.1</v>
      </c>
      <c r="I79" s="570" t="s">
        <v>681</v>
      </c>
      <c r="J79" s="578">
        <v>100</v>
      </c>
      <c r="K79" s="346"/>
      <c r="L79" s="346"/>
    </row>
    <row r="80" spans="1:12" ht="14.1" customHeight="1" x14ac:dyDescent="0.25">
      <c r="A80" s="1919"/>
      <c r="B80" s="346"/>
      <c r="C80" s="985"/>
      <c r="D80" s="535">
        <v>2017</v>
      </c>
      <c r="E80" s="570">
        <v>93.4</v>
      </c>
      <c r="F80" s="570" t="s">
        <v>681</v>
      </c>
      <c r="G80" s="570" t="s">
        <v>681</v>
      </c>
      <c r="H80" s="570">
        <v>6.6</v>
      </c>
      <c r="I80" s="570" t="s">
        <v>681</v>
      </c>
      <c r="J80" s="578">
        <v>100</v>
      </c>
      <c r="K80" s="346"/>
      <c r="L80" s="346"/>
    </row>
    <row r="81" spans="1:12" ht="14.1" customHeight="1" x14ac:dyDescent="0.25">
      <c r="A81" s="1919"/>
      <c r="B81" s="346"/>
      <c r="C81" s="985"/>
      <c r="D81" s="535">
        <v>2018</v>
      </c>
      <c r="E81" s="570">
        <v>92.9</v>
      </c>
      <c r="F81" s="570" t="s">
        <v>681</v>
      </c>
      <c r="G81" s="570" t="s">
        <v>681</v>
      </c>
      <c r="H81" s="570">
        <v>7.1</v>
      </c>
      <c r="I81" s="570" t="s">
        <v>681</v>
      </c>
      <c r="J81" s="578">
        <v>100</v>
      </c>
      <c r="K81" s="346"/>
      <c r="L81" s="346"/>
    </row>
    <row r="82" spans="1:12" ht="14.1" customHeight="1" x14ac:dyDescent="0.25">
      <c r="A82" s="1919"/>
      <c r="B82" s="346"/>
      <c r="C82" s="985"/>
      <c r="D82" s="535">
        <v>2019</v>
      </c>
      <c r="E82" s="570">
        <v>91.9</v>
      </c>
      <c r="F82" s="570" t="s">
        <v>681</v>
      </c>
      <c r="G82" s="570" t="s">
        <v>681</v>
      </c>
      <c r="H82" s="570">
        <v>8.1</v>
      </c>
      <c r="I82" s="570" t="s">
        <v>681</v>
      </c>
      <c r="J82" s="578">
        <v>100</v>
      </c>
      <c r="K82" s="346"/>
      <c r="L82" s="346"/>
    </row>
    <row r="83" spans="1:12" ht="14.1" customHeight="1" x14ac:dyDescent="0.25">
      <c r="A83" s="1919"/>
      <c r="B83" s="1906" t="s">
        <v>745</v>
      </c>
      <c r="C83" s="985" t="s">
        <v>672</v>
      </c>
      <c r="D83" s="535">
        <v>2010</v>
      </c>
      <c r="E83" s="570">
        <v>100</v>
      </c>
      <c r="F83" s="570" t="s">
        <v>681</v>
      </c>
      <c r="G83" s="570" t="s">
        <v>681</v>
      </c>
      <c r="H83" s="570">
        <v>0</v>
      </c>
      <c r="I83" s="570" t="s">
        <v>681</v>
      </c>
      <c r="J83" s="578">
        <v>100</v>
      </c>
      <c r="K83" s="346"/>
      <c r="L83" s="1944" t="s">
        <v>746</v>
      </c>
    </row>
    <row r="84" spans="1:12" ht="14.1" customHeight="1" x14ac:dyDescent="0.25">
      <c r="A84" s="1919"/>
      <c r="B84" s="1906"/>
      <c r="C84" s="985"/>
      <c r="D84" s="535">
        <v>2011</v>
      </c>
      <c r="E84" s="570">
        <v>100</v>
      </c>
      <c r="F84" s="570" t="s">
        <v>681</v>
      </c>
      <c r="G84" s="570" t="s">
        <v>681</v>
      </c>
      <c r="H84" s="570">
        <v>0</v>
      </c>
      <c r="I84" s="570" t="s">
        <v>681</v>
      </c>
      <c r="J84" s="578">
        <v>100</v>
      </c>
      <c r="K84" s="346"/>
      <c r="L84" s="1944"/>
    </row>
    <row r="85" spans="1:12" ht="14.1" customHeight="1" x14ac:dyDescent="0.25">
      <c r="A85" s="1919"/>
      <c r="B85" s="1906"/>
      <c r="C85" s="985"/>
      <c r="D85" s="535">
        <v>2012</v>
      </c>
      <c r="E85" s="570">
        <v>100</v>
      </c>
      <c r="F85" s="570" t="s">
        <v>681</v>
      </c>
      <c r="G85" s="570" t="s">
        <v>681</v>
      </c>
      <c r="H85" s="570">
        <v>0</v>
      </c>
      <c r="I85" s="570" t="s">
        <v>681</v>
      </c>
      <c r="J85" s="578">
        <v>100</v>
      </c>
      <c r="K85" s="346"/>
      <c r="L85" s="1944"/>
    </row>
    <row r="86" spans="1:12" ht="14.1" customHeight="1" x14ac:dyDescent="0.25">
      <c r="A86" s="1919"/>
      <c r="B86" s="1906"/>
      <c r="C86" s="985"/>
      <c r="D86" s="535">
        <v>2013</v>
      </c>
      <c r="E86" s="570">
        <v>100</v>
      </c>
      <c r="F86" s="570" t="s">
        <v>681</v>
      </c>
      <c r="G86" s="570" t="s">
        <v>681</v>
      </c>
      <c r="H86" s="570">
        <v>0</v>
      </c>
      <c r="I86" s="570" t="s">
        <v>681</v>
      </c>
      <c r="J86" s="578">
        <v>100</v>
      </c>
      <c r="K86" s="346"/>
      <c r="L86" s="1944"/>
    </row>
    <row r="87" spans="1:12" ht="14.1" customHeight="1" x14ac:dyDescent="0.25">
      <c r="A87" s="1919"/>
      <c r="B87" s="1906"/>
      <c r="C87" s="985"/>
      <c r="D87" s="535">
        <v>2014</v>
      </c>
      <c r="E87" s="570">
        <v>100</v>
      </c>
      <c r="F87" s="570" t="s">
        <v>681</v>
      </c>
      <c r="G87" s="570" t="s">
        <v>681</v>
      </c>
      <c r="H87" s="570">
        <v>0</v>
      </c>
      <c r="I87" s="570" t="s">
        <v>681</v>
      </c>
      <c r="J87" s="578">
        <v>100</v>
      </c>
      <c r="K87" s="346"/>
      <c r="L87" s="346"/>
    </row>
    <row r="88" spans="1:12" ht="14.1" customHeight="1" x14ac:dyDescent="0.25">
      <c r="A88" s="1919"/>
      <c r="B88" s="346"/>
      <c r="C88" s="985"/>
      <c r="D88" s="535">
        <v>2015</v>
      </c>
      <c r="E88" s="570">
        <v>99.9</v>
      </c>
      <c r="F88" s="570" t="s">
        <v>681</v>
      </c>
      <c r="G88" s="570" t="s">
        <v>681</v>
      </c>
      <c r="H88" s="570">
        <v>0.1</v>
      </c>
      <c r="I88" s="570" t="s">
        <v>681</v>
      </c>
      <c r="J88" s="578">
        <v>100</v>
      </c>
      <c r="K88" s="346"/>
      <c r="L88" s="346"/>
    </row>
    <row r="89" spans="1:12" ht="14.1" customHeight="1" x14ac:dyDescent="0.25">
      <c r="A89" s="1919"/>
      <c r="B89" s="346"/>
      <c r="C89" s="985"/>
      <c r="D89" s="535">
        <v>2016</v>
      </c>
      <c r="E89" s="570">
        <v>100</v>
      </c>
      <c r="F89" s="570" t="s">
        <v>681</v>
      </c>
      <c r="G89" s="570" t="s">
        <v>681</v>
      </c>
      <c r="H89" s="570">
        <v>0</v>
      </c>
      <c r="I89" s="570" t="s">
        <v>681</v>
      </c>
      <c r="J89" s="578">
        <v>100</v>
      </c>
      <c r="K89" s="346"/>
      <c r="L89" s="346"/>
    </row>
    <row r="90" spans="1:12" ht="14.1" customHeight="1" x14ac:dyDescent="0.25">
      <c r="A90" s="1919"/>
      <c r="B90" s="346"/>
      <c r="C90" s="985"/>
      <c r="D90" s="535">
        <v>2017</v>
      </c>
      <c r="E90" s="570">
        <v>100</v>
      </c>
      <c r="F90" s="570" t="s">
        <v>681</v>
      </c>
      <c r="G90" s="570" t="s">
        <v>681</v>
      </c>
      <c r="H90" s="570">
        <v>0</v>
      </c>
      <c r="I90" s="570" t="s">
        <v>681</v>
      </c>
      <c r="J90" s="578">
        <v>100</v>
      </c>
      <c r="K90" s="346"/>
      <c r="L90" s="346"/>
    </row>
    <row r="91" spans="1:12" ht="14.1" customHeight="1" x14ac:dyDescent="0.25">
      <c r="A91" s="1919"/>
      <c r="B91" s="346"/>
      <c r="C91" s="985"/>
      <c r="D91" s="535">
        <v>2018</v>
      </c>
      <c r="E91" s="570">
        <v>99.9</v>
      </c>
      <c r="F91" s="570" t="s">
        <v>681</v>
      </c>
      <c r="G91" s="570" t="s">
        <v>681</v>
      </c>
      <c r="H91" s="570">
        <v>0.1</v>
      </c>
      <c r="I91" s="570" t="s">
        <v>681</v>
      </c>
      <c r="J91" s="578">
        <v>100</v>
      </c>
      <c r="K91" s="346"/>
      <c r="L91" s="346"/>
    </row>
    <row r="92" spans="1:12" ht="14.1" customHeight="1" x14ac:dyDescent="0.25">
      <c r="A92" s="1919"/>
      <c r="B92" s="346"/>
      <c r="C92" s="985"/>
      <c r="D92" s="535">
        <v>2019</v>
      </c>
      <c r="E92" s="570">
        <v>99.9</v>
      </c>
      <c r="F92" s="570" t="s">
        <v>681</v>
      </c>
      <c r="G92" s="570" t="s">
        <v>681</v>
      </c>
      <c r="H92" s="570">
        <v>0.1</v>
      </c>
      <c r="I92" s="570" t="s">
        <v>681</v>
      </c>
      <c r="J92" s="578">
        <v>100</v>
      </c>
      <c r="K92" s="346"/>
      <c r="L92" s="346"/>
    </row>
    <row r="93" spans="1:12" ht="15.2" customHeight="1" x14ac:dyDescent="0.25">
      <c r="A93" s="346"/>
      <c r="B93" s="346"/>
      <c r="C93" s="346"/>
      <c r="D93" s="535"/>
      <c r="E93" s="346"/>
      <c r="F93" s="346"/>
      <c r="G93" s="346"/>
      <c r="H93" s="346"/>
      <c r="I93" s="346"/>
      <c r="J93" s="554"/>
      <c r="K93" s="346"/>
      <c r="L93" s="346"/>
    </row>
    <row r="94" spans="1:12" ht="15.2" customHeight="1" x14ac:dyDescent="0.25">
      <c r="A94" s="346"/>
      <c r="B94" s="346"/>
      <c r="C94" s="346"/>
      <c r="D94" s="535"/>
      <c r="E94" s="346"/>
      <c r="F94" s="346"/>
      <c r="G94" s="346"/>
      <c r="H94" s="346"/>
      <c r="I94" s="346"/>
      <c r="J94" s="554"/>
      <c r="K94" s="346"/>
      <c r="L94" s="346"/>
    </row>
    <row r="95" spans="1:12" ht="15.2" customHeight="1" x14ac:dyDescent="0.25">
      <c r="A95" s="346"/>
      <c r="B95" s="346"/>
      <c r="C95" s="346"/>
      <c r="D95" s="535"/>
      <c r="E95" s="346"/>
      <c r="F95" s="346"/>
      <c r="G95" s="346"/>
      <c r="H95" s="346"/>
      <c r="I95" s="346"/>
      <c r="J95" s="554"/>
      <c r="K95" s="346"/>
      <c r="L95" s="346"/>
    </row>
    <row r="96" spans="1:12" ht="15.2" customHeight="1" x14ac:dyDescent="0.25">
      <c r="A96" s="346"/>
      <c r="B96" s="346"/>
      <c r="C96" s="346"/>
      <c r="D96" s="535"/>
      <c r="E96" s="346"/>
      <c r="F96" s="346"/>
      <c r="G96" s="346"/>
      <c r="H96" s="346"/>
      <c r="I96" s="346"/>
      <c r="J96" s="554"/>
      <c r="K96" s="346"/>
      <c r="L96" s="346"/>
    </row>
    <row r="97" spans="1:12" ht="15.2" customHeight="1" x14ac:dyDescent="0.25">
      <c r="A97" s="346"/>
      <c r="B97" s="346"/>
      <c r="C97" s="346"/>
      <c r="D97" s="535"/>
      <c r="E97" s="346"/>
      <c r="F97" s="346"/>
      <c r="G97" s="346"/>
      <c r="H97" s="346"/>
      <c r="I97" s="346"/>
      <c r="J97" s="554"/>
      <c r="K97" s="346"/>
      <c r="L97" s="346"/>
    </row>
    <row r="98" spans="1:12" ht="15.2" customHeight="1" x14ac:dyDescent="0.25">
      <c r="A98" s="346"/>
      <c r="B98" s="346"/>
      <c r="C98" s="346"/>
      <c r="D98" s="535"/>
      <c r="E98" s="346"/>
      <c r="F98" s="346"/>
      <c r="G98" s="346"/>
      <c r="H98" s="346"/>
      <c r="I98" s="346"/>
      <c r="J98" s="554"/>
      <c r="K98" s="346"/>
      <c r="L98" s="346"/>
    </row>
    <row r="99" spans="1:12" ht="15.2" customHeight="1" x14ac:dyDescent="0.25">
      <c r="A99" s="346"/>
      <c r="B99" s="346"/>
      <c r="C99" s="346"/>
      <c r="D99" s="535"/>
      <c r="E99" s="346"/>
      <c r="F99" s="346"/>
      <c r="G99" s="346"/>
      <c r="H99" s="346"/>
      <c r="I99" s="346"/>
      <c r="J99" s="554"/>
      <c r="K99" s="346"/>
      <c r="L99" s="346"/>
    </row>
    <row r="100" spans="1:12" ht="15.2" customHeight="1" x14ac:dyDescent="0.25">
      <c r="A100" s="346"/>
      <c r="B100" s="346"/>
      <c r="C100" s="346"/>
      <c r="D100" s="535"/>
      <c r="E100" s="346"/>
      <c r="F100" s="346"/>
      <c r="G100" s="346"/>
      <c r="H100" s="346"/>
      <c r="I100" s="346"/>
      <c r="J100" s="554"/>
      <c r="K100" s="346"/>
      <c r="L100" s="346"/>
    </row>
    <row r="101" spans="1:12" ht="15.2" customHeight="1" x14ac:dyDescent="0.25">
      <c r="A101" s="346"/>
      <c r="B101" s="346"/>
      <c r="C101" s="346"/>
      <c r="D101" s="535"/>
      <c r="E101" s="346"/>
      <c r="F101" s="346"/>
      <c r="G101" s="346"/>
      <c r="H101" s="346"/>
      <c r="I101" s="346"/>
      <c r="J101" s="554"/>
      <c r="K101" s="346"/>
      <c r="L101" s="346"/>
    </row>
    <row r="102" spans="1:12" ht="15.2" customHeight="1" x14ac:dyDescent="0.25">
      <c r="A102" s="346"/>
      <c r="B102" s="346"/>
      <c r="C102" s="346"/>
      <c r="D102" s="535"/>
      <c r="E102" s="346"/>
      <c r="F102" s="346"/>
      <c r="G102" s="346"/>
      <c r="H102" s="346"/>
      <c r="I102" s="346"/>
      <c r="J102" s="554"/>
      <c r="K102" s="346"/>
      <c r="L102" s="346"/>
    </row>
    <row r="103" spans="1:12" ht="15.2" customHeight="1" x14ac:dyDescent="0.25">
      <c r="A103" s="346"/>
      <c r="B103" s="346"/>
      <c r="C103" s="346"/>
      <c r="D103" s="535"/>
      <c r="E103" s="346"/>
      <c r="F103" s="346"/>
      <c r="G103" s="346"/>
      <c r="H103" s="346"/>
      <c r="I103" s="346"/>
      <c r="J103" s="554"/>
      <c r="K103" s="346"/>
      <c r="L103" s="346"/>
    </row>
    <row r="104" spans="1:12" ht="15.2" customHeight="1" x14ac:dyDescent="0.25">
      <c r="A104" s="346"/>
      <c r="B104" s="346"/>
      <c r="C104" s="346"/>
      <c r="D104" s="535"/>
      <c r="E104" s="346"/>
      <c r="F104" s="346"/>
      <c r="G104" s="346"/>
      <c r="H104" s="346"/>
      <c r="I104" s="346"/>
      <c r="J104" s="554"/>
      <c r="K104" s="346"/>
      <c r="L104" s="346"/>
    </row>
    <row r="105" spans="1:12" ht="15.2" customHeight="1" x14ac:dyDescent="0.25">
      <c r="A105" s="346"/>
      <c r="B105" s="346"/>
      <c r="C105" s="346"/>
      <c r="D105" s="535"/>
      <c r="E105" s="346"/>
      <c r="F105" s="346"/>
      <c r="G105" s="346"/>
      <c r="H105" s="346"/>
      <c r="I105" s="346"/>
      <c r="J105" s="554"/>
      <c r="K105" s="346"/>
      <c r="L105" s="346"/>
    </row>
    <row r="106" spans="1:12" ht="15.2" customHeight="1" x14ac:dyDescent="0.25">
      <c r="A106" s="346"/>
      <c r="B106" s="346"/>
      <c r="C106" s="346"/>
      <c r="D106" s="535"/>
      <c r="E106" s="346"/>
      <c r="F106" s="346"/>
      <c r="G106" s="346"/>
      <c r="H106" s="346"/>
      <c r="I106" s="346"/>
      <c r="J106" s="554"/>
      <c r="K106" s="346"/>
      <c r="L106" s="346"/>
    </row>
    <row r="107" spans="1:12" ht="15.2" customHeight="1" x14ac:dyDescent="0.25">
      <c r="A107" s="346"/>
      <c r="B107" s="346"/>
      <c r="C107" s="346"/>
      <c r="D107" s="535"/>
      <c r="E107" s="346"/>
      <c r="F107" s="346"/>
      <c r="G107" s="346"/>
      <c r="H107" s="346"/>
      <c r="I107" s="346"/>
      <c r="J107" s="554"/>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8">
    <mergeCell ref="L36:L38"/>
    <mergeCell ref="A1:A45"/>
    <mergeCell ref="J1:L1"/>
    <mergeCell ref="L2:L3"/>
    <mergeCell ref="B6:B9"/>
    <mergeCell ref="L6:L8"/>
    <mergeCell ref="B16:B18"/>
    <mergeCell ref="L16:L19"/>
    <mergeCell ref="B26:B27"/>
    <mergeCell ref="B36:B38"/>
    <mergeCell ref="A46:A92"/>
    <mergeCell ref="I48:L48"/>
    <mergeCell ref="B53:B57"/>
    <mergeCell ref="B63:B67"/>
    <mergeCell ref="B83:B87"/>
    <mergeCell ref="L53:L56"/>
    <mergeCell ref="L83:L86"/>
    <mergeCell ref="B47:H47"/>
  </mergeCells>
  <pageMargins left="0.39370078740157483" right="0.39370078740157483" top="0.59055118110236227" bottom="0.59055118110236227" header="0" footer="0"/>
  <pageSetup paperSize="9" scale="7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7"/>
  <sheetViews>
    <sheetView zoomScaleNormal="100" zoomScaleSheetLayoutView="51" workbookViewId="0">
      <selection activeCell="B1" sqref="A1:XFD1"/>
    </sheetView>
  </sheetViews>
  <sheetFormatPr defaultColWidth="0.87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0.875" style="273"/>
  </cols>
  <sheetData>
    <row r="1" spans="1:19" ht="18" customHeight="1" x14ac:dyDescent="0.25">
      <c r="A1" s="1919">
        <v>114</v>
      </c>
      <c r="B1" s="509"/>
      <c r="C1" s="509"/>
      <c r="D1" s="509"/>
      <c r="E1" s="315"/>
      <c r="F1" s="323"/>
      <c r="G1" s="323"/>
      <c r="H1" s="323"/>
      <c r="I1" s="510"/>
      <c r="J1" s="1795" t="s">
        <v>817</v>
      </c>
      <c r="K1" s="1795"/>
      <c r="L1" s="1795"/>
      <c r="M1" s="346"/>
      <c r="N1" s="346"/>
      <c r="O1" s="346"/>
      <c r="P1" s="346"/>
      <c r="Q1" s="346"/>
      <c r="R1" s="346"/>
      <c r="S1" s="346"/>
    </row>
    <row r="2" spans="1:19" ht="36.7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row>
    <row r="3" spans="1:19"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row>
    <row r="4" spans="1:19"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row>
    <row r="5" spans="1:19" ht="9" customHeight="1" x14ac:dyDescent="0.25">
      <c r="A5" s="1919"/>
      <c r="B5" s="308"/>
      <c r="C5" s="308"/>
      <c r="D5" s="308"/>
      <c r="E5" s="353"/>
      <c r="F5" s="353"/>
      <c r="G5" s="353"/>
      <c r="H5" s="353"/>
      <c r="I5" s="353"/>
      <c r="J5" s="526"/>
      <c r="K5" s="511"/>
      <c r="L5" s="337"/>
      <c r="M5" s="346"/>
      <c r="N5" s="346"/>
      <c r="O5" s="346"/>
      <c r="P5" s="346"/>
      <c r="Q5" s="346"/>
      <c r="R5" s="346"/>
      <c r="S5" s="346"/>
    </row>
    <row r="6" spans="1:19" ht="14.85" customHeight="1" x14ac:dyDescent="0.25">
      <c r="A6" s="1919"/>
      <c r="B6" s="1916" t="s">
        <v>673</v>
      </c>
      <c r="C6" s="315" t="s">
        <v>674</v>
      </c>
      <c r="D6" s="323">
        <v>2010</v>
      </c>
      <c r="E6" s="571">
        <v>97.5</v>
      </c>
      <c r="F6" s="560" t="s">
        <v>681</v>
      </c>
      <c r="G6" s="560">
        <v>1.6</v>
      </c>
      <c r="H6" s="568">
        <v>0.9</v>
      </c>
      <c r="I6" s="560" t="s">
        <v>681</v>
      </c>
      <c r="J6" s="572">
        <v>100</v>
      </c>
      <c r="K6" s="539"/>
      <c r="L6" s="1909" t="s">
        <v>675</v>
      </c>
      <c r="M6" s="346"/>
      <c r="N6" s="346"/>
      <c r="O6" s="346"/>
      <c r="P6" s="346"/>
      <c r="Q6" s="346"/>
      <c r="R6" s="346"/>
      <c r="S6" s="346"/>
    </row>
    <row r="7" spans="1:19" ht="14.85" customHeight="1" x14ac:dyDescent="0.25">
      <c r="A7" s="1919"/>
      <c r="B7" s="1916"/>
      <c r="C7" s="305"/>
      <c r="D7" s="323">
        <v>2011</v>
      </c>
      <c r="E7" s="571">
        <v>95.5</v>
      </c>
      <c r="F7" s="560" t="s">
        <v>681</v>
      </c>
      <c r="G7" s="560">
        <v>2.4</v>
      </c>
      <c r="H7" s="568">
        <v>2.1</v>
      </c>
      <c r="I7" s="560" t="s">
        <v>681</v>
      </c>
      <c r="J7" s="572">
        <v>100</v>
      </c>
      <c r="K7" s="539"/>
      <c r="L7" s="1909"/>
      <c r="M7" s="346"/>
      <c r="N7" s="346"/>
      <c r="O7" s="346"/>
      <c r="P7" s="346"/>
      <c r="Q7" s="346"/>
      <c r="R7" s="346"/>
      <c r="S7" s="346"/>
    </row>
    <row r="8" spans="1:19" ht="14.85" customHeight="1" x14ac:dyDescent="0.25">
      <c r="A8" s="1919"/>
      <c r="B8" s="1916"/>
      <c r="C8" s="308"/>
      <c r="D8" s="323">
        <v>2012</v>
      </c>
      <c r="E8" s="571">
        <v>94.7</v>
      </c>
      <c r="F8" s="560" t="s">
        <v>681</v>
      </c>
      <c r="G8" s="560">
        <v>2.8</v>
      </c>
      <c r="H8" s="568">
        <v>2.5</v>
      </c>
      <c r="I8" s="560" t="s">
        <v>681</v>
      </c>
      <c r="J8" s="572">
        <v>100</v>
      </c>
      <c r="K8" s="539"/>
      <c r="L8" s="1909"/>
      <c r="M8" s="346"/>
      <c r="N8" s="346"/>
      <c r="O8" s="346"/>
      <c r="P8" s="346"/>
      <c r="Q8" s="346"/>
      <c r="R8" s="346"/>
      <c r="S8" s="346"/>
    </row>
    <row r="9" spans="1:19" ht="14.85" customHeight="1" x14ac:dyDescent="0.25">
      <c r="A9" s="1919"/>
      <c r="B9" s="1916"/>
      <c r="C9" s="308"/>
      <c r="D9" s="323">
        <v>2013</v>
      </c>
      <c r="E9" s="571">
        <v>95.6</v>
      </c>
      <c r="F9" s="560" t="s">
        <v>681</v>
      </c>
      <c r="G9" s="560">
        <v>2.1</v>
      </c>
      <c r="H9" s="568">
        <v>2.2999999999999998</v>
      </c>
      <c r="I9" s="560" t="s">
        <v>681</v>
      </c>
      <c r="J9" s="572">
        <v>100</v>
      </c>
      <c r="K9" s="539"/>
      <c r="L9" s="1909"/>
      <c r="M9" s="346"/>
      <c r="N9" s="346"/>
      <c r="O9" s="346"/>
      <c r="P9" s="346"/>
      <c r="Q9" s="346"/>
      <c r="R9" s="346"/>
      <c r="S9" s="346"/>
    </row>
    <row r="10" spans="1:19" ht="14.85" customHeight="1" x14ac:dyDescent="0.25">
      <c r="A10" s="1919"/>
      <c r="B10" s="308"/>
      <c r="C10" s="308"/>
      <c r="D10" s="323">
        <v>2014</v>
      </c>
      <c r="E10" s="571">
        <v>94.7</v>
      </c>
      <c r="F10" s="560" t="s">
        <v>681</v>
      </c>
      <c r="G10" s="560">
        <v>2.2999999999999998</v>
      </c>
      <c r="H10" s="568">
        <v>3</v>
      </c>
      <c r="I10" s="560" t="s">
        <v>681</v>
      </c>
      <c r="J10" s="572">
        <v>100</v>
      </c>
      <c r="K10" s="539"/>
      <c r="L10" s="539"/>
      <c r="M10" s="346"/>
      <c r="N10" s="346"/>
      <c r="O10" s="346"/>
      <c r="P10" s="346"/>
      <c r="Q10" s="346"/>
      <c r="R10" s="346"/>
      <c r="S10" s="346"/>
    </row>
    <row r="11" spans="1:19" ht="14.85" customHeight="1" x14ac:dyDescent="0.25">
      <c r="A11" s="1919"/>
      <c r="B11" s="308"/>
      <c r="C11" s="308"/>
      <c r="D11" s="323">
        <v>2015</v>
      </c>
      <c r="E11" s="571">
        <v>93.2</v>
      </c>
      <c r="F11" s="560" t="s">
        <v>681</v>
      </c>
      <c r="G11" s="560">
        <v>2.8</v>
      </c>
      <c r="H11" s="568">
        <v>4</v>
      </c>
      <c r="I11" s="560" t="s">
        <v>681</v>
      </c>
      <c r="J11" s="572">
        <v>100</v>
      </c>
      <c r="K11" s="539"/>
      <c r="L11" s="539"/>
      <c r="M11" s="346"/>
      <c r="N11" s="346"/>
      <c r="O11" s="346"/>
      <c r="P11" s="346"/>
      <c r="Q11" s="346"/>
      <c r="R11" s="346"/>
      <c r="S11" s="346"/>
    </row>
    <row r="12" spans="1:19" ht="14.85" customHeight="1" x14ac:dyDescent="0.25">
      <c r="A12" s="1919"/>
      <c r="B12" s="308"/>
      <c r="C12" s="308"/>
      <c r="D12" s="323">
        <v>2016</v>
      </c>
      <c r="E12" s="571">
        <v>92.8</v>
      </c>
      <c r="F12" s="560" t="s">
        <v>681</v>
      </c>
      <c r="G12" s="560">
        <v>2.8</v>
      </c>
      <c r="H12" s="568">
        <v>4.4000000000000004</v>
      </c>
      <c r="I12" s="560" t="s">
        <v>681</v>
      </c>
      <c r="J12" s="572">
        <v>100</v>
      </c>
      <c r="K12" s="539"/>
      <c r="L12" s="539"/>
      <c r="M12" s="346"/>
      <c r="N12" s="346"/>
      <c r="O12" s="346"/>
      <c r="P12" s="346"/>
      <c r="Q12" s="346"/>
      <c r="R12" s="346"/>
      <c r="S12" s="346"/>
    </row>
    <row r="13" spans="1:19" ht="14.85" customHeight="1" x14ac:dyDescent="0.25">
      <c r="A13" s="1919"/>
      <c r="B13" s="308"/>
      <c r="C13" s="308"/>
      <c r="D13" s="323">
        <v>2017</v>
      </c>
      <c r="E13" s="571">
        <v>91.3</v>
      </c>
      <c r="F13" s="560" t="s">
        <v>681</v>
      </c>
      <c r="G13" s="560">
        <v>4.0999999999999996</v>
      </c>
      <c r="H13" s="568">
        <v>4.5999999999999996</v>
      </c>
      <c r="I13" s="560" t="s">
        <v>681</v>
      </c>
      <c r="J13" s="572">
        <v>99.999999999999986</v>
      </c>
      <c r="K13" s="539"/>
      <c r="L13" s="539"/>
      <c r="M13" s="346"/>
      <c r="N13" s="346"/>
      <c r="O13" s="346"/>
      <c r="P13" s="346"/>
      <c r="Q13" s="346"/>
      <c r="R13" s="346"/>
      <c r="S13" s="346"/>
    </row>
    <row r="14" spans="1:19" ht="14.85" customHeight="1" x14ac:dyDescent="0.25">
      <c r="A14" s="1919"/>
      <c r="B14" s="308"/>
      <c r="C14" s="308"/>
      <c r="D14" s="323">
        <v>2018</v>
      </c>
      <c r="E14" s="571">
        <v>90.5</v>
      </c>
      <c r="F14" s="560" t="s">
        <v>681</v>
      </c>
      <c r="G14" s="560">
        <v>4.5</v>
      </c>
      <c r="H14" s="568">
        <v>5</v>
      </c>
      <c r="I14" s="560" t="s">
        <v>681</v>
      </c>
      <c r="J14" s="572">
        <v>100</v>
      </c>
      <c r="K14" s="539"/>
      <c r="L14" s="539"/>
      <c r="M14" s="346"/>
      <c r="N14" s="346"/>
      <c r="O14" s="346"/>
      <c r="P14" s="346"/>
      <c r="Q14" s="346"/>
      <c r="R14" s="346"/>
      <c r="S14" s="346"/>
    </row>
    <row r="15" spans="1:19" ht="14.85" customHeight="1" x14ac:dyDescent="0.25">
      <c r="A15" s="1919"/>
      <c r="B15" s="308"/>
      <c r="C15" s="308"/>
      <c r="D15" s="323">
        <v>2019</v>
      </c>
      <c r="E15" s="563">
        <v>90.7</v>
      </c>
      <c r="F15" s="563" t="s">
        <v>681</v>
      </c>
      <c r="G15" s="563">
        <v>4.4000000000000004</v>
      </c>
      <c r="H15" s="563">
        <v>4.9000000000000004</v>
      </c>
      <c r="I15" s="563" t="s">
        <v>681</v>
      </c>
      <c r="J15" s="565">
        <v>100.00000000000001</v>
      </c>
      <c r="K15" s="539"/>
      <c r="L15" s="539"/>
      <c r="M15" s="346"/>
      <c r="N15" s="346"/>
      <c r="O15" s="346"/>
      <c r="P15" s="346"/>
      <c r="Q15" s="346"/>
      <c r="R15" s="346"/>
      <c r="S15" s="346"/>
    </row>
    <row r="16" spans="1:19" ht="14.85" customHeight="1" x14ac:dyDescent="0.25">
      <c r="A16" s="1919"/>
      <c r="B16" s="308" t="s">
        <v>676</v>
      </c>
      <c r="C16" s="315" t="s">
        <v>677</v>
      </c>
      <c r="D16" s="540">
        <v>2010</v>
      </c>
      <c r="E16" s="566">
        <v>67.599999999999994</v>
      </c>
      <c r="F16" s="566" t="s">
        <v>681</v>
      </c>
      <c r="G16" s="566" t="s">
        <v>681</v>
      </c>
      <c r="H16" s="566">
        <v>32.4</v>
      </c>
      <c r="I16" s="566" t="s">
        <v>681</v>
      </c>
      <c r="J16" s="567">
        <v>100</v>
      </c>
      <c r="K16" s="337"/>
      <c r="L16" s="533" t="s">
        <v>678</v>
      </c>
      <c r="M16" s="346"/>
      <c r="N16" s="346"/>
      <c r="O16" s="346"/>
      <c r="P16" s="346"/>
      <c r="Q16" s="346"/>
      <c r="R16" s="346"/>
      <c r="S16" s="346"/>
    </row>
    <row r="17" spans="1:19" ht="14.85" customHeight="1" x14ac:dyDescent="0.25">
      <c r="A17" s="1919"/>
      <c r="B17" s="308"/>
      <c r="C17" s="305"/>
      <c r="D17" s="540">
        <v>2011</v>
      </c>
      <c r="E17" s="566">
        <v>68.5</v>
      </c>
      <c r="F17" s="566" t="s">
        <v>681</v>
      </c>
      <c r="G17" s="566" t="s">
        <v>681</v>
      </c>
      <c r="H17" s="566">
        <v>31.5</v>
      </c>
      <c r="I17" s="566" t="s">
        <v>681</v>
      </c>
      <c r="J17" s="567">
        <v>100</v>
      </c>
      <c r="K17" s="337"/>
      <c r="L17" s="308"/>
      <c r="M17" s="346"/>
      <c r="N17" s="346"/>
      <c r="O17" s="346"/>
      <c r="P17" s="346"/>
      <c r="Q17" s="346"/>
      <c r="R17" s="346"/>
      <c r="S17" s="346"/>
    </row>
    <row r="18" spans="1:19" ht="14.85" customHeight="1" x14ac:dyDescent="0.25">
      <c r="A18" s="1919"/>
      <c r="B18" s="308"/>
      <c r="C18" s="305"/>
      <c r="D18" s="540">
        <v>2012</v>
      </c>
      <c r="E18" s="566">
        <v>69.900000000000006</v>
      </c>
      <c r="F18" s="566" t="s">
        <v>681</v>
      </c>
      <c r="G18" s="566" t="s">
        <v>681</v>
      </c>
      <c r="H18" s="566">
        <v>30.1</v>
      </c>
      <c r="I18" s="566" t="s">
        <v>681</v>
      </c>
      <c r="J18" s="567">
        <v>100</v>
      </c>
      <c r="K18" s="337"/>
      <c r="L18" s="308"/>
      <c r="M18" s="346"/>
      <c r="N18" s="346"/>
      <c r="O18" s="346"/>
      <c r="P18" s="346"/>
      <c r="Q18" s="346"/>
      <c r="R18" s="346"/>
      <c r="S18" s="346"/>
    </row>
    <row r="19" spans="1:19" ht="14.85" customHeight="1" x14ac:dyDescent="0.25">
      <c r="A19" s="1919"/>
      <c r="B19" s="308"/>
      <c r="C19" s="305"/>
      <c r="D19" s="540">
        <v>2013</v>
      </c>
      <c r="E19" s="566">
        <v>68.5</v>
      </c>
      <c r="F19" s="566" t="s">
        <v>681</v>
      </c>
      <c r="G19" s="566" t="s">
        <v>681</v>
      </c>
      <c r="H19" s="566">
        <v>31.5</v>
      </c>
      <c r="I19" s="566" t="s">
        <v>681</v>
      </c>
      <c r="J19" s="567">
        <v>100</v>
      </c>
      <c r="K19" s="337"/>
      <c r="L19" s="308"/>
      <c r="M19" s="346"/>
      <c r="N19" s="346"/>
      <c r="O19" s="346"/>
      <c r="P19" s="346"/>
      <c r="Q19" s="346"/>
      <c r="R19" s="346"/>
      <c r="S19" s="346"/>
    </row>
    <row r="20" spans="1:19" ht="14.85" customHeight="1" x14ac:dyDescent="0.25">
      <c r="A20" s="1919"/>
      <c r="B20" s="308"/>
      <c r="C20" s="305"/>
      <c r="D20" s="540">
        <v>2014</v>
      </c>
      <c r="E20" s="566">
        <v>66.099999999999994</v>
      </c>
      <c r="F20" s="566" t="s">
        <v>681</v>
      </c>
      <c r="G20" s="566" t="s">
        <v>681</v>
      </c>
      <c r="H20" s="566">
        <v>33.9</v>
      </c>
      <c r="I20" s="566" t="s">
        <v>681</v>
      </c>
      <c r="J20" s="567">
        <v>100</v>
      </c>
      <c r="K20" s="337"/>
      <c r="L20" s="308"/>
      <c r="M20" s="346"/>
      <c r="N20" s="346"/>
      <c r="O20" s="346"/>
      <c r="P20" s="346"/>
      <c r="Q20" s="346"/>
      <c r="R20" s="346"/>
      <c r="S20" s="346"/>
    </row>
    <row r="21" spans="1:19" ht="14.85" customHeight="1" x14ac:dyDescent="0.25">
      <c r="A21" s="1919"/>
      <c r="B21" s="308"/>
      <c r="C21" s="305"/>
      <c r="D21" s="540">
        <v>2015</v>
      </c>
      <c r="E21" s="566">
        <v>66.3</v>
      </c>
      <c r="F21" s="566" t="s">
        <v>681</v>
      </c>
      <c r="G21" s="566" t="s">
        <v>681</v>
      </c>
      <c r="H21" s="566">
        <v>33.700000000000003</v>
      </c>
      <c r="I21" s="566" t="s">
        <v>681</v>
      </c>
      <c r="J21" s="567">
        <v>100</v>
      </c>
      <c r="K21" s="337"/>
      <c r="L21" s="308"/>
      <c r="M21" s="346"/>
      <c r="N21" s="346"/>
      <c r="O21" s="346"/>
      <c r="P21" s="346"/>
      <c r="Q21" s="346"/>
      <c r="R21" s="346"/>
      <c r="S21" s="346"/>
    </row>
    <row r="22" spans="1:19" ht="14.85" customHeight="1" x14ac:dyDescent="0.25">
      <c r="A22" s="1919"/>
      <c r="B22" s="308"/>
      <c r="C22" s="305"/>
      <c r="D22" s="540">
        <v>2016</v>
      </c>
      <c r="E22" s="566">
        <v>71.599999999999994</v>
      </c>
      <c r="F22" s="566" t="s">
        <v>681</v>
      </c>
      <c r="G22" s="566" t="s">
        <v>681</v>
      </c>
      <c r="H22" s="566">
        <v>28.4</v>
      </c>
      <c r="I22" s="566" t="s">
        <v>681</v>
      </c>
      <c r="J22" s="567">
        <v>100</v>
      </c>
      <c r="K22" s="337"/>
      <c r="L22" s="308"/>
      <c r="M22" s="346"/>
      <c r="N22" s="346"/>
      <c r="O22" s="346"/>
      <c r="P22" s="346"/>
      <c r="Q22" s="346"/>
      <c r="R22" s="346"/>
      <c r="S22" s="346"/>
    </row>
    <row r="23" spans="1:19" ht="14.85" customHeight="1" x14ac:dyDescent="0.25">
      <c r="A23" s="1919"/>
      <c r="B23" s="308"/>
      <c r="C23" s="305"/>
      <c r="D23" s="540">
        <v>2017</v>
      </c>
      <c r="E23" s="566">
        <v>71.900000000000006</v>
      </c>
      <c r="F23" s="566" t="s">
        <v>681</v>
      </c>
      <c r="G23" s="566" t="s">
        <v>681</v>
      </c>
      <c r="H23" s="566">
        <v>28.1</v>
      </c>
      <c r="I23" s="566" t="s">
        <v>681</v>
      </c>
      <c r="J23" s="567">
        <v>100</v>
      </c>
      <c r="K23" s="337"/>
      <c r="L23" s="308"/>
      <c r="M23" s="346"/>
      <c r="N23" s="346"/>
      <c r="O23" s="346"/>
      <c r="P23" s="346"/>
      <c r="Q23" s="346"/>
      <c r="R23" s="346"/>
      <c r="S23" s="346"/>
    </row>
    <row r="24" spans="1:19" ht="14.85" customHeight="1" x14ac:dyDescent="0.25">
      <c r="A24" s="1919"/>
      <c r="B24" s="308"/>
      <c r="C24" s="305"/>
      <c r="D24" s="323">
        <v>2018</v>
      </c>
      <c r="E24" s="566">
        <v>76.400000000000006</v>
      </c>
      <c r="F24" s="566" t="s">
        <v>681</v>
      </c>
      <c r="G24" s="566" t="s">
        <v>681</v>
      </c>
      <c r="H24" s="566">
        <v>23.6</v>
      </c>
      <c r="I24" s="566" t="s">
        <v>681</v>
      </c>
      <c r="J24" s="567">
        <v>100</v>
      </c>
      <c r="K24" s="337"/>
      <c r="L24" s="308"/>
      <c r="M24" s="346"/>
      <c r="N24" s="346"/>
      <c r="O24" s="346"/>
      <c r="P24" s="346"/>
      <c r="Q24" s="346"/>
      <c r="R24" s="346"/>
      <c r="S24" s="346"/>
    </row>
    <row r="25" spans="1:19" ht="14.85" customHeight="1" x14ac:dyDescent="0.25">
      <c r="A25" s="1919"/>
      <c r="B25" s="308"/>
      <c r="C25" s="305"/>
      <c r="D25" s="540">
        <v>2019</v>
      </c>
      <c r="E25" s="566">
        <v>78.3</v>
      </c>
      <c r="F25" s="566" t="s">
        <v>681</v>
      </c>
      <c r="G25" s="566" t="s">
        <v>681</v>
      </c>
      <c r="H25" s="566">
        <v>21.7</v>
      </c>
      <c r="I25" s="566" t="s">
        <v>681</v>
      </c>
      <c r="J25" s="567">
        <v>100</v>
      </c>
      <c r="K25" s="337"/>
      <c r="L25" s="308"/>
      <c r="M25" s="346"/>
      <c r="N25" s="346"/>
      <c r="O25" s="346"/>
      <c r="P25" s="346"/>
      <c r="Q25" s="346"/>
      <c r="R25" s="346"/>
      <c r="S25" s="346"/>
    </row>
    <row r="26" spans="1:19" ht="14.85" customHeight="1" x14ac:dyDescent="0.25">
      <c r="A26" s="1919"/>
      <c r="B26" s="1916" t="s">
        <v>679</v>
      </c>
      <c r="C26" s="315" t="s">
        <v>680</v>
      </c>
      <c r="D26" s="540">
        <v>2010</v>
      </c>
      <c r="E26" s="560">
        <v>69.599999999999994</v>
      </c>
      <c r="F26" s="561" t="s">
        <v>681</v>
      </c>
      <c r="G26" s="560" t="s">
        <v>681</v>
      </c>
      <c r="H26" s="561">
        <v>30.4</v>
      </c>
      <c r="I26" s="560" t="s">
        <v>681</v>
      </c>
      <c r="J26" s="564">
        <v>100</v>
      </c>
      <c r="K26" s="337"/>
      <c r="L26" s="1909" t="s">
        <v>792</v>
      </c>
      <c r="M26" s="346"/>
      <c r="N26" s="346"/>
      <c r="O26" s="346"/>
      <c r="P26" s="346"/>
      <c r="Q26" s="346"/>
      <c r="R26" s="346"/>
      <c r="S26" s="346"/>
    </row>
    <row r="27" spans="1:19" ht="14.85" customHeight="1" x14ac:dyDescent="0.25">
      <c r="A27" s="1919"/>
      <c r="B27" s="1916"/>
      <c r="C27" s="305"/>
      <c r="D27" s="540">
        <v>2011</v>
      </c>
      <c r="E27" s="560">
        <v>69.2</v>
      </c>
      <c r="F27" s="561" t="s">
        <v>681</v>
      </c>
      <c r="G27" s="560" t="s">
        <v>681</v>
      </c>
      <c r="H27" s="561">
        <v>30.8</v>
      </c>
      <c r="I27" s="560" t="s">
        <v>681</v>
      </c>
      <c r="J27" s="564">
        <v>100</v>
      </c>
      <c r="K27" s="337"/>
      <c r="L27" s="1909"/>
      <c r="M27" s="346"/>
      <c r="N27" s="346"/>
      <c r="O27" s="346"/>
      <c r="P27" s="346"/>
      <c r="Q27" s="346"/>
      <c r="R27" s="346"/>
      <c r="S27" s="346"/>
    </row>
    <row r="28" spans="1:19" ht="14.85" customHeight="1" x14ac:dyDescent="0.25">
      <c r="A28" s="1919"/>
      <c r="B28" s="1916"/>
      <c r="C28" s="305"/>
      <c r="D28" s="540">
        <v>2012</v>
      </c>
      <c r="E28" s="560">
        <v>63.9</v>
      </c>
      <c r="F28" s="561" t="s">
        <v>681</v>
      </c>
      <c r="G28" s="560" t="s">
        <v>681</v>
      </c>
      <c r="H28" s="561">
        <v>36.1</v>
      </c>
      <c r="I28" s="560" t="s">
        <v>681</v>
      </c>
      <c r="J28" s="564">
        <v>100</v>
      </c>
      <c r="K28" s="337"/>
      <c r="L28" s="1909"/>
      <c r="M28" s="346"/>
      <c r="N28" s="346"/>
      <c r="O28" s="346"/>
      <c r="P28" s="346"/>
      <c r="Q28" s="346"/>
      <c r="R28" s="346"/>
      <c r="S28" s="346"/>
    </row>
    <row r="29" spans="1:19" ht="14.85" customHeight="1" x14ac:dyDescent="0.25">
      <c r="A29" s="1919"/>
      <c r="B29" s="1916"/>
      <c r="C29" s="305"/>
      <c r="D29" s="540">
        <v>2013</v>
      </c>
      <c r="E29" s="560">
        <v>64.2</v>
      </c>
      <c r="F29" s="561" t="s">
        <v>681</v>
      </c>
      <c r="G29" s="560" t="s">
        <v>681</v>
      </c>
      <c r="H29" s="561">
        <v>35.799999999999997</v>
      </c>
      <c r="I29" s="560" t="s">
        <v>681</v>
      </c>
      <c r="J29" s="564">
        <v>100</v>
      </c>
      <c r="K29" s="337"/>
      <c r="L29" s="1909"/>
      <c r="M29" s="346"/>
      <c r="N29" s="346"/>
      <c r="O29" s="346"/>
      <c r="P29" s="346"/>
      <c r="Q29" s="346"/>
      <c r="R29" s="346"/>
      <c r="S29" s="346"/>
    </row>
    <row r="30" spans="1:19" ht="14.85" customHeight="1" x14ac:dyDescent="0.25">
      <c r="A30" s="1919"/>
      <c r="B30" s="1916"/>
      <c r="C30" s="305"/>
      <c r="D30" s="540">
        <v>2014</v>
      </c>
      <c r="E30" s="560">
        <v>70.5</v>
      </c>
      <c r="F30" s="561" t="s">
        <v>681</v>
      </c>
      <c r="G30" s="560" t="s">
        <v>681</v>
      </c>
      <c r="H30" s="561">
        <v>29.5</v>
      </c>
      <c r="I30" s="560" t="s">
        <v>681</v>
      </c>
      <c r="J30" s="564">
        <v>100</v>
      </c>
      <c r="K30" s="337"/>
      <c r="L30" s="1909"/>
      <c r="M30" s="346"/>
      <c r="N30" s="346"/>
      <c r="O30" s="346"/>
      <c r="P30" s="346"/>
      <c r="Q30" s="346"/>
      <c r="R30" s="346"/>
      <c r="S30" s="346"/>
    </row>
    <row r="31" spans="1:19" ht="14.85" customHeight="1" x14ac:dyDescent="0.25">
      <c r="A31" s="1919"/>
      <c r="B31" s="306"/>
      <c r="C31" s="305"/>
      <c r="D31" s="540">
        <v>2015</v>
      </c>
      <c r="E31" s="560">
        <v>73.5</v>
      </c>
      <c r="F31" s="561" t="s">
        <v>681</v>
      </c>
      <c r="G31" s="560" t="s">
        <v>681</v>
      </c>
      <c r="H31" s="561">
        <v>26.5</v>
      </c>
      <c r="I31" s="1314" t="s">
        <v>681</v>
      </c>
      <c r="J31" s="564">
        <v>100</v>
      </c>
      <c r="K31" s="337"/>
      <c r="L31" s="308"/>
      <c r="M31" s="346"/>
      <c r="N31" s="346"/>
      <c r="O31" s="346"/>
      <c r="P31" s="346"/>
      <c r="Q31" s="346"/>
      <c r="R31" s="346"/>
      <c r="S31" s="346"/>
    </row>
    <row r="32" spans="1:19" ht="14.85" customHeight="1" x14ac:dyDescent="0.25">
      <c r="A32" s="1919"/>
      <c r="B32" s="306"/>
      <c r="C32" s="305"/>
      <c r="D32" s="322">
        <v>2016</v>
      </c>
      <c r="E32" s="560">
        <v>75.5</v>
      </c>
      <c r="F32" s="561" t="s">
        <v>681</v>
      </c>
      <c r="G32" s="560" t="s">
        <v>681</v>
      </c>
      <c r="H32" s="561">
        <v>24.5</v>
      </c>
      <c r="I32" s="560" t="s">
        <v>681</v>
      </c>
      <c r="J32" s="564">
        <v>100</v>
      </c>
      <c r="K32" s="337"/>
      <c r="L32" s="308"/>
      <c r="M32" s="346"/>
      <c r="N32" s="346"/>
      <c r="O32" s="346"/>
      <c r="P32" s="346"/>
      <c r="Q32" s="346"/>
      <c r="R32" s="346"/>
      <c r="S32" s="346"/>
    </row>
    <row r="33" spans="1:19" ht="14.85" customHeight="1" x14ac:dyDescent="0.25">
      <c r="A33" s="1919"/>
      <c r="B33" s="306"/>
      <c r="C33" s="305"/>
      <c r="D33" s="540">
        <v>2017</v>
      </c>
      <c r="E33" s="560">
        <v>73.7</v>
      </c>
      <c r="F33" s="561" t="s">
        <v>681</v>
      </c>
      <c r="G33" s="560" t="s">
        <v>681</v>
      </c>
      <c r="H33" s="561">
        <v>26.3</v>
      </c>
      <c r="I33" s="560" t="s">
        <v>681</v>
      </c>
      <c r="J33" s="564">
        <v>100</v>
      </c>
      <c r="K33" s="337"/>
      <c r="L33" s="308"/>
      <c r="M33" s="346"/>
      <c r="N33" s="346"/>
      <c r="O33" s="346"/>
      <c r="P33" s="346"/>
      <c r="Q33" s="346"/>
      <c r="R33" s="346"/>
      <c r="S33" s="346"/>
    </row>
    <row r="34" spans="1:19" ht="14.85" customHeight="1" x14ac:dyDescent="0.25">
      <c r="A34" s="1919"/>
      <c r="B34" s="306"/>
      <c r="C34" s="305"/>
      <c r="D34" s="540">
        <v>2018</v>
      </c>
      <c r="E34" s="560">
        <v>73.599999999999994</v>
      </c>
      <c r="F34" s="561" t="s">
        <v>681</v>
      </c>
      <c r="G34" s="560" t="s">
        <v>681</v>
      </c>
      <c r="H34" s="561">
        <v>26.4</v>
      </c>
      <c r="I34" s="560" t="s">
        <v>681</v>
      </c>
      <c r="J34" s="564">
        <v>100</v>
      </c>
      <c r="K34" s="337"/>
      <c r="L34" s="308"/>
      <c r="M34" s="346"/>
      <c r="N34" s="346"/>
      <c r="O34" s="346"/>
      <c r="P34" s="346"/>
      <c r="Q34" s="346"/>
      <c r="R34" s="346"/>
      <c r="S34" s="346"/>
    </row>
    <row r="35" spans="1:19" ht="14.85" customHeight="1" x14ac:dyDescent="0.25">
      <c r="A35" s="1919"/>
      <c r="B35" s="308"/>
      <c r="C35" s="305"/>
      <c r="D35" s="540">
        <v>2019</v>
      </c>
      <c r="E35" s="571">
        <v>72.900000000000006</v>
      </c>
      <c r="F35" s="568" t="s">
        <v>681</v>
      </c>
      <c r="G35" s="568" t="s">
        <v>681</v>
      </c>
      <c r="H35" s="560">
        <v>27.1</v>
      </c>
      <c r="I35" s="568" t="s">
        <v>681</v>
      </c>
      <c r="J35" s="564">
        <v>100</v>
      </c>
      <c r="K35" s="337"/>
      <c r="L35" s="308"/>
      <c r="M35" s="346"/>
      <c r="N35" s="346"/>
      <c r="O35" s="346"/>
      <c r="P35" s="346"/>
      <c r="Q35" s="346"/>
      <c r="R35" s="346"/>
      <c r="S35" s="346"/>
    </row>
    <row r="36" spans="1:19" ht="14.85" customHeight="1" x14ac:dyDescent="0.25">
      <c r="A36" s="1919"/>
      <c r="B36" s="1916" t="s">
        <v>683</v>
      </c>
      <c r="C36" s="315" t="s">
        <v>684</v>
      </c>
      <c r="D36" s="540">
        <v>2010</v>
      </c>
      <c r="E36" s="571">
        <v>88.8</v>
      </c>
      <c r="F36" s="560" t="s">
        <v>681</v>
      </c>
      <c r="G36" s="561">
        <v>4.5999999999999996</v>
      </c>
      <c r="H36" s="560">
        <v>6.6</v>
      </c>
      <c r="I36" s="561" t="s">
        <v>681</v>
      </c>
      <c r="J36" s="564">
        <v>100</v>
      </c>
      <c r="K36" s="337"/>
      <c r="L36" s="533" t="s">
        <v>685</v>
      </c>
      <c r="M36" s="346"/>
      <c r="N36" s="346"/>
      <c r="O36" s="346"/>
      <c r="P36" s="346"/>
      <c r="Q36" s="346"/>
      <c r="R36" s="346"/>
      <c r="S36" s="346"/>
    </row>
    <row r="37" spans="1:19" ht="14.85" customHeight="1" x14ac:dyDescent="0.25">
      <c r="A37" s="1919"/>
      <c r="B37" s="1916"/>
      <c r="C37" s="305"/>
      <c r="D37" s="540">
        <v>2011</v>
      </c>
      <c r="E37" s="571">
        <v>87.1</v>
      </c>
      <c r="F37" s="560" t="s">
        <v>681</v>
      </c>
      <c r="G37" s="561">
        <v>6</v>
      </c>
      <c r="H37" s="560">
        <v>6.9</v>
      </c>
      <c r="I37" s="561" t="s">
        <v>681</v>
      </c>
      <c r="J37" s="564">
        <v>100</v>
      </c>
      <c r="K37" s="337"/>
      <c r="L37" s="308"/>
      <c r="M37" s="346"/>
      <c r="N37" s="346"/>
      <c r="O37" s="346"/>
      <c r="P37" s="346"/>
      <c r="Q37" s="346"/>
      <c r="R37" s="346"/>
      <c r="S37" s="346"/>
    </row>
    <row r="38" spans="1:19" ht="14.85" customHeight="1" x14ac:dyDescent="0.25">
      <c r="A38" s="1919"/>
      <c r="B38" s="1916"/>
      <c r="C38" s="305"/>
      <c r="D38" s="540">
        <v>2012</v>
      </c>
      <c r="E38" s="571">
        <v>87.5</v>
      </c>
      <c r="F38" s="560" t="s">
        <v>681</v>
      </c>
      <c r="G38" s="561">
        <v>4.6000000000000005</v>
      </c>
      <c r="H38" s="560">
        <v>7.9</v>
      </c>
      <c r="I38" s="561" t="s">
        <v>681</v>
      </c>
      <c r="J38" s="564">
        <v>100</v>
      </c>
      <c r="K38" s="337"/>
      <c r="L38" s="308"/>
      <c r="M38" s="346"/>
      <c r="N38" s="346"/>
      <c r="O38" s="346"/>
      <c r="P38" s="346"/>
      <c r="Q38" s="346"/>
      <c r="R38" s="346"/>
      <c r="S38" s="346"/>
    </row>
    <row r="39" spans="1:19" ht="14.85" customHeight="1" x14ac:dyDescent="0.25">
      <c r="A39" s="1919"/>
      <c r="B39" s="1916"/>
      <c r="C39" s="305"/>
      <c r="D39" s="540">
        <v>2013</v>
      </c>
      <c r="E39" s="571">
        <v>85.4</v>
      </c>
      <c r="F39" s="560" t="s">
        <v>681</v>
      </c>
      <c r="G39" s="561">
        <v>5.8</v>
      </c>
      <c r="H39" s="560">
        <v>8.8000000000000007</v>
      </c>
      <c r="I39" s="561" t="s">
        <v>681</v>
      </c>
      <c r="J39" s="564">
        <v>100</v>
      </c>
      <c r="K39" s="337"/>
      <c r="L39" s="308"/>
      <c r="M39" s="346"/>
      <c r="N39" s="346"/>
      <c r="O39" s="346"/>
      <c r="P39" s="346"/>
      <c r="Q39" s="346"/>
      <c r="R39" s="346"/>
      <c r="S39" s="346"/>
    </row>
    <row r="40" spans="1:19" ht="14.85" customHeight="1" x14ac:dyDescent="0.25">
      <c r="A40" s="1919"/>
      <c r="B40" s="1916"/>
      <c r="C40" s="305"/>
      <c r="D40" s="540">
        <v>2014</v>
      </c>
      <c r="E40" s="571">
        <v>85.5</v>
      </c>
      <c r="F40" s="560" t="s">
        <v>681</v>
      </c>
      <c r="G40" s="561">
        <v>3.3</v>
      </c>
      <c r="H40" s="560">
        <v>11.2</v>
      </c>
      <c r="I40" s="561" t="s">
        <v>681</v>
      </c>
      <c r="J40" s="564">
        <v>100</v>
      </c>
      <c r="K40" s="337"/>
      <c r="L40" s="308"/>
      <c r="M40" s="346"/>
      <c r="N40" s="346"/>
      <c r="O40" s="346"/>
      <c r="P40" s="346"/>
      <c r="Q40" s="346"/>
      <c r="R40" s="346"/>
      <c r="S40" s="346"/>
    </row>
    <row r="41" spans="1:19" ht="14.85" customHeight="1" x14ac:dyDescent="0.25">
      <c r="A41" s="1919"/>
      <c r="B41" s="306"/>
      <c r="C41" s="305"/>
      <c r="D41" s="540">
        <v>2015</v>
      </c>
      <c r="E41" s="571">
        <v>84.3</v>
      </c>
      <c r="F41" s="560" t="s">
        <v>681</v>
      </c>
      <c r="G41" s="561">
        <v>4.2</v>
      </c>
      <c r="H41" s="560">
        <v>11.5</v>
      </c>
      <c r="I41" s="561" t="s">
        <v>681</v>
      </c>
      <c r="J41" s="564">
        <v>100</v>
      </c>
      <c r="K41" s="337"/>
      <c r="L41" s="308"/>
      <c r="M41" s="346"/>
      <c r="N41" s="346"/>
      <c r="O41" s="346"/>
      <c r="P41" s="346"/>
      <c r="Q41" s="346"/>
      <c r="R41" s="346"/>
      <c r="S41" s="346"/>
    </row>
    <row r="42" spans="1:19" ht="14.85" customHeight="1" x14ac:dyDescent="0.25">
      <c r="A42" s="1919"/>
      <c r="B42" s="306"/>
      <c r="C42" s="305"/>
      <c r="D42" s="540">
        <v>2016</v>
      </c>
      <c r="E42" s="571">
        <v>81.5</v>
      </c>
      <c r="F42" s="560" t="s">
        <v>681</v>
      </c>
      <c r="G42" s="561">
        <v>6.8</v>
      </c>
      <c r="H42" s="560">
        <v>11.700000000000001</v>
      </c>
      <c r="I42" s="561" t="s">
        <v>681</v>
      </c>
      <c r="J42" s="564">
        <v>100</v>
      </c>
      <c r="K42" s="337"/>
      <c r="L42" s="308"/>
      <c r="M42" s="346"/>
      <c r="N42" s="346"/>
      <c r="O42" s="346"/>
      <c r="P42" s="346"/>
      <c r="Q42" s="346"/>
      <c r="R42" s="346"/>
      <c r="S42" s="346"/>
    </row>
    <row r="43" spans="1:19" ht="14.85" customHeight="1" x14ac:dyDescent="0.25">
      <c r="A43" s="1919"/>
      <c r="B43" s="306"/>
      <c r="C43" s="305"/>
      <c r="D43" s="540">
        <v>2017</v>
      </c>
      <c r="E43" s="571">
        <v>76.5</v>
      </c>
      <c r="F43" s="560" t="s">
        <v>681</v>
      </c>
      <c r="G43" s="561">
        <v>11.5</v>
      </c>
      <c r="H43" s="560">
        <v>12</v>
      </c>
      <c r="I43" s="561" t="s">
        <v>681</v>
      </c>
      <c r="J43" s="564">
        <v>100</v>
      </c>
      <c r="K43" s="337"/>
      <c r="L43" s="308"/>
      <c r="M43" s="346"/>
      <c r="N43" s="346"/>
      <c r="O43" s="346"/>
      <c r="P43" s="346"/>
      <c r="Q43" s="346"/>
      <c r="R43" s="346"/>
      <c r="S43" s="346"/>
    </row>
    <row r="44" spans="1:19" ht="14.85" customHeight="1" x14ac:dyDescent="0.25">
      <c r="A44" s="1919"/>
      <c r="B44" s="306"/>
      <c r="C44" s="305"/>
      <c r="D44" s="540">
        <v>2018</v>
      </c>
      <c r="E44" s="541">
        <v>73.899999999999991</v>
      </c>
      <c r="F44" s="560" t="s">
        <v>681</v>
      </c>
      <c r="G44" s="543">
        <v>14.4</v>
      </c>
      <c r="H44" s="332">
        <v>11.7</v>
      </c>
      <c r="I44" s="561" t="s">
        <v>681</v>
      </c>
      <c r="J44" s="564">
        <v>100</v>
      </c>
      <c r="K44" s="337"/>
      <c r="L44" s="308"/>
      <c r="M44" s="346"/>
      <c r="N44" s="346"/>
      <c r="O44" s="346"/>
      <c r="P44" s="346"/>
      <c r="Q44" s="346"/>
      <c r="R44" s="346"/>
      <c r="S44" s="346"/>
    </row>
    <row r="45" spans="1:19" ht="14.85" customHeight="1" x14ac:dyDescent="0.25">
      <c r="A45" s="1919"/>
      <c r="B45" s="346"/>
      <c r="C45" s="346"/>
      <c r="D45" s="534">
        <v>2019</v>
      </c>
      <c r="E45" s="369">
        <v>87.2</v>
      </c>
      <c r="F45" s="535" t="s">
        <v>681</v>
      </c>
      <c r="G45" s="369">
        <v>1.6</v>
      </c>
      <c r="H45" s="369">
        <v>11.2</v>
      </c>
      <c r="I45" s="535" t="s">
        <v>681</v>
      </c>
      <c r="J45" s="574">
        <v>100</v>
      </c>
      <c r="K45" s="346"/>
      <c r="L45" s="346"/>
      <c r="M45" s="346"/>
      <c r="N45" s="346"/>
      <c r="O45" s="346"/>
      <c r="P45" s="346"/>
      <c r="Q45" s="346"/>
      <c r="R45" s="346"/>
      <c r="S45" s="346"/>
    </row>
    <row r="46" spans="1:19" ht="16.5" customHeight="1" x14ac:dyDescent="0.25">
      <c r="A46" s="1919">
        <v>115</v>
      </c>
      <c r="B46" s="1904" t="s">
        <v>1548</v>
      </c>
      <c r="C46" s="1904"/>
      <c r="D46" s="1904"/>
      <c r="E46" s="1904"/>
      <c r="F46" s="1904"/>
      <c r="G46" s="1904"/>
      <c r="H46" s="1904"/>
      <c r="I46" s="1904"/>
      <c r="J46" s="1904"/>
      <c r="K46" s="1904"/>
      <c r="L46" s="1904"/>
      <c r="M46" s="346"/>
      <c r="N46" s="346"/>
      <c r="O46" s="346"/>
      <c r="P46" s="346"/>
      <c r="Q46" s="346"/>
      <c r="R46" s="346"/>
      <c r="S46" s="346"/>
    </row>
    <row r="47" spans="1:19" ht="35.25" customHeight="1" x14ac:dyDescent="0.25">
      <c r="A47" s="1919"/>
      <c r="B47" s="1018"/>
      <c r="C47" s="1638" t="s">
        <v>1910</v>
      </c>
      <c r="D47" s="991" t="s">
        <v>628</v>
      </c>
      <c r="E47" s="991" t="s">
        <v>780</v>
      </c>
      <c r="F47" s="991" t="s">
        <v>781</v>
      </c>
      <c r="G47" s="991" t="s">
        <v>782</v>
      </c>
      <c r="H47" s="991" t="s">
        <v>783</v>
      </c>
      <c r="I47" s="991" t="s">
        <v>784</v>
      </c>
      <c r="J47" s="1005" t="s">
        <v>785</v>
      </c>
      <c r="K47" s="988"/>
      <c r="L47" s="1024"/>
      <c r="M47" s="346"/>
      <c r="N47" s="346"/>
      <c r="O47" s="346"/>
      <c r="P47" s="346"/>
      <c r="Q47" s="346"/>
      <c r="R47" s="346"/>
      <c r="S47" s="346"/>
    </row>
    <row r="48" spans="1:19" ht="33" customHeight="1" x14ac:dyDescent="0.25">
      <c r="A48" s="1919"/>
      <c r="B48" s="1019"/>
      <c r="C48" s="992" t="s">
        <v>650</v>
      </c>
      <c r="D48" s="992" t="s">
        <v>484</v>
      </c>
      <c r="E48" s="992" t="s">
        <v>786</v>
      </c>
      <c r="F48" s="992" t="s">
        <v>787</v>
      </c>
      <c r="G48" s="992" t="s">
        <v>788</v>
      </c>
      <c r="H48" s="992" t="s">
        <v>789</v>
      </c>
      <c r="I48" s="992" t="s">
        <v>790</v>
      </c>
      <c r="J48" s="1006" t="s">
        <v>1536</v>
      </c>
      <c r="K48" s="986"/>
      <c r="L48" s="986"/>
      <c r="M48" s="346"/>
      <c r="N48" s="346"/>
      <c r="O48" s="346"/>
      <c r="P48" s="346"/>
      <c r="Q48" s="346"/>
      <c r="R48" s="346"/>
      <c r="S48" s="346"/>
    </row>
    <row r="49" spans="1:19" ht="15.75" x14ac:dyDescent="0.25">
      <c r="A49" s="1919"/>
      <c r="B49" s="1020"/>
      <c r="C49" s="1023"/>
      <c r="D49" s="1026"/>
      <c r="E49" s="1026" t="s">
        <v>614</v>
      </c>
      <c r="F49" s="1026" t="s">
        <v>616</v>
      </c>
      <c r="G49" s="1026" t="s">
        <v>619</v>
      </c>
      <c r="H49" s="1026" t="s">
        <v>621</v>
      </c>
      <c r="I49" s="1026" t="s">
        <v>624</v>
      </c>
      <c r="J49" s="1035" t="s">
        <v>626</v>
      </c>
      <c r="K49" s="1030"/>
      <c r="L49" s="1030"/>
      <c r="M49" s="346"/>
      <c r="N49" s="346"/>
      <c r="O49" s="346"/>
      <c r="P49" s="346"/>
      <c r="Q49" s="346"/>
      <c r="R49" s="346"/>
      <c r="S49" s="346"/>
    </row>
    <row r="50" spans="1:19" ht="7.5" customHeight="1" x14ac:dyDescent="0.25">
      <c r="A50" s="1919"/>
      <c r="B50" s="346"/>
      <c r="C50" s="346"/>
      <c r="D50" s="346"/>
      <c r="E50" s="346"/>
      <c r="F50" s="346"/>
      <c r="G50" s="346"/>
      <c r="H50" s="346"/>
      <c r="I50" s="346"/>
      <c r="J50" s="554"/>
      <c r="K50" s="346"/>
      <c r="L50" s="346"/>
      <c r="M50" s="346"/>
      <c r="N50" s="346"/>
      <c r="O50" s="346"/>
      <c r="P50" s="346"/>
      <c r="Q50" s="346"/>
      <c r="R50" s="346"/>
      <c r="S50" s="346"/>
    </row>
    <row r="51" spans="1:19" ht="14.85" customHeight="1" x14ac:dyDescent="0.25">
      <c r="A51" s="1919"/>
      <c r="B51" s="1906" t="s">
        <v>793</v>
      </c>
      <c r="C51" s="985" t="s">
        <v>687</v>
      </c>
      <c r="D51" s="346">
        <v>2010</v>
      </c>
      <c r="E51" s="570">
        <v>48.1</v>
      </c>
      <c r="F51" s="570" t="s">
        <v>681</v>
      </c>
      <c r="G51" s="570" t="s">
        <v>681</v>
      </c>
      <c r="H51" s="570">
        <v>51.9</v>
      </c>
      <c r="I51" s="570" t="s">
        <v>681</v>
      </c>
      <c r="J51" s="578">
        <v>100</v>
      </c>
      <c r="K51" s="346"/>
      <c r="L51" s="1907" t="s">
        <v>688</v>
      </c>
      <c r="M51" s="346"/>
      <c r="N51" s="346"/>
      <c r="O51" s="346"/>
      <c r="P51" s="346"/>
      <c r="Q51" s="346"/>
      <c r="R51" s="346"/>
      <c r="S51" s="346"/>
    </row>
    <row r="52" spans="1:19" ht="14.85" customHeight="1" x14ac:dyDescent="0.25">
      <c r="A52" s="1919"/>
      <c r="B52" s="1906"/>
      <c r="C52" s="985"/>
      <c r="D52" s="346">
        <v>2011</v>
      </c>
      <c r="E52" s="570">
        <v>47</v>
      </c>
      <c r="F52" s="570" t="s">
        <v>681</v>
      </c>
      <c r="G52" s="570" t="s">
        <v>681</v>
      </c>
      <c r="H52" s="570">
        <v>53</v>
      </c>
      <c r="I52" s="570" t="s">
        <v>681</v>
      </c>
      <c r="J52" s="578">
        <v>100</v>
      </c>
      <c r="K52" s="346"/>
      <c r="L52" s="1907"/>
      <c r="M52" s="346"/>
      <c r="N52" s="346"/>
      <c r="O52" s="346"/>
      <c r="P52" s="346"/>
      <c r="Q52" s="346"/>
      <c r="R52" s="346"/>
      <c r="S52" s="346"/>
    </row>
    <row r="53" spans="1:19" ht="14.85" customHeight="1" x14ac:dyDescent="0.25">
      <c r="A53" s="1919"/>
      <c r="B53" s="1906"/>
      <c r="C53" s="985"/>
      <c r="D53" s="346">
        <v>2012</v>
      </c>
      <c r="E53" s="570">
        <v>44.3</v>
      </c>
      <c r="F53" s="570" t="s">
        <v>681</v>
      </c>
      <c r="G53" s="570" t="s">
        <v>681</v>
      </c>
      <c r="H53" s="570">
        <v>55.7</v>
      </c>
      <c r="I53" s="570" t="s">
        <v>681</v>
      </c>
      <c r="J53" s="578">
        <v>100</v>
      </c>
      <c r="K53" s="346"/>
      <c r="L53" s="1907"/>
      <c r="M53" s="346"/>
      <c r="N53" s="346"/>
      <c r="O53" s="346"/>
      <c r="P53" s="346"/>
      <c r="Q53" s="346"/>
      <c r="R53" s="346"/>
      <c r="S53" s="346"/>
    </row>
    <row r="54" spans="1:19" ht="14.85" customHeight="1" x14ac:dyDescent="0.25">
      <c r="A54" s="1919"/>
      <c r="B54" s="1906"/>
      <c r="C54" s="985"/>
      <c r="D54" s="346">
        <v>2013</v>
      </c>
      <c r="E54" s="570">
        <v>39.9</v>
      </c>
      <c r="F54" s="570" t="s">
        <v>681</v>
      </c>
      <c r="G54" s="570" t="s">
        <v>681</v>
      </c>
      <c r="H54" s="570">
        <v>60.1</v>
      </c>
      <c r="I54" s="570" t="s">
        <v>681</v>
      </c>
      <c r="J54" s="578">
        <v>100</v>
      </c>
      <c r="K54" s="346"/>
      <c r="L54" s="346"/>
      <c r="M54" s="346"/>
      <c r="N54" s="346"/>
      <c r="O54" s="346"/>
      <c r="P54" s="346"/>
      <c r="Q54" s="346"/>
      <c r="R54" s="346"/>
      <c r="S54" s="346"/>
    </row>
    <row r="55" spans="1:19" ht="14.85" customHeight="1" x14ac:dyDescent="0.25">
      <c r="A55" s="1919"/>
      <c r="B55" s="346"/>
      <c r="C55" s="985"/>
      <c r="D55" s="346">
        <v>2014</v>
      </c>
      <c r="E55" s="570">
        <v>43.3</v>
      </c>
      <c r="F55" s="570" t="s">
        <v>681</v>
      </c>
      <c r="G55" s="570" t="s">
        <v>681</v>
      </c>
      <c r="H55" s="570">
        <v>56.7</v>
      </c>
      <c r="I55" s="570" t="s">
        <v>681</v>
      </c>
      <c r="J55" s="578">
        <v>100</v>
      </c>
      <c r="K55" s="346"/>
      <c r="L55" s="346"/>
      <c r="M55" s="346"/>
      <c r="N55" s="346"/>
      <c r="O55" s="346"/>
      <c r="P55" s="346"/>
      <c r="Q55" s="346"/>
      <c r="R55" s="346"/>
      <c r="S55" s="346"/>
    </row>
    <row r="56" spans="1:19" ht="14.85" customHeight="1" x14ac:dyDescent="0.25">
      <c r="A56" s="1919"/>
      <c r="B56" s="346"/>
      <c r="C56" s="985"/>
      <c r="D56" s="346">
        <v>2015</v>
      </c>
      <c r="E56" s="570">
        <v>38.9</v>
      </c>
      <c r="F56" s="570" t="s">
        <v>681</v>
      </c>
      <c r="G56" s="570" t="s">
        <v>681</v>
      </c>
      <c r="H56" s="570">
        <v>61.1</v>
      </c>
      <c r="I56" s="570" t="s">
        <v>681</v>
      </c>
      <c r="J56" s="578">
        <v>100</v>
      </c>
      <c r="K56" s="346"/>
      <c r="L56" s="346"/>
      <c r="M56" s="346"/>
      <c r="N56" s="346"/>
      <c r="O56" s="346"/>
      <c r="P56" s="346"/>
      <c r="Q56" s="346"/>
      <c r="R56" s="346"/>
      <c r="S56" s="346"/>
    </row>
    <row r="57" spans="1:19" ht="14.85" customHeight="1" x14ac:dyDescent="0.25">
      <c r="A57" s="1919"/>
      <c r="B57" s="346"/>
      <c r="C57" s="985"/>
      <c r="D57" s="346">
        <v>2016</v>
      </c>
      <c r="E57" s="570">
        <v>37</v>
      </c>
      <c r="F57" s="570" t="s">
        <v>681</v>
      </c>
      <c r="G57" s="570" t="s">
        <v>681</v>
      </c>
      <c r="H57" s="570">
        <v>63</v>
      </c>
      <c r="I57" s="570" t="s">
        <v>681</v>
      </c>
      <c r="J57" s="578">
        <v>100</v>
      </c>
      <c r="K57" s="346"/>
      <c r="L57" s="346"/>
      <c r="M57" s="346"/>
      <c r="N57" s="346"/>
      <c r="O57" s="346"/>
      <c r="P57" s="346"/>
      <c r="Q57" s="346"/>
      <c r="R57" s="346"/>
      <c r="S57" s="346"/>
    </row>
    <row r="58" spans="1:19" ht="14.85" customHeight="1" x14ac:dyDescent="0.25">
      <c r="A58" s="1919"/>
      <c r="B58" s="346"/>
      <c r="C58" s="985"/>
      <c r="D58" s="346">
        <v>2017</v>
      </c>
      <c r="E58" s="570">
        <v>29.9</v>
      </c>
      <c r="F58" s="570" t="s">
        <v>681</v>
      </c>
      <c r="G58" s="570" t="s">
        <v>681</v>
      </c>
      <c r="H58" s="570">
        <v>70.099999999999994</v>
      </c>
      <c r="I58" s="570" t="s">
        <v>681</v>
      </c>
      <c r="J58" s="578">
        <v>100</v>
      </c>
      <c r="K58" s="346"/>
      <c r="L58" s="346"/>
      <c r="M58" s="346"/>
      <c r="N58" s="346"/>
      <c r="O58" s="346"/>
      <c r="P58" s="346"/>
      <c r="Q58" s="346"/>
      <c r="R58" s="346"/>
      <c r="S58" s="346"/>
    </row>
    <row r="59" spans="1:19" ht="14.85" customHeight="1" x14ac:dyDescent="0.25">
      <c r="A59" s="1919"/>
      <c r="B59" s="346"/>
      <c r="C59" s="985"/>
      <c r="D59" s="346">
        <v>2018</v>
      </c>
      <c r="E59" s="570">
        <v>27.6</v>
      </c>
      <c r="F59" s="570" t="s">
        <v>681</v>
      </c>
      <c r="G59" s="570" t="s">
        <v>681</v>
      </c>
      <c r="H59" s="570">
        <v>72.400000000000006</v>
      </c>
      <c r="I59" s="570" t="s">
        <v>681</v>
      </c>
      <c r="J59" s="578">
        <v>100</v>
      </c>
      <c r="K59" s="346"/>
      <c r="L59" s="346"/>
      <c r="M59" s="346"/>
      <c r="N59" s="346"/>
      <c r="O59" s="346"/>
      <c r="P59" s="346"/>
      <c r="Q59" s="346"/>
      <c r="R59" s="346"/>
      <c r="S59" s="346"/>
    </row>
    <row r="60" spans="1:19" ht="14.85" customHeight="1" x14ac:dyDescent="0.25">
      <c r="A60" s="1919"/>
      <c r="B60" s="346"/>
      <c r="C60" s="985"/>
      <c r="D60" s="346">
        <v>2019</v>
      </c>
      <c r="E60" s="570">
        <v>31.6</v>
      </c>
      <c r="F60" s="570" t="s">
        <v>681</v>
      </c>
      <c r="G60" s="570" t="s">
        <v>681</v>
      </c>
      <c r="H60" s="570">
        <v>68.400000000000006</v>
      </c>
      <c r="I60" s="570" t="s">
        <v>681</v>
      </c>
      <c r="J60" s="578">
        <v>100</v>
      </c>
      <c r="K60" s="346"/>
      <c r="L60" s="346"/>
      <c r="M60" s="346"/>
      <c r="N60" s="346"/>
      <c r="O60" s="346"/>
      <c r="P60" s="346"/>
      <c r="Q60" s="346"/>
      <c r="R60" s="346"/>
      <c r="S60" s="346"/>
    </row>
    <row r="61" spans="1:19" ht="14.85" customHeight="1" x14ac:dyDescent="0.25">
      <c r="A61" s="1919"/>
      <c r="B61" s="1906" t="s">
        <v>689</v>
      </c>
      <c r="C61" s="985" t="s">
        <v>690</v>
      </c>
      <c r="D61" s="346">
        <v>2010</v>
      </c>
      <c r="E61" s="570">
        <v>89.1</v>
      </c>
      <c r="F61" s="570" t="s">
        <v>681</v>
      </c>
      <c r="G61" s="570">
        <v>1.7</v>
      </c>
      <c r="H61" s="570">
        <v>9.1999999999999993</v>
      </c>
      <c r="I61" s="570" t="s">
        <v>681</v>
      </c>
      <c r="J61" s="578">
        <v>100</v>
      </c>
      <c r="K61" s="346"/>
      <c r="L61" s="1907" t="s">
        <v>748</v>
      </c>
      <c r="M61" s="346"/>
      <c r="N61" s="346"/>
      <c r="O61" s="346"/>
      <c r="P61" s="346"/>
      <c r="Q61" s="346"/>
      <c r="R61" s="346"/>
      <c r="S61" s="346"/>
    </row>
    <row r="62" spans="1:19" ht="14.85" customHeight="1" x14ac:dyDescent="0.25">
      <c r="A62" s="1919"/>
      <c r="B62" s="1906"/>
      <c r="C62" s="985"/>
      <c r="D62" s="346">
        <v>2011</v>
      </c>
      <c r="E62" s="570">
        <v>84.6</v>
      </c>
      <c r="F62" s="570" t="s">
        <v>681</v>
      </c>
      <c r="G62" s="570">
        <v>1.3</v>
      </c>
      <c r="H62" s="570">
        <v>14.1</v>
      </c>
      <c r="I62" s="570" t="s">
        <v>681</v>
      </c>
      <c r="J62" s="578">
        <v>100</v>
      </c>
      <c r="K62" s="346"/>
      <c r="L62" s="1907"/>
      <c r="M62" s="346"/>
      <c r="N62" s="346"/>
      <c r="O62" s="346"/>
      <c r="P62" s="346"/>
      <c r="Q62" s="346"/>
      <c r="R62" s="346"/>
      <c r="S62" s="346"/>
    </row>
    <row r="63" spans="1:19" ht="14.85" customHeight="1" x14ac:dyDescent="0.25">
      <c r="A63" s="1919"/>
      <c r="B63" s="1906"/>
      <c r="C63" s="985"/>
      <c r="D63" s="346">
        <v>2012</v>
      </c>
      <c r="E63" s="570">
        <v>83.8</v>
      </c>
      <c r="F63" s="570" t="s">
        <v>681</v>
      </c>
      <c r="G63" s="570">
        <v>0.1</v>
      </c>
      <c r="H63" s="570">
        <v>16.100000000000001</v>
      </c>
      <c r="I63" s="570" t="s">
        <v>681</v>
      </c>
      <c r="J63" s="578">
        <v>100</v>
      </c>
      <c r="K63" s="346"/>
      <c r="L63" s="1907"/>
      <c r="M63" s="346"/>
      <c r="N63" s="346"/>
      <c r="O63" s="346"/>
      <c r="P63" s="346"/>
      <c r="Q63" s="346"/>
      <c r="R63" s="346"/>
      <c r="S63" s="346"/>
    </row>
    <row r="64" spans="1:19" ht="14.85" customHeight="1" x14ac:dyDescent="0.25">
      <c r="A64" s="1919"/>
      <c r="B64" s="1906"/>
      <c r="C64" s="985"/>
      <c r="D64" s="346">
        <v>2013</v>
      </c>
      <c r="E64" s="570">
        <v>81.2</v>
      </c>
      <c r="F64" s="570" t="s">
        <v>681</v>
      </c>
      <c r="G64" s="570">
        <v>0.1</v>
      </c>
      <c r="H64" s="570">
        <v>18.7</v>
      </c>
      <c r="I64" s="570" t="s">
        <v>681</v>
      </c>
      <c r="J64" s="578">
        <v>100</v>
      </c>
      <c r="K64" s="346"/>
      <c r="L64" s="346"/>
      <c r="M64" s="346"/>
      <c r="N64" s="346"/>
      <c r="O64" s="346"/>
      <c r="P64" s="346"/>
      <c r="Q64" s="346"/>
      <c r="R64" s="346"/>
      <c r="S64" s="346"/>
    </row>
    <row r="65" spans="1:19" ht="14.85" customHeight="1" x14ac:dyDescent="0.25">
      <c r="A65" s="1919"/>
      <c r="B65" s="346"/>
      <c r="C65" s="985"/>
      <c r="D65" s="346">
        <v>2014</v>
      </c>
      <c r="E65" s="570">
        <v>72.2</v>
      </c>
      <c r="F65" s="570" t="s">
        <v>681</v>
      </c>
      <c r="G65" s="570">
        <v>0</v>
      </c>
      <c r="H65" s="570">
        <v>27.8</v>
      </c>
      <c r="I65" s="570" t="s">
        <v>681</v>
      </c>
      <c r="J65" s="578">
        <v>100</v>
      </c>
      <c r="K65" s="346"/>
      <c r="L65" s="346"/>
      <c r="M65" s="346"/>
      <c r="N65" s="346"/>
      <c r="O65" s="346"/>
      <c r="P65" s="346"/>
      <c r="Q65" s="346"/>
      <c r="R65" s="346"/>
      <c r="S65" s="346"/>
    </row>
    <row r="66" spans="1:19" ht="14.85" customHeight="1" x14ac:dyDescent="0.25">
      <c r="A66" s="1919"/>
      <c r="B66" s="346"/>
      <c r="C66" s="985"/>
      <c r="D66" s="346">
        <v>2015</v>
      </c>
      <c r="E66" s="570">
        <v>63.6</v>
      </c>
      <c r="F66" s="570" t="s">
        <v>681</v>
      </c>
      <c r="G66" s="570">
        <v>0</v>
      </c>
      <c r="H66" s="570">
        <v>36.4</v>
      </c>
      <c r="I66" s="570" t="s">
        <v>681</v>
      </c>
      <c r="J66" s="578">
        <v>100</v>
      </c>
      <c r="K66" s="346"/>
      <c r="L66" s="346"/>
      <c r="M66" s="346"/>
      <c r="N66" s="346"/>
      <c r="O66" s="346"/>
      <c r="P66" s="346"/>
      <c r="Q66" s="346"/>
      <c r="R66" s="346"/>
      <c r="S66" s="346"/>
    </row>
    <row r="67" spans="1:19" ht="14.85" customHeight="1" x14ac:dyDescent="0.25">
      <c r="A67" s="1919"/>
      <c r="B67" s="346"/>
      <c r="C67" s="985"/>
      <c r="D67" s="346">
        <v>2016</v>
      </c>
      <c r="E67" s="570">
        <v>62.3</v>
      </c>
      <c r="F67" s="570" t="s">
        <v>681</v>
      </c>
      <c r="G67" s="570">
        <v>0.1</v>
      </c>
      <c r="H67" s="570">
        <v>37.6</v>
      </c>
      <c r="I67" s="570" t="s">
        <v>681</v>
      </c>
      <c r="J67" s="578">
        <v>100</v>
      </c>
      <c r="K67" s="346"/>
      <c r="L67" s="346"/>
      <c r="M67" s="346"/>
      <c r="N67" s="346"/>
      <c r="O67" s="346"/>
      <c r="P67" s="346"/>
      <c r="Q67" s="346"/>
      <c r="R67" s="346"/>
      <c r="S67" s="346"/>
    </row>
    <row r="68" spans="1:19" ht="14.85" customHeight="1" x14ac:dyDescent="0.25">
      <c r="A68" s="1919"/>
      <c r="B68" s="346"/>
      <c r="C68" s="985"/>
      <c r="D68" s="346">
        <v>2017</v>
      </c>
      <c r="E68" s="570">
        <v>58.6</v>
      </c>
      <c r="F68" s="570" t="s">
        <v>681</v>
      </c>
      <c r="G68" s="570">
        <v>0.2</v>
      </c>
      <c r="H68" s="570">
        <v>41.2</v>
      </c>
      <c r="I68" s="570" t="s">
        <v>681</v>
      </c>
      <c r="J68" s="578">
        <v>100</v>
      </c>
      <c r="K68" s="346"/>
      <c r="L68" s="346"/>
      <c r="M68" s="346"/>
      <c r="N68" s="346"/>
      <c r="O68" s="346"/>
      <c r="P68" s="346"/>
      <c r="Q68" s="346"/>
      <c r="R68" s="346"/>
      <c r="S68" s="346"/>
    </row>
    <row r="69" spans="1:19" ht="14.85" customHeight="1" x14ac:dyDescent="0.25">
      <c r="A69" s="1919"/>
      <c r="B69" s="346"/>
      <c r="C69" s="985"/>
      <c r="D69" s="346">
        <v>2018</v>
      </c>
      <c r="E69" s="570">
        <v>53.8</v>
      </c>
      <c r="F69" s="570" t="s">
        <v>681</v>
      </c>
      <c r="G69" s="570">
        <v>0.2</v>
      </c>
      <c r="H69" s="570">
        <v>46</v>
      </c>
      <c r="I69" s="570" t="s">
        <v>681</v>
      </c>
      <c r="J69" s="578">
        <v>100</v>
      </c>
      <c r="K69" s="346"/>
      <c r="L69" s="346"/>
      <c r="M69" s="346"/>
      <c r="N69" s="346"/>
      <c r="O69" s="346"/>
      <c r="P69" s="346"/>
      <c r="Q69" s="346"/>
      <c r="R69" s="346"/>
      <c r="S69" s="346"/>
    </row>
    <row r="70" spans="1:19" ht="14.85" customHeight="1" x14ac:dyDescent="0.25">
      <c r="A70" s="1919"/>
      <c r="B70" s="346"/>
      <c r="C70" s="985"/>
      <c r="D70" s="346">
        <v>2019</v>
      </c>
      <c r="E70" s="570">
        <v>49.2</v>
      </c>
      <c r="F70" s="570" t="s">
        <v>681</v>
      </c>
      <c r="G70" s="570">
        <v>0.2</v>
      </c>
      <c r="H70" s="570">
        <v>50.6</v>
      </c>
      <c r="I70" s="570" t="s">
        <v>681</v>
      </c>
      <c r="J70" s="578">
        <v>100</v>
      </c>
      <c r="K70" s="346"/>
      <c r="L70" s="346"/>
      <c r="M70" s="346"/>
      <c r="N70" s="346"/>
      <c r="O70" s="346"/>
      <c r="P70" s="346"/>
      <c r="Q70" s="346"/>
      <c r="R70" s="346"/>
      <c r="S70" s="346"/>
    </row>
    <row r="71" spans="1:19" ht="14.85" customHeight="1" x14ac:dyDescent="0.25">
      <c r="A71" s="1919"/>
      <c r="B71" s="1906" t="s">
        <v>692</v>
      </c>
      <c r="C71" s="985" t="s">
        <v>693</v>
      </c>
      <c r="D71" s="346">
        <v>2010</v>
      </c>
      <c r="E71" s="570" t="s">
        <v>681</v>
      </c>
      <c r="F71" s="570">
        <v>98.6</v>
      </c>
      <c r="G71" s="570" t="s">
        <v>681</v>
      </c>
      <c r="H71" s="570">
        <v>1.4</v>
      </c>
      <c r="I71" s="570" t="s">
        <v>681</v>
      </c>
      <c r="J71" s="578">
        <v>100</v>
      </c>
      <c r="K71" s="346"/>
      <c r="L71" s="1907" t="s">
        <v>694</v>
      </c>
      <c r="M71" s="346"/>
      <c r="N71" s="346"/>
      <c r="O71" s="346"/>
      <c r="P71" s="346"/>
      <c r="Q71" s="346"/>
      <c r="R71" s="346"/>
      <c r="S71" s="346"/>
    </row>
    <row r="72" spans="1:19" ht="14.85" customHeight="1" x14ac:dyDescent="0.25">
      <c r="A72" s="1919"/>
      <c r="B72" s="1906"/>
      <c r="C72" s="985"/>
      <c r="D72" s="346">
        <v>2011</v>
      </c>
      <c r="E72" s="570" t="s">
        <v>681</v>
      </c>
      <c r="F72" s="570">
        <v>98.7</v>
      </c>
      <c r="G72" s="570" t="s">
        <v>681</v>
      </c>
      <c r="H72" s="570">
        <v>1.3</v>
      </c>
      <c r="I72" s="570" t="s">
        <v>681</v>
      </c>
      <c r="J72" s="578">
        <v>100</v>
      </c>
      <c r="K72" s="346"/>
      <c r="L72" s="1907"/>
      <c r="M72" s="346"/>
      <c r="N72" s="346"/>
      <c r="O72" s="346"/>
      <c r="P72" s="346"/>
      <c r="Q72" s="346"/>
      <c r="R72" s="346"/>
      <c r="S72" s="346"/>
    </row>
    <row r="73" spans="1:19" ht="14.85" customHeight="1" x14ac:dyDescent="0.25">
      <c r="A73" s="1919"/>
      <c r="B73" s="1906"/>
      <c r="C73" s="985"/>
      <c r="D73" s="346">
        <v>2012</v>
      </c>
      <c r="E73" s="570" t="s">
        <v>681</v>
      </c>
      <c r="F73" s="570">
        <v>97.9</v>
      </c>
      <c r="G73" s="570" t="s">
        <v>681</v>
      </c>
      <c r="H73" s="570">
        <v>2.1</v>
      </c>
      <c r="I73" s="570" t="s">
        <v>681</v>
      </c>
      <c r="J73" s="578">
        <v>100</v>
      </c>
      <c r="K73" s="346"/>
      <c r="L73" s="1907"/>
      <c r="M73" s="346"/>
      <c r="N73" s="346"/>
      <c r="O73" s="346"/>
      <c r="P73" s="346"/>
      <c r="Q73" s="346"/>
      <c r="R73" s="346"/>
      <c r="S73" s="346"/>
    </row>
    <row r="74" spans="1:19" ht="14.85" customHeight="1" x14ac:dyDescent="0.25">
      <c r="A74" s="1919"/>
      <c r="B74" s="1906"/>
      <c r="C74" s="985"/>
      <c r="D74" s="346">
        <v>2013</v>
      </c>
      <c r="E74" s="570" t="s">
        <v>681</v>
      </c>
      <c r="F74" s="570">
        <v>98.3</v>
      </c>
      <c r="G74" s="570" t="s">
        <v>681</v>
      </c>
      <c r="H74" s="570">
        <v>1.7</v>
      </c>
      <c r="I74" s="570" t="s">
        <v>681</v>
      </c>
      <c r="J74" s="578">
        <v>100</v>
      </c>
      <c r="K74" s="346"/>
      <c r="L74" s="346"/>
      <c r="M74" s="346"/>
      <c r="N74" s="346"/>
      <c r="O74" s="346"/>
      <c r="P74" s="346"/>
      <c r="Q74" s="346"/>
      <c r="R74" s="346"/>
      <c r="S74" s="346"/>
    </row>
    <row r="75" spans="1:19" ht="14.85" customHeight="1" x14ac:dyDescent="0.25">
      <c r="A75" s="1919"/>
      <c r="B75" s="346"/>
      <c r="C75" s="985"/>
      <c r="D75" s="346">
        <v>2014</v>
      </c>
      <c r="E75" s="570" t="s">
        <v>681</v>
      </c>
      <c r="F75" s="570">
        <v>98.3</v>
      </c>
      <c r="G75" s="570" t="s">
        <v>681</v>
      </c>
      <c r="H75" s="570">
        <v>1.7</v>
      </c>
      <c r="I75" s="570" t="s">
        <v>681</v>
      </c>
      <c r="J75" s="578">
        <v>100</v>
      </c>
      <c r="K75" s="346"/>
      <c r="L75" s="346"/>
      <c r="M75" s="346"/>
      <c r="N75" s="346"/>
      <c r="O75" s="346"/>
      <c r="P75" s="346"/>
      <c r="Q75" s="346"/>
      <c r="R75" s="346"/>
      <c r="S75" s="346"/>
    </row>
    <row r="76" spans="1:19" ht="14.85" customHeight="1" x14ac:dyDescent="0.25">
      <c r="A76" s="1919"/>
      <c r="B76" s="346"/>
      <c r="C76" s="985"/>
      <c r="D76" s="346">
        <v>2015</v>
      </c>
      <c r="E76" s="570" t="s">
        <v>681</v>
      </c>
      <c r="F76" s="570">
        <v>97.5</v>
      </c>
      <c r="G76" s="570" t="s">
        <v>681</v>
      </c>
      <c r="H76" s="570">
        <v>2.5</v>
      </c>
      <c r="I76" s="570" t="s">
        <v>681</v>
      </c>
      <c r="J76" s="578">
        <v>100</v>
      </c>
      <c r="K76" s="346"/>
      <c r="L76" s="346"/>
      <c r="M76" s="346"/>
      <c r="N76" s="346"/>
      <c r="O76" s="346"/>
      <c r="P76" s="346"/>
      <c r="Q76" s="346"/>
      <c r="R76" s="346"/>
      <c r="S76" s="346"/>
    </row>
    <row r="77" spans="1:19" ht="14.85" customHeight="1" x14ac:dyDescent="0.25">
      <c r="A77" s="1919"/>
      <c r="B77" s="346"/>
      <c r="C77" s="985"/>
      <c r="D77" s="346">
        <v>2016</v>
      </c>
      <c r="E77" s="570" t="s">
        <v>681</v>
      </c>
      <c r="F77" s="570">
        <v>96.9</v>
      </c>
      <c r="G77" s="570" t="s">
        <v>681</v>
      </c>
      <c r="H77" s="570">
        <v>3.1</v>
      </c>
      <c r="I77" s="570" t="s">
        <v>681</v>
      </c>
      <c r="J77" s="578">
        <v>100</v>
      </c>
      <c r="K77" s="346"/>
      <c r="L77" s="346"/>
      <c r="M77" s="346"/>
      <c r="N77" s="346"/>
      <c r="O77" s="346"/>
      <c r="P77" s="346"/>
      <c r="Q77" s="346"/>
      <c r="R77" s="346"/>
      <c r="S77" s="346"/>
    </row>
    <row r="78" spans="1:19" ht="14.85" customHeight="1" x14ac:dyDescent="0.25">
      <c r="A78" s="1919"/>
      <c r="B78" s="346"/>
      <c r="C78" s="985"/>
      <c r="D78" s="346">
        <v>2017</v>
      </c>
      <c r="E78" s="570" t="s">
        <v>681</v>
      </c>
      <c r="F78" s="570">
        <v>97.3</v>
      </c>
      <c r="G78" s="570" t="s">
        <v>681</v>
      </c>
      <c r="H78" s="570">
        <v>2.7</v>
      </c>
      <c r="I78" s="570" t="s">
        <v>681</v>
      </c>
      <c r="J78" s="578">
        <v>100</v>
      </c>
      <c r="K78" s="346"/>
      <c r="L78" s="346"/>
      <c r="M78" s="346"/>
      <c r="N78" s="346"/>
      <c r="O78" s="346"/>
      <c r="P78" s="346"/>
      <c r="Q78" s="346"/>
      <c r="R78" s="346"/>
      <c r="S78" s="346"/>
    </row>
    <row r="79" spans="1:19" ht="14.85" customHeight="1" x14ac:dyDescent="0.25">
      <c r="A79" s="1919"/>
      <c r="B79" s="346"/>
      <c r="C79" s="985"/>
      <c r="D79" s="346">
        <v>2018</v>
      </c>
      <c r="E79" s="570" t="s">
        <v>681</v>
      </c>
      <c r="F79" s="570">
        <v>97.3</v>
      </c>
      <c r="G79" s="570" t="s">
        <v>681</v>
      </c>
      <c r="H79" s="570">
        <v>2.7</v>
      </c>
      <c r="I79" s="570" t="s">
        <v>681</v>
      </c>
      <c r="J79" s="578">
        <v>100</v>
      </c>
      <c r="K79" s="346"/>
      <c r="L79" s="346"/>
      <c r="M79" s="346"/>
      <c r="N79" s="346"/>
      <c r="O79" s="346"/>
      <c r="P79" s="346"/>
      <c r="Q79" s="346"/>
      <c r="R79" s="346"/>
      <c r="S79" s="346"/>
    </row>
    <row r="80" spans="1:19" ht="14.85" customHeight="1" x14ac:dyDescent="0.25">
      <c r="A80" s="1919"/>
      <c r="B80" s="346"/>
      <c r="C80" s="985"/>
      <c r="D80" s="346">
        <v>2019</v>
      </c>
      <c r="E80" s="570" t="s">
        <v>681</v>
      </c>
      <c r="F80" s="570">
        <v>96.8</v>
      </c>
      <c r="G80" s="570" t="s">
        <v>681</v>
      </c>
      <c r="H80" s="570">
        <v>3.2</v>
      </c>
      <c r="I80" s="570" t="s">
        <v>681</v>
      </c>
      <c r="J80" s="578">
        <v>100</v>
      </c>
      <c r="K80" s="346"/>
      <c r="L80" s="346"/>
      <c r="M80" s="346"/>
      <c r="N80" s="346"/>
      <c r="O80" s="346"/>
      <c r="P80" s="346"/>
      <c r="Q80" s="346"/>
      <c r="R80" s="346"/>
      <c r="S80" s="346"/>
    </row>
    <row r="81" spans="1:19" ht="14.85" customHeight="1" x14ac:dyDescent="0.25">
      <c r="A81" s="1919"/>
      <c r="B81" s="1905" t="s">
        <v>695</v>
      </c>
      <c r="C81" s="985" t="s">
        <v>696</v>
      </c>
      <c r="D81" s="346">
        <v>2010</v>
      </c>
      <c r="E81" s="570">
        <v>28.6</v>
      </c>
      <c r="F81" s="570" t="s">
        <v>681</v>
      </c>
      <c r="G81" s="570">
        <v>5.3</v>
      </c>
      <c r="H81" s="570">
        <v>64.599999999999994</v>
      </c>
      <c r="I81" s="570">
        <v>1.5</v>
      </c>
      <c r="J81" s="578">
        <v>100</v>
      </c>
      <c r="K81" s="346"/>
      <c r="L81" s="1907" t="s">
        <v>697</v>
      </c>
      <c r="M81" s="346"/>
      <c r="N81" s="346"/>
      <c r="O81" s="346"/>
      <c r="P81" s="346"/>
      <c r="Q81" s="346"/>
      <c r="R81" s="346"/>
      <c r="S81" s="346"/>
    </row>
    <row r="82" spans="1:19" ht="14.85" customHeight="1" x14ac:dyDescent="0.25">
      <c r="A82" s="1919"/>
      <c r="B82" s="1905"/>
      <c r="C82" s="985"/>
      <c r="D82" s="346">
        <v>2011</v>
      </c>
      <c r="E82" s="570">
        <v>27.4</v>
      </c>
      <c r="F82" s="570" t="s">
        <v>681</v>
      </c>
      <c r="G82" s="570">
        <v>4.9000000000000004</v>
      </c>
      <c r="H82" s="570">
        <v>66.3</v>
      </c>
      <c r="I82" s="570">
        <v>1.4</v>
      </c>
      <c r="J82" s="578">
        <v>100</v>
      </c>
      <c r="K82" s="346"/>
      <c r="L82" s="1907"/>
      <c r="M82" s="346"/>
      <c r="N82" s="346"/>
      <c r="O82" s="346"/>
      <c r="P82" s="346"/>
      <c r="Q82" s="346"/>
      <c r="R82" s="346"/>
      <c r="S82" s="346"/>
    </row>
    <row r="83" spans="1:19" ht="14.85" customHeight="1" x14ac:dyDescent="0.25">
      <c r="A83" s="1919"/>
      <c r="B83" s="1905"/>
      <c r="C83" s="985"/>
      <c r="D83" s="346">
        <v>2012</v>
      </c>
      <c r="E83" s="570">
        <v>27.1</v>
      </c>
      <c r="F83" s="570" t="s">
        <v>681</v>
      </c>
      <c r="G83" s="570">
        <v>2.4</v>
      </c>
      <c r="H83" s="570">
        <v>69.400000000000006</v>
      </c>
      <c r="I83" s="570">
        <v>1.1000000000000001</v>
      </c>
      <c r="J83" s="578">
        <v>100</v>
      </c>
      <c r="K83" s="346"/>
      <c r="L83" s="1907"/>
      <c r="M83" s="346"/>
      <c r="N83" s="346"/>
      <c r="O83" s="346"/>
      <c r="P83" s="346"/>
      <c r="Q83" s="346"/>
      <c r="R83" s="346"/>
      <c r="S83" s="346"/>
    </row>
    <row r="84" spans="1:19" ht="14.85" customHeight="1" x14ac:dyDescent="0.25">
      <c r="A84" s="1919"/>
      <c r="B84" s="346"/>
      <c r="C84" s="985"/>
      <c r="D84" s="346">
        <v>2013</v>
      </c>
      <c r="E84" s="570">
        <v>27.8</v>
      </c>
      <c r="F84" s="570" t="s">
        <v>681</v>
      </c>
      <c r="G84" s="570">
        <v>2.6</v>
      </c>
      <c r="H84" s="570">
        <v>68.3</v>
      </c>
      <c r="I84" s="570">
        <v>1.3</v>
      </c>
      <c r="J84" s="578">
        <v>100</v>
      </c>
      <c r="K84" s="346"/>
      <c r="L84" s="1907"/>
      <c r="M84" s="346"/>
      <c r="N84" s="346"/>
      <c r="O84" s="346"/>
      <c r="P84" s="346"/>
      <c r="Q84" s="346"/>
      <c r="R84" s="346"/>
      <c r="S84" s="346"/>
    </row>
    <row r="85" spans="1:19" ht="14.85" customHeight="1" x14ac:dyDescent="0.25">
      <c r="A85" s="1919"/>
      <c r="B85" s="346"/>
      <c r="C85" s="985"/>
      <c r="D85" s="346">
        <v>2014</v>
      </c>
      <c r="E85" s="570">
        <v>28.1</v>
      </c>
      <c r="F85" s="570" t="s">
        <v>681</v>
      </c>
      <c r="G85" s="570">
        <v>1.3</v>
      </c>
      <c r="H85" s="570">
        <v>70.099999999999994</v>
      </c>
      <c r="I85" s="570">
        <v>0.5</v>
      </c>
      <c r="J85" s="578">
        <v>100</v>
      </c>
      <c r="K85" s="346"/>
      <c r="L85" s="346"/>
      <c r="M85" s="346"/>
      <c r="N85" s="346"/>
      <c r="O85" s="346"/>
      <c r="P85" s="346"/>
      <c r="Q85" s="346"/>
      <c r="R85" s="346"/>
      <c r="S85" s="346"/>
    </row>
    <row r="86" spans="1:19" ht="14.85" customHeight="1" x14ac:dyDescent="0.25">
      <c r="A86" s="1919"/>
      <c r="B86" s="346"/>
      <c r="C86" s="985"/>
      <c r="D86" s="346">
        <v>2015</v>
      </c>
      <c r="E86" s="570">
        <v>29.6</v>
      </c>
      <c r="F86" s="570" t="s">
        <v>681</v>
      </c>
      <c r="G86" s="570">
        <v>0.1</v>
      </c>
      <c r="H86" s="570">
        <v>69.8</v>
      </c>
      <c r="I86" s="570">
        <v>0.5</v>
      </c>
      <c r="J86" s="578">
        <v>100</v>
      </c>
      <c r="K86" s="346"/>
      <c r="L86" s="346"/>
      <c r="M86" s="346"/>
      <c r="N86" s="346"/>
      <c r="O86" s="346"/>
      <c r="P86" s="346"/>
      <c r="Q86" s="346"/>
      <c r="R86" s="346"/>
      <c r="S86" s="346"/>
    </row>
    <row r="87" spans="1:19" ht="14.85" customHeight="1" x14ac:dyDescent="0.25">
      <c r="A87" s="1919"/>
      <c r="B87" s="346"/>
      <c r="C87" s="985"/>
      <c r="D87" s="346">
        <v>2016</v>
      </c>
      <c r="E87" s="570">
        <v>28.5</v>
      </c>
      <c r="F87" s="570" t="s">
        <v>681</v>
      </c>
      <c r="G87" s="570">
        <v>0.1</v>
      </c>
      <c r="H87" s="570">
        <v>70.599999999999994</v>
      </c>
      <c r="I87" s="570">
        <v>0.8</v>
      </c>
      <c r="J87" s="578">
        <v>100</v>
      </c>
      <c r="K87" s="346"/>
      <c r="L87" s="346"/>
      <c r="M87" s="346"/>
      <c r="N87" s="346"/>
      <c r="O87" s="346"/>
      <c r="P87" s="346"/>
      <c r="Q87" s="346"/>
      <c r="R87" s="346"/>
      <c r="S87" s="346"/>
    </row>
    <row r="88" spans="1:19" ht="14.85" customHeight="1" x14ac:dyDescent="0.25">
      <c r="A88" s="1919"/>
      <c r="B88" s="346"/>
      <c r="C88" s="985"/>
      <c r="D88" s="346">
        <v>2017</v>
      </c>
      <c r="E88" s="570">
        <v>23.8</v>
      </c>
      <c r="F88" s="570" t="s">
        <v>681</v>
      </c>
      <c r="G88" s="570">
        <v>0.2</v>
      </c>
      <c r="H88" s="570">
        <v>75.3</v>
      </c>
      <c r="I88" s="570">
        <v>0.7</v>
      </c>
      <c r="J88" s="578">
        <v>100</v>
      </c>
      <c r="K88" s="346"/>
      <c r="L88" s="346"/>
      <c r="M88" s="346"/>
      <c r="N88" s="346"/>
      <c r="O88" s="346"/>
      <c r="P88" s="346"/>
      <c r="Q88" s="346"/>
      <c r="R88" s="346"/>
      <c r="S88" s="346"/>
    </row>
    <row r="89" spans="1:19" ht="14.85" customHeight="1" x14ac:dyDescent="0.25">
      <c r="A89" s="1919"/>
      <c r="B89" s="346"/>
      <c r="C89" s="985"/>
      <c r="D89" s="346">
        <v>2018</v>
      </c>
      <c r="E89" s="570">
        <v>21.7</v>
      </c>
      <c r="F89" s="570" t="s">
        <v>681</v>
      </c>
      <c r="G89" s="570">
        <v>0</v>
      </c>
      <c r="H89" s="570">
        <v>77.400000000000006</v>
      </c>
      <c r="I89" s="570">
        <v>0.9</v>
      </c>
      <c r="J89" s="578">
        <v>100</v>
      </c>
      <c r="K89" s="346"/>
      <c r="L89" s="346"/>
      <c r="M89" s="346"/>
      <c r="N89" s="346"/>
      <c r="O89" s="346"/>
      <c r="P89" s="346"/>
      <c r="Q89" s="346"/>
      <c r="R89" s="346"/>
      <c r="S89" s="346"/>
    </row>
    <row r="90" spans="1:19" ht="14.85" customHeight="1" x14ac:dyDescent="0.25">
      <c r="A90" s="1919"/>
      <c r="B90" s="346"/>
      <c r="C90" s="985"/>
      <c r="D90" s="346">
        <v>2019</v>
      </c>
      <c r="E90" s="570">
        <v>23</v>
      </c>
      <c r="F90" s="570" t="s">
        <v>681</v>
      </c>
      <c r="G90" s="570">
        <v>0.1</v>
      </c>
      <c r="H90" s="570">
        <v>76</v>
      </c>
      <c r="I90" s="570">
        <v>0.9</v>
      </c>
      <c r="J90" s="578">
        <v>100</v>
      </c>
      <c r="K90" s="346"/>
      <c r="L90" s="346"/>
      <c r="M90" s="346"/>
      <c r="N90" s="346"/>
      <c r="O90" s="346"/>
      <c r="P90" s="346"/>
      <c r="Q90" s="346"/>
      <c r="R90" s="346"/>
      <c r="S90" s="346"/>
    </row>
    <row r="91" spans="1:19" ht="15.75" x14ac:dyDescent="0.25">
      <c r="A91" s="346"/>
      <c r="B91" s="346"/>
      <c r="C91" s="346"/>
      <c r="D91" s="346"/>
      <c r="E91" s="346"/>
      <c r="F91" s="346"/>
      <c r="G91" s="346"/>
      <c r="H91" s="346"/>
      <c r="I91" s="346"/>
      <c r="J91" s="346"/>
      <c r="K91" s="346"/>
      <c r="L91" s="346"/>
      <c r="M91" s="346"/>
      <c r="N91" s="346"/>
      <c r="O91" s="346"/>
      <c r="P91" s="346"/>
      <c r="Q91" s="346"/>
      <c r="R91" s="346"/>
      <c r="S91" s="346"/>
    </row>
    <row r="92" spans="1:19" ht="15.75" x14ac:dyDescent="0.25">
      <c r="A92" s="346"/>
      <c r="B92" s="346"/>
      <c r="C92" s="346"/>
      <c r="D92" s="346"/>
      <c r="E92" s="346"/>
      <c r="F92" s="346"/>
      <c r="G92" s="346"/>
      <c r="H92" s="346"/>
      <c r="I92" s="346"/>
      <c r="J92" s="346"/>
      <c r="K92" s="346"/>
      <c r="L92" s="346"/>
      <c r="M92" s="346"/>
      <c r="N92" s="346"/>
      <c r="O92" s="346"/>
      <c r="P92" s="346"/>
      <c r="Q92" s="346"/>
      <c r="R92" s="346"/>
      <c r="S92" s="346"/>
    </row>
    <row r="93" spans="1:19" ht="15.75" x14ac:dyDescent="0.25">
      <c r="A93" s="346"/>
      <c r="B93" s="346"/>
      <c r="C93" s="346"/>
      <c r="D93" s="346"/>
      <c r="E93" s="346"/>
      <c r="F93" s="346"/>
      <c r="G93" s="346"/>
      <c r="H93" s="346"/>
      <c r="I93" s="346"/>
      <c r="J93" s="346"/>
      <c r="K93" s="346"/>
      <c r="L93" s="346"/>
      <c r="M93" s="346"/>
      <c r="N93" s="346"/>
      <c r="O93" s="346"/>
      <c r="P93" s="346"/>
      <c r="Q93" s="346"/>
      <c r="R93" s="346"/>
      <c r="S93" s="346"/>
    </row>
    <row r="94" spans="1:19" ht="15.75" x14ac:dyDescent="0.25">
      <c r="A94" s="346"/>
      <c r="B94" s="346"/>
      <c r="C94" s="346"/>
      <c r="D94" s="346"/>
      <c r="E94" s="346"/>
      <c r="F94" s="346"/>
      <c r="G94" s="346"/>
      <c r="H94" s="346"/>
      <c r="I94" s="346"/>
      <c r="J94" s="346"/>
      <c r="K94" s="346"/>
      <c r="L94" s="346"/>
      <c r="M94" s="346"/>
      <c r="N94" s="346"/>
      <c r="O94" s="346"/>
      <c r="P94" s="346"/>
      <c r="Q94" s="346"/>
      <c r="R94" s="346"/>
      <c r="S94" s="346"/>
    </row>
    <row r="95" spans="1:19" ht="15.75" x14ac:dyDescent="0.25">
      <c r="A95" s="346"/>
      <c r="B95" s="346"/>
      <c r="C95" s="346"/>
      <c r="D95" s="346"/>
      <c r="E95" s="346"/>
      <c r="F95" s="346"/>
      <c r="G95" s="346"/>
      <c r="H95" s="346"/>
      <c r="I95" s="346"/>
      <c r="J95" s="346"/>
      <c r="K95" s="346"/>
      <c r="L95" s="346"/>
      <c r="M95" s="346"/>
      <c r="N95" s="346"/>
      <c r="O95" s="346"/>
      <c r="P95" s="346"/>
      <c r="Q95" s="346"/>
      <c r="R95" s="346"/>
      <c r="S95" s="346"/>
    </row>
    <row r="96" spans="1:19" ht="15.75" x14ac:dyDescent="0.25">
      <c r="A96" s="346"/>
      <c r="B96" s="346"/>
      <c r="C96" s="346"/>
      <c r="D96" s="346"/>
      <c r="E96" s="346"/>
      <c r="F96" s="346"/>
      <c r="G96" s="346"/>
      <c r="H96" s="346"/>
      <c r="I96" s="346"/>
      <c r="J96" s="346"/>
      <c r="K96" s="346"/>
      <c r="L96" s="346"/>
      <c r="M96" s="346"/>
      <c r="N96" s="346"/>
      <c r="O96" s="346"/>
      <c r="P96" s="346"/>
      <c r="Q96" s="346"/>
      <c r="R96" s="346"/>
      <c r="S96" s="346"/>
    </row>
    <row r="97" spans="1:19" ht="15.75" x14ac:dyDescent="0.25">
      <c r="A97" s="346"/>
      <c r="B97" s="346"/>
      <c r="C97" s="346"/>
      <c r="D97" s="346"/>
      <c r="E97" s="346"/>
      <c r="F97" s="346"/>
      <c r="G97" s="346"/>
      <c r="H97" s="346"/>
      <c r="I97" s="346"/>
      <c r="J97" s="346"/>
      <c r="K97" s="346"/>
      <c r="L97" s="346"/>
      <c r="M97" s="346"/>
      <c r="N97" s="346"/>
      <c r="O97" s="346"/>
      <c r="P97" s="346"/>
      <c r="Q97" s="346"/>
      <c r="R97" s="346"/>
      <c r="S97" s="346"/>
    </row>
    <row r="98" spans="1:19" ht="15.75" x14ac:dyDescent="0.25">
      <c r="A98" s="346"/>
      <c r="B98" s="346"/>
      <c r="C98" s="346"/>
      <c r="D98" s="346"/>
      <c r="E98" s="346"/>
      <c r="F98" s="346"/>
      <c r="G98" s="346"/>
      <c r="H98" s="346"/>
      <c r="I98" s="346"/>
      <c r="J98" s="346"/>
      <c r="K98" s="346"/>
      <c r="L98" s="346"/>
      <c r="M98" s="346"/>
      <c r="N98" s="346"/>
      <c r="O98" s="346"/>
      <c r="P98" s="346"/>
      <c r="Q98" s="346"/>
      <c r="R98" s="346"/>
      <c r="S98" s="346"/>
    </row>
    <row r="99" spans="1:19" ht="15.75" x14ac:dyDescent="0.25">
      <c r="A99" s="346"/>
      <c r="B99" s="346"/>
      <c r="C99" s="346"/>
      <c r="D99" s="346"/>
      <c r="E99" s="346"/>
      <c r="F99" s="346"/>
      <c r="G99" s="346"/>
      <c r="H99" s="346"/>
      <c r="I99" s="346"/>
      <c r="J99" s="346"/>
      <c r="K99" s="346"/>
      <c r="L99" s="346"/>
      <c r="M99" s="346"/>
      <c r="N99" s="346"/>
      <c r="O99" s="346"/>
      <c r="P99" s="346"/>
      <c r="Q99" s="346"/>
      <c r="R99" s="346"/>
      <c r="S99" s="346"/>
    </row>
    <row r="100" spans="1:19" ht="15.75" x14ac:dyDescent="0.25">
      <c r="A100" s="346"/>
      <c r="B100" s="346"/>
      <c r="C100" s="346"/>
      <c r="D100" s="346"/>
      <c r="E100" s="346"/>
      <c r="F100" s="346"/>
      <c r="G100" s="346"/>
      <c r="H100" s="346"/>
      <c r="I100" s="346"/>
      <c r="J100" s="346"/>
      <c r="K100" s="346"/>
      <c r="L100" s="346"/>
      <c r="M100" s="346"/>
      <c r="N100" s="346"/>
      <c r="O100" s="346"/>
      <c r="P100" s="346"/>
      <c r="Q100" s="346"/>
      <c r="R100" s="346"/>
      <c r="S100" s="346"/>
    </row>
    <row r="101" spans="1:19" ht="15.75" x14ac:dyDescent="0.25">
      <c r="A101" s="346"/>
      <c r="B101" s="346"/>
      <c r="C101" s="346"/>
      <c r="D101" s="346"/>
      <c r="E101" s="346"/>
      <c r="F101" s="346"/>
      <c r="G101" s="346"/>
      <c r="H101" s="346"/>
      <c r="I101" s="346"/>
      <c r="J101" s="346"/>
      <c r="K101" s="346"/>
      <c r="L101" s="346"/>
      <c r="M101" s="346"/>
      <c r="N101" s="346"/>
      <c r="O101" s="346"/>
      <c r="P101" s="346"/>
      <c r="Q101" s="346"/>
      <c r="R101" s="346"/>
      <c r="S101" s="346"/>
    </row>
    <row r="102" spans="1:19" ht="15.75" x14ac:dyDescent="0.25">
      <c r="A102" s="346"/>
      <c r="B102" s="346"/>
      <c r="C102" s="346"/>
      <c r="D102" s="346"/>
      <c r="E102" s="346"/>
      <c r="F102" s="346"/>
      <c r="G102" s="346"/>
      <c r="H102" s="346"/>
      <c r="I102" s="346"/>
      <c r="J102" s="346"/>
      <c r="K102" s="346"/>
      <c r="L102" s="346"/>
      <c r="M102" s="346"/>
      <c r="N102" s="346"/>
      <c r="O102" s="346"/>
      <c r="P102" s="346"/>
      <c r="Q102" s="346"/>
      <c r="R102" s="346"/>
      <c r="S102" s="346"/>
    </row>
    <row r="103" spans="1:19" ht="15.75" x14ac:dyDescent="0.25">
      <c r="A103" s="346"/>
      <c r="B103" s="346"/>
      <c r="C103" s="346"/>
      <c r="D103" s="346"/>
      <c r="E103" s="346"/>
      <c r="F103" s="346"/>
      <c r="G103" s="346"/>
      <c r="H103" s="346"/>
      <c r="I103" s="346"/>
      <c r="J103" s="346"/>
      <c r="K103" s="346"/>
      <c r="L103" s="346"/>
      <c r="M103" s="346"/>
      <c r="N103" s="346"/>
      <c r="O103" s="346"/>
      <c r="P103" s="346"/>
      <c r="Q103" s="346"/>
      <c r="R103" s="346"/>
      <c r="S103" s="346"/>
    </row>
    <row r="104" spans="1:19" ht="15.75" x14ac:dyDescent="0.25">
      <c r="A104" s="346"/>
      <c r="B104" s="346"/>
      <c r="C104" s="346"/>
      <c r="D104" s="346"/>
      <c r="E104" s="346"/>
      <c r="F104" s="346"/>
      <c r="G104" s="346"/>
      <c r="H104" s="346"/>
      <c r="I104" s="346"/>
      <c r="J104" s="346"/>
      <c r="K104" s="346"/>
      <c r="L104" s="346"/>
      <c r="M104" s="346"/>
      <c r="N104" s="346"/>
      <c r="O104" s="346"/>
      <c r="P104" s="346"/>
      <c r="Q104" s="346"/>
      <c r="R104" s="346"/>
      <c r="S104" s="346"/>
    </row>
    <row r="105" spans="1:19" ht="15.75" x14ac:dyDescent="0.25">
      <c r="A105" s="346"/>
      <c r="B105" s="346"/>
      <c r="C105" s="346"/>
      <c r="D105" s="346"/>
      <c r="E105" s="346"/>
      <c r="F105" s="346"/>
      <c r="G105" s="346"/>
      <c r="H105" s="346"/>
      <c r="I105" s="346"/>
      <c r="J105" s="346"/>
      <c r="K105" s="346"/>
      <c r="L105" s="346"/>
      <c r="M105" s="346"/>
      <c r="N105" s="346"/>
      <c r="O105" s="346"/>
      <c r="P105" s="346"/>
      <c r="Q105" s="346"/>
      <c r="R105" s="346"/>
      <c r="S105" s="346"/>
    </row>
    <row r="106" spans="1:19" ht="15.75" x14ac:dyDescent="0.25">
      <c r="A106" s="346"/>
      <c r="B106" s="346"/>
      <c r="C106" s="346"/>
      <c r="D106" s="346"/>
      <c r="E106" s="346"/>
      <c r="F106" s="346"/>
      <c r="G106" s="346"/>
      <c r="H106" s="346"/>
      <c r="I106" s="346"/>
      <c r="J106" s="346"/>
      <c r="K106" s="346"/>
      <c r="L106" s="346"/>
      <c r="M106" s="346"/>
      <c r="N106" s="346"/>
      <c r="O106" s="346"/>
      <c r="P106" s="346"/>
      <c r="Q106" s="346"/>
      <c r="R106" s="346"/>
      <c r="S106" s="346"/>
    </row>
    <row r="107" spans="1:19" ht="15.75" x14ac:dyDescent="0.25">
      <c r="A107" s="346"/>
      <c r="B107" s="346"/>
      <c r="C107" s="346"/>
      <c r="D107" s="346"/>
      <c r="E107" s="346"/>
      <c r="F107" s="346"/>
      <c r="G107" s="346"/>
      <c r="H107" s="346"/>
      <c r="I107" s="346"/>
      <c r="J107" s="346"/>
      <c r="K107" s="346"/>
      <c r="L107" s="346"/>
      <c r="M107" s="346"/>
      <c r="N107" s="346"/>
      <c r="O107" s="346"/>
      <c r="P107" s="346"/>
      <c r="Q107" s="346"/>
      <c r="R107" s="346"/>
      <c r="S107" s="346"/>
    </row>
    <row r="108" spans="1:19" ht="15.75" x14ac:dyDescent="0.25">
      <c r="A108" s="346"/>
      <c r="B108" s="346"/>
      <c r="C108" s="346"/>
      <c r="D108" s="346"/>
      <c r="E108" s="346"/>
      <c r="F108" s="346"/>
      <c r="G108" s="346"/>
      <c r="H108" s="346"/>
      <c r="I108" s="346"/>
      <c r="J108" s="346"/>
      <c r="K108" s="346"/>
      <c r="L108" s="346"/>
      <c r="M108" s="346"/>
      <c r="N108" s="346"/>
      <c r="O108" s="346"/>
      <c r="P108" s="346"/>
      <c r="Q108" s="346"/>
      <c r="R108" s="346"/>
      <c r="S108" s="346"/>
    </row>
    <row r="109" spans="1:19" ht="15.75" x14ac:dyDescent="0.25">
      <c r="A109" s="346"/>
      <c r="B109" s="346"/>
      <c r="C109" s="346"/>
      <c r="D109" s="346"/>
      <c r="E109" s="346"/>
      <c r="F109" s="346"/>
      <c r="G109" s="346"/>
      <c r="H109" s="346"/>
      <c r="I109" s="346"/>
      <c r="J109" s="346"/>
      <c r="K109" s="346"/>
      <c r="L109" s="346"/>
      <c r="M109" s="346"/>
      <c r="N109" s="346"/>
      <c r="O109" s="346"/>
      <c r="P109" s="346"/>
      <c r="Q109" s="346"/>
      <c r="R109" s="346"/>
      <c r="S109" s="346"/>
    </row>
    <row r="110" spans="1:19" ht="15.75" x14ac:dyDescent="0.25">
      <c r="A110" s="346"/>
      <c r="B110" s="346"/>
      <c r="C110" s="346"/>
      <c r="D110" s="346"/>
      <c r="E110" s="346"/>
      <c r="F110" s="346"/>
      <c r="G110" s="346"/>
      <c r="H110" s="346"/>
      <c r="I110" s="346"/>
      <c r="J110" s="346"/>
      <c r="K110" s="346"/>
      <c r="L110" s="346"/>
      <c r="M110" s="346"/>
      <c r="N110" s="346"/>
      <c r="O110" s="346"/>
      <c r="P110" s="346"/>
      <c r="Q110" s="346"/>
      <c r="R110" s="346"/>
      <c r="S110" s="346"/>
    </row>
    <row r="111" spans="1:19" ht="15.75" x14ac:dyDescent="0.25">
      <c r="A111" s="346"/>
      <c r="B111" s="346"/>
      <c r="C111" s="346"/>
      <c r="D111" s="346"/>
      <c r="E111" s="346"/>
      <c r="F111" s="346"/>
      <c r="G111" s="346"/>
      <c r="H111" s="346"/>
      <c r="I111" s="346"/>
      <c r="J111" s="346"/>
      <c r="K111" s="346"/>
      <c r="L111" s="346"/>
      <c r="M111" s="346"/>
      <c r="N111" s="346"/>
      <c r="O111" s="346"/>
      <c r="P111" s="346"/>
      <c r="Q111" s="346"/>
      <c r="R111" s="346"/>
      <c r="S111" s="346"/>
    </row>
    <row r="112" spans="1:19" ht="15.75" x14ac:dyDescent="0.25">
      <c r="A112" s="346"/>
      <c r="B112" s="346"/>
      <c r="C112" s="346"/>
      <c r="D112" s="346"/>
      <c r="E112" s="346"/>
      <c r="F112" s="346"/>
      <c r="G112" s="346"/>
      <c r="H112" s="346"/>
      <c r="I112" s="346"/>
      <c r="J112" s="346"/>
      <c r="K112" s="346"/>
      <c r="L112" s="346"/>
      <c r="M112" s="346"/>
      <c r="N112" s="346"/>
      <c r="O112" s="346"/>
      <c r="P112" s="346"/>
      <c r="Q112" s="346"/>
      <c r="R112" s="346"/>
      <c r="S112" s="346"/>
    </row>
    <row r="113" spans="1:19" ht="15.75" x14ac:dyDescent="0.25">
      <c r="A113" s="346"/>
      <c r="B113" s="346"/>
      <c r="C113" s="346"/>
      <c r="D113" s="346"/>
      <c r="E113" s="346"/>
      <c r="F113" s="346"/>
      <c r="G113" s="346"/>
      <c r="H113" s="346"/>
      <c r="I113" s="346"/>
      <c r="J113" s="346"/>
      <c r="K113" s="346"/>
      <c r="L113" s="346"/>
      <c r="M113" s="346"/>
      <c r="N113" s="346"/>
      <c r="O113" s="346"/>
      <c r="P113" s="346"/>
      <c r="Q113" s="346"/>
      <c r="R113" s="346"/>
      <c r="S113" s="346"/>
    </row>
    <row r="114" spans="1:19" ht="15.75" x14ac:dyDescent="0.25">
      <c r="A114" s="346"/>
      <c r="B114" s="346"/>
      <c r="C114" s="346"/>
      <c r="D114" s="346"/>
      <c r="E114" s="346"/>
      <c r="F114" s="346"/>
      <c r="G114" s="346"/>
      <c r="H114" s="346"/>
      <c r="I114" s="346"/>
      <c r="J114" s="346"/>
      <c r="K114" s="346"/>
      <c r="L114" s="346"/>
      <c r="M114" s="346"/>
      <c r="N114" s="346"/>
      <c r="O114" s="346"/>
      <c r="P114" s="346"/>
      <c r="Q114" s="346"/>
      <c r="R114" s="346"/>
      <c r="S114" s="346"/>
    </row>
    <row r="115" spans="1:19" ht="15.75" x14ac:dyDescent="0.25">
      <c r="A115" s="346"/>
      <c r="B115" s="346"/>
      <c r="C115" s="346"/>
      <c r="D115" s="346"/>
      <c r="E115" s="346"/>
      <c r="F115" s="346"/>
      <c r="G115" s="346"/>
      <c r="H115" s="346"/>
      <c r="I115" s="346"/>
      <c r="J115" s="346"/>
      <c r="K115" s="346"/>
      <c r="L115" s="346"/>
      <c r="M115" s="346"/>
      <c r="N115" s="346"/>
      <c r="O115" s="346"/>
      <c r="P115" s="346"/>
      <c r="Q115" s="346"/>
      <c r="R115" s="346"/>
      <c r="S115" s="346"/>
    </row>
    <row r="116" spans="1:19" ht="15.75" x14ac:dyDescent="0.25">
      <c r="A116" s="346"/>
      <c r="B116" s="346"/>
      <c r="C116" s="346"/>
      <c r="D116" s="346"/>
      <c r="E116" s="346"/>
      <c r="F116" s="346"/>
      <c r="G116" s="346"/>
      <c r="H116" s="346"/>
      <c r="I116" s="346"/>
      <c r="J116" s="346"/>
      <c r="K116" s="346"/>
      <c r="L116" s="346"/>
      <c r="M116" s="346"/>
      <c r="N116" s="346"/>
      <c r="O116" s="346"/>
      <c r="P116" s="346"/>
      <c r="Q116" s="346"/>
      <c r="R116" s="346"/>
      <c r="S116" s="346"/>
    </row>
    <row r="117" spans="1:19" ht="15.75" x14ac:dyDescent="0.25">
      <c r="A117" s="346"/>
      <c r="B117" s="346"/>
      <c r="C117" s="346"/>
      <c r="D117" s="346"/>
      <c r="E117" s="346"/>
      <c r="F117" s="346"/>
      <c r="G117" s="346"/>
      <c r="H117" s="346"/>
      <c r="I117" s="346"/>
      <c r="J117" s="346"/>
      <c r="K117" s="346"/>
      <c r="L117" s="346"/>
      <c r="M117" s="346"/>
      <c r="N117" s="346"/>
      <c r="O117" s="346"/>
      <c r="P117" s="346"/>
      <c r="Q117" s="346"/>
      <c r="R117" s="346"/>
      <c r="S117" s="346"/>
    </row>
    <row r="118" spans="1:19" ht="15.75" x14ac:dyDescent="0.25">
      <c r="A118" s="346"/>
      <c r="B118" s="346"/>
      <c r="C118" s="346"/>
      <c r="D118" s="346"/>
      <c r="E118" s="346"/>
      <c r="F118" s="346"/>
      <c r="G118" s="346"/>
      <c r="H118" s="346"/>
      <c r="I118" s="346"/>
      <c r="J118" s="346"/>
      <c r="K118" s="346"/>
      <c r="L118" s="346"/>
      <c r="M118" s="346"/>
      <c r="N118" s="346"/>
      <c r="O118" s="346"/>
      <c r="P118" s="346"/>
      <c r="Q118" s="346"/>
      <c r="R118" s="346"/>
      <c r="S118" s="346"/>
    </row>
    <row r="119" spans="1:19" ht="15.75" x14ac:dyDescent="0.25">
      <c r="A119" s="346"/>
      <c r="B119" s="346"/>
      <c r="C119" s="346"/>
      <c r="D119" s="346"/>
      <c r="E119" s="346"/>
      <c r="F119" s="346"/>
      <c r="G119" s="346"/>
      <c r="H119" s="346"/>
      <c r="I119" s="346"/>
      <c r="J119" s="346"/>
      <c r="K119" s="346"/>
      <c r="L119" s="346"/>
      <c r="M119" s="346"/>
      <c r="N119" s="346"/>
      <c r="O119" s="346"/>
      <c r="P119" s="346"/>
      <c r="Q119" s="346"/>
      <c r="R119" s="346"/>
      <c r="S119" s="346"/>
    </row>
    <row r="120" spans="1:19" ht="15.75" x14ac:dyDescent="0.25">
      <c r="A120" s="346"/>
      <c r="B120" s="346"/>
      <c r="C120" s="346"/>
      <c r="D120" s="346"/>
      <c r="E120" s="346"/>
      <c r="F120" s="346"/>
      <c r="G120" s="346"/>
      <c r="H120" s="346"/>
      <c r="I120" s="346"/>
      <c r="J120" s="346"/>
      <c r="K120" s="346"/>
      <c r="L120" s="346"/>
      <c r="M120" s="346"/>
      <c r="N120" s="346"/>
      <c r="O120" s="346"/>
      <c r="P120" s="346"/>
      <c r="Q120" s="346"/>
      <c r="R120" s="346"/>
      <c r="S120" s="346"/>
    </row>
    <row r="121" spans="1:19" ht="15.75" x14ac:dyDescent="0.25">
      <c r="A121" s="346"/>
      <c r="B121" s="346"/>
      <c r="C121" s="346"/>
      <c r="D121" s="346"/>
      <c r="E121" s="346"/>
      <c r="F121" s="346"/>
      <c r="G121" s="346"/>
      <c r="H121" s="346"/>
      <c r="I121" s="346"/>
      <c r="J121" s="346"/>
      <c r="K121" s="346"/>
      <c r="L121" s="346"/>
      <c r="M121" s="346"/>
      <c r="N121" s="346"/>
      <c r="O121" s="346"/>
      <c r="P121" s="346"/>
      <c r="Q121" s="346"/>
      <c r="R121" s="346"/>
      <c r="S121" s="346"/>
    </row>
    <row r="122" spans="1:19" ht="15.75" x14ac:dyDescent="0.25">
      <c r="A122" s="346"/>
      <c r="B122" s="346"/>
      <c r="C122" s="346"/>
      <c r="D122" s="346"/>
      <c r="E122" s="346"/>
      <c r="F122" s="346"/>
      <c r="G122" s="346"/>
      <c r="H122" s="346"/>
      <c r="I122" s="346"/>
      <c r="J122" s="346"/>
      <c r="K122" s="346"/>
      <c r="L122" s="346"/>
      <c r="M122" s="346"/>
      <c r="N122" s="346"/>
      <c r="O122" s="346"/>
      <c r="P122" s="346"/>
      <c r="Q122" s="346"/>
      <c r="R122" s="346"/>
      <c r="S122" s="346"/>
    </row>
    <row r="123" spans="1:19" ht="15.75" x14ac:dyDescent="0.25">
      <c r="A123" s="346"/>
      <c r="B123" s="346"/>
      <c r="C123" s="346"/>
      <c r="D123" s="346"/>
      <c r="E123" s="346"/>
      <c r="F123" s="346"/>
      <c r="G123" s="346"/>
      <c r="H123" s="346"/>
      <c r="I123" s="346"/>
      <c r="J123" s="346"/>
      <c r="K123" s="346"/>
      <c r="L123" s="346"/>
      <c r="M123" s="346"/>
      <c r="N123" s="346"/>
      <c r="O123" s="346"/>
      <c r="P123" s="346"/>
      <c r="Q123" s="346"/>
      <c r="R123" s="346"/>
      <c r="S123" s="346"/>
    </row>
    <row r="124" spans="1:19" ht="15.75" x14ac:dyDescent="0.25">
      <c r="A124" s="346"/>
      <c r="B124" s="346"/>
      <c r="C124" s="346"/>
      <c r="D124" s="346"/>
      <c r="E124" s="346"/>
      <c r="F124" s="346"/>
      <c r="G124" s="346"/>
      <c r="H124" s="346"/>
      <c r="I124" s="346"/>
      <c r="J124" s="346"/>
      <c r="K124" s="346"/>
      <c r="L124" s="346"/>
      <c r="M124" s="346"/>
      <c r="N124" s="346"/>
      <c r="O124" s="346"/>
      <c r="P124" s="346"/>
      <c r="Q124" s="346"/>
      <c r="R124" s="346"/>
      <c r="S124" s="346"/>
    </row>
    <row r="125" spans="1:19" ht="15.75" x14ac:dyDescent="0.25">
      <c r="A125" s="346"/>
      <c r="B125" s="346"/>
      <c r="C125" s="346"/>
      <c r="D125" s="346"/>
      <c r="E125" s="346"/>
      <c r="F125" s="346"/>
      <c r="G125" s="346"/>
      <c r="H125" s="346"/>
      <c r="I125" s="346"/>
      <c r="J125" s="346"/>
      <c r="K125" s="346"/>
      <c r="L125" s="346"/>
      <c r="M125" s="346"/>
      <c r="N125" s="346"/>
      <c r="O125" s="346"/>
      <c r="P125" s="346"/>
      <c r="Q125" s="346"/>
      <c r="R125" s="346"/>
      <c r="S125" s="346"/>
    </row>
    <row r="126" spans="1:19" ht="15.75" x14ac:dyDescent="0.25">
      <c r="A126" s="346"/>
      <c r="B126" s="346"/>
      <c r="C126" s="346"/>
      <c r="D126" s="346"/>
      <c r="E126" s="346"/>
      <c r="F126" s="346"/>
      <c r="G126" s="346"/>
      <c r="H126" s="346"/>
      <c r="I126" s="346"/>
      <c r="J126" s="346"/>
      <c r="K126" s="346"/>
      <c r="L126" s="346"/>
      <c r="M126" s="346"/>
      <c r="N126" s="346"/>
      <c r="O126" s="346"/>
      <c r="P126" s="346"/>
      <c r="Q126" s="346"/>
      <c r="R126" s="346"/>
      <c r="S126" s="346"/>
    </row>
    <row r="127" spans="1:19" ht="15.75" x14ac:dyDescent="0.25">
      <c r="A127" s="346"/>
      <c r="B127" s="346"/>
      <c r="C127" s="346"/>
      <c r="D127" s="346"/>
      <c r="E127" s="346"/>
      <c r="F127" s="346"/>
      <c r="G127" s="346"/>
      <c r="H127" s="346"/>
      <c r="I127" s="346"/>
      <c r="J127" s="346"/>
      <c r="K127" s="346"/>
      <c r="L127" s="346"/>
      <c r="M127" s="346"/>
      <c r="N127" s="346"/>
      <c r="O127" s="346"/>
      <c r="P127" s="346"/>
      <c r="Q127" s="346"/>
      <c r="R127" s="346"/>
      <c r="S127" s="346"/>
    </row>
    <row r="128" spans="1:19" ht="15.75" x14ac:dyDescent="0.25">
      <c r="A128" s="346"/>
      <c r="B128" s="346"/>
      <c r="C128" s="346"/>
      <c r="D128" s="346"/>
      <c r="E128" s="346"/>
      <c r="F128" s="346"/>
      <c r="G128" s="346"/>
      <c r="H128" s="346"/>
      <c r="I128" s="346"/>
      <c r="J128" s="346"/>
      <c r="K128" s="346"/>
      <c r="L128" s="346"/>
      <c r="M128" s="346"/>
      <c r="N128" s="346"/>
      <c r="O128" s="346"/>
      <c r="P128" s="346"/>
      <c r="Q128" s="346"/>
      <c r="R128" s="346"/>
      <c r="S128" s="346"/>
    </row>
    <row r="129" spans="1:19" ht="15.75" x14ac:dyDescent="0.25">
      <c r="A129" s="346"/>
      <c r="B129" s="346"/>
      <c r="C129" s="346"/>
      <c r="D129" s="346"/>
      <c r="E129" s="346"/>
      <c r="F129" s="346"/>
      <c r="G129" s="346"/>
      <c r="H129" s="346"/>
      <c r="I129" s="346"/>
      <c r="J129" s="346"/>
      <c r="K129" s="346"/>
      <c r="L129" s="346"/>
      <c r="M129" s="346"/>
      <c r="N129" s="346"/>
      <c r="O129" s="346"/>
      <c r="P129" s="346"/>
      <c r="Q129" s="346"/>
      <c r="R129" s="346"/>
      <c r="S129" s="346"/>
    </row>
    <row r="130" spans="1:19" ht="15.75" x14ac:dyDescent="0.25">
      <c r="A130" s="346"/>
      <c r="B130" s="346"/>
      <c r="C130" s="346"/>
      <c r="D130" s="346"/>
      <c r="E130" s="346"/>
      <c r="F130" s="346"/>
      <c r="G130" s="346"/>
      <c r="H130" s="346"/>
      <c r="I130" s="346"/>
      <c r="J130" s="346"/>
      <c r="K130" s="346"/>
      <c r="L130" s="346"/>
      <c r="M130" s="346"/>
      <c r="N130" s="346"/>
      <c r="O130" s="346"/>
      <c r="P130" s="346"/>
      <c r="Q130" s="346"/>
      <c r="R130" s="346"/>
      <c r="S130" s="346"/>
    </row>
    <row r="131" spans="1:19" ht="15.75" x14ac:dyDescent="0.25">
      <c r="A131" s="346"/>
      <c r="B131" s="346"/>
      <c r="C131" s="346"/>
      <c r="D131" s="346"/>
      <c r="E131" s="346"/>
      <c r="F131" s="346"/>
      <c r="G131" s="346"/>
      <c r="H131" s="346"/>
      <c r="I131" s="346"/>
      <c r="J131" s="346"/>
      <c r="K131" s="346"/>
      <c r="L131" s="346"/>
      <c r="M131" s="346"/>
      <c r="N131" s="346"/>
      <c r="O131" s="346"/>
      <c r="P131" s="346"/>
      <c r="Q131" s="346"/>
      <c r="R131" s="346"/>
      <c r="S131" s="346"/>
    </row>
    <row r="132" spans="1:19" ht="15.75" x14ac:dyDescent="0.25">
      <c r="A132" s="346"/>
      <c r="B132" s="346"/>
      <c r="C132" s="346"/>
      <c r="D132" s="346"/>
      <c r="E132" s="346"/>
      <c r="F132" s="346"/>
      <c r="G132" s="346"/>
      <c r="H132" s="346"/>
      <c r="I132" s="346"/>
      <c r="J132" s="346"/>
      <c r="K132" s="346"/>
      <c r="L132" s="346"/>
      <c r="M132" s="346"/>
      <c r="N132" s="346"/>
      <c r="O132" s="346"/>
      <c r="P132" s="346"/>
      <c r="Q132" s="346"/>
      <c r="R132" s="346"/>
      <c r="S132" s="346"/>
    </row>
    <row r="133" spans="1:19" ht="15.75" x14ac:dyDescent="0.25">
      <c r="A133" s="346"/>
      <c r="B133" s="346"/>
      <c r="C133" s="346"/>
      <c r="D133" s="346"/>
      <c r="E133" s="346"/>
      <c r="F133" s="346"/>
      <c r="G133" s="346"/>
      <c r="H133" s="346"/>
      <c r="I133" s="346"/>
      <c r="J133" s="346"/>
      <c r="K133" s="346"/>
      <c r="L133" s="346"/>
      <c r="M133" s="346"/>
      <c r="N133" s="346"/>
      <c r="O133" s="346"/>
      <c r="P133" s="346"/>
      <c r="Q133" s="346"/>
      <c r="R133" s="346"/>
      <c r="S133" s="346"/>
    </row>
    <row r="134" spans="1:19" ht="15.75" x14ac:dyDescent="0.25">
      <c r="A134" s="346"/>
      <c r="B134" s="346"/>
      <c r="C134" s="346"/>
      <c r="D134" s="346"/>
      <c r="E134" s="346"/>
      <c r="F134" s="346"/>
      <c r="G134" s="346"/>
      <c r="H134" s="346"/>
      <c r="I134" s="346"/>
      <c r="J134" s="346"/>
      <c r="K134" s="346"/>
      <c r="L134" s="346"/>
      <c r="M134" s="346"/>
      <c r="N134" s="346"/>
      <c r="O134" s="346"/>
      <c r="P134" s="346"/>
      <c r="Q134" s="346"/>
      <c r="R134" s="346"/>
      <c r="S134" s="346"/>
    </row>
    <row r="135" spans="1:19" ht="15.75" x14ac:dyDescent="0.25">
      <c r="A135" s="346"/>
      <c r="B135" s="346"/>
      <c r="C135" s="346"/>
      <c r="D135" s="346"/>
      <c r="E135" s="346"/>
      <c r="F135" s="346"/>
      <c r="G135" s="346"/>
      <c r="H135" s="346"/>
      <c r="I135" s="346"/>
      <c r="J135" s="346"/>
      <c r="K135" s="346"/>
      <c r="L135" s="346"/>
      <c r="M135" s="346"/>
      <c r="N135" s="346"/>
      <c r="O135" s="346"/>
      <c r="P135" s="346"/>
      <c r="Q135" s="346"/>
      <c r="R135" s="346"/>
      <c r="S135" s="346"/>
    </row>
    <row r="136" spans="1:19" ht="15.75" x14ac:dyDescent="0.25">
      <c r="A136" s="346"/>
      <c r="B136" s="346"/>
      <c r="C136" s="346"/>
      <c r="D136" s="346"/>
      <c r="E136" s="346"/>
      <c r="F136" s="346"/>
      <c r="G136" s="346"/>
      <c r="H136" s="346"/>
      <c r="I136" s="346"/>
      <c r="J136" s="346"/>
      <c r="K136" s="346"/>
      <c r="L136" s="346"/>
      <c r="M136" s="346"/>
      <c r="N136" s="346"/>
      <c r="O136" s="346"/>
      <c r="P136" s="346"/>
      <c r="Q136" s="346"/>
      <c r="R136" s="346"/>
      <c r="S136" s="346"/>
    </row>
    <row r="137" spans="1:19" ht="15.75" x14ac:dyDescent="0.25">
      <c r="A137" s="346"/>
      <c r="B137" s="346"/>
      <c r="C137" s="346"/>
      <c r="D137" s="346"/>
      <c r="E137" s="346"/>
      <c r="F137" s="346"/>
      <c r="G137" s="346"/>
      <c r="H137" s="346"/>
      <c r="I137" s="346"/>
      <c r="J137" s="346"/>
      <c r="K137" s="346"/>
      <c r="L137" s="346"/>
      <c r="M137" s="346"/>
      <c r="N137" s="346"/>
      <c r="O137" s="346"/>
      <c r="P137" s="346"/>
      <c r="Q137" s="346"/>
      <c r="R137" s="346"/>
      <c r="S137" s="346"/>
    </row>
    <row r="138" spans="1:19" ht="15.75" x14ac:dyDescent="0.25">
      <c r="A138" s="346"/>
      <c r="B138" s="346"/>
      <c r="C138" s="346"/>
      <c r="D138" s="346"/>
      <c r="E138" s="346"/>
      <c r="F138" s="346"/>
      <c r="G138" s="346"/>
      <c r="H138" s="346"/>
      <c r="I138" s="346"/>
      <c r="J138" s="346"/>
      <c r="K138" s="346"/>
      <c r="L138" s="346"/>
      <c r="M138" s="346"/>
      <c r="N138" s="346"/>
      <c r="O138" s="346"/>
      <c r="P138" s="346"/>
      <c r="Q138" s="346"/>
      <c r="R138" s="346"/>
      <c r="S138" s="346"/>
    </row>
    <row r="139" spans="1:19" ht="15.75" x14ac:dyDescent="0.25">
      <c r="A139" s="346"/>
      <c r="B139" s="346"/>
      <c r="C139" s="346"/>
      <c r="D139" s="346"/>
      <c r="E139" s="346"/>
      <c r="F139" s="346"/>
      <c r="G139" s="346"/>
      <c r="H139" s="346"/>
      <c r="I139" s="346"/>
      <c r="J139" s="346"/>
      <c r="K139" s="346"/>
      <c r="L139" s="346"/>
      <c r="M139" s="346"/>
      <c r="N139" s="346"/>
      <c r="O139" s="346"/>
      <c r="P139" s="346"/>
      <c r="Q139" s="346"/>
      <c r="R139" s="346"/>
      <c r="S139" s="346"/>
    </row>
    <row r="140" spans="1:19" ht="15.75" x14ac:dyDescent="0.25">
      <c r="A140" s="346"/>
      <c r="B140" s="346"/>
      <c r="C140" s="346"/>
      <c r="D140" s="346"/>
      <c r="E140" s="346"/>
      <c r="F140" s="346"/>
      <c r="G140" s="346"/>
      <c r="H140" s="346"/>
      <c r="I140" s="346"/>
      <c r="J140" s="346"/>
      <c r="K140" s="346"/>
      <c r="L140" s="346"/>
      <c r="M140" s="346"/>
      <c r="N140" s="346"/>
      <c r="O140" s="346"/>
      <c r="P140" s="346"/>
      <c r="Q140" s="346"/>
      <c r="R140" s="346"/>
      <c r="S140" s="346"/>
    </row>
    <row r="141" spans="1:19" ht="15.75" x14ac:dyDescent="0.25">
      <c r="A141" s="346"/>
      <c r="B141" s="346"/>
      <c r="C141" s="346"/>
      <c r="D141" s="346"/>
      <c r="E141" s="346"/>
      <c r="F141" s="346"/>
      <c r="G141" s="346"/>
      <c r="H141" s="346"/>
      <c r="I141" s="346"/>
      <c r="J141" s="346"/>
      <c r="K141" s="346"/>
      <c r="L141" s="346"/>
      <c r="M141" s="346"/>
      <c r="N141" s="346"/>
      <c r="O141" s="346"/>
      <c r="P141" s="346"/>
      <c r="Q141" s="346"/>
      <c r="R141" s="346"/>
      <c r="S141" s="346"/>
    </row>
    <row r="142" spans="1:19" ht="15.75" x14ac:dyDescent="0.25">
      <c r="A142" s="346"/>
      <c r="B142" s="346"/>
      <c r="C142" s="346"/>
      <c r="D142" s="346"/>
      <c r="E142" s="346"/>
      <c r="F142" s="346"/>
      <c r="G142" s="346"/>
      <c r="H142" s="346"/>
      <c r="I142" s="346"/>
      <c r="J142" s="346"/>
      <c r="K142" s="346"/>
      <c r="L142" s="346"/>
      <c r="M142" s="346"/>
      <c r="N142" s="346"/>
      <c r="O142" s="346"/>
      <c r="P142" s="346"/>
      <c r="Q142" s="346"/>
      <c r="R142" s="346"/>
      <c r="S142" s="346"/>
    </row>
    <row r="143" spans="1:19" ht="15.75" x14ac:dyDescent="0.25">
      <c r="A143" s="346"/>
      <c r="B143" s="346"/>
      <c r="C143" s="346"/>
      <c r="D143" s="346"/>
      <c r="E143" s="346"/>
      <c r="F143" s="346"/>
      <c r="G143" s="346"/>
      <c r="H143" s="346"/>
      <c r="I143" s="346"/>
      <c r="J143" s="346"/>
      <c r="K143" s="346"/>
      <c r="L143" s="346"/>
      <c r="M143" s="346"/>
      <c r="N143" s="346"/>
      <c r="O143" s="346"/>
      <c r="P143" s="346"/>
      <c r="Q143" s="346"/>
      <c r="R143" s="346"/>
      <c r="S143" s="346"/>
    </row>
    <row r="144" spans="1:19" ht="15.75" x14ac:dyDescent="0.25">
      <c r="A144" s="346"/>
      <c r="B144" s="346"/>
      <c r="C144" s="346"/>
      <c r="D144" s="346"/>
      <c r="E144" s="346"/>
      <c r="F144" s="346"/>
      <c r="G144" s="346"/>
      <c r="H144" s="346"/>
      <c r="I144" s="346"/>
      <c r="J144" s="346"/>
      <c r="K144" s="346"/>
      <c r="L144" s="346"/>
      <c r="M144" s="346"/>
      <c r="N144" s="346"/>
      <c r="O144" s="346"/>
      <c r="P144" s="346"/>
      <c r="Q144" s="346"/>
      <c r="R144" s="346"/>
      <c r="S144" s="346"/>
    </row>
    <row r="145" spans="1:19" ht="15.75" x14ac:dyDescent="0.25">
      <c r="A145" s="346"/>
      <c r="B145" s="346"/>
      <c r="C145" s="346"/>
      <c r="D145" s="346"/>
      <c r="E145" s="346"/>
      <c r="F145" s="346"/>
      <c r="G145" s="346"/>
      <c r="H145" s="346"/>
      <c r="I145" s="346"/>
      <c r="J145" s="346"/>
      <c r="K145" s="346"/>
      <c r="L145" s="346"/>
      <c r="M145" s="346"/>
      <c r="N145" s="346"/>
      <c r="O145" s="346"/>
      <c r="P145" s="346"/>
      <c r="Q145" s="346"/>
      <c r="R145" s="346"/>
      <c r="S145" s="346"/>
    </row>
    <row r="146" spans="1:19" ht="15.75" x14ac:dyDescent="0.25">
      <c r="A146" s="346"/>
      <c r="B146" s="346"/>
      <c r="C146" s="346"/>
      <c r="D146" s="346"/>
      <c r="E146" s="346"/>
      <c r="F146" s="346"/>
      <c r="G146" s="346"/>
      <c r="H146" s="346"/>
      <c r="I146" s="346"/>
      <c r="J146" s="346"/>
      <c r="K146" s="346"/>
      <c r="L146" s="346"/>
      <c r="M146" s="346"/>
      <c r="N146" s="346"/>
      <c r="O146" s="346"/>
      <c r="P146" s="346"/>
      <c r="Q146" s="346"/>
      <c r="R146" s="346"/>
      <c r="S146" s="346"/>
    </row>
    <row r="147" spans="1:19" ht="15.75" x14ac:dyDescent="0.25">
      <c r="A147" s="346"/>
      <c r="B147" s="346"/>
      <c r="C147" s="346"/>
      <c r="D147" s="346"/>
      <c r="E147" s="346"/>
      <c r="F147" s="346"/>
      <c r="G147" s="346"/>
      <c r="H147" s="346"/>
      <c r="I147" s="346"/>
      <c r="J147" s="346"/>
      <c r="K147" s="346"/>
      <c r="L147" s="346"/>
      <c r="M147" s="346"/>
      <c r="N147" s="346"/>
      <c r="O147" s="346"/>
      <c r="P147" s="346"/>
      <c r="Q147" s="346"/>
      <c r="R147" s="346"/>
      <c r="S147" s="346"/>
    </row>
    <row r="148" spans="1:19" ht="15.75" x14ac:dyDescent="0.25">
      <c r="A148" s="346"/>
      <c r="B148" s="346"/>
      <c r="C148" s="346"/>
      <c r="D148" s="346"/>
      <c r="E148" s="346"/>
      <c r="F148" s="346"/>
      <c r="G148" s="346"/>
      <c r="H148" s="346"/>
      <c r="I148" s="346"/>
      <c r="J148" s="346"/>
      <c r="K148" s="346"/>
      <c r="L148" s="346"/>
      <c r="M148" s="346"/>
      <c r="N148" s="346"/>
      <c r="O148" s="346"/>
      <c r="P148" s="346"/>
      <c r="Q148" s="346"/>
      <c r="R148" s="346"/>
      <c r="S148" s="346"/>
    </row>
    <row r="149" spans="1:19" ht="15.75" x14ac:dyDescent="0.25">
      <c r="A149" s="346"/>
      <c r="B149" s="346"/>
      <c r="C149" s="346"/>
      <c r="D149" s="346"/>
      <c r="E149" s="346"/>
      <c r="F149" s="346"/>
      <c r="G149" s="346"/>
      <c r="H149" s="346"/>
      <c r="I149" s="346"/>
      <c r="J149" s="346"/>
      <c r="K149" s="346"/>
      <c r="L149" s="346"/>
      <c r="M149" s="346"/>
      <c r="N149" s="346"/>
      <c r="O149" s="346"/>
      <c r="P149" s="346"/>
      <c r="Q149" s="346"/>
      <c r="R149" s="346"/>
      <c r="S149" s="346"/>
    </row>
    <row r="150" spans="1:19" ht="15.75" x14ac:dyDescent="0.25">
      <c r="A150" s="346"/>
      <c r="B150" s="346"/>
      <c r="C150" s="346"/>
      <c r="D150" s="346"/>
      <c r="E150" s="346"/>
      <c r="F150" s="346"/>
      <c r="G150" s="346"/>
      <c r="H150" s="346"/>
      <c r="I150" s="346"/>
      <c r="J150" s="346"/>
      <c r="K150" s="346"/>
      <c r="L150" s="346"/>
      <c r="M150" s="346"/>
      <c r="N150" s="346"/>
      <c r="O150" s="346"/>
      <c r="P150" s="346"/>
      <c r="Q150" s="346"/>
      <c r="R150" s="346"/>
      <c r="S150" s="346"/>
    </row>
    <row r="151" spans="1:19" ht="15.75" x14ac:dyDescent="0.25">
      <c r="A151" s="346"/>
      <c r="B151" s="346"/>
      <c r="C151" s="346"/>
      <c r="D151" s="346"/>
      <c r="E151" s="346"/>
      <c r="F151" s="346"/>
      <c r="G151" s="346"/>
      <c r="H151" s="346"/>
      <c r="I151" s="346"/>
      <c r="J151" s="346"/>
      <c r="K151" s="346"/>
      <c r="L151" s="346"/>
      <c r="M151" s="346"/>
      <c r="N151" s="346"/>
      <c r="O151" s="346"/>
      <c r="P151" s="346"/>
      <c r="Q151" s="346"/>
      <c r="R151" s="346"/>
      <c r="S151" s="346"/>
    </row>
    <row r="152" spans="1:19" ht="15.75" x14ac:dyDescent="0.25">
      <c r="A152" s="346"/>
      <c r="B152" s="346"/>
      <c r="C152" s="346"/>
      <c r="D152" s="346"/>
      <c r="E152" s="346"/>
      <c r="F152" s="346"/>
      <c r="G152" s="346"/>
      <c r="H152" s="346"/>
      <c r="I152" s="346"/>
      <c r="J152" s="346"/>
      <c r="K152" s="346"/>
      <c r="L152" s="346"/>
      <c r="M152" s="346"/>
      <c r="N152" s="346"/>
      <c r="O152" s="346"/>
      <c r="P152" s="346"/>
      <c r="Q152" s="346"/>
      <c r="R152" s="346"/>
      <c r="S152" s="346"/>
    </row>
    <row r="153" spans="1:19" ht="15.75" x14ac:dyDescent="0.25">
      <c r="A153" s="346"/>
      <c r="B153" s="346"/>
      <c r="C153" s="346"/>
      <c r="D153" s="346"/>
      <c r="E153" s="346"/>
      <c r="F153" s="346"/>
      <c r="G153" s="346"/>
      <c r="H153" s="346"/>
      <c r="I153" s="346"/>
      <c r="J153" s="346"/>
      <c r="K153" s="346"/>
      <c r="L153" s="346"/>
      <c r="M153" s="346"/>
      <c r="N153" s="346"/>
      <c r="O153" s="346"/>
      <c r="P153" s="346"/>
      <c r="Q153" s="346"/>
      <c r="R153" s="346"/>
      <c r="S153" s="346"/>
    </row>
    <row r="154" spans="1:19" ht="15.75" x14ac:dyDescent="0.25">
      <c r="A154" s="346"/>
      <c r="B154" s="346"/>
      <c r="C154" s="346"/>
      <c r="D154" s="346"/>
      <c r="E154" s="346"/>
      <c r="F154" s="346"/>
      <c r="G154" s="346"/>
      <c r="H154" s="346"/>
      <c r="I154" s="346"/>
      <c r="J154" s="346"/>
      <c r="K154" s="346"/>
      <c r="L154" s="346"/>
      <c r="M154" s="346"/>
      <c r="N154" s="346"/>
      <c r="O154" s="346"/>
      <c r="P154" s="346"/>
      <c r="Q154" s="346"/>
      <c r="R154" s="346"/>
      <c r="S154" s="346"/>
    </row>
    <row r="155" spans="1:19" ht="15.75" x14ac:dyDescent="0.25">
      <c r="A155" s="346"/>
      <c r="B155" s="346"/>
      <c r="C155" s="346"/>
      <c r="D155" s="346"/>
      <c r="E155" s="346"/>
      <c r="F155" s="346"/>
      <c r="G155" s="346"/>
      <c r="H155" s="346"/>
      <c r="I155" s="346"/>
      <c r="J155" s="346"/>
      <c r="K155" s="346"/>
      <c r="L155" s="346"/>
      <c r="M155" s="346"/>
      <c r="N155" s="346"/>
      <c r="O155" s="346"/>
      <c r="P155" s="346"/>
      <c r="Q155" s="346"/>
      <c r="R155" s="346"/>
      <c r="S155" s="346"/>
    </row>
    <row r="156" spans="1:19" ht="15.75" x14ac:dyDescent="0.25">
      <c r="A156" s="346"/>
      <c r="B156" s="346"/>
      <c r="C156" s="346"/>
      <c r="D156" s="346"/>
      <c r="E156" s="346"/>
      <c r="F156" s="346"/>
      <c r="G156" s="346"/>
      <c r="H156" s="346"/>
      <c r="I156" s="346"/>
      <c r="J156" s="346"/>
      <c r="K156" s="346"/>
      <c r="L156" s="346"/>
      <c r="M156" s="346"/>
      <c r="N156" s="346"/>
      <c r="O156" s="346"/>
      <c r="P156" s="346"/>
      <c r="Q156" s="346"/>
      <c r="R156" s="346"/>
      <c r="S156" s="346"/>
    </row>
    <row r="157" spans="1:19" ht="15.75" x14ac:dyDescent="0.25">
      <c r="A157" s="346"/>
      <c r="B157" s="346"/>
      <c r="C157" s="346"/>
      <c r="D157" s="346"/>
      <c r="E157" s="346"/>
      <c r="F157" s="346"/>
      <c r="G157" s="346"/>
      <c r="H157" s="346"/>
      <c r="I157" s="346"/>
      <c r="J157" s="346"/>
      <c r="K157" s="346"/>
      <c r="L157" s="346"/>
      <c r="M157" s="346"/>
      <c r="N157" s="346"/>
      <c r="O157" s="346"/>
      <c r="P157" s="346"/>
      <c r="Q157" s="346"/>
      <c r="R157" s="346"/>
      <c r="S157" s="346"/>
    </row>
    <row r="158" spans="1:19" ht="15.75" x14ac:dyDescent="0.25">
      <c r="A158" s="346"/>
      <c r="B158" s="346"/>
      <c r="C158" s="346"/>
      <c r="D158" s="346"/>
      <c r="E158" s="346"/>
      <c r="F158" s="346"/>
      <c r="G158" s="346"/>
      <c r="H158" s="346"/>
      <c r="I158" s="346"/>
      <c r="J158" s="346"/>
      <c r="K158" s="346"/>
      <c r="L158" s="346"/>
      <c r="M158" s="346"/>
      <c r="N158" s="346"/>
      <c r="O158" s="346"/>
      <c r="P158" s="346"/>
      <c r="Q158" s="346"/>
      <c r="R158" s="346"/>
      <c r="S158" s="346"/>
    </row>
    <row r="159" spans="1:19" ht="15.75" x14ac:dyDescent="0.25">
      <c r="A159" s="346"/>
      <c r="B159" s="346"/>
      <c r="C159" s="346"/>
      <c r="D159" s="346"/>
      <c r="E159" s="346"/>
      <c r="F159" s="346"/>
      <c r="G159" s="346"/>
      <c r="H159" s="346"/>
      <c r="I159" s="346"/>
      <c r="J159" s="346"/>
      <c r="K159" s="346"/>
      <c r="L159" s="346"/>
      <c r="M159" s="346"/>
      <c r="N159" s="346"/>
      <c r="O159" s="346"/>
      <c r="P159" s="346"/>
      <c r="Q159" s="346"/>
      <c r="R159" s="346"/>
      <c r="S159" s="346"/>
    </row>
    <row r="160" spans="1:19" ht="15.75" x14ac:dyDescent="0.25">
      <c r="A160" s="346"/>
      <c r="B160" s="346"/>
      <c r="C160" s="346"/>
      <c r="D160" s="346"/>
      <c r="E160" s="346"/>
      <c r="F160" s="346"/>
      <c r="G160" s="346"/>
      <c r="H160" s="346"/>
      <c r="I160" s="346"/>
      <c r="J160" s="346"/>
      <c r="K160" s="346"/>
      <c r="L160" s="346"/>
      <c r="M160" s="346"/>
      <c r="N160" s="346"/>
      <c r="O160" s="346"/>
      <c r="P160" s="346"/>
      <c r="Q160" s="346"/>
      <c r="R160" s="346"/>
      <c r="S160" s="346"/>
    </row>
    <row r="161" spans="1:19" ht="15.75" x14ac:dyDescent="0.25">
      <c r="A161" s="346"/>
      <c r="B161" s="346"/>
      <c r="C161" s="346"/>
      <c r="D161" s="346"/>
      <c r="E161" s="346"/>
      <c r="F161" s="346"/>
      <c r="G161" s="346"/>
      <c r="H161" s="346"/>
      <c r="I161" s="346"/>
      <c r="J161" s="346"/>
      <c r="K161" s="346"/>
      <c r="L161" s="346"/>
      <c r="M161" s="346"/>
      <c r="N161" s="346"/>
      <c r="O161" s="346"/>
      <c r="P161" s="346"/>
      <c r="Q161" s="346"/>
      <c r="R161" s="346"/>
      <c r="S161" s="346"/>
    </row>
    <row r="162" spans="1:19" ht="15.75" x14ac:dyDescent="0.25">
      <c r="A162" s="346"/>
      <c r="B162" s="346"/>
      <c r="C162" s="346"/>
      <c r="D162" s="346"/>
      <c r="E162" s="346"/>
      <c r="F162" s="346"/>
      <c r="G162" s="346"/>
      <c r="H162" s="346"/>
      <c r="I162" s="346"/>
      <c r="J162" s="346"/>
      <c r="K162" s="346"/>
      <c r="L162" s="346"/>
      <c r="M162" s="346"/>
      <c r="N162" s="346"/>
      <c r="O162" s="346"/>
      <c r="P162" s="346"/>
      <c r="Q162" s="346"/>
      <c r="R162" s="346"/>
      <c r="S162" s="346"/>
    </row>
    <row r="163" spans="1:19" ht="15.75" x14ac:dyDescent="0.25">
      <c r="A163" s="346"/>
      <c r="B163" s="346"/>
      <c r="C163" s="346"/>
      <c r="D163" s="346"/>
      <c r="E163" s="346"/>
      <c r="F163" s="346"/>
      <c r="G163" s="346"/>
      <c r="H163" s="346"/>
      <c r="I163" s="346"/>
      <c r="J163" s="346"/>
      <c r="K163" s="346"/>
      <c r="L163" s="346"/>
      <c r="M163" s="346"/>
      <c r="N163" s="346"/>
      <c r="O163" s="346"/>
      <c r="P163" s="346"/>
      <c r="Q163" s="346"/>
      <c r="R163" s="346"/>
      <c r="S163" s="346"/>
    </row>
    <row r="164" spans="1:19" ht="15.75" x14ac:dyDescent="0.25">
      <c r="A164" s="346"/>
      <c r="B164" s="346"/>
      <c r="C164" s="346"/>
      <c r="D164" s="346"/>
      <c r="E164" s="346"/>
      <c r="F164" s="346"/>
      <c r="G164" s="346"/>
      <c r="H164" s="346"/>
      <c r="I164" s="346"/>
      <c r="J164" s="346"/>
      <c r="K164" s="346"/>
      <c r="L164" s="346"/>
      <c r="M164" s="346"/>
      <c r="N164" s="346"/>
      <c r="O164" s="346"/>
      <c r="P164" s="346"/>
      <c r="Q164" s="346"/>
      <c r="R164" s="346"/>
      <c r="S164" s="346"/>
    </row>
    <row r="165" spans="1:19" ht="15.75" x14ac:dyDescent="0.25">
      <c r="A165" s="346"/>
      <c r="B165" s="346"/>
      <c r="C165" s="346"/>
      <c r="D165" s="346"/>
      <c r="E165" s="346"/>
      <c r="F165" s="346"/>
      <c r="G165" s="346"/>
      <c r="H165" s="346"/>
      <c r="I165" s="346"/>
      <c r="J165" s="346"/>
      <c r="K165" s="346"/>
      <c r="L165" s="346"/>
      <c r="M165" s="346"/>
      <c r="N165" s="346"/>
      <c r="O165" s="346"/>
      <c r="P165" s="346"/>
      <c r="Q165" s="346"/>
      <c r="R165" s="346"/>
      <c r="S165" s="346"/>
    </row>
    <row r="166" spans="1:19" ht="15.75" x14ac:dyDescent="0.25">
      <c r="A166" s="346"/>
      <c r="B166" s="346"/>
      <c r="C166" s="346"/>
      <c r="D166" s="346"/>
      <c r="E166" s="346"/>
      <c r="F166" s="346"/>
      <c r="G166" s="346"/>
      <c r="H166" s="346"/>
      <c r="I166" s="346"/>
      <c r="J166" s="346"/>
      <c r="K166" s="346"/>
      <c r="L166" s="346"/>
      <c r="M166" s="346"/>
      <c r="N166" s="346"/>
      <c r="O166" s="346"/>
      <c r="P166" s="346"/>
      <c r="Q166" s="346"/>
      <c r="R166" s="346"/>
      <c r="S166" s="346"/>
    </row>
    <row r="167" spans="1:19" ht="15.75" x14ac:dyDescent="0.25">
      <c r="A167" s="346"/>
      <c r="B167" s="346"/>
      <c r="C167" s="346"/>
      <c r="D167" s="346"/>
      <c r="E167" s="346"/>
      <c r="F167" s="346"/>
      <c r="G167" s="346"/>
      <c r="H167" s="346"/>
      <c r="I167" s="346"/>
      <c r="J167" s="346"/>
      <c r="K167" s="346"/>
      <c r="L167" s="346"/>
      <c r="M167" s="346"/>
      <c r="N167" s="346"/>
      <c r="O167" s="346"/>
      <c r="P167" s="346"/>
      <c r="Q167" s="346"/>
      <c r="R167" s="346"/>
      <c r="S167" s="346"/>
    </row>
    <row r="168" spans="1:19" ht="15.75" x14ac:dyDescent="0.25">
      <c r="A168" s="346"/>
      <c r="B168" s="346"/>
      <c r="C168" s="346"/>
      <c r="D168" s="346"/>
      <c r="E168" s="346"/>
      <c r="F168" s="346"/>
      <c r="G168" s="346"/>
      <c r="H168" s="346"/>
      <c r="I168" s="346"/>
      <c r="J168" s="346"/>
      <c r="K168" s="346"/>
      <c r="L168" s="346"/>
      <c r="M168" s="346"/>
      <c r="N168" s="346"/>
      <c r="O168" s="346"/>
      <c r="P168" s="346"/>
      <c r="Q168" s="346"/>
      <c r="R168" s="346"/>
      <c r="S168" s="346"/>
    </row>
    <row r="169" spans="1:19" ht="15.75" x14ac:dyDescent="0.25">
      <c r="A169" s="346"/>
      <c r="B169" s="346"/>
      <c r="C169" s="346"/>
      <c r="D169" s="346"/>
      <c r="E169" s="346"/>
      <c r="F169" s="346"/>
      <c r="G169" s="346"/>
      <c r="H169" s="346"/>
      <c r="I169" s="346"/>
      <c r="J169" s="346"/>
      <c r="K169" s="346"/>
      <c r="L169" s="346"/>
      <c r="M169" s="346"/>
      <c r="N169" s="346"/>
      <c r="O169" s="346"/>
      <c r="P169" s="346"/>
      <c r="Q169" s="346"/>
      <c r="R169" s="346"/>
      <c r="S169" s="346"/>
    </row>
    <row r="170" spans="1:19" ht="15.75" x14ac:dyDescent="0.25">
      <c r="A170" s="346"/>
      <c r="B170" s="346"/>
      <c r="C170" s="346"/>
      <c r="D170" s="346"/>
      <c r="E170" s="346"/>
      <c r="F170" s="346"/>
      <c r="G170" s="346"/>
      <c r="H170" s="346"/>
      <c r="I170" s="346"/>
      <c r="J170" s="346"/>
      <c r="K170" s="346"/>
      <c r="L170" s="346"/>
      <c r="M170" s="346"/>
      <c r="N170" s="346"/>
      <c r="O170" s="346"/>
      <c r="P170" s="346"/>
      <c r="Q170" s="346"/>
      <c r="R170" s="346"/>
      <c r="S170" s="346"/>
    </row>
    <row r="171" spans="1:19" ht="15.75" x14ac:dyDescent="0.25">
      <c r="A171" s="346"/>
      <c r="B171" s="346"/>
      <c r="C171" s="346"/>
      <c r="D171" s="346"/>
      <c r="E171" s="346"/>
      <c r="F171" s="346"/>
      <c r="G171" s="346"/>
      <c r="H171" s="346"/>
      <c r="I171" s="346"/>
      <c r="J171" s="346"/>
      <c r="K171" s="346"/>
      <c r="L171" s="346"/>
      <c r="M171" s="346"/>
      <c r="N171" s="346"/>
      <c r="O171" s="346"/>
      <c r="P171" s="346"/>
      <c r="Q171" s="346"/>
      <c r="R171" s="346"/>
      <c r="S171" s="346"/>
    </row>
    <row r="172" spans="1:19" ht="15.75" x14ac:dyDescent="0.25">
      <c r="A172" s="346"/>
      <c r="B172" s="346"/>
      <c r="C172" s="346"/>
      <c r="D172" s="346"/>
      <c r="E172" s="346"/>
      <c r="F172" s="346"/>
      <c r="G172" s="346"/>
      <c r="H172" s="346"/>
      <c r="I172" s="346"/>
      <c r="J172" s="346"/>
      <c r="K172" s="346"/>
      <c r="L172" s="346"/>
      <c r="M172" s="346"/>
      <c r="N172" s="346"/>
      <c r="O172" s="346"/>
      <c r="P172" s="346"/>
      <c r="Q172" s="346"/>
      <c r="R172" s="346"/>
      <c r="S172" s="346"/>
    </row>
    <row r="173" spans="1:19" ht="15.75" x14ac:dyDescent="0.25">
      <c r="A173" s="346"/>
      <c r="B173" s="346"/>
      <c r="C173" s="346"/>
      <c r="D173" s="346"/>
      <c r="E173" s="346"/>
      <c r="F173" s="346"/>
      <c r="G173" s="346"/>
      <c r="H173" s="346"/>
      <c r="I173" s="346"/>
      <c r="J173" s="346"/>
      <c r="K173" s="346"/>
      <c r="L173" s="346"/>
      <c r="M173" s="346"/>
      <c r="N173" s="346"/>
      <c r="O173" s="346"/>
      <c r="P173" s="346"/>
      <c r="Q173" s="346"/>
      <c r="R173" s="346"/>
      <c r="S173" s="346"/>
    </row>
    <row r="174" spans="1:19" ht="15.75" x14ac:dyDescent="0.25">
      <c r="A174" s="346"/>
      <c r="B174" s="346"/>
      <c r="C174" s="346"/>
      <c r="D174" s="346"/>
      <c r="E174" s="346"/>
      <c r="F174" s="346"/>
      <c r="G174" s="346"/>
      <c r="H174" s="346"/>
      <c r="I174" s="346"/>
      <c r="J174" s="346"/>
      <c r="K174" s="346"/>
      <c r="L174" s="346"/>
      <c r="M174" s="346"/>
      <c r="N174" s="346"/>
      <c r="O174" s="346"/>
      <c r="P174" s="346"/>
      <c r="Q174" s="346"/>
      <c r="R174" s="346"/>
      <c r="S174" s="346"/>
    </row>
    <row r="175" spans="1:19" ht="15.75" x14ac:dyDescent="0.25">
      <c r="A175" s="346"/>
      <c r="B175" s="346"/>
      <c r="C175" s="346"/>
      <c r="D175" s="346"/>
      <c r="E175" s="346"/>
      <c r="F175" s="346"/>
      <c r="G175" s="346"/>
      <c r="H175" s="346"/>
      <c r="I175" s="346"/>
      <c r="J175" s="346"/>
      <c r="K175" s="346"/>
      <c r="L175" s="346"/>
      <c r="M175" s="346"/>
      <c r="N175" s="346"/>
      <c r="O175" s="346"/>
      <c r="P175" s="346"/>
      <c r="Q175" s="346"/>
      <c r="R175" s="346"/>
      <c r="S175" s="346"/>
    </row>
    <row r="176" spans="1:19" ht="15.75" x14ac:dyDescent="0.25">
      <c r="A176" s="346"/>
      <c r="B176" s="346"/>
      <c r="C176" s="346"/>
      <c r="D176" s="346"/>
      <c r="E176" s="346"/>
      <c r="F176" s="346"/>
      <c r="G176" s="346"/>
      <c r="H176" s="346"/>
      <c r="I176" s="346"/>
      <c r="J176" s="346"/>
      <c r="K176" s="346"/>
      <c r="L176" s="346"/>
      <c r="M176" s="346"/>
      <c r="N176" s="346"/>
      <c r="O176" s="346"/>
      <c r="P176" s="346"/>
      <c r="Q176" s="346"/>
      <c r="R176" s="346"/>
      <c r="S176" s="346"/>
    </row>
    <row r="177" spans="1:19" ht="15.75" x14ac:dyDescent="0.25">
      <c r="A177" s="346"/>
      <c r="B177" s="346"/>
      <c r="C177" s="346"/>
      <c r="D177" s="346"/>
      <c r="E177" s="346"/>
      <c r="F177" s="346"/>
      <c r="G177" s="346"/>
      <c r="H177" s="346"/>
      <c r="I177" s="346"/>
      <c r="J177" s="346"/>
      <c r="K177" s="346"/>
      <c r="L177" s="346"/>
      <c r="M177" s="346"/>
      <c r="N177" s="346"/>
      <c r="O177" s="346"/>
      <c r="P177" s="346"/>
      <c r="Q177" s="346"/>
      <c r="R177" s="346"/>
      <c r="S177" s="346"/>
    </row>
    <row r="178" spans="1:19" ht="15.75" x14ac:dyDescent="0.25">
      <c r="A178" s="346"/>
      <c r="B178" s="346"/>
      <c r="C178" s="346"/>
      <c r="D178" s="346"/>
      <c r="E178" s="346"/>
      <c r="F178" s="346"/>
      <c r="G178" s="346"/>
      <c r="H178" s="346"/>
      <c r="I178" s="346"/>
      <c r="J178" s="346"/>
      <c r="K178" s="346"/>
      <c r="L178" s="346"/>
      <c r="M178" s="346"/>
      <c r="N178" s="346"/>
      <c r="O178" s="346"/>
      <c r="P178" s="346"/>
      <c r="Q178" s="346"/>
      <c r="R178" s="346"/>
      <c r="S178" s="346"/>
    </row>
    <row r="179" spans="1:19" ht="15.75" x14ac:dyDescent="0.25">
      <c r="A179" s="346"/>
      <c r="B179" s="346"/>
      <c r="C179" s="346"/>
      <c r="D179" s="346"/>
      <c r="E179" s="346"/>
      <c r="F179" s="346"/>
      <c r="G179" s="346"/>
      <c r="H179" s="346"/>
      <c r="I179" s="346"/>
      <c r="J179" s="346"/>
      <c r="K179" s="346"/>
      <c r="L179" s="346"/>
      <c r="M179" s="346"/>
      <c r="N179" s="346"/>
      <c r="O179" s="346"/>
      <c r="P179" s="346"/>
      <c r="Q179" s="346"/>
      <c r="R179" s="346"/>
      <c r="S179" s="346"/>
    </row>
    <row r="180" spans="1:19" ht="15.75" x14ac:dyDescent="0.25">
      <c r="A180" s="346"/>
      <c r="B180" s="346"/>
      <c r="C180" s="346"/>
      <c r="D180" s="346"/>
      <c r="E180" s="346"/>
      <c r="F180" s="346"/>
      <c r="G180" s="346"/>
      <c r="H180" s="346"/>
      <c r="I180" s="346"/>
      <c r="J180" s="346"/>
      <c r="K180" s="346"/>
      <c r="L180" s="346"/>
      <c r="M180" s="346"/>
      <c r="N180" s="346"/>
      <c r="O180" s="346"/>
      <c r="P180" s="346"/>
      <c r="Q180" s="346"/>
      <c r="R180" s="346"/>
      <c r="S180" s="346"/>
    </row>
    <row r="181" spans="1:19" ht="15.75" x14ac:dyDescent="0.25">
      <c r="A181" s="346"/>
      <c r="B181" s="346"/>
      <c r="C181" s="346"/>
      <c r="D181" s="346"/>
      <c r="E181" s="346"/>
      <c r="F181" s="346"/>
      <c r="G181" s="346"/>
      <c r="H181" s="346"/>
      <c r="I181" s="346"/>
      <c r="J181" s="346"/>
      <c r="K181" s="346"/>
      <c r="L181" s="346"/>
      <c r="M181" s="346"/>
      <c r="N181" s="346"/>
      <c r="O181" s="346"/>
      <c r="P181" s="346"/>
      <c r="Q181" s="346"/>
      <c r="R181" s="346"/>
      <c r="S181" s="346"/>
    </row>
    <row r="182" spans="1:19" ht="15.75" x14ac:dyDescent="0.25">
      <c r="A182" s="346"/>
      <c r="B182" s="346"/>
      <c r="C182" s="346"/>
      <c r="D182" s="346"/>
      <c r="E182" s="346"/>
      <c r="F182" s="346"/>
      <c r="G182" s="346"/>
      <c r="H182" s="346"/>
      <c r="I182" s="346"/>
      <c r="J182" s="346"/>
      <c r="K182" s="346"/>
      <c r="L182" s="346"/>
      <c r="M182" s="346"/>
      <c r="N182" s="346"/>
      <c r="O182" s="346"/>
      <c r="P182" s="346"/>
      <c r="Q182" s="346"/>
      <c r="R182" s="346"/>
      <c r="S182" s="346"/>
    </row>
    <row r="183" spans="1:19" ht="15.75" x14ac:dyDescent="0.25">
      <c r="A183" s="346"/>
      <c r="B183" s="346"/>
      <c r="C183" s="346"/>
      <c r="D183" s="346"/>
      <c r="E183" s="346"/>
      <c r="F183" s="346"/>
      <c r="G183" s="346"/>
      <c r="H183" s="346"/>
      <c r="I183" s="346"/>
      <c r="J183" s="346"/>
      <c r="K183" s="346"/>
      <c r="L183" s="346"/>
      <c r="M183" s="346"/>
      <c r="N183" s="346"/>
      <c r="O183" s="346"/>
      <c r="P183" s="346"/>
      <c r="Q183" s="346"/>
      <c r="R183" s="346"/>
      <c r="S183" s="346"/>
    </row>
    <row r="184" spans="1:19" ht="15.75" x14ac:dyDescent="0.25">
      <c r="A184" s="346"/>
      <c r="B184" s="346"/>
      <c r="C184" s="346"/>
      <c r="D184" s="346"/>
      <c r="E184" s="346"/>
      <c r="F184" s="346"/>
      <c r="G184" s="346"/>
      <c r="H184" s="346"/>
      <c r="I184" s="346"/>
      <c r="J184" s="346"/>
      <c r="K184" s="346"/>
      <c r="L184" s="346"/>
      <c r="M184" s="346"/>
      <c r="N184" s="346"/>
      <c r="O184" s="346"/>
      <c r="P184" s="346"/>
      <c r="Q184" s="346"/>
      <c r="R184" s="346"/>
      <c r="S184" s="346"/>
    </row>
    <row r="185" spans="1:19" ht="15.75" x14ac:dyDescent="0.25">
      <c r="A185" s="346"/>
      <c r="B185" s="346"/>
      <c r="C185" s="346"/>
      <c r="D185" s="346"/>
      <c r="E185" s="346"/>
      <c r="F185" s="346"/>
      <c r="G185" s="346"/>
      <c r="H185" s="346"/>
      <c r="I185" s="346"/>
      <c r="J185" s="346"/>
      <c r="K185" s="346"/>
      <c r="L185" s="346"/>
      <c r="M185" s="346"/>
      <c r="N185" s="346"/>
      <c r="O185" s="346"/>
      <c r="P185" s="346"/>
      <c r="Q185" s="346"/>
      <c r="R185" s="346"/>
      <c r="S185" s="346"/>
    </row>
    <row r="186" spans="1:19" ht="15.75" x14ac:dyDescent="0.25">
      <c r="A186" s="346"/>
      <c r="B186" s="346"/>
      <c r="C186" s="346"/>
      <c r="D186" s="346"/>
      <c r="E186" s="346"/>
      <c r="F186" s="346"/>
      <c r="G186" s="346"/>
      <c r="H186" s="346"/>
      <c r="I186" s="346"/>
      <c r="J186" s="346"/>
      <c r="K186" s="346"/>
      <c r="L186" s="346"/>
      <c r="M186" s="346"/>
      <c r="N186" s="346"/>
      <c r="O186" s="346"/>
      <c r="P186" s="346"/>
      <c r="Q186" s="346"/>
      <c r="R186" s="346"/>
      <c r="S186" s="346"/>
    </row>
    <row r="187" spans="1:19" ht="15.75" x14ac:dyDescent="0.25">
      <c r="A187" s="346"/>
      <c r="B187" s="346"/>
      <c r="C187" s="346"/>
      <c r="D187" s="346"/>
      <c r="E187" s="346"/>
      <c r="F187" s="346"/>
      <c r="G187" s="346"/>
      <c r="H187" s="346"/>
      <c r="I187" s="346"/>
      <c r="J187" s="346"/>
      <c r="K187" s="346"/>
      <c r="L187" s="346"/>
      <c r="M187" s="346"/>
      <c r="N187" s="346"/>
      <c r="O187" s="346"/>
      <c r="P187" s="346"/>
      <c r="Q187" s="346"/>
      <c r="R187" s="346"/>
      <c r="S187" s="346"/>
    </row>
  </sheetData>
  <mergeCells count="18">
    <mergeCell ref="B36:B40"/>
    <mergeCell ref="A1:A45"/>
    <mergeCell ref="J1:L1"/>
    <mergeCell ref="L2:L3"/>
    <mergeCell ref="B6:B9"/>
    <mergeCell ref="L6:L9"/>
    <mergeCell ref="B26:B30"/>
    <mergeCell ref="L26:L30"/>
    <mergeCell ref="A46:A90"/>
    <mergeCell ref="B81:B83"/>
    <mergeCell ref="L51:L53"/>
    <mergeCell ref="L61:L63"/>
    <mergeCell ref="L71:L73"/>
    <mergeCell ref="L81:L84"/>
    <mergeCell ref="B46:L46"/>
    <mergeCell ref="B51:B54"/>
    <mergeCell ref="B61:B64"/>
    <mergeCell ref="B71:B74"/>
  </mergeCells>
  <pageMargins left="0.39370078740157483" right="0.39370078740157483" top="0.59055118110236227" bottom="0.59055118110236227" header="0" footer="0"/>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Normal="100" workbookViewId="0">
      <selection activeCell="B1" sqref="B1:K1"/>
    </sheetView>
  </sheetViews>
  <sheetFormatPr defaultColWidth="0" defaultRowHeight="15" x14ac:dyDescent="0.25"/>
  <cols>
    <col min="1" max="1" width="5.375" style="69" customWidth="1"/>
    <col min="2" max="2" width="7.125" style="69" customWidth="1"/>
    <col min="3" max="12" width="12.625" style="69" customWidth="1"/>
    <col min="13" max="13" width="14.125" style="69" customWidth="1"/>
    <col min="14" max="19" width="4.625" style="69" customWidth="1"/>
    <col min="20" max="16384" width="0" style="69" hidden="1"/>
  </cols>
  <sheetData>
    <row r="1" spans="1:12" ht="22.5" customHeight="1" x14ac:dyDescent="0.3">
      <c r="A1" s="1751">
        <v>11</v>
      </c>
      <c r="B1" s="1752" t="s">
        <v>308</v>
      </c>
      <c r="C1" s="1752"/>
      <c r="D1" s="1752"/>
      <c r="E1" s="1752"/>
      <c r="F1" s="1752"/>
      <c r="G1" s="1752"/>
      <c r="H1" s="1752"/>
      <c r="I1" s="1752"/>
      <c r="J1" s="1752"/>
      <c r="K1" s="1752"/>
      <c r="L1" s="116"/>
    </row>
    <row r="2" spans="1:12" ht="22.5" customHeight="1" x14ac:dyDescent="0.3">
      <c r="A2" s="1751"/>
      <c r="B2" s="1753" t="s">
        <v>309</v>
      </c>
      <c r="C2" s="1753"/>
      <c r="D2" s="1753"/>
      <c r="E2" s="1753"/>
      <c r="F2" s="1753"/>
      <c r="G2" s="1753"/>
      <c r="H2" s="1753"/>
      <c r="I2" s="1753"/>
      <c r="J2" s="1754"/>
      <c r="K2" s="1754"/>
      <c r="L2" s="1754"/>
    </row>
    <row r="3" spans="1:12" ht="18.600000000000001" customHeight="1" x14ac:dyDescent="0.25">
      <c r="A3" s="1751"/>
      <c r="B3" s="117"/>
      <c r="C3" s="118"/>
      <c r="D3" s="118"/>
      <c r="E3" s="118"/>
      <c r="F3" s="119"/>
      <c r="G3" s="119"/>
      <c r="H3" s="119"/>
      <c r="I3" s="118"/>
      <c r="J3" s="1755" t="s">
        <v>444</v>
      </c>
      <c r="K3" s="1756"/>
      <c r="L3" s="1756"/>
    </row>
    <row r="4" spans="1:12" ht="33.950000000000003" customHeight="1" x14ac:dyDescent="0.25">
      <c r="A4" s="1751"/>
      <c r="B4" s="1252" t="s">
        <v>1740</v>
      </c>
      <c r="C4" s="1742" t="s">
        <v>310</v>
      </c>
      <c r="D4" s="1745"/>
      <c r="E4" s="1745"/>
      <c r="F4" s="1745"/>
      <c r="G4" s="1745"/>
      <c r="H4" s="1748"/>
      <c r="I4" s="1742" t="s">
        <v>311</v>
      </c>
      <c r="J4" s="1745"/>
      <c r="K4" s="1745"/>
      <c r="L4" s="1745"/>
    </row>
    <row r="5" spans="1:12" ht="33.950000000000003" customHeight="1" x14ac:dyDescent="0.25">
      <c r="A5" s="1751"/>
      <c r="B5" s="1253"/>
      <c r="C5" s="1742" t="s">
        <v>312</v>
      </c>
      <c r="D5" s="1745"/>
      <c r="E5" s="1748"/>
      <c r="F5" s="1742" t="s">
        <v>313</v>
      </c>
      <c r="G5" s="1745"/>
      <c r="H5" s="1748"/>
      <c r="I5" s="1742" t="s">
        <v>312</v>
      </c>
      <c r="J5" s="1748"/>
      <c r="K5" s="1742" t="s">
        <v>313</v>
      </c>
      <c r="L5" s="1745"/>
    </row>
    <row r="6" spans="1:12" ht="84" customHeight="1" x14ac:dyDescent="0.25">
      <c r="A6" s="1751"/>
      <c r="B6" s="1416"/>
      <c r="C6" s="120" t="s">
        <v>295</v>
      </c>
      <c r="D6" s="121" t="s">
        <v>296</v>
      </c>
      <c r="E6" s="120" t="s">
        <v>314</v>
      </c>
      <c r="F6" s="120" t="s">
        <v>295</v>
      </c>
      <c r="G6" s="121" t="s">
        <v>296</v>
      </c>
      <c r="H6" s="120" t="s">
        <v>314</v>
      </c>
      <c r="I6" s="120" t="s">
        <v>295</v>
      </c>
      <c r="J6" s="121" t="s">
        <v>296</v>
      </c>
      <c r="K6" s="120" t="s">
        <v>295</v>
      </c>
      <c r="L6" s="122" t="s">
        <v>296</v>
      </c>
    </row>
    <row r="7" spans="1:12" ht="60" x14ac:dyDescent="0.25">
      <c r="A7" s="1751"/>
      <c r="B7" s="86" t="s">
        <v>484</v>
      </c>
      <c r="C7" s="84" t="s">
        <v>315</v>
      </c>
      <c r="D7" s="85" t="s">
        <v>316</v>
      </c>
      <c r="E7" s="86" t="s">
        <v>317</v>
      </c>
      <c r="F7" s="84" t="s">
        <v>315</v>
      </c>
      <c r="G7" s="85" t="s">
        <v>316</v>
      </c>
      <c r="H7" s="86" t="s">
        <v>317</v>
      </c>
      <c r="I7" s="84" t="s">
        <v>315</v>
      </c>
      <c r="J7" s="91" t="s">
        <v>316</v>
      </c>
      <c r="K7" s="84" t="s">
        <v>315</v>
      </c>
      <c r="L7" s="123" t="s">
        <v>316</v>
      </c>
    </row>
    <row r="8" spans="1:12" ht="17.25" customHeight="1" x14ac:dyDescent="0.25">
      <c r="A8" s="1751"/>
      <c r="B8" s="124"/>
      <c r="C8" s="88" t="s">
        <v>302</v>
      </c>
      <c r="D8" s="125" t="s">
        <v>303</v>
      </c>
      <c r="E8" s="88"/>
      <c r="F8" s="88" t="s">
        <v>302</v>
      </c>
      <c r="G8" s="125" t="s">
        <v>303</v>
      </c>
      <c r="H8" s="88"/>
      <c r="I8" s="90" t="s">
        <v>302</v>
      </c>
      <c r="J8" s="125" t="s">
        <v>303</v>
      </c>
      <c r="K8" s="88" t="s">
        <v>302</v>
      </c>
      <c r="L8" s="126" t="s">
        <v>303</v>
      </c>
    </row>
    <row r="9" spans="1:12" ht="6.75" customHeight="1" x14ac:dyDescent="0.25">
      <c r="A9" s="1751"/>
      <c r="B9" s="83"/>
      <c r="C9" s="87"/>
      <c r="D9" s="123"/>
      <c r="E9" s="87"/>
      <c r="F9" s="87"/>
      <c r="G9" s="123"/>
      <c r="H9" s="87"/>
      <c r="I9" s="87"/>
      <c r="J9" s="123"/>
      <c r="K9" s="87"/>
      <c r="L9" s="123"/>
    </row>
    <row r="10" spans="1:12" ht="24" customHeight="1" x14ac:dyDescent="0.25">
      <c r="A10" s="1751"/>
      <c r="B10" s="108">
        <v>2010</v>
      </c>
      <c r="C10" s="1603">
        <v>105.2</v>
      </c>
      <c r="D10" s="1604">
        <v>104.1</v>
      </c>
      <c r="E10" s="1603">
        <v>104.5</v>
      </c>
      <c r="F10" s="1603">
        <v>107.7</v>
      </c>
      <c r="G10" s="1604">
        <v>109.5</v>
      </c>
      <c r="H10" s="1603">
        <v>107.4</v>
      </c>
      <c r="I10" s="1603">
        <v>115.4</v>
      </c>
      <c r="J10" s="1602">
        <v>113.7</v>
      </c>
      <c r="K10" s="1603">
        <v>42.9</v>
      </c>
      <c r="L10" s="1604">
        <v>41.3</v>
      </c>
    </row>
    <row r="11" spans="1:12" ht="24" customHeight="1" x14ac:dyDescent="0.25">
      <c r="A11" s="1751"/>
      <c r="B11" s="108">
        <v>2011</v>
      </c>
      <c r="C11" s="1603">
        <v>106.3</v>
      </c>
      <c r="D11" s="1604">
        <v>105.5</v>
      </c>
      <c r="E11" s="1603">
        <v>105.9</v>
      </c>
      <c r="F11" s="1603">
        <v>114.5</v>
      </c>
      <c r="G11" s="1604">
        <v>115.5</v>
      </c>
      <c r="H11" s="1603">
        <v>113.7</v>
      </c>
      <c r="I11" s="1603">
        <v>114.2</v>
      </c>
      <c r="J11" s="1602">
        <v>114.2</v>
      </c>
      <c r="K11" s="1603">
        <v>49.1</v>
      </c>
      <c r="L11" s="1604">
        <v>47.2</v>
      </c>
    </row>
    <row r="12" spans="1:12" ht="24" customHeight="1" x14ac:dyDescent="0.25">
      <c r="A12" s="1751"/>
      <c r="B12" s="108">
        <v>2012</v>
      </c>
      <c r="C12" s="128">
        <v>100.5</v>
      </c>
      <c r="D12" s="1604">
        <v>100.2</v>
      </c>
      <c r="E12" s="1603">
        <v>100.5</v>
      </c>
      <c r="F12" s="1603">
        <v>115.1</v>
      </c>
      <c r="G12" s="1604">
        <v>115.8</v>
      </c>
      <c r="H12" s="1603">
        <v>114.3</v>
      </c>
      <c r="I12" s="1603">
        <v>105.7</v>
      </c>
      <c r="J12" s="1604">
        <v>107.8</v>
      </c>
      <c r="K12" s="1603">
        <v>51.8</v>
      </c>
      <c r="L12" s="1604">
        <v>50.8</v>
      </c>
    </row>
    <row r="13" spans="1:12" ht="24" customHeight="1" x14ac:dyDescent="0.25">
      <c r="A13" s="1751"/>
      <c r="B13" s="114">
        <v>2013</v>
      </c>
      <c r="C13" s="129">
        <v>99.3</v>
      </c>
      <c r="D13" s="1604">
        <v>100</v>
      </c>
      <c r="E13" s="1603">
        <v>100.2</v>
      </c>
      <c r="F13" s="1603">
        <v>114.3</v>
      </c>
      <c r="G13" s="1604">
        <v>115.8</v>
      </c>
      <c r="H13" s="1603">
        <v>114.5</v>
      </c>
      <c r="I13" s="1605">
        <v>101.5</v>
      </c>
      <c r="J13" s="1602">
        <v>104.3</v>
      </c>
      <c r="K13" s="1603">
        <v>52.6</v>
      </c>
      <c r="L13" s="1604">
        <v>53.1</v>
      </c>
    </row>
    <row r="14" spans="1:12" ht="24" customHeight="1" x14ac:dyDescent="0.25">
      <c r="A14" s="1751"/>
      <c r="B14" s="114">
        <v>2014</v>
      </c>
      <c r="C14" s="129">
        <v>93</v>
      </c>
      <c r="D14" s="130">
        <v>93.4</v>
      </c>
      <c r="E14" s="131">
        <v>93.7</v>
      </c>
      <c r="F14" s="1603">
        <v>106.3</v>
      </c>
      <c r="G14" s="1604">
        <v>108.2</v>
      </c>
      <c r="H14" s="1603">
        <v>107.4</v>
      </c>
      <c r="I14" s="1605">
        <v>117.3</v>
      </c>
      <c r="J14" s="1602">
        <v>115.9</v>
      </c>
      <c r="K14" s="1603">
        <v>61.7</v>
      </c>
      <c r="L14" s="1604">
        <v>61.5</v>
      </c>
    </row>
    <row r="15" spans="1:12" ht="24" customHeight="1" x14ac:dyDescent="0.25">
      <c r="A15" s="1751"/>
      <c r="B15" s="114">
        <v>2015</v>
      </c>
      <c r="C15" s="129">
        <v>90.5</v>
      </c>
      <c r="D15" s="130">
        <v>90.2</v>
      </c>
      <c r="E15" s="131">
        <v>90.6</v>
      </c>
      <c r="F15" s="1603">
        <v>96.2</v>
      </c>
      <c r="G15" s="1602">
        <v>97.6</v>
      </c>
      <c r="H15" s="1603">
        <v>97.2</v>
      </c>
      <c r="I15" s="1605">
        <v>139.4</v>
      </c>
      <c r="J15" s="1602">
        <v>138.9</v>
      </c>
      <c r="K15" s="1603">
        <v>86.1</v>
      </c>
      <c r="L15" s="1604">
        <v>85.4</v>
      </c>
    </row>
    <row r="16" spans="1:12" ht="24" customHeight="1" x14ac:dyDescent="0.25">
      <c r="A16" s="1751"/>
      <c r="B16" s="114">
        <v>2016</v>
      </c>
      <c r="C16" s="129">
        <v>104</v>
      </c>
      <c r="D16" s="130">
        <v>102.4</v>
      </c>
      <c r="E16" s="131">
        <v>102.9</v>
      </c>
      <c r="F16" s="1603">
        <v>100</v>
      </c>
      <c r="G16" s="1602">
        <v>100</v>
      </c>
      <c r="H16" s="1603">
        <v>100</v>
      </c>
      <c r="I16" s="1605">
        <v>116.2</v>
      </c>
      <c r="J16" s="1602">
        <v>117.1</v>
      </c>
      <c r="K16" s="1603">
        <v>100</v>
      </c>
      <c r="L16" s="1604">
        <v>100</v>
      </c>
    </row>
    <row r="17" spans="1:12" ht="24" customHeight="1" x14ac:dyDescent="0.25">
      <c r="A17" s="1751"/>
      <c r="B17" s="114">
        <v>2017</v>
      </c>
      <c r="C17" s="129">
        <v>103.2</v>
      </c>
      <c r="D17" s="130">
        <v>102.5</v>
      </c>
      <c r="E17" s="131">
        <v>102.9</v>
      </c>
      <c r="F17" s="1603">
        <v>103.2</v>
      </c>
      <c r="G17" s="1604">
        <v>102.5</v>
      </c>
      <c r="H17" s="1603">
        <v>102.9</v>
      </c>
      <c r="I17" s="1605">
        <v>120.1</v>
      </c>
      <c r="J17" s="1602">
        <v>122.1</v>
      </c>
      <c r="K17" s="1603">
        <v>120.1</v>
      </c>
      <c r="L17" s="1604">
        <v>122.1</v>
      </c>
    </row>
    <row r="18" spans="1:12" ht="24" customHeight="1" x14ac:dyDescent="0.25">
      <c r="A18" s="1751"/>
      <c r="B18" s="114">
        <v>2018</v>
      </c>
      <c r="C18" s="1605">
        <v>103.5</v>
      </c>
      <c r="D18" s="130">
        <v>103.4</v>
      </c>
      <c r="E18" s="1605">
        <v>103.9</v>
      </c>
      <c r="F18" s="1603">
        <v>106.8</v>
      </c>
      <c r="G18" s="1604">
        <v>106</v>
      </c>
      <c r="H18" s="1605">
        <v>107</v>
      </c>
      <c r="I18" s="1605">
        <v>115.5</v>
      </c>
      <c r="J18" s="1602">
        <v>115.4</v>
      </c>
      <c r="K18" s="1603">
        <v>138.80000000000001</v>
      </c>
      <c r="L18" s="1604">
        <v>140.9</v>
      </c>
    </row>
    <row r="19" spans="1:12" ht="24" customHeight="1" x14ac:dyDescent="0.25">
      <c r="A19" s="1751"/>
      <c r="B19" s="114">
        <v>2019</v>
      </c>
      <c r="C19" s="1605">
        <v>103.6</v>
      </c>
      <c r="D19" s="130">
        <v>103.2</v>
      </c>
      <c r="E19" s="1605">
        <v>103.8</v>
      </c>
      <c r="F19" s="1605">
        <v>110.7</v>
      </c>
      <c r="G19" s="1602">
        <v>109.4</v>
      </c>
      <c r="H19" s="1605">
        <v>111</v>
      </c>
      <c r="I19" s="1605">
        <v>107.2</v>
      </c>
      <c r="J19" s="1602">
        <v>108.2</v>
      </c>
      <c r="K19" s="1605">
        <v>148.80000000000001</v>
      </c>
      <c r="L19" s="1602">
        <v>152.5</v>
      </c>
    </row>
    <row r="20" spans="1:12" ht="6.75" customHeight="1" x14ac:dyDescent="0.25">
      <c r="A20" s="132"/>
      <c r="B20" s="949"/>
      <c r="C20" s="949"/>
      <c r="D20" s="949"/>
      <c r="E20" s="133"/>
      <c r="F20" s="134"/>
      <c r="G20" s="134"/>
      <c r="H20" s="133"/>
      <c r="I20" s="133"/>
      <c r="J20" s="133"/>
      <c r="K20" s="133"/>
      <c r="L20" s="133"/>
    </row>
    <row r="21" spans="1:12" ht="18" customHeight="1" x14ac:dyDescent="0.25">
      <c r="A21" s="132"/>
      <c r="B21" s="1749" t="s">
        <v>1529</v>
      </c>
      <c r="C21" s="1750"/>
      <c r="D21" s="1750"/>
      <c r="E21" s="1750"/>
      <c r="F21" s="1750"/>
      <c r="G21" s="1750"/>
      <c r="H21" s="1750"/>
      <c r="I21" s="1750"/>
      <c r="J21" s="1750"/>
      <c r="K21" s="1750"/>
      <c r="L21" s="1750"/>
    </row>
  </sheetData>
  <mergeCells count="12">
    <mergeCell ref="I5:J5"/>
    <mergeCell ref="K5:L5"/>
    <mergeCell ref="B21:L21"/>
    <mergeCell ref="A1:A19"/>
    <mergeCell ref="B1:K1"/>
    <mergeCell ref="B2:I2"/>
    <mergeCell ref="J2:L2"/>
    <mergeCell ref="J3:L3"/>
    <mergeCell ref="C4:H4"/>
    <mergeCell ref="I4:L4"/>
    <mergeCell ref="C5:E5"/>
    <mergeCell ref="F5:H5"/>
  </mergeCells>
  <pageMargins left="0.78740157480314965" right="0.78740157480314965" top="0.98425196850393704" bottom="0.59055118110236227" header="0" footer="0"/>
  <pageSetup paperSize="9" scale="87"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zoomScaleSheetLayoutView="70" workbookViewId="0">
      <selection activeCell="B1" sqref="B1:O3"/>
    </sheetView>
  </sheetViews>
  <sheetFormatPr defaultColWidth="1.2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12" ht="15.2" customHeight="1" x14ac:dyDescent="0.25">
      <c r="A1" s="1862">
        <v>116</v>
      </c>
      <c r="B1" s="509"/>
      <c r="C1" s="509"/>
      <c r="D1" s="509"/>
      <c r="E1" s="315"/>
      <c r="F1" s="323"/>
      <c r="G1" s="323"/>
      <c r="H1" s="323"/>
      <c r="I1" s="1795" t="s">
        <v>818</v>
      </c>
      <c r="J1" s="1795"/>
      <c r="K1" s="1795"/>
      <c r="L1" s="1795"/>
    </row>
    <row r="2" spans="1:12" ht="34.5" customHeight="1" x14ac:dyDescent="0.25">
      <c r="A2" s="1862"/>
      <c r="B2" s="513"/>
      <c r="C2" s="1637" t="s">
        <v>1910</v>
      </c>
      <c r="D2" s="514" t="s">
        <v>628</v>
      </c>
      <c r="E2" s="515" t="s">
        <v>780</v>
      </c>
      <c r="F2" s="515" t="s">
        <v>781</v>
      </c>
      <c r="G2" s="515" t="s">
        <v>782</v>
      </c>
      <c r="H2" s="515" t="s">
        <v>783</v>
      </c>
      <c r="I2" s="515" t="s">
        <v>784</v>
      </c>
      <c r="J2" s="516" t="s">
        <v>785</v>
      </c>
      <c r="K2" s="287"/>
      <c r="L2" s="1912"/>
    </row>
    <row r="3" spans="1:12" ht="33" customHeight="1" x14ac:dyDescent="0.25">
      <c r="A3" s="1862"/>
      <c r="B3" s="517"/>
      <c r="C3" s="292" t="s">
        <v>650</v>
      </c>
      <c r="D3" s="518" t="s">
        <v>484</v>
      </c>
      <c r="E3" s="519" t="s">
        <v>786</v>
      </c>
      <c r="F3" s="519" t="s">
        <v>787</v>
      </c>
      <c r="G3" s="519" t="s">
        <v>788</v>
      </c>
      <c r="H3" s="519" t="s">
        <v>789</v>
      </c>
      <c r="I3" s="519" t="s">
        <v>790</v>
      </c>
      <c r="J3" s="520" t="s">
        <v>791</v>
      </c>
      <c r="K3" s="291"/>
      <c r="L3" s="1920"/>
    </row>
    <row r="4" spans="1:12" ht="17.25" customHeight="1" x14ac:dyDescent="0.25">
      <c r="A4" s="1862"/>
      <c r="B4" s="405"/>
      <c r="C4" s="521"/>
      <c r="D4" s="522"/>
      <c r="E4" s="523" t="s">
        <v>614</v>
      </c>
      <c r="F4" s="523" t="s">
        <v>616</v>
      </c>
      <c r="G4" s="523" t="s">
        <v>619</v>
      </c>
      <c r="H4" s="523" t="s">
        <v>621</v>
      </c>
      <c r="I4" s="523" t="s">
        <v>624</v>
      </c>
      <c r="J4" s="1653" t="s">
        <v>626</v>
      </c>
      <c r="K4" s="296"/>
      <c r="L4" s="525"/>
    </row>
    <row r="5" spans="1:12" ht="7.5" customHeight="1" x14ac:dyDescent="0.25">
      <c r="A5" s="1862"/>
      <c r="B5" s="308"/>
      <c r="C5" s="308"/>
      <c r="D5" s="308"/>
      <c r="E5" s="353"/>
      <c r="F5" s="353"/>
      <c r="G5" s="353"/>
      <c r="H5" s="353"/>
      <c r="I5" s="353"/>
      <c r="J5" s="526"/>
      <c r="K5" s="511"/>
      <c r="L5" s="337"/>
    </row>
    <row r="6" spans="1:12" ht="14.85" customHeight="1" x14ac:dyDescent="0.25">
      <c r="A6" s="1862"/>
      <c r="B6" s="1916" t="s">
        <v>701</v>
      </c>
      <c r="C6" s="315" t="s">
        <v>702</v>
      </c>
      <c r="D6" s="540">
        <v>2010</v>
      </c>
      <c r="E6" s="571">
        <v>61.8</v>
      </c>
      <c r="F6" s="560" t="s">
        <v>681</v>
      </c>
      <c r="G6" s="561">
        <v>19.7</v>
      </c>
      <c r="H6" s="560">
        <v>18.5</v>
      </c>
      <c r="I6" s="560" t="s">
        <v>681</v>
      </c>
      <c r="J6" s="584">
        <v>100</v>
      </c>
      <c r="K6" s="337"/>
      <c r="L6" s="1909" t="s">
        <v>703</v>
      </c>
    </row>
    <row r="7" spans="1:12" ht="14.85" customHeight="1" x14ac:dyDescent="0.25">
      <c r="A7" s="1862"/>
      <c r="B7" s="1916"/>
      <c r="C7" s="330"/>
      <c r="D7" s="540">
        <v>2011</v>
      </c>
      <c r="E7" s="571">
        <v>56.4</v>
      </c>
      <c r="F7" s="560" t="s">
        <v>681</v>
      </c>
      <c r="G7" s="561">
        <v>21.9</v>
      </c>
      <c r="H7" s="560">
        <v>21.7</v>
      </c>
      <c r="I7" s="560" t="s">
        <v>681</v>
      </c>
      <c r="J7" s="584">
        <v>100</v>
      </c>
      <c r="K7" s="337"/>
      <c r="L7" s="1909"/>
    </row>
    <row r="8" spans="1:12" ht="14.85" customHeight="1" x14ac:dyDescent="0.25">
      <c r="A8" s="1862"/>
      <c r="B8" s="1916"/>
      <c r="C8" s="331"/>
      <c r="D8" s="540">
        <v>2012</v>
      </c>
      <c r="E8" s="571">
        <v>65.599999999999994</v>
      </c>
      <c r="F8" s="560" t="s">
        <v>681</v>
      </c>
      <c r="G8" s="561">
        <v>16.2</v>
      </c>
      <c r="H8" s="560">
        <v>18.2</v>
      </c>
      <c r="I8" s="560" t="s">
        <v>681</v>
      </c>
      <c r="J8" s="584">
        <v>100</v>
      </c>
      <c r="K8" s="337"/>
      <c r="L8" s="1909"/>
    </row>
    <row r="9" spans="1:12" ht="14.85" customHeight="1" x14ac:dyDescent="0.25">
      <c r="A9" s="1862"/>
      <c r="B9" s="357"/>
      <c r="C9" s="331"/>
      <c r="D9" s="540">
        <v>2013</v>
      </c>
      <c r="E9" s="571">
        <v>64.8</v>
      </c>
      <c r="F9" s="560" t="s">
        <v>681</v>
      </c>
      <c r="G9" s="561">
        <v>16.5</v>
      </c>
      <c r="H9" s="560">
        <v>18.7</v>
      </c>
      <c r="I9" s="560" t="s">
        <v>681</v>
      </c>
      <c r="J9" s="584">
        <v>100</v>
      </c>
      <c r="K9" s="337"/>
      <c r="L9" s="308"/>
    </row>
    <row r="10" spans="1:12" ht="14.85" customHeight="1" x14ac:dyDescent="0.25">
      <c r="A10" s="1862"/>
      <c r="B10" s="357"/>
      <c r="C10" s="331"/>
      <c r="D10" s="540">
        <v>2014</v>
      </c>
      <c r="E10" s="571">
        <v>58.1</v>
      </c>
      <c r="F10" s="560" t="s">
        <v>681</v>
      </c>
      <c r="G10" s="561">
        <v>18.600000000000001</v>
      </c>
      <c r="H10" s="560">
        <v>23.3</v>
      </c>
      <c r="I10" s="560" t="s">
        <v>681</v>
      </c>
      <c r="J10" s="584">
        <v>100</v>
      </c>
      <c r="K10" s="337"/>
      <c r="L10" s="308"/>
    </row>
    <row r="11" spans="1:12" ht="14.85" customHeight="1" x14ac:dyDescent="0.25">
      <c r="A11" s="1862"/>
      <c r="B11" s="357"/>
      <c r="C11" s="331"/>
      <c r="D11" s="540">
        <v>2015</v>
      </c>
      <c r="E11" s="571">
        <v>51.3</v>
      </c>
      <c r="F11" s="560" t="s">
        <v>681</v>
      </c>
      <c r="G11" s="561">
        <v>14.3</v>
      </c>
      <c r="H11" s="560">
        <v>34.4</v>
      </c>
      <c r="I11" s="560" t="s">
        <v>681</v>
      </c>
      <c r="J11" s="584">
        <v>100</v>
      </c>
      <c r="K11" s="337"/>
      <c r="L11" s="308"/>
    </row>
    <row r="12" spans="1:12" ht="14.85" customHeight="1" x14ac:dyDescent="0.25">
      <c r="A12" s="1862"/>
      <c r="B12" s="357"/>
      <c r="C12" s="331"/>
      <c r="D12" s="540">
        <v>2016</v>
      </c>
      <c r="E12" s="571">
        <v>53.6</v>
      </c>
      <c r="F12" s="560" t="s">
        <v>681</v>
      </c>
      <c r="G12" s="561">
        <v>11.4</v>
      </c>
      <c r="H12" s="560">
        <v>35</v>
      </c>
      <c r="I12" s="560" t="s">
        <v>681</v>
      </c>
      <c r="J12" s="584">
        <v>100</v>
      </c>
      <c r="K12" s="337"/>
      <c r="L12" s="308"/>
    </row>
    <row r="13" spans="1:12" ht="14.85" customHeight="1" x14ac:dyDescent="0.25">
      <c r="A13" s="1862"/>
      <c r="B13" s="357"/>
      <c r="C13" s="331"/>
      <c r="D13" s="540">
        <v>2017</v>
      </c>
      <c r="E13" s="571">
        <v>51.2</v>
      </c>
      <c r="F13" s="560" t="s">
        <v>681</v>
      </c>
      <c r="G13" s="561">
        <v>13.1</v>
      </c>
      <c r="H13" s="560">
        <v>35.700000000000003</v>
      </c>
      <c r="I13" s="560" t="s">
        <v>681</v>
      </c>
      <c r="J13" s="584">
        <v>100</v>
      </c>
      <c r="K13" s="337"/>
      <c r="L13" s="308"/>
    </row>
    <row r="14" spans="1:12" ht="14.85" customHeight="1" x14ac:dyDescent="0.25">
      <c r="A14" s="1862"/>
      <c r="B14" s="357"/>
      <c r="C14" s="331"/>
      <c r="D14" s="543">
        <v>2018</v>
      </c>
      <c r="E14" s="571">
        <v>51</v>
      </c>
      <c r="F14" s="560" t="s">
        <v>681</v>
      </c>
      <c r="G14" s="561">
        <v>13.4</v>
      </c>
      <c r="H14" s="560">
        <v>35.6</v>
      </c>
      <c r="I14" s="560" t="s">
        <v>681</v>
      </c>
      <c r="J14" s="584">
        <v>100</v>
      </c>
      <c r="K14" s="337"/>
      <c r="L14" s="308"/>
    </row>
    <row r="15" spans="1:12" ht="14.85" customHeight="1" x14ac:dyDescent="0.25">
      <c r="A15" s="1862"/>
      <c r="B15" s="357"/>
      <c r="C15" s="331"/>
      <c r="D15" s="547">
        <v>2019</v>
      </c>
      <c r="E15" s="563">
        <v>55.1</v>
      </c>
      <c r="F15" s="563" t="s">
        <v>681</v>
      </c>
      <c r="G15" s="563">
        <v>5.5</v>
      </c>
      <c r="H15" s="563">
        <v>39.4</v>
      </c>
      <c r="I15" s="563" t="s">
        <v>681</v>
      </c>
      <c r="J15" s="565">
        <v>100</v>
      </c>
      <c r="K15" s="555"/>
      <c r="L15" s="337"/>
    </row>
    <row r="16" spans="1:12" ht="14.85" customHeight="1" x14ac:dyDescent="0.25">
      <c r="A16" s="1862"/>
      <c r="B16" s="1931" t="s">
        <v>794</v>
      </c>
      <c r="C16" s="331" t="s">
        <v>704</v>
      </c>
      <c r="D16" s="540">
        <v>2010</v>
      </c>
      <c r="E16" s="566">
        <v>84.2</v>
      </c>
      <c r="F16" s="575" t="s">
        <v>681</v>
      </c>
      <c r="G16" s="566">
        <v>3</v>
      </c>
      <c r="H16" s="566">
        <v>12.8</v>
      </c>
      <c r="I16" s="575" t="s">
        <v>681</v>
      </c>
      <c r="J16" s="565">
        <v>100</v>
      </c>
      <c r="K16" s="555"/>
      <c r="L16" s="1909" t="s">
        <v>705</v>
      </c>
    </row>
    <row r="17" spans="1:12" ht="14.85" customHeight="1" x14ac:dyDescent="0.25">
      <c r="A17" s="1862"/>
      <c r="B17" s="1931"/>
      <c r="C17" s="331"/>
      <c r="D17" s="540">
        <v>2011</v>
      </c>
      <c r="E17" s="566">
        <v>81</v>
      </c>
      <c r="F17" s="575" t="s">
        <v>681</v>
      </c>
      <c r="G17" s="566">
        <v>3.2</v>
      </c>
      <c r="H17" s="566">
        <v>15.8</v>
      </c>
      <c r="I17" s="575" t="s">
        <v>681</v>
      </c>
      <c r="J17" s="565">
        <v>100</v>
      </c>
      <c r="K17" s="555"/>
      <c r="L17" s="1909"/>
    </row>
    <row r="18" spans="1:12" ht="14.85" customHeight="1" x14ac:dyDescent="0.25">
      <c r="A18" s="1862"/>
      <c r="B18" s="1931"/>
      <c r="C18" s="331"/>
      <c r="D18" s="540">
        <v>2012</v>
      </c>
      <c r="E18" s="566">
        <v>83.3</v>
      </c>
      <c r="F18" s="575" t="s">
        <v>681</v>
      </c>
      <c r="G18" s="566">
        <v>0</v>
      </c>
      <c r="H18" s="566">
        <v>16.7</v>
      </c>
      <c r="I18" s="575" t="s">
        <v>681</v>
      </c>
      <c r="J18" s="565">
        <v>100</v>
      </c>
      <c r="K18" s="555"/>
      <c r="L18" s="1909"/>
    </row>
    <row r="19" spans="1:12" ht="14.85" customHeight="1" x14ac:dyDescent="0.25">
      <c r="A19" s="1862"/>
      <c r="B19" s="1931"/>
      <c r="C19" s="331"/>
      <c r="D19" s="540">
        <v>2013</v>
      </c>
      <c r="E19" s="566">
        <v>83.9</v>
      </c>
      <c r="F19" s="575" t="s">
        <v>681</v>
      </c>
      <c r="G19" s="566">
        <v>0</v>
      </c>
      <c r="H19" s="566">
        <v>16.100000000000001</v>
      </c>
      <c r="I19" s="575" t="s">
        <v>681</v>
      </c>
      <c r="J19" s="565">
        <v>100</v>
      </c>
      <c r="K19" s="555"/>
      <c r="L19" s="1909"/>
    </row>
    <row r="20" spans="1:12" ht="14.85" customHeight="1" x14ac:dyDescent="0.25">
      <c r="A20" s="1862"/>
      <c r="B20" s="1931"/>
      <c r="C20" s="331"/>
      <c r="D20" s="540">
        <v>2014</v>
      </c>
      <c r="E20" s="566">
        <v>79.599999999999994</v>
      </c>
      <c r="F20" s="575" t="s">
        <v>681</v>
      </c>
      <c r="G20" s="566">
        <v>0</v>
      </c>
      <c r="H20" s="566">
        <v>20.399999999999999</v>
      </c>
      <c r="I20" s="575" t="s">
        <v>681</v>
      </c>
      <c r="J20" s="565">
        <v>100</v>
      </c>
      <c r="K20" s="555"/>
      <c r="L20" s="337"/>
    </row>
    <row r="21" spans="1:12" ht="14.85" customHeight="1" x14ac:dyDescent="0.25">
      <c r="A21" s="1862"/>
      <c r="B21" s="357"/>
      <c r="C21" s="331"/>
      <c r="D21" s="540">
        <v>2015</v>
      </c>
      <c r="E21" s="566">
        <v>74.900000000000006</v>
      </c>
      <c r="F21" s="575" t="s">
        <v>681</v>
      </c>
      <c r="G21" s="566">
        <v>0</v>
      </c>
      <c r="H21" s="566">
        <v>25.1</v>
      </c>
      <c r="I21" s="575" t="s">
        <v>681</v>
      </c>
      <c r="J21" s="565">
        <v>100</v>
      </c>
      <c r="K21" s="555"/>
      <c r="L21" s="337"/>
    </row>
    <row r="22" spans="1:12" ht="14.85" customHeight="1" x14ac:dyDescent="0.25">
      <c r="A22" s="1862"/>
      <c r="B22" s="357"/>
      <c r="C22" s="331"/>
      <c r="D22" s="540">
        <v>2016</v>
      </c>
      <c r="E22" s="566">
        <v>75.8</v>
      </c>
      <c r="F22" s="575" t="s">
        <v>681</v>
      </c>
      <c r="G22" s="566">
        <v>0</v>
      </c>
      <c r="H22" s="566">
        <v>24.2</v>
      </c>
      <c r="I22" s="575" t="s">
        <v>681</v>
      </c>
      <c r="J22" s="565">
        <v>100</v>
      </c>
      <c r="K22" s="555"/>
      <c r="L22" s="337"/>
    </row>
    <row r="23" spans="1:12" ht="14.85" customHeight="1" x14ac:dyDescent="0.25">
      <c r="A23" s="1862"/>
      <c r="B23" s="357"/>
      <c r="C23" s="331"/>
      <c r="D23" s="540">
        <v>2017</v>
      </c>
      <c r="E23" s="566">
        <v>73.2</v>
      </c>
      <c r="F23" s="575" t="s">
        <v>681</v>
      </c>
      <c r="G23" s="566">
        <v>0</v>
      </c>
      <c r="H23" s="566">
        <v>26.8</v>
      </c>
      <c r="I23" s="575" t="s">
        <v>681</v>
      </c>
      <c r="J23" s="565">
        <v>100</v>
      </c>
      <c r="K23" s="555"/>
      <c r="L23" s="337"/>
    </row>
    <row r="24" spans="1:12" ht="14.85" customHeight="1" x14ac:dyDescent="0.25">
      <c r="A24" s="1862"/>
      <c r="B24" s="357"/>
      <c r="C24" s="331"/>
      <c r="D24" s="540">
        <v>2018</v>
      </c>
      <c r="E24" s="566">
        <v>73.400000000000006</v>
      </c>
      <c r="F24" s="575" t="s">
        <v>681</v>
      </c>
      <c r="G24" s="566">
        <v>0</v>
      </c>
      <c r="H24" s="566">
        <v>26.6</v>
      </c>
      <c r="I24" s="575" t="s">
        <v>681</v>
      </c>
      <c r="J24" s="565">
        <v>100</v>
      </c>
      <c r="K24" s="555"/>
      <c r="L24" s="337"/>
    </row>
    <row r="25" spans="1:12" ht="14.85" customHeight="1" x14ac:dyDescent="0.25">
      <c r="A25" s="1862"/>
      <c r="B25" s="357"/>
      <c r="C25" s="331"/>
      <c r="D25" s="323">
        <v>2019</v>
      </c>
      <c r="E25" s="566">
        <v>70</v>
      </c>
      <c r="F25" s="566" t="s">
        <v>681</v>
      </c>
      <c r="G25" s="566">
        <v>0</v>
      </c>
      <c r="H25" s="566">
        <v>30</v>
      </c>
      <c r="I25" s="566" t="s">
        <v>681</v>
      </c>
      <c r="J25" s="567">
        <v>100</v>
      </c>
      <c r="K25" s="555"/>
      <c r="L25" s="337"/>
    </row>
    <row r="26" spans="1:12" ht="14.85" customHeight="1" x14ac:dyDescent="0.25">
      <c r="A26" s="1862"/>
      <c r="B26" s="1916" t="s">
        <v>750</v>
      </c>
      <c r="C26" s="315" t="s">
        <v>707</v>
      </c>
      <c r="D26" s="540">
        <v>2010</v>
      </c>
      <c r="E26" s="566" t="s">
        <v>681</v>
      </c>
      <c r="F26" s="566" t="s">
        <v>681</v>
      </c>
      <c r="G26" s="566">
        <v>100</v>
      </c>
      <c r="H26" s="566" t="s">
        <v>681</v>
      </c>
      <c r="I26" s="566" t="s">
        <v>681</v>
      </c>
      <c r="J26" s="567">
        <v>100</v>
      </c>
      <c r="K26" s="539"/>
      <c r="L26" s="1909" t="s">
        <v>708</v>
      </c>
    </row>
    <row r="27" spans="1:12" ht="14.85" customHeight="1" x14ac:dyDescent="0.25">
      <c r="A27" s="1862"/>
      <c r="B27" s="1916"/>
      <c r="C27" s="308"/>
      <c r="D27" s="540">
        <v>2011</v>
      </c>
      <c r="E27" s="566" t="s">
        <v>681</v>
      </c>
      <c r="F27" s="566" t="s">
        <v>681</v>
      </c>
      <c r="G27" s="566">
        <v>100</v>
      </c>
      <c r="H27" s="566" t="s">
        <v>681</v>
      </c>
      <c r="I27" s="566" t="s">
        <v>681</v>
      </c>
      <c r="J27" s="567">
        <v>100</v>
      </c>
      <c r="K27" s="539"/>
      <c r="L27" s="1909"/>
    </row>
    <row r="28" spans="1:12" ht="14.85" customHeight="1" x14ac:dyDescent="0.25">
      <c r="A28" s="1862"/>
      <c r="B28" s="1916"/>
      <c r="C28" s="308"/>
      <c r="D28" s="540">
        <v>2012</v>
      </c>
      <c r="E28" s="566" t="s">
        <v>681</v>
      </c>
      <c r="F28" s="566" t="s">
        <v>681</v>
      </c>
      <c r="G28" s="566">
        <v>100</v>
      </c>
      <c r="H28" s="566" t="s">
        <v>681</v>
      </c>
      <c r="I28" s="566" t="s">
        <v>681</v>
      </c>
      <c r="J28" s="567">
        <v>100</v>
      </c>
      <c r="K28" s="539"/>
      <c r="L28" s="1909"/>
    </row>
    <row r="29" spans="1:12" ht="14.85" customHeight="1" x14ac:dyDescent="0.25">
      <c r="A29" s="1862"/>
      <c r="B29" s="1916"/>
      <c r="C29" s="308"/>
      <c r="D29" s="540">
        <v>2013</v>
      </c>
      <c r="E29" s="566" t="s">
        <v>681</v>
      </c>
      <c r="F29" s="566" t="s">
        <v>681</v>
      </c>
      <c r="G29" s="566">
        <v>100</v>
      </c>
      <c r="H29" s="566" t="s">
        <v>681</v>
      </c>
      <c r="I29" s="566" t="s">
        <v>681</v>
      </c>
      <c r="J29" s="567">
        <v>100</v>
      </c>
      <c r="K29" s="539"/>
      <c r="L29" s="1909"/>
    </row>
    <row r="30" spans="1:12" ht="14.85" customHeight="1" x14ac:dyDescent="0.25">
      <c r="A30" s="1862"/>
      <c r="B30" s="308"/>
      <c r="C30" s="308"/>
      <c r="D30" s="540">
        <v>2014</v>
      </c>
      <c r="E30" s="566" t="s">
        <v>681</v>
      </c>
      <c r="F30" s="566" t="s">
        <v>681</v>
      </c>
      <c r="G30" s="566">
        <v>100</v>
      </c>
      <c r="H30" s="566" t="s">
        <v>681</v>
      </c>
      <c r="I30" s="566" t="s">
        <v>681</v>
      </c>
      <c r="J30" s="567">
        <v>100</v>
      </c>
      <c r="K30" s="539"/>
      <c r="L30" s="539"/>
    </row>
    <row r="31" spans="1:12" ht="14.85" customHeight="1" x14ac:dyDescent="0.25">
      <c r="A31" s="1862"/>
      <c r="B31" s="308"/>
      <c r="C31" s="308"/>
      <c r="D31" s="540">
        <v>2015</v>
      </c>
      <c r="E31" s="566" t="s">
        <v>681</v>
      </c>
      <c r="F31" s="566" t="s">
        <v>681</v>
      </c>
      <c r="G31" s="566">
        <v>100</v>
      </c>
      <c r="H31" s="566" t="s">
        <v>681</v>
      </c>
      <c r="I31" s="1313" t="s">
        <v>681</v>
      </c>
      <c r="J31" s="567">
        <v>100</v>
      </c>
      <c r="K31" s="539"/>
      <c r="L31" s="539"/>
    </row>
    <row r="32" spans="1:12" ht="14.85" customHeight="1" x14ac:dyDescent="0.25">
      <c r="A32" s="1862"/>
      <c r="B32" s="308"/>
      <c r="C32" s="308"/>
      <c r="D32" s="322">
        <v>2016</v>
      </c>
      <c r="E32" s="566" t="s">
        <v>681</v>
      </c>
      <c r="F32" s="566" t="s">
        <v>681</v>
      </c>
      <c r="G32" s="566">
        <v>100</v>
      </c>
      <c r="H32" s="566" t="s">
        <v>681</v>
      </c>
      <c r="I32" s="566" t="s">
        <v>681</v>
      </c>
      <c r="J32" s="567">
        <v>100</v>
      </c>
      <c r="K32" s="539"/>
      <c r="L32" s="539"/>
    </row>
    <row r="33" spans="1:12" ht="14.85" customHeight="1" x14ac:dyDescent="0.25">
      <c r="A33" s="1862"/>
      <c r="B33" s="308"/>
      <c r="C33" s="308"/>
      <c r="D33" s="540">
        <v>2017</v>
      </c>
      <c r="E33" s="566" t="s">
        <v>681</v>
      </c>
      <c r="F33" s="566" t="s">
        <v>681</v>
      </c>
      <c r="G33" s="566">
        <v>100</v>
      </c>
      <c r="H33" s="566" t="s">
        <v>681</v>
      </c>
      <c r="I33" s="566" t="s">
        <v>681</v>
      </c>
      <c r="J33" s="567">
        <v>100</v>
      </c>
      <c r="K33" s="539"/>
      <c r="L33" s="539"/>
    </row>
    <row r="34" spans="1:12" ht="14.85" customHeight="1" x14ac:dyDescent="0.25">
      <c r="A34" s="1862"/>
      <c r="B34" s="308"/>
      <c r="C34" s="308"/>
      <c r="D34" s="540">
        <v>2018</v>
      </c>
      <c r="E34" s="566" t="s">
        <v>681</v>
      </c>
      <c r="F34" s="566" t="s">
        <v>681</v>
      </c>
      <c r="G34" s="566">
        <v>100</v>
      </c>
      <c r="H34" s="566" t="s">
        <v>681</v>
      </c>
      <c r="I34" s="566" t="s">
        <v>681</v>
      </c>
      <c r="J34" s="567">
        <v>100</v>
      </c>
      <c r="K34" s="539"/>
      <c r="L34" s="539"/>
    </row>
    <row r="35" spans="1:12" ht="14.85" customHeight="1" x14ac:dyDescent="0.25">
      <c r="A35" s="1862"/>
      <c r="B35" s="308"/>
      <c r="C35" s="308"/>
      <c r="D35" s="543">
        <v>2019</v>
      </c>
      <c r="E35" s="560" t="s">
        <v>681</v>
      </c>
      <c r="F35" s="561" t="s">
        <v>681</v>
      </c>
      <c r="G35" s="561">
        <v>100</v>
      </c>
      <c r="H35" s="560" t="s">
        <v>681</v>
      </c>
      <c r="I35" s="561" t="s">
        <v>681</v>
      </c>
      <c r="J35" s="564">
        <v>100</v>
      </c>
      <c r="K35" s="539"/>
      <c r="L35" s="539"/>
    </row>
    <row r="36" spans="1:12" ht="14.85" customHeight="1" x14ac:dyDescent="0.25">
      <c r="A36" s="1862"/>
      <c r="B36" s="308" t="s">
        <v>481</v>
      </c>
      <c r="C36" s="315" t="s">
        <v>709</v>
      </c>
      <c r="D36" s="540">
        <v>2010</v>
      </c>
      <c r="E36" s="571">
        <v>1.9</v>
      </c>
      <c r="F36" s="560" t="s">
        <v>681</v>
      </c>
      <c r="G36" s="561">
        <v>95.9</v>
      </c>
      <c r="H36" s="560">
        <v>1.5</v>
      </c>
      <c r="I36" s="561">
        <v>0.7</v>
      </c>
      <c r="J36" s="564">
        <v>100</v>
      </c>
      <c r="K36" s="337"/>
      <c r="L36" s="533" t="s">
        <v>710</v>
      </c>
    </row>
    <row r="37" spans="1:12" ht="14.85" customHeight="1" x14ac:dyDescent="0.25">
      <c r="A37" s="1862"/>
      <c r="B37" s="330"/>
      <c r="C37" s="330"/>
      <c r="D37" s="540">
        <v>2011</v>
      </c>
      <c r="E37" s="571">
        <v>1.5</v>
      </c>
      <c r="F37" s="560" t="s">
        <v>681</v>
      </c>
      <c r="G37" s="561">
        <v>96.5</v>
      </c>
      <c r="H37" s="560">
        <v>1.3</v>
      </c>
      <c r="I37" s="561">
        <v>0.7</v>
      </c>
      <c r="J37" s="564">
        <v>100</v>
      </c>
      <c r="K37" s="337"/>
      <c r="L37" s="337"/>
    </row>
    <row r="38" spans="1:12" ht="14.85" customHeight="1" x14ac:dyDescent="0.25">
      <c r="A38" s="1862"/>
      <c r="B38" s="330"/>
      <c r="C38" s="330"/>
      <c r="D38" s="540">
        <v>2012</v>
      </c>
      <c r="E38" s="571">
        <v>1.5</v>
      </c>
      <c r="F38" s="560" t="s">
        <v>681</v>
      </c>
      <c r="G38" s="561">
        <v>96.2</v>
      </c>
      <c r="H38" s="560">
        <v>1.9</v>
      </c>
      <c r="I38" s="561">
        <v>0.4</v>
      </c>
      <c r="J38" s="564">
        <v>100</v>
      </c>
      <c r="K38" s="337"/>
      <c r="L38" s="337"/>
    </row>
    <row r="39" spans="1:12" ht="14.85" customHeight="1" x14ac:dyDescent="0.25">
      <c r="A39" s="1862"/>
      <c r="B39" s="330"/>
      <c r="C39" s="330"/>
      <c r="D39" s="540">
        <v>2013</v>
      </c>
      <c r="E39" s="571">
        <v>1.6</v>
      </c>
      <c r="F39" s="560" t="s">
        <v>681</v>
      </c>
      <c r="G39" s="561">
        <v>95.7</v>
      </c>
      <c r="H39" s="560">
        <v>2.2000000000000002</v>
      </c>
      <c r="I39" s="561">
        <v>0.5</v>
      </c>
      <c r="J39" s="564">
        <v>99.999999999999986</v>
      </c>
      <c r="K39" s="337"/>
      <c r="L39" s="337"/>
    </row>
    <row r="40" spans="1:12" ht="14.85" customHeight="1" x14ac:dyDescent="0.25">
      <c r="A40" s="1862"/>
      <c r="B40" s="330"/>
      <c r="C40" s="330"/>
      <c r="D40" s="540">
        <v>2014</v>
      </c>
      <c r="E40" s="571">
        <v>1.4</v>
      </c>
      <c r="F40" s="560" t="s">
        <v>681</v>
      </c>
      <c r="G40" s="561">
        <v>96.2</v>
      </c>
      <c r="H40" s="560">
        <v>2.1</v>
      </c>
      <c r="I40" s="561">
        <v>0.3</v>
      </c>
      <c r="J40" s="564">
        <v>99.999999999999986</v>
      </c>
      <c r="K40" s="337"/>
      <c r="L40" s="337"/>
    </row>
    <row r="41" spans="1:12" ht="14.85" customHeight="1" x14ac:dyDescent="0.25">
      <c r="A41" s="1862"/>
      <c r="B41" s="330"/>
      <c r="C41" s="330"/>
      <c r="D41" s="540">
        <v>2015</v>
      </c>
      <c r="E41" s="571">
        <v>1.6</v>
      </c>
      <c r="F41" s="560" t="s">
        <v>681</v>
      </c>
      <c r="G41" s="561">
        <v>96.5</v>
      </c>
      <c r="H41" s="560">
        <v>1.7</v>
      </c>
      <c r="I41" s="561">
        <v>0.2</v>
      </c>
      <c r="J41" s="564">
        <v>100</v>
      </c>
      <c r="K41" s="337"/>
      <c r="L41" s="337"/>
    </row>
    <row r="42" spans="1:12" ht="14.85" customHeight="1" x14ac:dyDescent="0.25">
      <c r="A42" s="1862"/>
      <c r="B42" s="330"/>
      <c r="C42" s="330"/>
      <c r="D42" s="540">
        <v>2016</v>
      </c>
      <c r="E42" s="571">
        <v>1.5</v>
      </c>
      <c r="F42" s="560" t="s">
        <v>681</v>
      </c>
      <c r="G42" s="561">
        <v>94.6</v>
      </c>
      <c r="H42" s="560">
        <v>3.5</v>
      </c>
      <c r="I42" s="561">
        <v>0.4</v>
      </c>
      <c r="J42" s="564">
        <v>100</v>
      </c>
      <c r="K42" s="337"/>
      <c r="L42" s="337"/>
    </row>
    <row r="43" spans="1:12" ht="14.85" customHeight="1" x14ac:dyDescent="0.25">
      <c r="A43" s="1862"/>
      <c r="B43" s="330"/>
      <c r="C43" s="330"/>
      <c r="D43" s="540">
        <v>2017</v>
      </c>
      <c r="E43" s="571">
        <v>1.2</v>
      </c>
      <c r="F43" s="560" t="s">
        <v>681</v>
      </c>
      <c r="G43" s="561">
        <v>95.6</v>
      </c>
      <c r="H43" s="560">
        <v>2.9</v>
      </c>
      <c r="I43" s="561">
        <v>0.3</v>
      </c>
      <c r="J43" s="564">
        <v>100</v>
      </c>
      <c r="K43" s="337"/>
      <c r="L43" s="337"/>
    </row>
    <row r="44" spans="1:12" ht="14.85" customHeight="1" x14ac:dyDescent="0.25">
      <c r="A44" s="1862"/>
      <c r="B44" s="330"/>
      <c r="C44" s="330"/>
      <c r="D44" s="540">
        <v>2018</v>
      </c>
      <c r="E44" s="571">
        <v>1.3</v>
      </c>
      <c r="F44" s="560" t="s">
        <v>681</v>
      </c>
      <c r="G44" s="561">
        <v>95.5</v>
      </c>
      <c r="H44" s="560">
        <v>3</v>
      </c>
      <c r="I44" s="561">
        <v>0.19999999999999998</v>
      </c>
      <c r="J44" s="564">
        <v>100</v>
      </c>
      <c r="K44" s="337"/>
      <c r="L44" s="337"/>
    </row>
    <row r="45" spans="1:12" ht="14.85" customHeight="1" x14ac:dyDescent="0.25">
      <c r="A45" s="1862"/>
      <c r="B45" s="346"/>
      <c r="C45" s="346"/>
      <c r="D45" s="535">
        <v>2019</v>
      </c>
      <c r="E45" s="573">
        <v>2</v>
      </c>
      <c r="F45" s="570" t="s">
        <v>681</v>
      </c>
      <c r="G45" s="573">
        <v>94.1</v>
      </c>
      <c r="H45" s="573">
        <v>3.6</v>
      </c>
      <c r="I45" s="573">
        <v>0.3</v>
      </c>
      <c r="J45" s="574">
        <v>99.999999999999986</v>
      </c>
      <c r="K45" s="346"/>
      <c r="L45" s="346"/>
    </row>
    <row r="46" spans="1:12" ht="15.2" customHeight="1" x14ac:dyDescent="0.25">
      <c r="A46" s="1919">
        <v>117</v>
      </c>
      <c r="B46" s="1904" t="s">
        <v>1548</v>
      </c>
      <c r="C46" s="1904"/>
      <c r="D46" s="1904"/>
      <c r="E46" s="1904"/>
      <c r="F46" s="1904"/>
      <c r="G46" s="1904"/>
      <c r="H46" s="1904"/>
      <c r="I46" s="1904"/>
      <c r="J46" s="1904"/>
      <c r="K46" s="1904"/>
      <c r="L46" s="1904"/>
    </row>
    <row r="47" spans="1:12" ht="35.25" customHeight="1" x14ac:dyDescent="0.25">
      <c r="A47" s="1919"/>
      <c r="B47" s="1018"/>
      <c r="C47" s="1638" t="s">
        <v>1910</v>
      </c>
      <c r="D47" s="991" t="s">
        <v>628</v>
      </c>
      <c r="E47" s="991" t="s">
        <v>780</v>
      </c>
      <c r="F47" s="991" t="s">
        <v>781</v>
      </c>
      <c r="G47" s="991" t="s">
        <v>782</v>
      </c>
      <c r="H47" s="991" t="s">
        <v>783</v>
      </c>
      <c r="I47" s="991" t="s">
        <v>784</v>
      </c>
      <c r="J47" s="1005" t="s">
        <v>785</v>
      </c>
      <c r="K47" s="988"/>
      <c r="L47" s="1024"/>
    </row>
    <row r="48" spans="1:12" ht="33" customHeight="1" x14ac:dyDescent="0.25">
      <c r="A48" s="1919"/>
      <c r="B48" s="1019"/>
      <c r="C48" s="992" t="s">
        <v>650</v>
      </c>
      <c r="D48" s="992" t="s">
        <v>484</v>
      </c>
      <c r="E48" s="992" t="s">
        <v>786</v>
      </c>
      <c r="F48" s="992" t="s">
        <v>787</v>
      </c>
      <c r="G48" s="992" t="s">
        <v>788</v>
      </c>
      <c r="H48" s="992" t="s">
        <v>789</v>
      </c>
      <c r="I48" s="992" t="s">
        <v>790</v>
      </c>
      <c r="J48" s="1006" t="s">
        <v>1536</v>
      </c>
      <c r="K48" s="986"/>
      <c r="L48" s="986"/>
    </row>
    <row r="49" spans="1:12" ht="15.2" customHeight="1" x14ac:dyDescent="0.25">
      <c r="A49" s="1919"/>
      <c r="B49" s="1020"/>
      <c r="C49" s="1023"/>
      <c r="D49" s="1026"/>
      <c r="E49" s="1026" t="s">
        <v>614</v>
      </c>
      <c r="F49" s="1026" t="s">
        <v>616</v>
      </c>
      <c r="G49" s="1026" t="s">
        <v>619</v>
      </c>
      <c r="H49" s="1026" t="s">
        <v>621</v>
      </c>
      <c r="I49" s="1026" t="s">
        <v>624</v>
      </c>
      <c r="J49" s="1035" t="s">
        <v>626</v>
      </c>
      <c r="K49" s="1030"/>
      <c r="L49" s="1030"/>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752</v>
      </c>
      <c r="C51" s="985" t="s">
        <v>711</v>
      </c>
      <c r="D51" s="535">
        <v>2010</v>
      </c>
      <c r="E51" s="570">
        <v>8</v>
      </c>
      <c r="F51" s="570" t="s">
        <v>681</v>
      </c>
      <c r="G51" s="570">
        <v>85.6</v>
      </c>
      <c r="H51" s="570">
        <v>3.5</v>
      </c>
      <c r="I51" s="570">
        <v>2.9</v>
      </c>
      <c r="J51" s="578">
        <v>100</v>
      </c>
      <c r="K51" s="346"/>
      <c r="L51" s="1907" t="s">
        <v>712</v>
      </c>
    </row>
    <row r="52" spans="1:12" ht="14.85" customHeight="1" x14ac:dyDescent="0.25">
      <c r="A52" s="1919"/>
      <c r="B52" s="1906"/>
      <c r="C52" s="985"/>
      <c r="D52" s="535">
        <v>2011</v>
      </c>
      <c r="E52" s="570">
        <v>7.1</v>
      </c>
      <c r="F52" s="570" t="s">
        <v>681</v>
      </c>
      <c r="G52" s="570">
        <v>85.7</v>
      </c>
      <c r="H52" s="570">
        <v>4</v>
      </c>
      <c r="I52" s="570">
        <v>3.2</v>
      </c>
      <c r="J52" s="578">
        <v>100</v>
      </c>
      <c r="K52" s="346"/>
      <c r="L52" s="1907"/>
    </row>
    <row r="53" spans="1:12" ht="14.85" customHeight="1" x14ac:dyDescent="0.25">
      <c r="A53" s="1919"/>
      <c r="B53" s="1906"/>
      <c r="C53" s="985"/>
      <c r="D53" s="535">
        <v>2012</v>
      </c>
      <c r="E53" s="570">
        <v>6.6</v>
      </c>
      <c r="F53" s="570" t="s">
        <v>681</v>
      </c>
      <c r="G53" s="570">
        <v>87.6</v>
      </c>
      <c r="H53" s="570">
        <v>3.6</v>
      </c>
      <c r="I53" s="570">
        <v>2.2000000000000002</v>
      </c>
      <c r="J53" s="578">
        <v>100</v>
      </c>
      <c r="K53" s="346"/>
      <c r="L53" s="1907"/>
    </row>
    <row r="54" spans="1:12" ht="14.85" customHeight="1" x14ac:dyDescent="0.25">
      <c r="A54" s="1919"/>
      <c r="B54" s="1906"/>
      <c r="C54" s="985"/>
      <c r="D54" s="535">
        <v>2013</v>
      </c>
      <c r="E54" s="570">
        <v>7.8</v>
      </c>
      <c r="F54" s="570" t="s">
        <v>681</v>
      </c>
      <c r="G54" s="570">
        <v>85.9</v>
      </c>
      <c r="H54" s="570">
        <v>3.8</v>
      </c>
      <c r="I54" s="570">
        <v>2.5</v>
      </c>
      <c r="J54" s="578">
        <v>100</v>
      </c>
      <c r="K54" s="346"/>
      <c r="L54" s="1907"/>
    </row>
    <row r="55" spans="1:12" ht="14.85" customHeight="1" x14ac:dyDescent="0.25">
      <c r="A55" s="1919"/>
      <c r="B55" s="1906"/>
      <c r="C55" s="985"/>
      <c r="D55" s="535">
        <v>2014</v>
      </c>
      <c r="E55" s="570">
        <v>7.7</v>
      </c>
      <c r="F55" s="570" t="s">
        <v>681</v>
      </c>
      <c r="G55" s="570">
        <v>85.7</v>
      </c>
      <c r="H55" s="570">
        <v>3.7</v>
      </c>
      <c r="I55" s="570">
        <v>2.9</v>
      </c>
      <c r="J55" s="578">
        <v>100</v>
      </c>
      <c r="K55" s="346"/>
      <c r="L55" s="1907"/>
    </row>
    <row r="56" spans="1:12" ht="14.85" customHeight="1" x14ac:dyDescent="0.25">
      <c r="A56" s="1919"/>
      <c r="B56" s="1906"/>
      <c r="C56" s="985"/>
      <c r="D56" s="535">
        <v>2015</v>
      </c>
      <c r="E56" s="570">
        <v>10.1</v>
      </c>
      <c r="F56" s="570" t="s">
        <v>681</v>
      </c>
      <c r="G56" s="570">
        <v>81.400000000000006</v>
      </c>
      <c r="H56" s="570">
        <v>4.4000000000000004</v>
      </c>
      <c r="I56" s="570">
        <v>4.0999999999999996</v>
      </c>
      <c r="J56" s="578">
        <v>100</v>
      </c>
      <c r="K56" s="346"/>
      <c r="L56" s="1907"/>
    </row>
    <row r="57" spans="1:12" ht="14.85" customHeight="1" x14ac:dyDescent="0.25">
      <c r="A57" s="1919"/>
      <c r="B57" s="1906"/>
      <c r="C57" s="985"/>
      <c r="D57" s="535">
        <v>2016</v>
      </c>
      <c r="E57" s="570">
        <v>11.9</v>
      </c>
      <c r="F57" s="570" t="s">
        <v>681</v>
      </c>
      <c r="G57" s="570">
        <v>80.2</v>
      </c>
      <c r="H57" s="570">
        <v>4.0999999999999996</v>
      </c>
      <c r="I57" s="570">
        <v>3.8</v>
      </c>
      <c r="J57" s="578">
        <v>100</v>
      </c>
      <c r="K57" s="346"/>
      <c r="L57" s="346"/>
    </row>
    <row r="58" spans="1:12" ht="14.85" customHeight="1" x14ac:dyDescent="0.25">
      <c r="A58" s="1919"/>
      <c r="B58" s="346"/>
      <c r="C58" s="985"/>
      <c r="D58" s="535">
        <v>2017</v>
      </c>
      <c r="E58" s="570">
        <v>11.8</v>
      </c>
      <c r="F58" s="570" t="s">
        <v>681</v>
      </c>
      <c r="G58" s="570">
        <v>80</v>
      </c>
      <c r="H58" s="570">
        <v>4.8</v>
      </c>
      <c r="I58" s="570">
        <v>3.4</v>
      </c>
      <c r="J58" s="578">
        <v>100</v>
      </c>
      <c r="K58" s="346"/>
      <c r="L58" s="346"/>
    </row>
    <row r="59" spans="1:12" ht="14.85" customHeight="1" x14ac:dyDescent="0.25">
      <c r="A59" s="1919"/>
      <c r="B59" s="346"/>
      <c r="C59" s="985"/>
      <c r="D59" s="535">
        <v>2018</v>
      </c>
      <c r="E59" s="570">
        <v>17.100000000000001</v>
      </c>
      <c r="F59" s="570" t="s">
        <v>681</v>
      </c>
      <c r="G59" s="570">
        <v>72.7</v>
      </c>
      <c r="H59" s="570">
        <v>6</v>
      </c>
      <c r="I59" s="570">
        <v>4.2</v>
      </c>
      <c r="J59" s="578">
        <v>100</v>
      </c>
      <c r="K59" s="346"/>
      <c r="L59" s="346"/>
    </row>
    <row r="60" spans="1:12" ht="14.85" customHeight="1" x14ac:dyDescent="0.25">
      <c r="A60" s="1919"/>
      <c r="B60" s="346"/>
      <c r="C60" s="985"/>
      <c r="D60" s="535">
        <v>2019</v>
      </c>
      <c r="E60" s="570">
        <v>54.6</v>
      </c>
      <c r="F60" s="570" t="s">
        <v>681</v>
      </c>
      <c r="G60" s="570">
        <v>33.200000000000003</v>
      </c>
      <c r="H60" s="570">
        <v>5.7</v>
      </c>
      <c r="I60" s="570">
        <v>6.5</v>
      </c>
      <c r="J60" s="578">
        <v>100</v>
      </c>
      <c r="K60" s="346"/>
      <c r="L60" s="346"/>
    </row>
    <row r="61" spans="1:12" ht="14.85" customHeight="1" x14ac:dyDescent="0.25">
      <c r="A61" s="1919"/>
      <c r="B61" s="1906" t="s">
        <v>713</v>
      </c>
      <c r="C61" s="985" t="s">
        <v>714</v>
      </c>
      <c r="D61" s="535">
        <v>2010</v>
      </c>
      <c r="E61" s="570">
        <v>18</v>
      </c>
      <c r="F61" s="570" t="s">
        <v>681</v>
      </c>
      <c r="G61" s="570">
        <v>72.599999999999994</v>
      </c>
      <c r="H61" s="570">
        <v>5.7</v>
      </c>
      <c r="I61" s="570">
        <v>3.7</v>
      </c>
      <c r="J61" s="578">
        <v>100</v>
      </c>
      <c r="K61" s="346"/>
      <c r="L61" s="1907" t="s">
        <v>715</v>
      </c>
    </row>
    <row r="62" spans="1:12" ht="14.85" customHeight="1" x14ac:dyDescent="0.25">
      <c r="A62" s="1919"/>
      <c r="B62" s="1906"/>
      <c r="C62" s="985"/>
      <c r="D62" s="535">
        <v>2011</v>
      </c>
      <c r="E62" s="570">
        <v>23.6</v>
      </c>
      <c r="F62" s="570" t="s">
        <v>681</v>
      </c>
      <c r="G62" s="570">
        <v>65.900000000000006</v>
      </c>
      <c r="H62" s="570">
        <v>7.4</v>
      </c>
      <c r="I62" s="570">
        <v>3.1</v>
      </c>
      <c r="J62" s="578">
        <v>100</v>
      </c>
      <c r="K62" s="346"/>
      <c r="L62" s="1907"/>
    </row>
    <row r="63" spans="1:12" ht="14.85" customHeight="1" x14ac:dyDescent="0.25">
      <c r="A63" s="1919"/>
      <c r="B63" s="1906"/>
      <c r="C63" s="985"/>
      <c r="D63" s="535">
        <v>2012</v>
      </c>
      <c r="E63" s="570">
        <v>30.2</v>
      </c>
      <c r="F63" s="570" t="s">
        <v>681</v>
      </c>
      <c r="G63" s="570">
        <v>60.4</v>
      </c>
      <c r="H63" s="570">
        <v>8</v>
      </c>
      <c r="I63" s="570">
        <v>1.4</v>
      </c>
      <c r="J63" s="578">
        <v>100</v>
      </c>
      <c r="K63" s="346"/>
      <c r="L63" s="1907"/>
    </row>
    <row r="64" spans="1:12" ht="14.85" customHeight="1" x14ac:dyDescent="0.25">
      <c r="A64" s="1919"/>
      <c r="B64" s="1906"/>
      <c r="C64" s="985"/>
      <c r="D64" s="535">
        <v>2013</v>
      </c>
      <c r="E64" s="570">
        <v>43.2</v>
      </c>
      <c r="F64" s="570" t="s">
        <v>681</v>
      </c>
      <c r="G64" s="570">
        <v>47.5</v>
      </c>
      <c r="H64" s="570">
        <v>7.8</v>
      </c>
      <c r="I64" s="570">
        <v>1.5</v>
      </c>
      <c r="J64" s="578">
        <v>100</v>
      </c>
      <c r="K64" s="346"/>
      <c r="L64" s="1907"/>
    </row>
    <row r="65" spans="1:12" ht="14.85" customHeight="1" x14ac:dyDescent="0.25">
      <c r="A65" s="1919"/>
      <c r="B65" s="346"/>
      <c r="C65" s="985"/>
      <c r="D65" s="535">
        <v>2014</v>
      </c>
      <c r="E65" s="570">
        <v>42.8</v>
      </c>
      <c r="F65" s="570" t="s">
        <v>681</v>
      </c>
      <c r="G65" s="570">
        <v>47.4</v>
      </c>
      <c r="H65" s="570">
        <v>9.1</v>
      </c>
      <c r="I65" s="570">
        <v>0.7</v>
      </c>
      <c r="J65" s="578">
        <v>100</v>
      </c>
      <c r="K65" s="346"/>
      <c r="L65" s="1907"/>
    </row>
    <row r="66" spans="1:12" ht="14.85" customHeight="1" x14ac:dyDescent="0.25">
      <c r="A66" s="1919"/>
      <c r="B66" s="346"/>
      <c r="C66" s="985"/>
      <c r="D66" s="535">
        <v>2015</v>
      </c>
      <c r="E66" s="570">
        <v>36.299999999999997</v>
      </c>
      <c r="F66" s="570" t="s">
        <v>681</v>
      </c>
      <c r="G66" s="570">
        <v>51.8</v>
      </c>
      <c r="H66" s="570">
        <v>11.1</v>
      </c>
      <c r="I66" s="570">
        <v>0.8</v>
      </c>
      <c r="J66" s="578">
        <v>100</v>
      </c>
      <c r="K66" s="346"/>
      <c r="L66" s="1907"/>
    </row>
    <row r="67" spans="1:12" ht="14.85" customHeight="1" x14ac:dyDescent="0.25">
      <c r="A67" s="1919"/>
      <c r="B67" s="346"/>
      <c r="C67" s="985"/>
      <c r="D67" s="535">
        <v>2016</v>
      </c>
      <c r="E67" s="570">
        <v>32.700000000000003</v>
      </c>
      <c r="F67" s="570" t="s">
        <v>681</v>
      </c>
      <c r="G67" s="570">
        <v>51.7</v>
      </c>
      <c r="H67" s="570">
        <v>14.3</v>
      </c>
      <c r="I67" s="570">
        <v>1.3</v>
      </c>
      <c r="J67" s="578">
        <v>100</v>
      </c>
      <c r="K67" s="346"/>
      <c r="L67" s="346"/>
    </row>
    <row r="68" spans="1:12" ht="14.85" customHeight="1" x14ac:dyDescent="0.25">
      <c r="A68" s="1919"/>
      <c r="B68" s="346"/>
      <c r="C68" s="985"/>
      <c r="D68" s="535">
        <v>2017</v>
      </c>
      <c r="E68" s="570">
        <v>21.5</v>
      </c>
      <c r="F68" s="570" t="s">
        <v>681</v>
      </c>
      <c r="G68" s="570">
        <v>61.8</v>
      </c>
      <c r="H68" s="570">
        <v>15.6</v>
      </c>
      <c r="I68" s="570">
        <v>1.1000000000000001</v>
      </c>
      <c r="J68" s="578">
        <v>100</v>
      </c>
      <c r="K68" s="346"/>
      <c r="L68" s="346"/>
    </row>
    <row r="69" spans="1:12" ht="14.85" customHeight="1" x14ac:dyDescent="0.25">
      <c r="A69" s="1919"/>
      <c r="B69" s="346"/>
      <c r="C69" s="985"/>
      <c r="D69" s="535">
        <v>2018</v>
      </c>
      <c r="E69" s="570">
        <v>19.399999999999999</v>
      </c>
      <c r="F69" s="570" t="s">
        <v>681</v>
      </c>
      <c r="G69" s="570">
        <v>61.2</v>
      </c>
      <c r="H69" s="570">
        <v>18.3</v>
      </c>
      <c r="I69" s="570">
        <v>1.1000000000000001</v>
      </c>
      <c r="J69" s="578">
        <v>100</v>
      </c>
      <c r="K69" s="346"/>
      <c r="L69" s="346"/>
    </row>
    <row r="70" spans="1:12" ht="14.85" customHeight="1" x14ac:dyDescent="0.25">
      <c r="A70" s="1919"/>
      <c r="B70" s="346"/>
      <c r="C70" s="985"/>
      <c r="D70" s="535">
        <v>2019</v>
      </c>
      <c r="E70" s="570">
        <v>17.100000000000001</v>
      </c>
      <c r="F70" s="570" t="s">
        <v>681</v>
      </c>
      <c r="G70" s="570">
        <v>58.7</v>
      </c>
      <c r="H70" s="570">
        <v>23.1</v>
      </c>
      <c r="I70" s="570">
        <v>1.1000000000000001</v>
      </c>
      <c r="J70" s="578">
        <v>100</v>
      </c>
      <c r="K70" s="346"/>
      <c r="L70" s="346"/>
    </row>
    <row r="71" spans="1:12" ht="14.85" customHeight="1" x14ac:dyDescent="0.25">
      <c r="A71" s="1919"/>
      <c r="B71" s="1906" t="s">
        <v>754</v>
      </c>
      <c r="C71" s="985" t="s">
        <v>716</v>
      </c>
      <c r="D71" s="535">
        <v>2010</v>
      </c>
      <c r="E71" s="570">
        <v>12.6</v>
      </c>
      <c r="F71" s="570" t="s">
        <v>681</v>
      </c>
      <c r="G71" s="570" t="s">
        <v>681</v>
      </c>
      <c r="H71" s="570">
        <v>62</v>
      </c>
      <c r="I71" s="570">
        <v>25.4</v>
      </c>
      <c r="J71" s="578">
        <v>100</v>
      </c>
      <c r="K71" s="346"/>
      <c r="L71" s="327" t="s">
        <v>717</v>
      </c>
    </row>
    <row r="72" spans="1:12" ht="14.85" customHeight="1" x14ac:dyDescent="0.25">
      <c r="A72" s="1919"/>
      <c r="B72" s="1906"/>
      <c r="C72" s="985"/>
      <c r="D72" s="535">
        <v>2011</v>
      </c>
      <c r="E72" s="570">
        <v>12.8</v>
      </c>
      <c r="F72" s="570" t="s">
        <v>681</v>
      </c>
      <c r="G72" s="570" t="s">
        <v>681</v>
      </c>
      <c r="H72" s="570">
        <v>63.2</v>
      </c>
      <c r="I72" s="570">
        <v>24</v>
      </c>
      <c r="J72" s="578">
        <v>100</v>
      </c>
      <c r="K72" s="346"/>
      <c r="L72" s="327"/>
    </row>
    <row r="73" spans="1:12" ht="14.85" customHeight="1" x14ac:dyDescent="0.25">
      <c r="A73" s="1919"/>
      <c r="B73" s="1906"/>
      <c r="C73" s="985"/>
      <c r="D73" s="535">
        <v>2012</v>
      </c>
      <c r="E73" s="570">
        <v>12.9</v>
      </c>
      <c r="F73" s="570" t="s">
        <v>681</v>
      </c>
      <c r="G73" s="570" t="s">
        <v>681</v>
      </c>
      <c r="H73" s="570">
        <v>56.2</v>
      </c>
      <c r="I73" s="570">
        <v>30.9</v>
      </c>
      <c r="J73" s="578">
        <v>100</v>
      </c>
      <c r="K73" s="346"/>
      <c r="L73" s="346"/>
    </row>
    <row r="74" spans="1:12" ht="14.85" customHeight="1" x14ac:dyDescent="0.25">
      <c r="A74" s="1919"/>
      <c r="B74" s="1906"/>
      <c r="C74" s="985"/>
      <c r="D74" s="535">
        <v>2013</v>
      </c>
      <c r="E74" s="570">
        <v>12.8</v>
      </c>
      <c r="F74" s="570" t="s">
        <v>681</v>
      </c>
      <c r="G74" s="570" t="s">
        <v>681</v>
      </c>
      <c r="H74" s="570">
        <v>57.6</v>
      </c>
      <c r="I74" s="570">
        <v>29.6</v>
      </c>
      <c r="J74" s="578">
        <v>100</v>
      </c>
      <c r="K74" s="346"/>
      <c r="L74" s="346"/>
    </row>
    <row r="75" spans="1:12" ht="14.85" customHeight="1" x14ac:dyDescent="0.25">
      <c r="A75" s="1919"/>
      <c r="B75" s="346"/>
      <c r="C75" s="985"/>
      <c r="D75" s="535">
        <v>2014</v>
      </c>
      <c r="E75" s="570">
        <v>12.9</v>
      </c>
      <c r="F75" s="570" t="s">
        <v>681</v>
      </c>
      <c r="G75" s="570" t="s">
        <v>681</v>
      </c>
      <c r="H75" s="570">
        <v>53.1</v>
      </c>
      <c r="I75" s="570">
        <v>34</v>
      </c>
      <c r="J75" s="578">
        <v>100</v>
      </c>
      <c r="K75" s="346"/>
      <c r="L75" s="346"/>
    </row>
    <row r="76" spans="1:12" ht="14.85" customHeight="1" x14ac:dyDescent="0.25">
      <c r="A76" s="1919"/>
      <c r="B76" s="346"/>
      <c r="C76" s="985"/>
      <c r="D76" s="535">
        <v>2015</v>
      </c>
      <c r="E76" s="570">
        <v>12.9</v>
      </c>
      <c r="F76" s="570" t="s">
        <v>681</v>
      </c>
      <c r="G76" s="570" t="s">
        <v>681</v>
      </c>
      <c r="H76" s="570">
        <v>51.7</v>
      </c>
      <c r="I76" s="570">
        <v>35.4</v>
      </c>
      <c r="J76" s="578">
        <v>100</v>
      </c>
      <c r="K76" s="346"/>
      <c r="L76" s="346"/>
    </row>
    <row r="77" spans="1:12" ht="14.85" customHeight="1" x14ac:dyDescent="0.25">
      <c r="A77" s="1919"/>
      <c r="B77" s="346"/>
      <c r="C77" s="985"/>
      <c r="D77" s="535">
        <v>2016</v>
      </c>
      <c r="E77" s="570">
        <v>13.7</v>
      </c>
      <c r="F77" s="570" t="s">
        <v>681</v>
      </c>
      <c r="G77" s="570" t="s">
        <v>681</v>
      </c>
      <c r="H77" s="570">
        <v>52.4</v>
      </c>
      <c r="I77" s="570">
        <v>33.9</v>
      </c>
      <c r="J77" s="578">
        <v>100</v>
      </c>
      <c r="K77" s="346"/>
      <c r="L77" s="346"/>
    </row>
    <row r="78" spans="1:12" ht="14.85" customHeight="1" x14ac:dyDescent="0.25">
      <c r="A78" s="1919"/>
      <c r="B78" s="346"/>
      <c r="C78" s="985"/>
      <c r="D78" s="535">
        <v>2017</v>
      </c>
      <c r="E78" s="570">
        <v>13.1</v>
      </c>
      <c r="F78" s="570" t="s">
        <v>681</v>
      </c>
      <c r="G78" s="570" t="s">
        <v>681</v>
      </c>
      <c r="H78" s="570">
        <v>51.8</v>
      </c>
      <c r="I78" s="570">
        <v>35.1</v>
      </c>
      <c r="J78" s="578">
        <v>100</v>
      </c>
      <c r="K78" s="346"/>
      <c r="L78" s="346"/>
    </row>
    <row r="79" spans="1:12" ht="14.85" customHeight="1" x14ac:dyDescent="0.25">
      <c r="A79" s="1919"/>
      <c r="B79" s="346"/>
      <c r="C79" s="985"/>
      <c r="D79" s="535">
        <v>2018</v>
      </c>
      <c r="E79" s="570">
        <v>13.3</v>
      </c>
      <c r="F79" s="570" t="s">
        <v>681</v>
      </c>
      <c r="G79" s="570" t="s">
        <v>681</v>
      </c>
      <c r="H79" s="570">
        <v>51.3</v>
      </c>
      <c r="I79" s="570">
        <v>35.4</v>
      </c>
      <c r="J79" s="578">
        <v>100</v>
      </c>
      <c r="K79" s="346"/>
      <c r="L79" s="346"/>
    </row>
    <row r="80" spans="1:12" ht="14.85" customHeight="1" x14ac:dyDescent="0.25">
      <c r="A80" s="1919"/>
      <c r="B80" s="346"/>
      <c r="C80" s="985"/>
      <c r="D80" s="535">
        <v>2019</v>
      </c>
      <c r="E80" s="570">
        <v>14</v>
      </c>
      <c r="F80" s="570" t="s">
        <v>681</v>
      </c>
      <c r="G80" s="570" t="s">
        <v>681</v>
      </c>
      <c r="H80" s="570">
        <v>48.5</v>
      </c>
      <c r="I80" s="570">
        <v>37.5</v>
      </c>
      <c r="J80" s="578">
        <v>100</v>
      </c>
      <c r="K80" s="346"/>
      <c r="L80" s="346"/>
    </row>
    <row r="81" spans="1:12" ht="14.85" customHeight="1" x14ac:dyDescent="0.25">
      <c r="A81" s="1919"/>
      <c r="B81" s="1927" t="s">
        <v>755</v>
      </c>
      <c r="C81" s="1029"/>
      <c r="D81" s="559">
        <v>2010</v>
      </c>
      <c r="E81" s="578">
        <v>57.9</v>
      </c>
      <c r="F81" s="578">
        <v>6.3</v>
      </c>
      <c r="G81" s="578">
        <v>16.100000000000001</v>
      </c>
      <c r="H81" s="578">
        <v>19.2</v>
      </c>
      <c r="I81" s="578">
        <v>0.5</v>
      </c>
      <c r="J81" s="578">
        <v>100</v>
      </c>
      <c r="K81" s="554"/>
      <c r="L81" s="1937" t="s">
        <v>795</v>
      </c>
    </row>
    <row r="82" spans="1:12" ht="14.85" customHeight="1" x14ac:dyDescent="0.25">
      <c r="A82" s="1919"/>
      <c r="B82" s="1927"/>
      <c r="C82" s="1029"/>
      <c r="D82" s="559">
        <v>2011</v>
      </c>
      <c r="E82" s="578">
        <v>59</v>
      </c>
      <c r="F82" s="578">
        <v>5.0999999999999996</v>
      </c>
      <c r="G82" s="578">
        <v>15.1</v>
      </c>
      <c r="H82" s="578">
        <v>20.3</v>
      </c>
      <c r="I82" s="578">
        <v>0.5</v>
      </c>
      <c r="J82" s="578">
        <v>100</v>
      </c>
      <c r="K82" s="554"/>
      <c r="L82" s="1937"/>
    </row>
    <row r="83" spans="1:12" ht="14.85" customHeight="1" x14ac:dyDescent="0.25">
      <c r="A83" s="1919"/>
      <c r="B83" s="1927"/>
      <c r="C83" s="1029"/>
      <c r="D83" s="559">
        <v>2012</v>
      </c>
      <c r="E83" s="578">
        <v>57.3</v>
      </c>
      <c r="F83" s="578">
        <v>4.9000000000000004</v>
      </c>
      <c r="G83" s="578">
        <v>15.9</v>
      </c>
      <c r="H83" s="578">
        <v>21.4</v>
      </c>
      <c r="I83" s="578">
        <v>0.5</v>
      </c>
      <c r="J83" s="578">
        <v>100</v>
      </c>
      <c r="K83" s="554"/>
      <c r="L83" s="1937"/>
    </row>
    <row r="84" spans="1:12" ht="14.85" customHeight="1" x14ac:dyDescent="0.25">
      <c r="A84" s="1919"/>
      <c r="B84" s="1927"/>
      <c r="C84" s="1029"/>
      <c r="D84" s="559">
        <v>2013</v>
      </c>
      <c r="E84" s="578">
        <v>56</v>
      </c>
      <c r="F84" s="578">
        <v>5.0999999999999996</v>
      </c>
      <c r="G84" s="578">
        <v>16.2</v>
      </c>
      <c r="H84" s="578">
        <v>22.1</v>
      </c>
      <c r="I84" s="578">
        <v>0.6</v>
      </c>
      <c r="J84" s="578">
        <v>100</v>
      </c>
      <c r="K84" s="554"/>
      <c r="L84" s="1937"/>
    </row>
    <row r="85" spans="1:12" ht="14.85" customHeight="1" x14ac:dyDescent="0.25">
      <c r="A85" s="1919"/>
      <c r="B85" s="1927"/>
      <c r="C85" s="1029"/>
      <c r="D85" s="559">
        <v>2014</v>
      </c>
      <c r="E85" s="578">
        <v>57.1</v>
      </c>
      <c r="F85" s="578">
        <v>5</v>
      </c>
      <c r="G85" s="578">
        <v>15.3</v>
      </c>
      <c r="H85" s="578">
        <v>22.1</v>
      </c>
      <c r="I85" s="578">
        <v>0.5</v>
      </c>
      <c r="J85" s="578">
        <v>100</v>
      </c>
      <c r="K85" s="554"/>
      <c r="L85" s="1937"/>
    </row>
    <row r="86" spans="1:12" ht="14.85" customHeight="1" x14ac:dyDescent="0.25">
      <c r="A86" s="1919"/>
      <c r="B86" s="554"/>
      <c r="C86" s="1029"/>
      <c r="D86" s="559">
        <v>2015</v>
      </c>
      <c r="E86" s="578">
        <v>58.6</v>
      </c>
      <c r="F86" s="578">
        <v>3.9</v>
      </c>
      <c r="G86" s="578">
        <v>14.1</v>
      </c>
      <c r="H86" s="578">
        <v>22.9</v>
      </c>
      <c r="I86" s="578">
        <v>0.5</v>
      </c>
      <c r="J86" s="578">
        <v>100</v>
      </c>
      <c r="K86" s="554"/>
      <c r="L86" s="554"/>
    </row>
    <row r="87" spans="1:12" ht="14.85" customHeight="1" x14ac:dyDescent="0.25">
      <c r="A87" s="1919"/>
      <c r="B87" s="554"/>
      <c r="C87" s="1029"/>
      <c r="D87" s="559">
        <v>2016</v>
      </c>
      <c r="E87" s="578">
        <v>60.2</v>
      </c>
      <c r="F87" s="578">
        <v>3.1</v>
      </c>
      <c r="G87" s="578">
        <v>13.9</v>
      </c>
      <c r="H87" s="578">
        <v>22.3</v>
      </c>
      <c r="I87" s="578">
        <v>0.5</v>
      </c>
      <c r="J87" s="578">
        <v>100</v>
      </c>
      <c r="K87" s="554"/>
      <c r="L87" s="554"/>
    </row>
    <row r="88" spans="1:12" ht="14.85" customHeight="1" x14ac:dyDescent="0.25">
      <c r="A88" s="1919"/>
      <c r="B88" s="554"/>
      <c r="C88" s="1029"/>
      <c r="D88" s="559">
        <v>2017</v>
      </c>
      <c r="E88" s="578">
        <v>58.2</v>
      </c>
      <c r="F88" s="578">
        <v>3.1</v>
      </c>
      <c r="G88" s="578">
        <v>15.8</v>
      </c>
      <c r="H88" s="578">
        <v>22.4</v>
      </c>
      <c r="I88" s="578">
        <v>0.5</v>
      </c>
      <c r="J88" s="578">
        <v>100</v>
      </c>
      <c r="K88" s="554"/>
      <c r="L88" s="554"/>
    </row>
    <row r="89" spans="1:12" ht="14.85" customHeight="1" x14ac:dyDescent="0.25">
      <c r="A89" s="1919"/>
      <c r="B89" s="554"/>
      <c r="C89" s="1029"/>
      <c r="D89" s="559">
        <v>2018</v>
      </c>
      <c r="E89" s="578">
        <v>57.8</v>
      </c>
      <c r="F89" s="578">
        <v>3.2</v>
      </c>
      <c r="G89" s="578">
        <v>16</v>
      </c>
      <c r="H89" s="578">
        <v>22.5</v>
      </c>
      <c r="I89" s="578">
        <v>0.5</v>
      </c>
      <c r="J89" s="578">
        <v>100</v>
      </c>
      <c r="K89" s="554"/>
      <c r="L89" s="554"/>
    </row>
    <row r="90" spans="1:12" ht="14.85" customHeight="1" x14ac:dyDescent="0.25">
      <c r="A90" s="1919"/>
      <c r="B90" s="554"/>
      <c r="C90" s="1029"/>
      <c r="D90" s="559">
        <v>2019</v>
      </c>
      <c r="E90" s="578">
        <v>58.4</v>
      </c>
      <c r="F90" s="578">
        <v>3.3</v>
      </c>
      <c r="G90" s="578">
        <v>14.3</v>
      </c>
      <c r="H90" s="578">
        <v>23.3</v>
      </c>
      <c r="I90" s="578">
        <v>0.7</v>
      </c>
      <c r="J90" s="578">
        <v>100</v>
      </c>
      <c r="K90" s="554"/>
      <c r="L90" s="554"/>
    </row>
    <row r="91" spans="1:12" ht="15.2" customHeight="1" x14ac:dyDescent="0.25">
      <c r="A91" s="346"/>
      <c r="B91" s="346"/>
      <c r="C91" s="346"/>
      <c r="D91" s="535"/>
      <c r="E91" s="570"/>
      <c r="F91" s="570"/>
      <c r="G91" s="570"/>
      <c r="H91" s="570"/>
      <c r="I91" s="570"/>
      <c r="J91" s="570"/>
      <c r="K91" s="346"/>
      <c r="L91" s="346"/>
    </row>
    <row r="92" spans="1:12" ht="15.75" x14ac:dyDescent="0.25">
      <c r="A92" s="346"/>
      <c r="B92" s="346"/>
      <c r="C92" s="346"/>
      <c r="D92" s="346"/>
      <c r="E92" s="570"/>
      <c r="F92" s="570"/>
      <c r="G92" s="570"/>
      <c r="H92" s="570"/>
      <c r="I92" s="570"/>
      <c r="J92" s="570"/>
      <c r="K92" s="346"/>
      <c r="L92" s="346"/>
    </row>
    <row r="93" spans="1:12" ht="15.75" x14ac:dyDescent="0.25">
      <c r="A93" s="346"/>
      <c r="B93" s="346"/>
      <c r="C93" s="346"/>
      <c r="D93" s="346"/>
      <c r="E93" s="570"/>
      <c r="F93" s="570"/>
      <c r="G93" s="570"/>
      <c r="H93" s="570"/>
      <c r="I93" s="570"/>
      <c r="J93" s="570"/>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sheetData>
  <mergeCells count="18">
    <mergeCell ref="L26:L29"/>
    <mergeCell ref="A1:A45"/>
    <mergeCell ref="I1:L1"/>
    <mergeCell ref="L2:L3"/>
    <mergeCell ref="B6:B8"/>
    <mergeCell ref="L6:L8"/>
    <mergeCell ref="B16:B20"/>
    <mergeCell ref="L16:L19"/>
    <mergeCell ref="B26:B29"/>
    <mergeCell ref="B81:B85"/>
    <mergeCell ref="L51:L56"/>
    <mergeCell ref="L61:L66"/>
    <mergeCell ref="L81:L85"/>
    <mergeCell ref="A46:A90"/>
    <mergeCell ref="B46:L46"/>
    <mergeCell ref="B51:B57"/>
    <mergeCell ref="B61:B64"/>
    <mergeCell ref="B71:B74"/>
  </mergeCells>
  <pageMargins left="0.39370078740157483" right="0.39370078740157483" top="0.59055118110236227" bottom="0.59055118110236227" header="0" footer="0"/>
  <pageSetup paperSize="9" scale="7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zoomScaleNormal="100" zoomScaleSheetLayoutView="70" workbookViewId="0">
      <selection activeCell="M1" sqref="A1:XFD1"/>
    </sheetView>
  </sheetViews>
  <sheetFormatPr defaultColWidth="1.2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12" ht="19.7" customHeight="1" x14ac:dyDescent="0.3">
      <c r="A1" s="1862">
        <v>118</v>
      </c>
      <c r="B1" s="1794" t="s">
        <v>819</v>
      </c>
      <c r="C1" s="1794"/>
      <c r="D1" s="1794"/>
      <c r="E1" s="1794"/>
      <c r="F1" s="1794"/>
      <c r="G1" s="1794"/>
      <c r="H1" s="1794"/>
      <c r="I1" s="1794"/>
      <c r="J1" s="1910"/>
      <c r="K1" s="1910"/>
      <c r="L1" s="1910"/>
    </row>
    <row r="2" spans="1:12" ht="19.7" customHeight="1" x14ac:dyDescent="0.3">
      <c r="A2" s="1862"/>
      <c r="B2" s="1911" t="s">
        <v>1756</v>
      </c>
      <c r="C2" s="1911"/>
      <c r="D2" s="1911"/>
      <c r="E2" s="1911"/>
      <c r="F2" s="1911"/>
      <c r="G2" s="1911"/>
      <c r="H2" s="1911"/>
      <c r="I2" s="1911"/>
      <c r="J2" s="1911"/>
      <c r="K2" s="1661"/>
      <c r="L2" s="1662"/>
    </row>
    <row r="3" spans="1:12" ht="15" customHeight="1" x14ac:dyDescent="0.25">
      <c r="A3" s="1862"/>
      <c r="B3" s="509"/>
      <c r="C3" s="509"/>
      <c r="D3" s="509"/>
      <c r="E3" s="315"/>
      <c r="F3" s="323"/>
      <c r="G3" s="323"/>
      <c r="H3" s="323"/>
      <c r="I3" s="510"/>
      <c r="J3" s="306"/>
      <c r="K3" s="511"/>
      <c r="L3" s="576" t="s">
        <v>801</v>
      </c>
    </row>
    <row r="4" spans="1:12" ht="34.5" customHeight="1" x14ac:dyDescent="0.25">
      <c r="A4" s="1862"/>
      <c r="B4" s="513"/>
      <c r="C4" s="1637" t="s">
        <v>1910</v>
      </c>
      <c r="D4" s="514" t="s">
        <v>628</v>
      </c>
      <c r="E4" s="515" t="s">
        <v>780</v>
      </c>
      <c r="F4" s="515" t="s">
        <v>781</v>
      </c>
      <c r="G4" s="515" t="s">
        <v>782</v>
      </c>
      <c r="H4" s="515" t="s">
        <v>783</v>
      </c>
      <c r="I4" s="515" t="s">
        <v>784</v>
      </c>
      <c r="J4" s="516" t="s">
        <v>785</v>
      </c>
      <c r="K4" s="287"/>
      <c r="L4" s="1912"/>
    </row>
    <row r="5" spans="1:12" ht="33" customHeight="1" x14ac:dyDescent="0.25">
      <c r="A5" s="1862"/>
      <c r="B5" s="517"/>
      <c r="C5" s="292" t="s">
        <v>650</v>
      </c>
      <c r="D5" s="518" t="s">
        <v>484</v>
      </c>
      <c r="E5" s="519" t="s">
        <v>786</v>
      </c>
      <c r="F5" s="519" t="s">
        <v>787</v>
      </c>
      <c r="G5" s="519" t="s">
        <v>788</v>
      </c>
      <c r="H5" s="519" t="s">
        <v>789</v>
      </c>
      <c r="I5" s="519" t="s">
        <v>790</v>
      </c>
      <c r="J5" s="520" t="s">
        <v>791</v>
      </c>
      <c r="K5" s="291"/>
      <c r="L5" s="1913"/>
    </row>
    <row r="6" spans="1:12" ht="15.2" customHeight="1" x14ac:dyDescent="0.25">
      <c r="A6" s="1862"/>
      <c r="B6" s="405"/>
      <c r="C6" s="521"/>
      <c r="D6" s="522"/>
      <c r="E6" s="523" t="s">
        <v>614</v>
      </c>
      <c r="F6" s="523" t="s">
        <v>616</v>
      </c>
      <c r="G6" s="523" t="s">
        <v>619</v>
      </c>
      <c r="H6" s="523" t="s">
        <v>621</v>
      </c>
      <c r="I6" s="523" t="s">
        <v>624</v>
      </c>
      <c r="J6" s="1653" t="s">
        <v>626</v>
      </c>
      <c r="K6" s="296"/>
      <c r="L6" s="525"/>
    </row>
    <row r="7" spans="1:12" ht="8.25" customHeight="1" x14ac:dyDescent="0.25">
      <c r="A7" s="1862"/>
      <c r="B7" s="308"/>
      <c r="C7" s="308"/>
      <c r="D7" s="308"/>
      <c r="E7" s="353"/>
      <c r="F7" s="353"/>
      <c r="G7" s="353"/>
      <c r="H7" s="353"/>
      <c r="I7" s="353"/>
      <c r="J7" s="526"/>
      <c r="K7" s="511"/>
      <c r="L7" s="337"/>
    </row>
    <row r="8" spans="1:12" ht="14.1" customHeight="1" x14ac:dyDescent="0.25">
      <c r="A8" s="1862"/>
      <c r="B8" s="1914" t="s">
        <v>663</v>
      </c>
      <c r="C8" s="305" t="s">
        <v>664</v>
      </c>
      <c r="D8" s="527">
        <v>2010</v>
      </c>
      <c r="E8" s="541">
        <v>15814</v>
      </c>
      <c r="F8" s="332" t="s">
        <v>681</v>
      </c>
      <c r="G8" s="332">
        <v>1084</v>
      </c>
      <c r="H8" s="332">
        <v>403</v>
      </c>
      <c r="I8" s="332" t="s">
        <v>681</v>
      </c>
      <c r="J8" s="553">
        <v>17301</v>
      </c>
      <c r="K8" s="308"/>
      <c r="L8" s="1909" t="s">
        <v>665</v>
      </c>
    </row>
    <row r="9" spans="1:12" ht="14.1" customHeight="1" x14ac:dyDescent="0.25">
      <c r="A9" s="1862"/>
      <c r="B9" s="1914"/>
      <c r="C9" s="305"/>
      <c r="D9" s="527">
        <v>2011</v>
      </c>
      <c r="E9" s="541">
        <v>20539</v>
      </c>
      <c r="F9" s="332" t="s">
        <v>681</v>
      </c>
      <c r="G9" s="332">
        <v>1138</v>
      </c>
      <c r="H9" s="332">
        <v>311</v>
      </c>
      <c r="I9" s="332" t="s">
        <v>681</v>
      </c>
      <c r="J9" s="553">
        <v>21988</v>
      </c>
      <c r="K9" s="308"/>
      <c r="L9" s="1909"/>
    </row>
    <row r="10" spans="1:12" ht="14.1" customHeight="1" x14ac:dyDescent="0.25">
      <c r="A10" s="1862"/>
      <c r="B10" s="1914"/>
      <c r="C10" s="305"/>
      <c r="D10" s="527">
        <v>2012</v>
      </c>
      <c r="E10" s="541">
        <v>24020</v>
      </c>
      <c r="F10" s="332" t="s">
        <v>681</v>
      </c>
      <c r="G10" s="332">
        <v>1333</v>
      </c>
      <c r="H10" s="332">
        <v>567</v>
      </c>
      <c r="I10" s="332" t="s">
        <v>681</v>
      </c>
      <c r="J10" s="553">
        <v>25920</v>
      </c>
      <c r="K10" s="308"/>
      <c r="L10" s="1909"/>
    </row>
    <row r="11" spans="1:12" ht="14.1" customHeight="1" x14ac:dyDescent="0.25">
      <c r="A11" s="1862"/>
      <c r="B11" s="392"/>
      <c r="C11" s="305"/>
      <c r="D11" s="527">
        <v>2013</v>
      </c>
      <c r="E11" s="541">
        <v>28362</v>
      </c>
      <c r="F11" s="332" t="s">
        <v>681</v>
      </c>
      <c r="G11" s="332">
        <v>1053</v>
      </c>
      <c r="H11" s="332">
        <v>640</v>
      </c>
      <c r="I11" s="332" t="s">
        <v>681</v>
      </c>
      <c r="J11" s="553">
        <v>30055</v>
      </c>
      <c r="K11" s="308"/>
      <c r="L11" s="308"/>
    </row>
    <row r="12" spans="1:12" ht="14.1" customHeight="1" x14ac:dyDescent="0.25">
      <c r="A12" s="1862"/>
      <c r="B12" s="392"/>
      <c r="C12" s="305"/>
      <c r="D12" s="527">
        <v>2014</v>
      </c>
      <c r="E12" s="541">
        <v>29655</v>
      </c>
      <c r="F12" s="332" t="s">
        <v>681</v>
      </c>
      <c r="G12" s="332">
        <v>946</v>
      </c>
      <c r="H12" s="332">
        <v>673</v>
      </c>
      <c r="I12" s="332" t="s">
        <v>681</v>
      </c>
      <c r="J12" s="553">
        <v>31274</v>
      </c>
      <c r="K12" s="308"/>
      <c r="L12" s="308"/>
    </row>
    <row r="13" spans="1:12" ht="14.1" customHeight="1" x14ac:dyDescent="0.25">
      <c r="A13" s="1862"/>
      <c r="B13" s="392"/>
      <c r="C13" s="305"/>
      <c r="D13" s="527">
        <v>2015</v>
      </c>
      <c r="E13" s="541">
        <v>33290</v>
      </c>
      <c r="F13" s="332" t="s">
        <v>681</v>
      </c>
      <c r="G13" s="332">
        <v>982</v>
      </c>
      <c r="H13" s="332">
        <v>859</v>
      </c>
      <c r="I13" s="332" t="s">
        <v>681</v>
      </c>
      <c r="J13" s="553">
        <v>35131</v>
      </c>
      <c r="K13" s="308"/>
      <c r="L13" s="308"/>
    </row>
    <row r="14" spans="1:12" ht="14.1" customHeight="1" x14ac:dyDescent="0.25">
      <c r="A14" s="1862"/>
      <c r="B14" s="392"/>
      <c r="C14" s="305"/>
      <c r="D14" s="527">
        <v>2016</v>
      </c>
      <c r="E14" s="541">
        <v>38923</v>
      </c>
      <c r="F14" s="332" t="s">
        <v>681</v>
      </c>
      <c r="G14" s="332">
        <v>1033</v>
      </c>
      <c r="H14" s="332">
        <v>878</v>
      </c>
      <c r="I14" s="332" t="s">
        <v>681</v>
      </c>
      <c r="J14" s="553">
        <v>40834</v>
      </c>
      <c r="K14" s="308"/>
      <c r="L14" s="308"/>
    </row>
    <row r="15" spans="1:12" ht="14.1" customHeight="1" x14ac:dyDescent="0.25">
      <c r="A15" s="1862"/>
      <c r="B15" s="392"/>
      <c r="C15" s="305"/>
      <c r="D15" s="527">
        <v>2017</v>
      </c>
      <c r="E15" s="541">
        <v>52250</v>
      </c>
      <c r="F15" s="332" t="s">
        <v>681</v>
      </c>
      <c r="G15" s="332">
        <v>1559</v>
      </c>
      <c r="H15" s="332">
        <v>848</v>
      </c>
      <c r="I15" s="332" t="s">
        <v>681</v>
      </c>
      <c r="J15" s="553">
        <v>54657</v>
      </c>
      <c r="K15" s="308"/>
      <c r="L15" s="308"/>
    </row>
    <row r="16" spans="1:12" ht="14.1" customHeight="1" x14ac:dyDescent="0.25">
      <c r="A16" s="1862"/>
      <c r="B16" s="392"/>
      <c r="C16" s="305"/>
      <c r="D16" s="527">
        <v>2018</v>
      </c>
      <c r="E16" s="541">
        <v>71390</v>
      </c>
      <c r="F16" s="332" t="s">
        <v>681</v>
      </c>
      <c r="G16" s="332">
        <v>1857</v>
      </c>
      <c r="H16" s="332">
        <v>982</v>
      </c>
      <c r="I16" s="332" t="s">
        <v>681</v>
      </c>
      <c r="J16" s="553">
        <v>74229</v>
      </c>
      <c r="K16" s="308"/>
      <c r="L16" s="308"/>
    </row>
    <row r="17" spans="1:12" ht="14.1" customHeight="1" x14ac:dyDescent="0.25">
      <c r="A17" s="1862"/>
      <c r="B17" s="392"/>
      <c r="C17" s="392"/>
      <c r="D17" s="527">
        <v>2019</v>
      </c>
      <c r="E17" s="541">
        <v>79073</v>
      </c>
      <c r="F17" s="355" t="s">
        <v>681</v>
      </c>
      <c r="G17" s="332">
        <v>2071</v>
      </c>
      <c r="H17" s="332">
        <v>872</v>
      </c>
      <c r="I17" s="355" t="s">
        <v>681</v>
      </c>
      <c r="J17" s="553">
        <v>82016</v>
      </c>
      <c r="K17" s="529"/>
      <c r="L17" s="337"/>
    </row>
    <row r="18" spans="1:12" ht="14.1" customHeight="1" x14ac:dyDescent="0.25">
      <c r="A18" s="1862"/>
      <c r="B18" s="1914" t="s">
        <v>666</v>
      </c>
      <c r="C18" s="305" t="s">
        <v>667</v>
      </c>
      <c r="D18" s="527">
        <v>2010</v>
      </c>
      <c r="E18" s="541">
        <v>34162</v>
      </c>
      <c r="F18" s="332" t="s">
        <v>681</v>
      </c>
      <c r="G18" s="332" t="s">
        <v>681</v>
      </c>
      <c r="H18" s="332">
        <v>9</v>
      </c>
      <c r="I18" s="332" t="s">
        <v>681</v>
      </c>
      <c r="J18" s="553">
        <v>34171</v>
      </c>
      <c r="K18" s="530"/>
      <c r="L18" s="356" t="s">
        <v>744</v>
      </c>
    </row>
    <row r="19" spans="1:12" ht="14.1" customHeight="1" x14ac:dyDescent="0.25">
      <c r="A19" s="1862"/>
      <c r="B19" s="1914"/>
      <c r="C19" s="305"/>
      <c r="D19" s="527">
        <v>2011</v>
      </c>
      <c r="E19" s="541">
        <v>40574</v>
      </c>
      <c r="F19" s="332" t="s">
        <v>681</v>
      </c>
      <c r="G19" s="332" t="s">
        <v>681</v>
      </c>
      <c r="H19" s="332">
        <v>3</v>
      </c>
      <c r="I19" s="332" t="s">
        <v>681</v>
      </c>
      <c r="J19" s="553">
        <v>40577</v>
      </c>
      <c r="K19" s="530"/>
      <c r="L19" s="341"/>
    </row>
    <row r="20" spans="1:12" ht="14.1" customHeight="1" x14ac:dyDescent="0.25">
      <c r="A20" s="1862"/>
      <c r="B20" s="1914"/>
      <c r="C20" s="305"/>
      <c r="D20" s="527">
        <v>2012</v>
      </c>
      <c r="E20" s="541">
        <v>44232</v>
      </c>
      <c r="F20" s="332" t="s">
        <v>681</v>
      </c>
      <c r="G20" s="332" t="s">
        <v>681</v>
      </c>
      <c r="H20" s="543">
        <v>0</v>
      </c>
      <c r="I20" s="332" t="s">
        <v>681</v>
      </c>
      <c r="J20" s="553">
        <v>44232</v>
      </c>
      <c r="K20" s="530"/>
      <c r="L20" s="341"/>
    </row>
    <row r="21" spans="1:12" ht="14.1" customHeight="1" x14ac:dyDescent="0.25">
      <c r="A21" s="1862"/>
      <c r="B21" s="322"/>
      <c r="C21" s="305"/>
      <c r="D21" s="527">
        <v>2013</v>
      </c>
      <c r="E21" s="541">
        <v>48599</v>
      </c>
      <c r="F21" s="332" t="s">
        <v>681</v>
      </c>
      <c r="G21" s="332" t="s">
        <v>681</v>
      </c>
      <c r="H21" s="608">
        <v>0</v>
      </c>
      <c r="I21" s="332" t="s">
        <v>681</v>
      </c>
      <c r="J21" s="553">
        <v>48599</v>
      </c>
      <c r="K21" s="530"/>
      <c r="L21" s="341"/>
    </row>
    <row r="22" spans="1:12" ht="14.1" customHeight="1" x14ac:dyDescent="0.25">
      <c r="A22" s="1862"/>
      <c r="B22" s="322"/>
      <c r="C22" s="305"/>
      <c r="D22" s="527">
        <v>2014</v>
      </c>
      <c r="E22" s="541">
        <v>34726</v>
      </c>
      <c r="F22" s="332" t="s">
        <v>681</v>
      </c>
      <c r="G22" s="332" t="s">
        <v>681</v>
      </c>
      <c r="H22" s="608">
        <v>0</v>
      </c>
      <c r="I22" s="332" t="s">
        <v>681</v>
      </c>
      <c r="J22" s="553">
        <v>34726</v>
      </c>
      <c r="K22" s="530"/>
      <c r="L22" s="341"/>
    </row>
    <row r="23" spans="1:12" ht="14.1" customHeight="1" x14ac:dyDescent="0.25">
      <c r="A23" s="1862"/>
      <c r="B23" s="322"/>
      <c r="C23" s="305"/>
      <c r="D23" s="527">
        <v>2015</v>
      </c>
      <c r="E23" s="541">
        <v>34219</v>
      </c>
      <c r="F23" s="332" t="s">
        <v>681</v>
      </c>
      <c r="G23" s="332" t="s">
        <v>681</v>
      </c>
      <c r="H23" s="608">
        <v>0</v>
      </c>
      <c r="I23" s="332" t="s">
        <v>681</v>
      </c>
      <c r="J23" s="553">
        <v>34219</v>
      </c>
      <c r="K23" s="530"/>
      <c r="L23" s="341"/>
    </row>
    <row r="24" spans="1:12" ht="14.1" customHeight="1" x14ac:dyDescent="0.25">
      <c r="A24" s="1862"/>
      <c r="B24" s="322"/>
      <c r="C24" s="305"/>
      <c r="D24" s="527">
        <v>2016</v>
      </c>
      <c r="E24" s="541">
        <v>39644</v>
      </c>
      <c r="F24" s="332" t="s">
        <v>681</v>
      </c>
      <c r="G24" s="332" t="s">
        <v>681</v>
      </c>
      <c r="H24" s="608">
        <v>0</v>
      </c>
      <c r="I24" s="332" t="s">
        <v>681</v>
      </c>
      <c r="J24" s="553">
        <v>39644</v>
      </c>
      <c r="K24" s="530"/>
      <c r="L24" s="341"/>
    </row>
    <row r="25" spans="1:12" ht="14.1" customHeight="1" x14ac:dyDescent="0.25">
      <c r="A25" s="1862"/>
      <c r="B25" s="322"/>
      <c r="C25" s="305"/>
      <c r="D25" s="527">
        <v>2017</v>
      </c>
      <c r="E25" s="541">
        <v>50939</v>
      </c>
      <c r="F25" s="332" t="s">
        <v>681</v>
      </c>
      <c r="G25" s="332" t="s">
        <v>681</v>
      </c>
      <c r="H25" s="608">
        <v>0</v>
      </c>
      <c r="I25" s="332" t="s">
        <v>681</v>
      </c>
      <c r="J25" s="553">
        <v>50939</v>
      </c>
      <c r="K25" s="530"/>
      <c r="L25" s="341"/>
    </row>
    <row r="26" spans="1:12" ht="14.1" customHeight="1" x14ac:dyDescent="0.25">
      <c r="A26" s="1862"/>
      <c r="B26" s="339"/>
      <c r="C26" s="339"/>
      <c r="D26" s="323">
        <v>2018</v>
      </c>
      <c r="E26" s="541">
        <v>62668</v>
      </c>
      <c r="F26" s="332" t="s">
        <v>681</v>
      </c>
      <c r="G26" s="332" t="s">
        <v>681</v>
      </c>
      <c r="H26" s="608">
        <v>0</v>
      </c>
      <c r="I26" s="332" t="s">
        <v>681</v>
      </c>
      <c r="J26" s="553">
        <v>62668</v>
      </c>
      <c r="K26" s="530"/>
      <c r="L26" s="341"/>
    </row>
    <row r="27" spans="1:12" ht="14.1" customHeight="1" x14ac:dyDescent="0.25">
      <c r="A27" s="1862"/>
      <c r="B27" s="339"/>
      <c r="C27" s="339"/>
      <c r="D27" s="323">
        <v>2019</v>
      </c>
      <c r="E27" s="541">
        <v>69471</v>
      </c>
      <c r="F27" s="355" t="s">
        <v>681</v>
      </c>
      <c r="G27" s="355" t="s">
        <v>681</v>
      </c>
      <c r="H27" s="332">
        <v>0</v>
      </c>
      <c r="I27" s="355" t="s">
        <v>681</v>
      </c>
      <c r="J27" s="553">
        <v>69471</v>
      </c>
      <c r="K27" s="530"/>
      <c r="L27" s="341"/>
    </row>
    <row r="28" spans="1:12" ht="14.1" customHeight="1" x14ac:dyDescent="0.25">
      <c r="A28" s="1862"/>
      <c r="B28" s="308" t="s">
        <v>669</v>
      </c>
      <c r="C28" s="315" t="s">
        <v>670</v>
      </c>
      <c r="D28" s="527">
        <v>2010</v>
      </c>
      <c r="E28" s="541">
        <v>91318</v>
      </c>
      <c r="F28" s="332" t="s">
        <v>681</v>
      </c>
      <c r="G28" s="332" t="s">
        <v>681</v>
      </c>
      <c r="H28" s="332">
        <v>1476</v>
      </c>
      <c r="I28" s="332" t="s">
        <v>681</v>
      </c>
      <c r="J28" s="553">
        <v>92794</v>
      </c>
      <c r="K28" s="432"/>
      <c r="L28" s="533" t="s">
        <v>671</v>
      </c>
    </row>
    <row r="29" spans="1:12" ht="14.1" customHeight="1" x14ac:dyDescent="0.25">
      <c r="A29" s="1862"/>
      <c r="B29" s="308"/>
      <c r="C29" s="305"/>
      <c r="D29" s="527">
        <v>2011</v>
      </c>
      <c r="E29" s="541">
        <v>111169</v>
      </c>
      <c r="F29" s="332" t="s">
        <v>681</v>
      </c>
      <c r="G29" s="332" t="s">
        <v>681</v>
      </c>
      <c r="H29" s="332">
        <v>1091</v>
      </c>
      <c r="I29" s="332" t="s">
        <v>681</v>
      </c>
      <c r="J29" s="553">
        <v>112260</v>
      </c>
      <c r="K29" s="432"/>
      <c r="L29" s="337"/>
    </row>
    <row r="30" spans="1:12" ht="14.1" customHeight="1" x14ac:dyDescent="0.25">
      <c r="A30" s="1862"/>
      <c r="B30" s="308"/>
      <c r="C30" s="305"/>
      <c r="D30" s="527">
        <v>2012</v>
      </c>
      <c r="E30" s="541">
        <v>123181</v>
      </c>
      <c r="F30" s="332" t="s">
        <v>681</v>
      </c>
      <c r="G30" s="332" t="s">
        <v>681</v>
      </c>
      <c r="H30" s="332">
        <v>2103</v>
      </c>
      <c r="I30" s="332" t="s">
        <v>681</v>
      </c>
      <c r="J30" s="553">
        <v>125284</v>
      </c>
      <c r="K30" s="432"/>
      <c r="L30" s="337"/>
    </row>
    <row r="31" spans="1:12" ht="14.1" customHeight="1" x14ac:dyDescent="0.25">
      <c r="A31" s="1862"/>
      <c r="B31" s="308"/>
      <c r="C31" s="305"/>
      <c r="D31" s="527">
        <v>2013</v>
      </c>
      <c r="E31" s="541">
        <v>112559</v>
      </c>
      <c r="F31" s="332" t="s">
        <v>681</v>
      </c>
      <c r="G31" s="332" t="s">
        <v>681</v>
      </c>
      <c r="H31" s="332">
        <v>2372</v>
      </c>
      <c r="I31" s="307" t="s">
        <v>681</v>
      </c>
      <c r="J31" s="553">
        <v>114931</v>
      </c>
      <c r="K31" s="432"/>
      <c r="L31" s="337"/>
    </row>
    <row r="32" spans="1:12" ht="14.1" customHeight="1" x14ac:dyDescent="0.25">
      <c r="A32" s="1862"/>
      <c r="B32" s="308"/>
      <c r="C32" s="305"/>
      <c r="D32" s="322">
        <v>2014</v>
      </c>
      <c r="E32" s="541">
        <v>121451</v>
      </c>
      <c r="F32" s="332" t="s">
        <v>681</v>
      </c>
      <c r="G32" s="332" t="s">
        <v>681</v>
      </c>
      <c r="H32" s="332">
        <v>2181</v>
      </c>
      <c r="I32" s="332" t="s">
        <v>681</v>
      </c>
      <c r="J32" s="553">
        <v>123632</v>
      </c>
      <c r="K32" s="432"/>
      <c r="L32" s="337"/>
    </row>
    <row r="33" spans="1:12" ht="14.1" customHeight="1" x14ac:dyDescent="0.25">
      <c r="A33" s="1862"/>
      <c r="B33" s="308"/>
      <c r="C33" s="305"/>
      <c r="D33" s="527">
        <v>2015</v>
      </c>
      <c r="E33" s="541">
        <v>130343</v>
      </c>
      <c r="F33" s="332" t="s">
        <v>681</v>
      </c>
      <c r="G33" s="332" t="s">
        <v>681</v>
      </c>
      <c r="H33" s="332">
        <v>2625</v>
      </c>
      <c r="I33" s="332" t="s">
        <v>681</v>
      </c>
      <c r="J33" s="553">
        <v>132968</v>
      </c>
      <c r="K33" s="432"/>
      <c r="L33" s="337"/>
    </row>
    <row r="34" spans="1:12" ht="14.1" customHeight="1" x14ac:dyDescent="0.25">
      <c r="A34" s="1862"/>
      <c r="B34" s="308"/>
      <c r="C34" s="305"/>
      <c r="D34" s="527">
        <v>2016</v>
      </c>
      <c r="E34" s="541">
        <v>134427</v>
      </c>
      <c r="F34" s="332" t="s">
        <v>681</v>
      </c>
      <c r="G34" s="332" t="s">
        <v>681</v>
      </c>
      <c r="H34" s="332">
        <v>2904</v>
      </c>
      <c r="I34" s="332" t="s">
        <v>681</v>
      </c>
      <c r="J34" s="553">
        <v>137331</v>
      </c>
      <c r="K34" s="432"/>
      <c r="L34" s="337"/>
    </row>
    <row r="35" spans="1:12" ht="14.1" customHeight="1" x14ac:dyDescent="0.25">
      <c r="A35" s="1862"/>
      <c r="B35" s="308"/>
      <c r="C35" s="305"/>
      <c r="D35" s="527">
        <v>2017</v>
      </c>
      <c r="E35" s="541">
        <v>183162</v>
      </c>
      <c r="F35" s="332" t="s">
        <v>681</v>
      </c>
      <c r="G35" s="332" t="s">
        <v>681</v>
      </c>
      <c r="H35" s="332">
        <v>2841</v>
      </c>
      <c r="I35" s="332" t="s">
        <v>681</v>
      </c>
      <c r="J35" s="553">
        <v>186003</v>
      </c>
      <c r="K35" s="432"/>
      <c r="L35" s="337"/>
    </row>
    <row r="36" spans="1:12" ht="14.1" customHeight="1" x14ac:dyDescent="0.25">
      <c r="A36" s="1862"/>
      <c r="B36" s="308"/>
      <c r="C36" s="305"/>
      <c r="D36" s="323">
        <v>2018</v>
      </c>
      <c r="E36" s="541">
        <v>228077</v>
      </c>
      <c r="F36" s="332" t="s">
        <v>681</v>
      </c>
      <c r="G36" s="332" t="s">
        <v>681</v>
      </c>
      <c r="H36" s="332">
        <v>3287</v>
      </c>
      <c r="I36" s="332" t="s">
        <v>681</v>
      </c>
      <c r="J36" s="553">
        <v>231364</v>
      </c>
      <c r="K36" s="432"/>
      <c r="L36" s="337"/>
    </row>
    <row r="37" spans="1:12" ht="14.1" customHeight="1" x14ac:dyDescent="0.25">
      <c r="A37" s="1862"/>
      <c r="B37" s="308"/>
      <c r="C37" s="305"/>
      <c r="D37" s="527">
        <v>2019</v>
      </c>
      <c r="E37" s="541">
        <v>255287</v>
      </c>
      <c r="F37" s="543" t="s">
        <v>681</v>
      </c>
      <c r="G37" s="543" t="s">
        <v>681</v>
      </c>
      <c r="H37" s="332">
        <v>3024</v>
      </c>
      <c r="I37" s="543" t="s">
        <v>681</v>
      </c>
      <c r="J37" s="553">
        <v>258311</v>
      </c>
      <c r="K37" s="432"/>
      <c r="L37" s="337"/>
    </row>
    <row r="38" spans="1:12" ht="14.1" customHeight="1" x14ac:dyDescent="0.25">
      <c r="A38" s="1862"/>
      <c r="B38" s="1916" t="s">
        <v>745</v>
      </c>
      <c r="C38" s="315" t="s">
        <v>672</v>
      </c>
      <c r="D38" s="527">
        <v>2010</v>
      </c>
      <c r="E38" s="541">
        <v>21296</v>
      </c>
      <c r="F38" s="332" t="s">
        <v>681</v>
      </c>
      <c r="G38" s="332" t="s">
        <v>681</v>
      </c>
      <c r="H38" s="332">
        <v>1</v>
      </c>
      <c r="I38" s="332" t="s">
        <v>681</v>
      </c>
      <c r="J38" s="553">
        <v>21297</v>
      </c>
      <c r="K38" s="530"/>
      <c r="L38" s="1909" t="s">
        <v>746</v>
      </c>
    </row>
    <row r="39" spans="1:12" ht="14.1" customHeight="1" x14ac:dyDescent="0.25">
      <c r="A39" s="1862"/>
      <c r="B39" s="1916"/>
      <c r="C39" s="305"/>
      <c r="D39" s="527">
        <v>2011</v>
      </c>
      <c r="E39" s="541">
        <v>26928</v>
      </c>
      <c r="F39" s="332" t="s">
        <v>681</v>
      </c>
      <c r="G39" s="332" t="s">
        <v>681</v>
      </c>
      <c r="H39" s="332">
        <v>0</v>
      </c>
      <c r="I39" s="332" t="s">
        <v>681</v>
      </c>
      <c r="J39" s="553">
        <v>26928</v>
      </c>
      <c r="K39" s="432"/>
      <c r="L39" s="1909"/>
    </row>
    <row r="40" spans="1:12" ht="14.1" customHeight="1" x14ac:dyDescent="0.25">
      <c r="A40" s="1862"/>
      <c r="B40" s="1916"/>
      <c r="C40" s="305"/>
      <c r="D40" s="527">
        <v>2012</v>
      </c>
      <c r="E40" s="541">
        <v>25232</v>
      </c>
      <c r="F40" s="332" t="s">
        <v>681</v>
      </c>
      <c r="G40" s="332" t="s">
        <v>681</v>
      </c>
      <c r="H40" s="332">
        <v>0</v>
      </c>
      <c r="I40" s="332" t="s">
        <v>681</v>
      </c>
      <c r="J40" s="553">
        <v>25232</v>
      </c>
      <c r="K40" s="432"/>
      <c r="L40" s="1909"/>
    </row>
    <row r="41" spans="1:12" ht="14.1" customHeight="1" x14ac:dyDescent="0.25">
      <c r="A41" s="1862"/>
      <c r="B41" s="1916"/>
      <c r="C41" s="305"/>
      <c r="D41" s="527">
        <v>2013</v>
      </c>
      <c r="E41" s="541">
        <v>25276</v>
      </c>
      <c r="F41" s="332" t="s">
        <v>681</v>
      </c>
      <c r="G41" s="332" t="s">
        <v>681</v>
      </c>
      <c r="H41" s="332">
        <v>0</v>
      </c>
      <c r="I41" s="332" t="s">
        <v>681</v>
      </c>
      <c r="J41" s="553">
        <v>25276</v>
      </c>
      <c r="K41" s="432"/>
      <c r="L41" s="337"/>
    </row>
    <row r="42" spans="1:12" ht="14.1" customHeight="1" x14ac:dyDescent="0.25">
      <c r="A42" s="1862"/>
      <c r="B42" s="1916"/>
      <c r="C42" s="305"/>
      <c r="D42" s="527">
        <v>2014</v>
      </c>
      <c r="E42" s="541">
        <v>29586</v>
      </c>
      <c r="F42" s="332" t="s">
        <v>681</v>
      </c>
      <c r="G42" s="332" t="s">
        <v>681</v>
      </c>
      <c r="H42" s="332">
        <v>0</v>
      </c>
      <c r="I42" s="332" t="s">
        <v>681</v>
      </c>
      <c r="J42" s="553">
        <v>29586</v>
      </c>
      <c r="K42" s="432"/>
      <c r="L42" s="337"/>
    </row>
    <row r="43" spans="1:12" ht="14.1" customHeight="1" x14ac:dyDescent="0.25">
      <c r="A43" s="1862"/>
      <c r="B43" s="308"/>
      <c r="C43" s="305"/>
      <c r="D43" s="527">
        <v>2015</v>
      </c>
      <c r="E43" s="541">
        <v>32641</v>
      </c>
      <c r="F43" s="332" t="s">
        <v>681</v>
      </c>
      <c r="G43" s="332" t="s">
        <v>681</v>
      </c>
      <c r="H43" s="332">
        <v>0</v>
      </c>
      <c r="I43" s="332" t="s">
        <v>681</v>
      </c>
      <c r="J43" s="553">
        <v>32641</v>
      </c>
      <c r="K43" s="432"/>
      <c r="L43" s="337"/>
    </row>
    <row r="44" spans="1:12" ht="14.1" customHeight="1" x14ac:dyDescent="0.25">
      <c r="A44" s="1862"/>
      <c r="B44" s="308"/>
      <c r="C44" s="305"/>
      <c r="D44" s="527">
        <v>2016</v>
      </c>
      <c r="E44" s="541">
        <v>36899</v>
      </c>
      <c r="F44" s="332" t="s">
        <v>681</v>
      </c>
      <c r="G44" s="332" t="s">
        <v>681</v>
      </c>
      <c r="H44" s="332">
        <v>0</v>
      </c>
      <c r="I44" s="332" t="s">
        <v>681</v>
      </c>
      <c r="J44" s="553">
        <v>36899</v>
      </c>
      <c r="K44" s="432"/>
      <c r="L44" s="337"/>
    </row>
    <row r="45" spans="1:12" ht="14.1" customHeight="1" x14ac:dyDescent="0.25">
      <c r="A45" s="1862"/>
      <c r="B45" s="308"/>
      <c r="C45" s="305"/>
      <c r="D45" s="527">
        <v>2017</v>
      </c>
      <c r="E45" s="591">
        <v>43444</v>
      </c>
      <c r="F45" s="355" t="s">
        <v>681</v>
      </c>
      <c r="G45" s="355" t="s">
        <v>681</v>
      </c>
      <c r="H45" s="355">
        <v>0</v>
      </c>
      <c r="I45" s="355" t="s">
        <v>681</v>
      </c>
      <c r="J45" s="558">
        <v>43444</v>
      </c>
      <c r="K45" s="432"/>
      <c r="L45" s="337"/>
    </row>
    <row r="46" spans="1:12" ht="14.1" customHeight="1" x14ac:dyDescent="0.25">
      <c r="A46" s="1862"/>
      <c r="B46" s="308"/>
      <c r="C46" s="305"/>
      <c r="D46" s="527">
        <v>2018</v>
      </c>
      <c r="E46" s="591">
        <v>52791</v>
      </c>
      <c r="F46" s="355" t="s">
        <v>681</v>
      </c>
      <c r="G46" s="355" t="s">
        <v>681</v>
      </c>
      <c r="H46" s="355">
        <v>0</v>
      </c>
      <c r="I46" s="355" t="s">
        <v>681</v>
      </c>
      <c r="J46" s="558">
        <v>52791</v>
      </c>
      <c r="K46" s="432"/>
      <c r="L46" s="337"/>
    </row>
    <row r="47" spans="1:12" ht="14.1" customHeight="1" x14ac:dyDescent="0.25">
      <c r="A47" s="1862"/>
      <c r="B47" s="346"/>
      <c r="C47" s="346"/>
      <c r="D47" s="534">
        <v>2019</v>
      </c>
      <c r="E47" s="369">
        <v>63163</v>
      </c>
      <c r="F47" s="535" t="s">
        <v>681</v>
      </c>
      <c r="G47" s="535" t="s">
        <v>681</v>
      </c>
      <c r="H47" s="369">
        <v>0</v>
      </c>
      <c r="I47" s="535" t="s">
        <v>681</v>
      </c>
      <c r="J47" s="374">
        <v>63163</v>
      </c>
      <c r="K47" s="346"/>
      <c r="L47" s="346"/>
    </row>
    <row r="48" spans="1:12" ht="15.2" customHeight="1" x14ac:dyDescent="0.25">
      <c r="A48" s="1919">
        <v>119</v>
      </c>
      <c r="B48" s="1904" t="s">
        <v>1549</v>
      </c>
      <c r="C48" s="1904"/>
      <c r="D48" s="1904"/>
      <c r="E48" s="1904"/>
      <c r="F48" s="1904"/>
      <c r="G48" s="1904"/>
      <c r="H48" s="1904"/>
      <c r="I48" s="1904"/>
      <c r="J48" s="1904"/>
      <c r="K48" s="1904"/>
      <c r="L48" s="1904"/>
    </row>
    <row r="49" spans="1:12" ht="35.25" customHeight="1" x14ac:dyDescent="0.25">
      <c r="A49" s="1919"/>
      <c r="B49" s="1018"/>
      <c r="C49" s="1638" t="s">
        <v>1910</v>
      </c>
      <c r="D49" s="991" t="s">
        <v>628</v>
      </c>
      <c r="E49" s="991" t="s">
        <v>780</v>
      </c>
      <c r="F49" s="991" t="s">
        <v>781</v>
      </c>
      <c r="G49" s="991" t="s">
        <v>782</v>
      </c>
      <c r="H49" s="991" t="s">
        <v>783</v>
      </c>
      <c r="I49" s="991" t="s">
        <v>784</v>
      </c>
      <c r="J49" s="1005" t="s">
        <v>785</v>
      </c>
      <c r="K49" s="988"/>
      <c r="L49" s="1024"/>
    </row>
    <row r="50" spans="1:12" ht="33" customHeight="1" x14ac:dyDescent="0.25">
      <c r="A50" s="1919"/>
      <c r="B50" s="1019"/>
      <c r="C50" s="992"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20"/>
      <c r="C51" s="1023"/>
      <c r="D51" s="1026"/>
      <c r="E51" s="1026" t="s">
        <v>614</v>
      </c>
      <c r="F51" s="1026" t="s">
        <v>616</v>
      </c>
      <c r="G51" s="1026" t="s">
        <v>619</v>
      </c>
      <c r="H51" s="1026" t="s">
        <v>621</v>
      </c>
      <c r="I51" s="1026" t="s">
        <v>624</v>
      </c>
      <c r="J51" s="1035" t="s">
        <v>626</v>
      </c>
      <c r="K51" s="1030"/>
      <c r="L51" s="1030"/>
    </row>
    <row r="52" spans="1:12" ht="7.5" customHeight="1" x14ac:dyDescent="0.25">
      <c r="A52" s="1919"/>
      <c r="B52" s="346"/>
      <c r="C52" s="346"/>
      <c r="D52" s="535"/>
      <c r="E52" s="346"/>
      <c r="F52" s="346"/>
      <c r="G52" s="346"/>
      <c r="H52" s="346"/>
      <c r="I52" s="346"/>
      <c r="J52" s="554"/>
      <c r="K52" s="346"/>
      <c r="L52" s="346"/>
    </row>
    <row r="53" spans="1:12" ht="14.85" customHeight="1" x14ac:dyDescent="0.25">
      <c r="A53" s="1919"/>
      <c r="B53" s="1906" t="s">
        <v>673</v>
      </c>
      <c r="C53" s="985" t="s">
        <v>674</v>
      </c>
      <c r="D53" s="535">
        <v>2010</v>
      </c>
      <c r="E53" s="535">
        <v>6447</v>
      </c>
      <c r="F53" s="535" t="s">
        <v>681</v>
      </c>
      <c r="G53" s="535">
        <v>109</v>
      </c>
      <c r="H53" s="535">
        <v>6</v>
      </c>
      <c r="I53" s="535" t="s">
        <v>681</v>
      </c>
      <c r="J53" s="559">
        <v>6562</v>
      </c>
      <c r="K53" s="346"/>
      <c r="L53" s="1907" t="s">
        <v>675</v>
      </c>
    </row>
    <row r="54" spans="1:12" ht="14.85" customHeight="1" x14ac:dyDescent="0.25">
      <c r="A54" s="1919"/>
      <c r="B54" s="1906"/>
      <c r="C54" s="985"/>
      <c r="D54" s="535">
        <v>2011</v>
      </c>
      <c r="E54" s="535">
        <v>6945</v>
      </c>
      <c r="F54" s="535" t="s">
        <v>681</v>
      </c>
      <c r="G54" s="535">
        <v>160</v>
      </c>
      <c r="H54" s="535">
        <v>16</v>
      </c>
      <c r="I54" s="535" t="s">
        <v>681</v>
      </c>
      <c r="J54" s="559">
        <v>7121</v>
      </c>
      <c r="K54" s="346"/>
      <c r="L54" s="1907"/>
    </row>
    <row r="55" spans="1:12" ht="14.85" customHeight="1" x14ac:dyDescent="0.25">
      <c r="A55" s="1919"/>
      <c r="B55" s="1906"/>
      <c r="C55" s="985"/>
      <c r="D55" s="535">
        <v>2012</v>
      </c>
      <c r="E55" s="535">
        <v>7219</v>
      </c>
      <c r="F55" s="535" t="s">
        <v>681</v>
      </c>
      <c r="G55" s="535">
        <v>169</v>
      </c>
      <c r="H55" s="535">
        <v>28</v>
      </c>
      <c r="I55" s="535" t="s">
        <v>681</v>
      </c>
      <c r="J55" s="559">
        <v>7416</v>
      </c>
      <c r="K55" s="346"/>
      <c r="L55" s="1907"/>
    </row>
    <row r="56" spans="1:12" ht="14.85" customHeight="1" x14ac:dyDescent="0.25">
      <c r="A56" s="1919"/>
      <c r="B56" s="1906"/>
      <c r="C56" s="985"/>
      <c r="D56" s="535">
        <v>2013</v>
      </c>
      <c r="E56" s="535">
        <v>7118</v>
      </c>
      <c r="F56" s="535" t="s">
        <v>681</v>
      </c>
      <c r="G56" s="535">
        <v>126</v>
      </c>
      <c r="H56" s="535">
        <v>32</v>
      </c>
      <c r="I56" s="535" t="s">
        <v>681</v>
      </c>
      <c r="J56" s="559">
        <v>7276</v>
      </c>
      <c r="K56" s="346"/>
      <c r="L56" s="1907"/>
    </row>
    <row r="57" spans="1:12" ht="14.85" customHeight="1" x14ac:dyDescent="0.25">
      <c r="A57" s="1919"/>
      <c r="B57" s="346"/>
      <c r="C57" s="985"/>
      <c r="D57" s="535">
        <v>2014</v>
      </c>
      <c r="E57" s="535">
        <v>6523</v>
      </c>
      <c r="F57" s="535" t="s">
        <v>681</v>
      </c>
      <c r="G57" s="535">
        <v>151</v>
      </c>
      <c r="H57" s="535">
        <v>36</v>
      </c>
      <c r="I57" s="535" t="s">
        <v>681</v>
      </c>
      <c r="J57" s="559">
        <v>6710</v>
      </c>
      <c r="K57" s="346"/>
      <c r="L57" s="1907"/>
    </row>
    <row r="58" spans="1:12" ht="14.85" customHeight="1" x14ac:dyDescent="0.25">
      <c r="A58" s="1919"/>
      <c r="B58" s="346"/>
      <c r="C58" s="985"/>
      <c r="D58" s="535">
        <v>2015</v>
      </c>
      <c r="E58" s="535">
        <v>7795</v>
      </c>
      <c r="F58" s="535" t="s">
        <v>681</v>
      </c>
      <c r="G58" s="535">
        <v>189</v>
      </c>
      <c r="H58" s="535">
        <v>44</v>
      </c>
      <c r="I58" s="535" t="s">
        <v>681</v>
      </c>
      <c r="J58" s="559">
        <v>8028</v>
      </c>
      <c r="K58" s="346"/>
      <c r="L58" s="1907"/>
    </row>
    <row r="59" spans="1:12" ht="14.85" customHeight="1" x14ac:dyDescent="0.25">
      <c r="A59" s="1919"/>
      <c r="B59" s="346"/>
      <c r="C59" s="985"/>
      <c r="D59" s="535">
        <v>2016</v>
      </c>
      <c r="E59" s="535">
        <v>7695</v>
      </c>
      <c r="F59" s="535" t="s">
        <v>681</v>
      </c>
      <c r="G59" s="535">
        <v>200</v>
      </c>
      <c r="H59" s="535">
        <v>49</v>
      </c>
      <c r="I59" s="535" t="s">
        <v>681</v>
      </c>
      <c r="J59" s="559">
        <v>7944</v>
      </c>
      <c r="K59" s="346"/>
      <c r="L59" s="346"/>
    </row>
    <row r="60" spans="1:12" ht="14.85" customHeight="1" x14ac:dyDescent="0.25">
      <c r="A60" s="1919"/>
      <c r="B60" s="346"/>
      <c r="C60" s="985"/>
      <c r="D60" s="535">
        <v>2017</v>
      </c>
      <c r="E60" s="535">
        <v>9385</v>
      </c>
      <c r="F60" s="535" t="s">
        <v>681</v>
      </c>
      <c r="G60" s="535">
        <v>345</v>
      </c>
      <c r="H60" s="535">
        <v>49</v>
      </c>
      <c r="I60" s="535" t="s">
        <v>681</v>
      </c>
      <c r="J60" s="559">
        <v>9779</v>
      </c>
      <c r="K60" s="346"/>
      <c r="L60" s="346"/>
    </row>
    <row r="61" spans="1:12" ht="14.85" customHeight="1" x14ac:dyDescent="0.25">
      <c r="A61" s="1919"/>
      <c r="B61" s="346"/>
      <c r="C61" s="985"/>
      <c r="D61" s="535">
        <v>2018</v>
      </c>
      <c r="E61" s="535">
        <v>10851</v>
      </c>
      <c r="F61" s="535" t="s">
        <v>681</v>
      </c>
      <c r="G61" s="535">
        <v>441</v>
      </c>
      <c r="H61" s="535">
        <v>63</v>
      </c>
      <c r="I61" s="535" t="s">
        <v>681</v>
      </c>
      <c r="J61" s="559">
        <v>11355</v>
      </c>
      <c r="K61" s="346"/>
      <c r="L61" s="346"/>
    </row>
    <row r="62" spans="1:12" ht="14.85" customHeight="1" x14ac:dyDescent="0.25">
      <c r="A62" s="1919"/>
      <c r="B62" s="346"/>
      <c r="C62" s="985"/>
      <c r="D62" s="535">
        <v>2019</v>
      </c>
      <c r="E62" s="535">
        <v>15139</v>
      </c>
      <c r="F62" s="535" t="s">
        <v>681</v>
      </c>
      <c r="G62" s="535">
        <v>546</v>
      </c>
      <c r="H62" s="535">
        <v>63</v>
      </c>
      <c r="I62" s="535" t="s">
        <v>681</v>
      </c>
      <c r="J62" s="559">
        <v>15748</v>
      </c>
      <c r="K62" s="346"/>
      <c r="L62" s="346"/>
    </row>
    <row r="63" spans="1:12" ht="14.85" customHeight="1" x14ac:dyDescent="0.25">
      <c r="A63" s="1919"/>
      <c r="B63" s="346" t="s">
        <v>676</v>
      </c>
      <c r="C63" s="985" t="s">
        <v>677</v>
      </c>
      <c r="D63" s="535">
        <v>2010</v>
      </c>
      <c r="E63" s="535">
        <v>17081</v>
      </c>
      <c r="F63" s="535" t="s">
        <v>681</v>
      </c>
      <c r="G63" s="535" t="s">
        <v>681</v>
      </c>
      <c r="H63" s="535">
        <v>354</v>
      </c>
      <c r="I63" s="535" t="s">
        <v>681</v>
      </c>
      <c r="J63" s="559">
        <v>17435</v>
      </c>
      <c r="K63" s="346"/>
      <c r="L63" s="327" t="s">
        <v>678</v>
      </c>
    </row>
    <row r="64" spans="1:12" ht="14.85" customHeight="1" x14ac:dyDescent="0.25">
      <c r="A64" s="1919"/>
      <c r="B64" s="346"/>
      <c r="C64" s="985"/>
      <c r="D64" s="535">
        <v>2011</v>
      </c>
      <c r="E64" s="535">
        <v>22031</v>
      </c>
      <c r="F64" s="535" t="s">
        <v>681</v>
      </c>
      <c r="G64" s="535" t="s">
        <v>681</v>
      </c>
      <c r="H64" s="535">
        <v>267</v>
      </c>
      <c r="I64" s="535" t="s">
        <v>681</v>
      </c>
      <c r="J64" s="559">
        <v>22298</v>
      </c>
      <c r="K64" s="346"/>
      <c r="L64" s="346"/>
    </row>
    <row r="65" spans="1:12" ht="14.85" customHeight="1" x14ac:dyDescent="0.25">
      <c r="A65" s="1919"/>
      <c r="B65" s="346"/>
      <c r="C65" s="985"/>
      <c r="D65" s="535">
        <v>2012</v>
      </c>
      <c r="E65" s="535">
        <v>22775</v>
      </c>
      <c r="F65" s="535" t="s">
        <v>681</v>
      </c>
      <c r="G65" s="535" t="s">
        <v>681</v>
      </c>
      <c r="H65" s="535">
        <v>392</v>
      </c>
      <c r="I65" s="535" t="s">
        <v>681</v>
      </c>
      <c r="J65" s="559">
        <v>23167</v>
      </c>
      <c r="K65" s="346"/>
      <c r="L65" s="346"/>
    </row>
    <row r="66" spans="1:12" ht="14.85" customHeight="1" x14ac:dyDescent="0.25">
      <c r="A66" s="1919"/>
      <c r="B66" s="346"/>
      <c r="C66" s="985"/>
      <c r="D66" s="535">
        <v>2013</v>
      </c>
      <c r="E66" s="535">
        <v>21774</v>
      </c>
      <c r="F66" s="535" t="s">
        <v>681</v>
      </c>
      <c r="G66" s="535" t="s">
        <v>681</v>
      </c>
      <c r="H66" s="535">
        <v>344</v>
      </c>
      <c r="I66" s="535" t="s">
        <v>681</v>
      </c>
      <c r="J66" s="559">
        <v>22118</v>
      </c>
      <c r="K66" s="346"/>
      <c r="L66" s="346"/>
    </row>
    <row r="67" spans="1:12" ht="14.85" customHeight="1" x14ac:dyDescent="0.25">
      <c r="A67" s="1919"/>
      <c r="B67" s="346"/>
      <c r="C67" s="985"/>
      <c r="D67" s="535">
        <v>2014</v>
      </c>
      <c r="E67" s="535">
        <v>20555</v>
      </c>
      <c r="F67" s="535" t="s">
        <v>681</v>
      </c>
      <c r="G67" s="535" t="s">
        <v>681</v>
      </c>
      <c r="H67" s="535">
        <v>443</v>
      </c>
      <c r="I67" s="535" t="s">
        <v>681</v>
      </c>
      <c r="J67" s="559">
        <v>20998</v>
      </c>
      <c r="K67" s="346"/>
      <c r="L67" s="346"/>
    </row>
    <row r="68" spans="1:12" ht="14.85" customHeight="1" x14ac:dyDescent="0.25">
      <c r="A68" s="1919"/>
      <c r="B68" s="346"/>
      <c r="C68" s="985"/>
      <c r="D68" s="535">
        <v>2015</v>
      </c>
      <c r="E68" s="535">
        <v>19355</v>
      </c>
      <c r="F68" s="535" t="s">
        <v>681</v>
      </c>
      <c r="G68" s="535" t="s">
        <v>681</v>
      </c>
      <c r="H68" s="535">
        <v>705</v>
      </c>
      <c r="I68" s="535" t="s">
        <v>681</v>
      </c>
      <c r="J68" s="559">
        <v>20060</v>
      </c>
      <c r="K68" s="346"/>
      <c r="L68" s="346"/>
    </row>
    <row r="69" spans="1:12" ht="14.85" customHeight="1" x14ac:dyDescent="0.25">
      <c r="A69" s="1919"/>
      <c r="B69" s="346"/>
      <c r="C69" s="985"/>
      <c r="D69" s="535">
        <v>2016</v>
      </c>
      <c r="E69" s="535">
        <v>21516</v>
      </c>
      <c r="F69" s="535" t="s">
        <v>681</v>
      </c>
      <c r="G69" s="535" t="s">
        <v>681</v>
      </c>
      <c r="H69" s="535">
        <v>903</v>
      </c>
      <c r="I69" s="535" t="s">
        <v>681</v>
      </c>
      <c r="J69" s="559">
        <v>22419</v>
      </c>
      <c r="K69" s="346"/>
      <c r="L69" s="346"/>
    </row>
    <row r="70" spans="1:12" ht="14.85" customHeight="1" x14ac:dyDescent="0.25">
      <c r="A70" s="1919"/>
      <c r="B70" s="346"/>
      <c r="C70" s="985"/>
      <c r="D70" s="535">
        <v>2017</v>
      </c>
      <c r="E70" s="535">
        <v>30641</v>
      </c>
      <c r="F70" s="535" t="s">
        <v>681</v>
      </c>
      <c r="G70" s="535" t="s">
        <v>681</v>
      </c>
      <c r="H70" s="535">
        <v>973</v>
      </c>
      <c r="I70" s="535" t="s">
        <v>681</v>
      </c>
      <c r="J70" s="559">
        <v>31614</v>
      </c>
      <c r="K70" s="346"/>
      <c r="L70" s="346"/>
    </row>
    <row r="71" spans="1:12" ht="14.85" customHeight="1" x14ac:dyDescent="0.25">
      <c r="A71" s="1919"/>
      <c r="B71" s="346"/>
      <c r="C71" s="985"/>
      <c r="D71" s="535">
        <v>2018</v>
      </c>
      <c r="E71" s="535">
        <v>40361</v>
      </c>
      <c r="F71" s="535" t="s">
        <v>681</v>
      </c>
      <c r="G71" s="535" t="s">
        <v>681</v>
      </c>
      <c r="H71" s="535">
        <v>1234</v>
      </c>
      <c r="I71" s="535" t="s">
        <v>681</v>
      </c>
      <c r="J71" s="559">
        <v>41595</v>
      </c>
      <c r="K71" s="346"/>
      <c r="L71" s="346"/>
    </row>
    <row r="72" spans="1:12" ht="14.85" customHeight="1" x14ac:dyDescent="0.25">
      <c r="A72" s="1919"/>
      <c r="B72" s="346"/>
      <c r="C72" s="985"/>
      <c r="D72" s="535">
        <v>2019</v>
      </c>
      <c r="E72" s="535">
        <v>52028</v>
      </c>
      <c r="F72" s="535" t="s">
        <v>681</v>
      </c>
      <c r="G72" s="535" t="s">
        <v>681</v>
      </c>
      <c r="H72" s="535">
        <v>1277</v>
      </c>
      <c r="I72" s="535" t="s">
        <v>681</v>
      </c>
      <c r="J72" s="559">
        <v>53305</v>
      </c>
      <c r="K72" s="346"/>
      <c r="L72" s="346"/>
    </row>
    <row r="73" spans="1:12" ht="14.85" customHeight="1" x14ac:dyDescent="0.25">
      <c r="A73" s="1919"/>
      <c r="B73" s="1906" t="s">
        <v>679</v>
      </c>
      <c r="C73" s="985" t="s">
        <v>680</v>
      </c>
      <c r="D73" s="535">
        <v>2010</v>
      </c>
      <c r="E73" s="535">
        <v>63034</v>
      </c>
      <c r="F73" s="535" t="s">
        <v>681</v>
      </c>
      <c r="G73" s="535" t="s">
        <v>681</v>
      </c>
      <c r="H73" s="535">
        <v>2082</v>
      </c>
      <c r="I73" s="535" t="s">
        <v>681</v>
      </c>
      <c r="J73" s="559">
        <v>65116</v>
      </c>
      <c r="K73" s="346"/>
      <c r="L73" s="1907" t="s">
        <v>792</v>
      </c>
    </row>
    <row r="74" spans="1:12" ht="14.85" customHeight="1" x14ac:dyDescent="0.25">
      <c r="A74" s="1919"/>
      <c r="B74" s="1906"/>
      <c r="C74" s="985"/>
      <c r="D74" s="535">
        <v>2011</v>
      </c>
      <c r="E74" s="535">
        <v>78580</v>
      </c>
      <c r="F74" s="535" t="s">
        <v>681</v>
      </c>
      <c r="G74" s="535" t="s">
        <v>681</v>
      </c>
      <c r="H74" s="535">
        <v>2560</v>
      </c>
      <c r="I74" s="535" t="s">
        <v>681</v>
      </c>
      <c r="J74" s="559">
        <v>81140</v>
      </c>
      <c r="K74" s="346"/>
      <c r="L74" s="1907"/>
    </row>
    <row r="75" spans="1:12" ht="14.85" customHeight="1" x14ac:dyDescent="0.25">
      <c r="A75" s="1919"/>
      <c r="B75" s="1906"/>
      <c r="C75" s="985"/>
      <c r="D75" s="535">
        <v>2012</v>
      </c>
      <c r="E75" s="535">
        <v>90609</v>
      </c>
      <c r="F75" s="535" t="s">
        <v>681</v>
      </c>
      <c r="G75" s="535" t="s">
        <v>681</v>
      </c>
      <c r="H75" s="535">
        <v>4489</v>
      </c>
      <c r="I75" s="535" t="s">
        <v>681</v>
      </c>
      <c r="J75" s="559">
        <v>95098</v>
      </c>
      <c r="K75" s="346"/>
      <c r="L75" s="1907"/>
    </row>
    <row r="76" spans="1:12" ht="14.85" customHeight="1" x14ac:dyDescent="0.25">
      <c r="A76" s="1919"/>
      <c r="B76" s="1906"/>
      <c r="C76" s="985"/>
      <c r="D76" s="535">
        <v>2013</v>
      </c>
      <c r="E76" s="535">
        <v>96517</v>
      </c>
      <c r="F76" s="535" t="s">
        <v>681</v>
      </c>
      <c r="G76" s="535" t="s">
        <v>681</v>
      </c>
      <c r="H76" s="535">
        <v>3591</v>
      </c>
      <c r="I76" s="535" t="s">
        <v>681</v>
      </c>
      <c r="J76" s="559">
        <v>100108</v>
      </c>
      <c r="K76" s="346"/>
      <c r="L76" s="1907"/>
    </row>
    <row r="77" spans="1:12" ht="14.85" customHeight="1" x14ac:dyDescent="0.25">
      <c r="A77" s="1919"/>
      <c r="B77" s="1906"/>
      <c r="C77" s="985"/>
      <c r="D77" s="535">
        <v>2014</v>
      </c>
      <c r="E77" s="535">
        <v>98278</v>
      </c>
      <c r="F77" s="535" t="s">
        <v>681</v>
      </c>
      <c r="G77" s="535" t="s">
        <v>681</v>
      </c>
      <c r="H77" s="535">
        <v>4483</v>
      </c>
      <c r="I77" s="535" t="s">
        <v>681</v>
      </c>
      <c r="J77" s="559">
        <v>102761</v>
      </c>
      <c r="K77" s="346"/>
      <c r="L77" s="1907"/>
    </row>
    <row r="78" spans="1:12" ht="14.85" customHeight="1" x14ac:dyDescent="0.25">
      <c r="A78" s="1919"/>
      <c r="B78" s="1906"/>
      <c r="C78" s="985"/>
      <c r="D78" s="535">
        <v>2015</v>
      </c>
      <c r="E78" s="535">
        <v>96726</v>
      </c>
      <c r="F78" s="535" t="s">
        <v>681</v>
      </c>
      <c r="G78" s="535" t="s">
        <v>681</v>
      </c>
      <c r="H78" s="535">
        <v>4693</v>
      </c>
      <c r="I78" s="535" t="s">
        <v>681</v>
      </c>
      <c r="J78" s="559">
        <v>101419</v>
      </c>
      <c r="K78" s="346"/>
      <c r="L78" s="1907"/>
    </row>
    <row r="79" spans="1:12" ht="14.85" customHeight="1" x14ac:dyDescent="0.25">
      <c r="A79" s="1919"/>
      <c r="B79" s="1906"/>
      <c r="C79" s="985"/>
      <c r="D79" s="535">
        <v>2016</v>
      </c>
      <c r="E79" s="535">
        <v>111030</v>
      </c>
      <c r="F79" s="535" t="s">
        <v>681</v>
      </c>
      <c r="G79" s="535" t="s">
        <v>681</v>
      </c>
      <c r="H79" s="535">
        <v>4808</v>
      </c>
      <c r="I79" s="535" t="s">
        <v>681</v>
      </c>
      <c r="J79" s="559">
        <v>115838</v>
      </c>
      <c r="K79" s="346"/>
      <c r="L79" s="346"/>
    </row>
    <row r="80" spans="1:12" ht="14.85" customHeight="1" x14ac:dyDescent="0.25">
      <c r="A80" s="1919"/>
      <c r="B80" s="346"/>
      <c r="C80" s="985"/>
      <c r="D80" s="535">
        <v>2017</v>
      </c>
      <c r="E80" s="535">
        <v>148395</v>
      </c>
      <c r="F80" s="535" t="s">
        <v>681</v>
      </c>
      <c r="G80" s="535" t="s">
        <v>681</v>
      </c>
      <c r="H80" s="535">
        <v>4664</v>
      </c>
      <c r="I80" s="535" t="s">
        <v>681</v>
      </c>
      <c r="J80" s="559">
        <v>153059</v>
      </c>
      <c r="K80" s="346"/>
      <c r="L80" s="346"/>
    </row>
    <row r="81" spans="1:12" ht="14.85" customHeight="1" x14ac:dyDescent="0.25">
      <c r="A81" s="1919"/>
      <c r="B81" s="346"/>
      <c r="C81" s="985"/>
      <c r="D81" s="535">
        <v>2018</v>
      </c>
      <c r="E81" s="535">
        <v>190356</v>
      </c>
      <c r="F81" s="535" t="s">
        <v>681</v>
      </c>
      <c r="G81" s="535" t="s">
        <v>681</v>
      </c>
      <c r="H81" s="535">
        <v>5468</v>
      </c>
      <c r="I81" s="535" t="s">
        <v>681</v>
      </c>
      <c r="J81" s="559">
        <v>195824</v>
      </c>
      <c r="K81" s="346"/>
      <c r="L81" s="346"/>
    </row>
    <row r="82" spans="1:12" ht="14.85" customHeight="1" x14ac:dyDescent="0.25">
      <c r="A82" s="1919"/>
      <c r="B82" s="346"/>
      <c r="C82" s="985"/>
      <c r="D82" s="535">
        <v>2019</v>
      </c>
      <c r="E82" s="535">
        <v>237049</v>
      </c>
      <c r="F82" s="535" t="s">
        <v>681</v>
      </c>
      <c r="G82" s="535" t="s">
        <v>681</v>
      </c>
      <c r="H82" s="535">
        <v>5104</v>
      </c>
      <c r="I82" s="535" t="s">
        <v>681</v>
      </c>
      <c r="J82" s="559">
        <v>242153</v>
      </c>
      <c r="K82" s="346"/>
      <c r="L82" s="346"/>
    </row>
    <row r="83" spans="1:12" ht="14.85" customHeight="1" x14ac:dyDescent="0.25">
      <c r="A83" s="1919"/>
      <c r="B83" s="1906" t="s">
        <v>683</v>
      </c>
      <c r="C83" s="985" t="s">
        <v>684</v>
      </c>
      <c r="D83" s="535">
        <v>2010</v>
      </c>
      <c r="E83" s="535">
        <v>41829</v>
      </c>
      <c r="F83" s="535" t="s">
        <v>681</v>
      </c>
      <c r="G83" s="535">
        <v>2381</v>
      </c>
      <c r="H83" s="535">
        <v>227</v>
      </c>
      <c r="I83" s="535" t="s">
        <v>681</v>
      </c>
      <c r="J83" s="559">
        <v>44437</v>
      </c>
      <c r="K83" s="346"/>
      <c r="L83" s="1907" t="s">
        <v>685</v>
      </c>
    </row>
    <row r="84" spans="1:12" ht="14.85" customHeight="1" x14ac:dyDescent="0.25">
      <c r="A84" s="1919"/>
      <c r="B84" s="1906"/>
      <c r="C84" s="985"/>
      <c r="D84" s="535">
        <v>2011</v>
      </c>
      <c r="E84" s="535">
        <v>50211</v>
      </c>
      <c r="F84" s="535" t="s">
        <v>681</v>
      </c>
      <c r="G84" s="535">
        <v>4011</v>
      </c>
      <c r="H84" s="535">
        <v>444</v>
      </c>
      <c r="I84" s="535" t="s">
        <v>681</v>
      </c>
      <c r="J84" s="559">
        <v>54666</v>
      </c>
      <c r="K84" s="346"/>
      <c r="L84" s="1907"/>
    </row>
    <row r="85" spans="1:12" ht="14.85" customHeight="1" x14ac:dyDescent="0.25">
      <c r="A85" s="1919"/>
      <c r="B85" s="1906"/>
      <c r="C85" s="985"/>
      <c r="D85" s="535">
        <v>2012</v>
      </c>
      <c r="E85" s="535">
        <v>59229</v>
      </c>
      <c r="F85" s="535" t="s">
        <v>681</v>
      </c>
      <c r="G85" s="535">
        <v>2917</v>
      </c>
      <c r="H85" s="535">
        <v>1129</v>
      </c>
      <c r="I85" s="535" t="s">
        <v>681</v>
      </c>
      <c r="J85" s="559">
        <v>63275</v>
      </c>
      <c r="K85" s="346"/>
      <c r="L85" s="1907"/>
    </row>
    <row r="86" spans="1:12" ht="14.85" customHeight="1" x14ac:dyDescent="0.25">
      <c r="A86" s="1919"/>
      <c r="B86" s="1906"/>
      <c r="C86" s="985"/>
      <c r="D86" s="535">
        <v>2013</v>
      </c>
      <c r="E86" s="535">
        <v>59210</v>
      </c>
      <c r="F86" s="535" t="s">
        <v>681</v>
      </c>
      <c r="G86" s="535">
        <v>3965</v>
      </c>
      <c r="H86" s="535">
        <v>1770</v>
      </c>
      <c r="I86" s="535" t="s">
        <v>681</v>
      </c>
      <c r="J86" s="559">
        <v>64945</v>
      </c>
      <c r="K86" s="346"/>
      <c r="L86" s="1907"/>
    </row>
    <row r="87" spans="1:12" ht="14.85" customHeight="1" x14ac:dyDescent="0.25">
      <c r="A87" s="1919"/>
      <c r="B87" s="1906"/>
      <c r="C87" s="985"/>
      <c r="D87" s="535">
        <v>2014</v>
      </c>
      <c r="E87" s="535">
        <v>57482</v>
      </c>
      <c r="F87" s="535" t="s">
        <v>681</v>
      </c>
      <c r="G87" s="535">
        <v>2509</v>
      </c>
      <c r="H87" s="535">
        <v>2109</v>
      </c>
      <c r="I87" s="535" t="s">
        <v>681</v>
      </c>
      <c r="J87" s="559">
        <v>62100</v>
      </c>
      <c r="K87" s="346"/>
      <c r="L87" s="1907"/>
    </row>
    <row r="88" spans="1:12" ht="14.85" customHeight="1" x14ac:dyDescent="0.25">
      <c r="A88" s="1919"/>
      <c r="B88" s="1906"/>
      <c r="C88" s="985"/>
      <c r="D88" s="535">
        <v>2015</v>
      </c>
      <c r="E88" s="535">
        <v>66528</v>
      </c>
      <c r="F88" s="535" t="s">
        <v>681</v>
      </c>
      <c r="G88" s="535">
        <v>4165</v>
      </c>
      <c r="H88" s="535">
        <v>2578</v>
      </c>
      <c r="I88" s="535" t="s">
        <v>681</v>
      </c>
      <c r="J88" s="559">
        <v>73271</v>
      </c>
      <c r="K88" s="346"/>
      <c r="L88" s="346"/>
    </row>
    <row r="89" spans="1:12" ht="14.85" customHeight="1" x14ac:dyDescent="0.25">
      <c r="A89" s="1919"/>
      <c r="B89" s="346"/>
      <c r="C89" s="985"/>
      <c r="D89" s="535">
        <v>2016</v>
      </c>
      <c r="E89" s="535">
        <v>71379</v>
      </c>
      <c r="F89" s="535" t="s">
        <v>681</v>
      </c>
      <c r="G89" s="535">
        <v>7513</v>
      </c>
      <c r="H89" s="535">
        <v>2659</v>
      </c>
      <c r="I89" s="535" t="s">
        <v>681</v>
      </c>
      <c r="J89" s="559">
        <v>81551</v>
      </c>
      <c r="K89" s="346"/>
      <c r="L89" s="346"/>
    </row>
    <row r="90" spans="1:12" ht="14.85" customHeight="1" x14ac:dyDescent="0.25">
      <c r="A90" s="1919"/>
      <c r="B90" s="346"/>
      <c r="C90" s="985"/>
      <c r="D90" s="535">
        <v>2017</v>
      </c>
      <c r="E90" s="535">
        <v>95103</v>
      </c>
      <c r="F90" s="535" t="s">
        <v>681</v>
      </c>
      <c r="G90" s="535">
        <v>15676</v>
      </c>
      <c r="H90" s="535">
        <v>2694</v>
      </c>
      <c r="I90" s="535" t="s">
        <v>681</v>
      </c>
      <c r="J90" s="559">
        <v>113473</v>
      </c>
      <c r="K90" s="346"/>
      <c r="L90" s="346"/>
    </row>
    <row r="91" spans="1:12" ht="14.85" customHeight="1" x14ac:dyDescent="0.25">
      <c r="A91" s="1919"/>
      <c r="B91" s="346"/>
      <c r="C91" s="985"/>
      <c r="D91" s="346">
        <v>2018</v>
      </c>
      <c r="E91" s="535">
        <v>124783</v>
      </c>
      <c r="F91" s="535" t="s">
        <v>681</v>
      </c>
      <c r="G91" s="535">
        <v>22430</v>
      </c>
      <c r="H91" s="535">
        <v>3383</v>
      </c>
      <c r="I91" s="535" t="s">
        <v>681</v>
      </c>
      <c r="J91" s="559">
        <v>150596</v>
      </c>
      <c r="K91" s="346"/>
      <c r="L91" s="346"/>
    </row>
    <row r="92" spans="1:12" ht="14.85" customHeight="1" x14ac:dyDescent="0.25">
      <c r="A92" s="1919"/>
      <c r="B92" s="346"/>
      <c r="C92" s="346"/>
      <c r="D92" s="346">
        <v>2019</v>
      </c>
      <c r="E92" s="535">
        <v>155544</v>
      </c>
      <c r="F92" s="535" t="s">
        <v>681</v>
      </c>
      <c r="G92" s="535">
        <v>105</v>
      </c>
      <c r="H92" s="535">
        <v>3176</v>
      </c>
      <c r="I92" s="535" t="s">
        <v>681</v>
      </c>
      <c r="J92" s="559">
        <v>158825</v>
      </c>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sheetData>
  <mergeCells count="18">
    <mergeCell ref="B38:B42"/>
    <mergeCell ref="L38:L40"/>
    <mergeCell ref="A1:A47"/>
    <mergeCell ref="B1:I1"/>
    <mergeCell ref="J1:L1"/>
    <mergeCell ref="B2:J2"/>
    <mergeCell ref="L4:L5"/>
    <mergeCell ref="B8:B10"/>
    <mergeCell ref="L8:L10"/>
    <mergeCell ref="B18:B20"/>
    <mergeCell ref="B48:L48"/>
    <mergeCell ref="A48:A92"/>
    <mergeCell ref="B53:B56"/>
    <mergeCell ref="B73:B79"/>
    <mergeCell ref="B83:B88"/>
    <mergeCell ref="L53:L58"/>
    <mergeCell ref="L73:L78"/>
    <mergeCell ref="L83:L87"/>
  </mergeCells>
  <pageMargins left="0.39370078740157483" right="0.39370078740157483" top="0.59055118110236227" bottom="0.59055118110236227" header="0" footer="0"/>
  <pageSetup paperSize="9" scale="7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
  <sheetViews>
    <sheetView zoomScaleNormal="100" workbookViewId="0">
      <selection activeCell="B1" sqref="B1:O3"/>
    </sheetView>
  </sheetViews>
  <sheetFormatPr defaultColWidth="1.2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1.25" style="273"/>
  </cols>
  <sheetData>
    <row r="1" spans="1:13" ht="19.7" customHeight="1" x14ac:dyDescent="0.25">
      <c r="A1" s="1919">
        <v>120</v>
      </c>
      <c r="B1" s="509"/>
      <c r="C1" s="509"/>
      <c r="D1" s="509"/>
      <c r="E1" s="315"/>
      <c r="F1" s="323"/>
      <c r="G1" s="323"/>
      <c r="H1" s="323"/>
      <c r="I1" s="1795" t="s">
        <v>820</v>
      </c>
      <c r="J1" s="1795"/>
      <c r="K1" s="1795"/>
      <c r="L1" s="1795"/>
    </row>
    <row r="2" spans="1:13" ht="34.5" customHeight="1" x14ac:dyDescent="0.25">
      <c r="A2" s="1919"/>
      <c r="B2" s="513"/>
      <c r="C2" s="1637" t="s">
        <v>1910</v>
      </c>
      <c r="D2" s="514" t="s">
        <v>628</v>
      </c>
      <c r="E2" s="515" t="s">
        <v>780</v>
      </c>
      <c r="F2" s="515" t="s">
        <v>781</v>
      </c>
      <c r="G2" s="515" t="s">
        <v>782</v>
      </c>
      <c r="H2" s="515" t="s">
        <v>783</v>
      </c>
      <c r="I2" s="515" t="s">
        <v>784</v>
      </c>
      <c r="J2" s="516" t="s">
        <v>785</v>
      </c>
      <c r="K2" s="287"/>
      <c r="L2" s="1912"/>
    </row>
    <row r="3" spans="1:13" ht="33.75" customHeight="1" x14ac:dyDescent="0.25">
      <c r="A3" s="1919"/>
      <c r="B3" s="517"/>
      <c r="C3" s="292" t="s">
        <v>650</v>
      </c>
      <c r="D3" s="518" t="s">
        <v>484</v>
      </c>
      <c r="E3" s="519" t="s">
        <v>786</v>
      </c>
      <c r="F3" s="519" t="s">
        <v>787</v>
      </c>
      <c r="G3" s="519" t="s">
        <v>788</v>
      </c>
      <c r="H3" s="519" t="s">
        <v>789</v>
      </c>
      <c r="I3" s="519" t="s">
        <v>790</v>
      </c>
      <c r="J3" s="520" t="s">
        <v>791</v>
      </c>
      <c r="K3" s="291"/>
      <c r="L3" s="1920"/>
    </row>
    <row r="4" spans="1:13" x14ac:dyDescent="0.25">
      <c r="A4" s="1919"/>
      <c r="B4" s="405"/>
      <c r="C4" s="521"/>
      <c r="D4" s="522"/>
      <c r="E4" s="523" t="s">
        <v>614</v>
      </c>
      <c r="F4" s="523" t="s">
        <v>616</v>
      </c>
      <c r="G4" s="523" t="s">
        <v>619</v>
      </c>
      <c r="H4" s="523" t="s">
        <v>621</v>
      </c>
      <c r="I4" s="523" t="s">
        <v>624</v>
      </c>
      <c r="J4" s="1653" t="s">
        <v>626</v>
      </c>
      <c r="K4" s="296"/>
      <c r="L4" s="525"/>
    </row>
    <row r="5" spans="1:13" ht="7.5" customHeight="1" x14ac:dyDescent="0.25">
      <c r="A5" s="1919"/>
      <c r="B5" s="346"/>
      <c r="C5" s="346"/>
      <c r="D5" s="535"/>
      <c r="E5" s="346"/>
      <c r="F5" s="346"/>
      <c r="G5" s="346"/>
      <c r="H5" s="346"/>
      <c r="I5" s="346"/>
      <c r="J5" s="346"/>
      <c r="K5" s="346"/>
      <c r="L5" s="346"/>
    </row>
    <row r="6" spans="1:13" ht="14.85" customHeight="1" x14ac:dyDescent="0.25">
      <c r="A6" s="1919"/>
      <c r="B6" s="1916" t="s">
        <v>793</v>
      </c>
      <c r="C6" s="315" t="s">
        <v>687</v>
      </c>
      <c r="D6" s="540">
        <v>2010</v>
      </c>
      <c r="E6" s="541">
        <v>4159</v>
      </c>
      <c r="F6" s="332" t="s">
        <v>681</v>
      </c>
      <c r="G6" s="332" t="s">
        <v>681</v>
      </c>
      <c r="H6" s="355">
        <v>211</v>
      </c>
      <c r="I6" s="332" t="s">
        <v>681</v>
      </c>
      <c r="J6" s="542">
        <v>4370</v>
      </c>
      <c r="K6" s="544"/>
      <c r="L6" s="1909" t="s">
        <v>688</v>
      </c>
      <c r="M6" s="545"/>
    </row>
    <row r="7" spans="1:13" ht="14.85" customHeight="1" x14ac:dyDescent="0.25">
      <c r="A7" s="1919"/>
      <c r="B7" s="1916"/>
      <c r="C7" s="305"/>
      <c r="D7" s="540">
        <v>2011</v>
      </c>
      <c r="E7" s="541">
        <v>4773</v>
      </c>
      <c r="F7" s="332" t="s">
        <v>681</v>
      </c>
      <c r="G7" s="332" t="s">
        <v>681</v>
      </c>
      <c r="H7" s="355">
        <v>364</v>
      </c>
      <c r="I7" s="332" t="s">
        <v>681</v>
      </c>
      <c r="J7" s="542">
        <v>5137</v>
      </c>
      <c r="K7" s="544"/>
      <c r="L7" s="1909"/>
      <c r="M7" s="546"/>
    </row>
    <row r="8" spans="1:13" ht="14.85" customHeight="1" x14ac:dyDescent="0.25">
      <c r="A8" s="1919"/>
      <c r="B8" s="1916"/>
      <c r="C8" s="331"/>
      <c r="D8" s="540">
        <v>2012</v>
      </c>
      <c r="E8" s="541">
        <v>5327</v>
      </c>
      <c r="F8" s="332" t="s">
        <v>681</v>
      </c>
      <c r="G8" s="332" t="s">
        <v>681</v>
      </c>
      <c r="H8" s="355">
        <v>743</v>
      </c>
      <c r="I8" s="332" t="s">
        <v>681</v>
      </c>
      <c r="J8" s="542">
        <v>6070</v>
      </c>
      <c r="K8" s="544"/>
      <c r="L8" s="1909"/>
      <c r="M8" s="545"/>
    </row>
    <row r="9" spans="1:13" ht="14.85" customHeight="1" x14ac:dyDescent="0.25">
      <c r="A9" s="1919"/>
      <c r="B9" s="1916"/>
      <c r="C9" s="331"/>
      <c r="D9" s="540">
        <v>2013</v>
      </c>
      <c r="E9" s="541">
        <v>4393</v>
      </c>
      <c r="F9" s="332" t="s">
        <v>681</v>
      </c>
      <c r="G9" s="332" t="s">
        <v>681</v>
      </c>
      <c r="H9" s="355">
        <v>1602</v>
      </c>
      <c r="I9" s="332" t="s">
        <v>681</v>
      </c>
      <c r="J9" s="542">
        <v>5995</v>
      </c>
      <c r="K9" s="544"/>
      <c r="L9" s="545"/>
      <c r="M9" s="545"/>
    </row>
    <row r="10" spans="1:13" ht="14.85" customHeight="1" x14ac:dyDescent="0.25">
      <c r="A10" s="1919"/>
      <c r="B10" s="357"/>
      <c r="C10" s="331"/>
      <c r="D10" s="540">
        <v>2014</v>
      </c>
      <c r="E10" s="541">
        <v>4956</v>
      </c>
      <c r="F10" s="332" t="s">
        <v>681</v>
      </c>
      <c r="G10" s="332" t="s">
        <v>681</v>
      </c>
      <c r="H10" s="355">
        <v>903</v>
      </c>
      <c r="I10" s="332" t="s">
        <v>681</v>
      </c>
      <c r="J10" s="542">
        <v>5859</v>
      </c>
      <c r="K10" s="544"/>
      <c r="L10" s="545"/>
      <c r="M10" s="545"/>
    </row>
    <row r="11" spans="1:13" ht="14.85" customHeight="1" x14ac:dyDescent="0.25">
      <c r="A11" s="1919"/>
      <c r="B11" s="357"/>
      <c r="C11" s="331"/>
      <c r="D11" s="540">
        <v>2015</v>
      </c>
      <c r="E11" s="541">
        <v>4867</v>
      </c>
      <c r="F11" s="332" t="s">
        <v>681</v>
      </c>
      <c r="G11" s="332" t="s">
        <v>681</v>
      </c>
      <c r="H11" s="355">
        <v>991</v>
      </c>
      <c r="I11" s="332" t="s">
        <v>681</v>
      </c>
      <c r="J11" s="542">
        <v>5858</v>
      </c>
      <c r="K11" s="544"/>
      <c r="L11" s="545"/>
      <c r="M11" s="545"/>
    </row>
    <row r="12" spans="1:13" ht="14.85" customHeight="1" x14ac:dyDescent="0.25">
      <c r="A12" s="1919"/>
      <c r="B12" s="357"/>
      <c r="C12" s="331"/>
      <c r="D12" s="540">
        <v>2016</v>
      </c>
      <c r="E12" s="541">
        <v>4997</v>
      </c>
      <c r="F12" s="332" t="s">
        <v>681</v>
      </c>
      <c r="G12" s="332" t="s">
        <v>681</v>
      </c>
      <c r="H12" s="355">
        <v>1727</v>
      </c>
      <c r="I12" s="332" t="s">
        <v>681</v>
      </c>
      <c r="J12" s="542">
        <v>6724</v>
      </c>
      <c r="K12" s="544"/>
      <c r="L12" s="545"/>
      <c r="M12" s="545"/>
    </row>
    <row r="13" spans="1:13" ht="14.85" customHeight="1" x14ac:dyDescent="0.25">
      <c r="A13" s="1919"/>
      <c r="B13" s="357"/>
      <c r="C13" s="331"/>
      <c r="D13" s="540">
        <v>2017</v>
      </c>
      <c r="E13" s="541">
        <v>6558</v>
      </c>
      <c r="F13" s="332" t="s">
        <v>681</v>
      </c>
      <c r="G13" s="332" t="s">
        <v>681</v>
      </c>
      <c r="H13" s="355">
        <v>1247</v>
      </c>
      <c r="I13" s="332" t="s">
        <v>681</v>
      </c>
      <c r="J13" s="542">
        <v>7805</v>
      </c>
      <c r="K13" s="544"/>
      <c r="L13" s="545"/>
      <c r="M13" s="545"/>
    </row>
    <row r="14" spans="1:13" ht="14.85" customHeight="1" x14ac:dyDescent="0.25">
      <c r="A14" s="1919"/>
      <c r="B14" s="357"/>
      <c r="C14" s="331"/>
      <c r="D14" s="543">
        <v>2018</v>
      </c>
      <c r="E14" s="591">
        <v>8119</v>
      </c>
      <c r="F14" s="332" t="s">
        <v>681</v>
      </c>
      <c r="G14" s="332" t="s">
        <v>681</v>
      </c>
      <c r="H14" s="355">
        <v>1708</v>
      </c>
      <c r="I14" s="332" t="s">
        <v>681</v>
      </c>
      <c r="J14" s="558">
        <v>9827</v>
      </c>
      <c r="K14" s="544"/>
      <c r="L14" s="544"/>
      <c r="M14" s="544"/>
    </row>
    <row r="15" spans="1:13" ht="14.85" customHeight="1" x14ac:dyDescent="0.25">
      <c r="A15" s="1919"/>
      <c r="B15" s="357"/>
      <c r="C15" s="331"/>
      <c r="D15" s="547">
        <v>2019</v>
      </c>
      <c r="E15" s="548">
        <v>12680</v>
      </c>
      <c r="F15" s="548" t="s">
        <v>681</v>
      </c>
      <c r="G15" s="548" t="s">
        <v>681</v>
      </c>
      <c r="H15" s="548">
        <v>1867</v>
      </c>
      <c r="I15" s="548" t="s">
        <v>681</v>
      </c>
      <c r="J15" s="549">
        <v>14547</v>
      </c>
      <c r="K15" s="550"/>
      <c r="L15" s="544"/>
      <c r="M15" s="551"/>
    </row>
    <row r="16" spans="1:13" ht="14.85" customHeight="1" x14ac:dyDescent="0.25">
      <c r="A16" s="1919"/>
      <c r="B16" s="1916" t="s">
        <v>689</v>
      </c>
      <c r="C16" s="315" t="s">
        <v>690</v>
      </c>
      <c r="D16" s="540">
        <v>2010</v>
      </c>
      <c r="E16" s="537">
        <v>16308</v>
      </c>
      <c r="F16" s="537" t="s">
        <v>681</v>
      </c>
      <c r="G16" s="537">
        <v>476</v>
      </c>
      <c r="H16" s="537">
        <v>295</v>
      </c>
      <c r="I16" s="537" t="s">
        <v>681</v>
      </c>
      <c r="J16" s="538">
        <v>17079</v>
      </c>
      <c r="K16" s="552"/>
      <c r="L16" s="1909" t="s">
        <v>748</v>
      </c>
      <c r="M16" s="545"/>
    </row>
    <row r="17" spans="1:13" ht="14.85" customHeight="1" x14ac:dyDescent="0.25">
      <c r="A17" s="1919"/>
      <c r="B17" s="1916"/>
      <c r="C17" s="308"/>
      <c r="D17" s="540">
        <v>2011</v>
      </c>
      <c r="E17" s="537">
        <v>18206</v>
      </c>
      <c r="F17" s="537" t="s">
        <v>681</v>
      </c>
      <c r="G17" s="537">
        <v>414</v>
      </c>
      <c r="H17" s="537">
        <v>667</v>
      </c>
      <c r="I17" s="537" t="s">
        <v>681</v>
      </c>
      <c r="J17" s="538">
        <v>19287</v>
      </c>
      <c r="K17" s="552"/>
      <c r="L17" s="1909"/>
      <c r="M17" s="544"/>
    </row>
    <row r="18" spans="1:13" ht="14.85" customHeight="1" x14ac:dyDescent="0.25">
      <c r="A18" s="1919"/>
      <c r="B18" s="1916"/>
      <c r="C18" s="308"/>
      <c r="D18" s="540">
        <v>2012</v>
      </c>
      <c r="E18" s="537">
        <v>20892</v>
      </c>
      <c r="F18" s="537" t="s">
        <v>681</v>
      </c>
      <c r="G18" s="537">
        <v>0</v>
      </c>
      <c r="H18" s="537">
        <v>1228</v>
      </c>
      <c r="I18" s="537" t="s">
        <v>681</v>
      </c>
      <c r="J18" s="538">
        <v>22120</v>
      </c>
      <c r="K18" s="552"/>
      <c r="L18" s="1909"/>
      <c r="M18" s="544"/>
    </row>
    <row r="19" spans="1:13" ht="14.85" customHeight="1" x14ac:dyDescent="0.25">
      <c r="A19" s="1919"/>
      <c r="B19" s="308"/>
      <c r="C19" s="308"/>
      <c r="D19" s="540">
        <v>2013</v>
      </c>
      <c r="E19" s="537">
        <v>22245</v>
      </c>
      <c r="F19" s="537" t="s">
        <v>681</v>
      </c>
      <c r="G19" s="537">
        <v>0</v>
      </c>
      <c r="H19" s="537">
        <v>1679</v>
      </c>
      <c r="I19" s="537" t="s">
        <v>681</v>
      </c>
      <c r="J19" s="538">
        <v>23924</v>
      </c>
      <c r="K19" s="552"/>
      <c r="L19" s="552"/>
      <c r="M19" s="544"/>
    </row>
    <row r="20" spans="1:13" ht="14.85" customHeight="1" x14ac:dyDescent="0.25">
      <c r="A20" s="1919"/>
      <c r="B20" s="308"/>
      <c r="C20" s="308"/>
      <c r="D20" s="540">
        <v>2014</v>
      </c>
      <c r="E20" s="537">
        <v>21754</v>
      </c>
      <c r="F20" s="537" t="s">
        <v>681</v>
      </c>
      <c r="G20" s="537">
        <v>0</v>
      </c>
      <c r="H20" s="537">
        <v>2321</v>
      </c>
      <c r="I20" s="537" t="s">
        <v>681</v>
      </c>
      <c r="J20" s="538">
        <v>24075</v>
      </c>
      <c r="K20" s="552"/>
      <c r="L20" s="552"/>
      <c r="M20" s="544"/>
    </row>
    <row r="21" spans="1:13" ht="14.85" customHeight="1" x14ac:dyDescent="0.25">
      <c r="A21" s="1919"/>
      <c r="B21" s="308"/>
      <c r="C21" s="308"/>
      <c r="D21" s="540">
        <v>2015</v>
      </c>
      <c r="E21" s="537">
        <v>22568</v>
      </c>
      <c r="F21" s="537" t="s">
        <v>681</v>
      </c>
      <c r="G21" s="537">
        <v>0</v>
      </c>
      <c r="H21" s="537">
        <v>3700</v>
      </c>
      <c r="I21" s="537" t="s">
        <v>681</v>
      </c>
      <c r="J21" s="538">
        <v>26268</v>
      </c>
      <c r="K21" s="552"/>
      <c r="L21" s="552"/>
      <c r="M21" s="544"/>
    </row>
    <row r="22" spans="1:13" ht="14.85" customHeight="1" x14ac:dyDescent="0.25">
      <c r="A22" s="1919"/>
      <c r="B22" s="308"/>
      <c r="C22" s="308"/>
      <c r="D22" s="540">
        <v>2016</v>
      </c>
      <c r="E22" s="537">
        <v>25562</v>
      </c>
      <c r="F22" s="537" t="s">
        <v>681</v>
      </c>
      <c r="G22" s="537">
        <v>0</v>
      </c>
      <c r="H22" s="537">
        <v>4059</v>
      </c>
      <c r="I22" s="537" t="s">
        <v>681</v>
      </c>
      <c r="J22" s="538">
        <v>29621</v>
      </c>
      <c r="K22" s="552"/>
      <c r="L22" s="552"/>
      <c r="M22" s="544"/>
    </row>
    <row r="23" spans="1:13" ht="14.85" customHeight="1" x14ac:dyDescent="0.25">
      <c r="A23" s="1919"/>
      <c r="B23" s="308"/>
      <c r="C23" s="308"/>
      <c r="D23" s="540">
        <v>2017</v>
      </c>
      <c r="E23" s="537">
        <v>32087</v>
      </c>
      <c r="F23" s="537" t="s">
        <v>681</v>
      </c>
      <c r="G23" s="537">
        <v>0</v>
      </c>
      <c r="H23" s="537">
        <v>4987</v>
      </c>
      <c r="I23" s="537" t="s">
        <v>681</v>
      </c>
      <c r="J23" s="538">
        <v>37074</v>
      </c>
      <c r="K23" s="552"/>
      <c r="L23" s="552"/>
      <c r="M23" s="544"/>
    </row>
    <row r="24" spans="1:13" ht="14.85" customHeight="1" x14ac:dyDescent="0.25">
      <c r="A24" s="1919"/>
      <c r="B24" s="308"/>
      <c r="C24" s="308"/>
      <c r="D24" s="540">
        <v>2018</v>
      </c>
      <c r="E24" s="537">
        <v>40671</v>
      </c>
      <c r="F24" s="537" t="s">
        <v>681</v>
      </c>
      <c r="G24" s="537">
        <v>0</v>
      </c>
      <c r="H24" s="537">
        <v>6865</v>
      </c>
      <c r="I24" s="537" t="s">
        <v>681</v>
      </c>
      <c r="J24" s="538">
        <v>47536</v>
      </c>
      <c r="K24" s="552"/>
      <c r="L24" s="552"/>
      <c r="M24" s="544"/>
    </row>
    <row r="25" spans="1:13" ht="14.85" customHeight="1" x14ac:dyDescent="0.25">
      <c r="A25" s="1919"/>
      <c r="B25" s="308"/>
      <c r="C25" s="308"/>
      <c r="D25" s="323">
        <v>2019</v>
      </c>
      <c r="E25" s="537">
        <v>57001</v>
      </c>
      <c r="F25" s="537" t="s">
        <v>681</v>
      </c>
      <c r="G25" s="537">
        <v>0</v>
      </c>
      <c r="H25" s="537">
        <v>7192</v>
      </c>
      <c r="I25" s="537" t="s">
        <v>681</v>
      </c>
      <c r="J25" s="538">
        <v>64193</v>
      </c>
      <c r="K25" s="552"/>
      <c r="L25" s="552"/>
      <c r="M25" s="544"/>
    </row>
    <row r="26" spans="1:13" ht="14.85" customHeight="1" x14ac:dyDescent="0.25">
      <c r="A26" s="1919"/>
      <c r="B26" s="1916" t="s">
        <v>692</v>
      </c>
      <c r="C26" s="315" t="s">
        <v>693</v>
      </c>
      <c r="D26" s="540">
        <v>2010</v>
      </c>
      <c r="E26" s="332" t="s">
        <v>681</v>
      </c>
      <c r="F26" s="543">
        <v>27702</v>
      </c>
      <c r="G26" s="332" t="s">
        <v>681</v>
      </c>
      <c r="H26" s="543">
        <v>89</v>
      </c>
      <c r="I26" s="332" t="s">
        <v>681</v>
      </c>
      <c r="J26" s="553">
        <v>27791</v>
      </c>
      <c r="K26" s="544"/>
      <c r="L26" s="1909" t="s">
        <v>694</v>
      </c>
      <c r="M26" s="545"/>
    </row>
    <row r="27" spans="1:13" ht="14.85" customHeight="1" x14ac:dyDescent="0.25">
      <c r="A27" s="1919"/>
      <c r="B27" s="1916"/>
      <c r="C27" s="330"/>
      <c r="D27" s="540">
        <v>2011</v>
      </c>
      <c r="E27" s="332" t="s">
        <v>681</v>
      </c>
      <c r="F27" s="543">
        <v>29847</v>
      </c>
      <c r="G27" s="332" t="s">
        <v>681</v>
      </c>
      <c r="H27" s="543">
        <v>85</v>
      </c>
      <c r="I27" s="332" t="s">
        <v>681</v>
      </c>
      <c r="J27" s="553">
        <v>29932</v>
      </c>
      <c r="K27" s="544"/>
      <c r="L27" s="1909"/>
      <c r="M27" s="545"/>
    </row>
    <row r="28" spans="1:13" ht="14.85" customHeight="1" x14ac:dyDescent="0.25">
      <c r="A28" s="1919"/>
      <c r="B28" s="1916"/>
      <c r="C28" s="330"/>
      <c r="D28" s="540">
        <v>2012</v>
      </c>
      <c r="E28" s="332" t="s">
        <v>681</v>
      </c>
      <c r="F28" s="543">
        <v>33029</v>
      </c>
      <c r="G28" s="332" t="s">
        <v>681</v>
      </c>
      <c r="H28" s="543">
        <v>197</v>
      </c>
      <c r="I28" s="332" t="s">
        <v>681</v>
      </c>
      <c r="J28" s="553">
        <v>33226</v>
      </c>
      <c r="K28" s="544"/>
      <c r="L28" s="1909"/>
      <c r="M28" s="545"/>
    </row>
    <row r="29" spans="1:13" ht="14.85" customHeight="1" x14ac:dyDescent="0.25">
      <c r="A29" s="1919"/>
      <c r="B29" s="330"/>
      <c r="C29" s="330"/>
      <c r="D29" s="540">
        <v>2013</v>
      </c>
      <c r="E29" s="332" t="s">
        <v>681</v>
      </c>
      <c r="F29" s="543">
        <v>33371</v>
      </c>
      <c r="G29" s="332" t="s">
        <v>681</v>
      </c>
      <c r="H29" s="543">
        <v>205</v>
      </c>
      <c r="I29" s="332" t="s">
        <v>681</v>
      </c>
      <c r="J29" s="553">
        <v>33576</v>
      </c>
      <c r="K29" s="544"/>
      <c r="L29" s="545"/>
      <c r="M29" s="545"/>
    </row>
    <row r="30" spans="1:13" ht="14.85" customHeight="1" x14ac:dyDescent="0.25">
      <c r="A30" s="1919"/>
      <c r="B30" s="330"/>
      <c r="C30" s="330"/>
      <c r="D30" s="540">
        <v>2014</v>
      </c>
      <c r="E30" s="332" t="s">
        <v>681</v>
      </c>
      <c r="F30" s="543">
        <v>32574</v>
      </c>
      <c r="G30" s="332" t="s">
        <v>681</v>
      </c>
      <c r="H30" s="543">
        <v>159</v>
      </c>
      <c r="I30" s="332" t="s">
        <v>681</v>
      </c>
      <c r="J30" s="553">
        <v>32733</v>
      </c>
      <c r="K30" s="544"/>
      <c r="L30" s="545"/>
      <c r="M30" s="545"/>
    </row>
    <row r="31" spans="1:13" ht="14.85" customHeight="1" x14ac:dyDescent="0.25">
      <c r="A31" s="1919"/>
      <c r="B31" s="330"/>
      <c r="C31" s="330"/>
      <c r="D31" s="540">
        <v>2015</v>
      </c>
      <c r="E31" s="332" t="s">
        <v>681</v>
      </c>
      <c r="F31" s="543">
        <v>26798</v>
      </c>
      <c r="G31" s="332" t="s">
        <v>681</v>
      </c>
      <c r="H31" s="543">
        <v>198</v>
      </c>
      <c r="I31" s="307" t="s">
        <v>681</v>
      </c>
      <c r="J31" s="553">
        <v>26996</v>
      </c>
      <c r="K31" s="544"/>
      <c r="L31" s="545"/>
      <c r="M31" s="545"/>
    </row>
    <row r="32" spans="1:13" ht="14.85" customHeight="1" x14ac:dyDescent="0.25">
      <c r="A32" s="1919"/>
      <c r="B32" s="330"/>
      <c r="C32" s="330"/>
      <c r="D32" s="322">
        <v>2016</v>
      </c>
      <c r="E32" s="332" t="s">
        <v>681</v>
      </c>
      <c r="F32" s="543">
        <v>30577</v>
      </c>
      <c r="G32" s="332" t="s">
        <v>681</v>
      </c>
      <c r="H32" s="543">
        <v>220</v>
      </c>
      <c r="I32" s="332" t="s">
        <v>681</v>
      </c>
      <c r="J32" s="553">
        <v>30797</v>
      </c>
      <c r="K32" s="544"/>
      <c r="L32" s="545"/>
      <c r="M32" s="545"/>
    </row>
    <row r="33" spans="1:13" ht="14.85" customHeight="1" x14ac:dyDescent="0.25">
      <c r="A33" s="1919"/>
      <c r="B33" s="330"/>
      <c r="C33" s="330"/>
      <c r="D33" s="540">
        <v>2017</v>
      </c>
      <c r="E33" s="332" t="s">
        <v>681</v>
      </c>
      <c r="F33" s="543">
        <v>37011</v>
      </c>
      <c r="G33" s="332" t="s">
        <v>681</v>
      </c>
      <c r="H33" s="543">
        <v>200</v>
      </c>
      <c r="I33" s="332" t="s">
        <v>681</v>
      </c>
      <c r="J33" s="553">
        <v>37211</v>
      </c>
      <c r="K33" s="544"/>
      <c r="L33" s="545"/>
      <c r="M33" s="545"/>
    </row>
    <row r="34" spans="1:13" ht="14.85" customHeight="1" x14ac:dyDescent="0.25">
      <c r="A34" s="1919"/>
      <c r="B34" s="330"/>
      <c r="C34" s="330"/>
      <c r="D34" s="540">
        <v>2018</v>
      </c>
      <c r="E34" s="332" t="s">
        <v>681</v>
      </c>
      <c r="F34" s="543">
        <v>47052</v>
      </c>
      <c r="G34" s="332" t="s">
        <v>681</v>
      </c>
      <c r="H34" s="543">
        <v>222</v>
      </c>
      <c r="I34" s="332" t="s">
        <v>681</v>
      </c>
      <c r="J34" s="553">
        <v>47274</v>
      </c>
      <c r="K34" s="544"/>
      <c r="L34" s="545"/>
      <c r="M34" s="545"/>
    </row>
    <row r="35" spans="1:13" ht="14.85" customHeight="1" x14ac:dyDescent="0.25">
      <c r="A35" s="1919"/>
      <c r="B35" s="330"/>
      <c r="C35" s="330"/>
      <c r="D35" s="543">
        <v>2019</v>
      </c>
      <c r="E35" s="332" t="s">
        <v>681</v>
      </c>
      <c r="F35" s="355">
        <v>56474</v>
      </c>
      <c r="G35" s="355" t="s">
        <v>681</v>
      </c>
      <c r="H35" s="332">
        <v>218</v>
      </c>
      <c r="I35" s="355" t="s">
        <v>681</v>
      </c>
      <c r="J35" s="553">
        <v>56692</v>
      </c>
      <c r="K35" s="545"/>
      <c r="L35" s="545"/>
      <c r="M35" s="545"/>
    </row>
    <row r="36" spans="1:13" ht="14.85" customHeight="1" x14ac:dyDescent="0.25">
      <c r="A36" s="1919"/>
      <c r="B36" s="1916" t="s">
        <v>695</v>
      </c>
      <c r="C36" s="315" t="s">
        <v>696</v>
      </c>
      <c r="D36" s="540">
        <v>2010</v>
      </c>
      <c r="E36" s="541">
        <v>8811</v>
      </c>
      <c r="F36" s="332" t="s">
        <v>681</v>
      </c>
      <c r="G36" s="543">
        <v>934</v>
      </c>
      <c r="H36" s="332">
        <v>491</v>
      </c>
      <c r="I36" s="543">
        <v>97</v>
      </c>
      <c r="J36" s="553">
        <v>10333</v>
      </c>
      <c r="K36" s="544"/>
      <c r="L36" s="533" t="s">
        <v>697</v>
      </c>
      <c r="M36" s="545"/>
    </row>
    <row r="37" spans="1:13" ht="14.85" customHeight="1" x14ac:dyDescent="0.25">
      <c r="A37" s="1919"/>
      <c r="B37" s="1916"/>
      <c r="C37" s="308"/>
      <c r="D37" s="540">
        <v>2011</v>
      </c>
      <c r="E37" s="541">
        <v>12282</v>
      </c>
      <c r="F37" s="332" t="s">
        <v>681</v>
      </c>
      <c r="G37" s="543">
        <v>1122</v>
      </c>
      <c r="H37" s="332">
        <v>648</v>
      </c>
      <c r="I37" s="543">
        <v>133</v>
      </c>
      <c r="J37" s="553">
        <v>14185</v>
      </c>
      <c r="K37" s="544"/>
      <c r="L37" s="545"/>
      <c r="M37" s="545"/>
    </row>
    <row r="38" spans="1:13" ht="14.85" customHeight="1" x14ac:dyDescent="0.25">
      <c r="A38" s="1919"/>
      <c r="B38" s="1916"/>
      <c r="C38" s="308"/>
      <c r="D38" s="540">
        <v>2012</v>
      </c>
      <c r="E38" s="541">
        <v>17984</v>
      </c>
      <c r="F38" s="332" t="s">
        <v>681</v>
      </c>
      <c r="G38" s="543">
        <v>742</v>
      </c>
      <c r="H38" s="332">
        <v>1136</v>
      </c>
      <c r="I38" s="543">
        <v>381</v>
      </c>
      <c r="J38" s="553">
        <v>20243</v>
      </c>
      <c r="K38" s="544"/>
      <c r="L38" s="545"/>
      <c r="M38" s="545"/>
    </row>
    <row r="39" spans="1:13" ht="14.85" customHeight="1" x14ac:dyDescent="0.25">
      <c r="A39" s="1919"/>
      <c r="B39" s="308"/>
      <c r="C39" s="308"/>
      <c r="D39" s="540">
        <v>2013</v>
      </c>
      <c r="E39" s="541">
        <v>19111</v>
      </c>
      <c r="F39" s="332" t="s">
        <v>681</v>
      </c>
      <c r="G39" s="543">
        <v>938</v>
      </c>
      <c r="H39" s="332">
        <v>1314</v>
      </c>
      <c r="I39" s="543">
        <v>557</v>
      </c>
      <c r="J39" s="553">
        <v>21920</v>
      </c>
      <c r="K39" s="544"/>
      <c r="L39" s="545"/>
      <c r="M39" s="545"/>
    </row>
    <row r="40" spans="1:13" ht="14.85" customHeight="1" x14ac:dyDescent="0.25">
      <c r="A40" s="1919"/>
      <c r="B40" s="308"/>
      <c r="C40" s="308"/>
      <c r="D40" s="540">
        <v>2014</v>
      </c>
      <c r="E40" s="541">
        <v>17098</v>
      </c>
      <c r="F40" s="332" t="s">
        <v>681</v>
      </c>
      <c r="G40" s="543">
        <v>717</v>
      </c>
      <c r="H40" s="332">
        <v>1221</v>
      </c>
      <c r="I40" s="543">
        <v>202</v>
      </c>
      <c r="J40" s="553">
        <v>19238</v>
      </c>
      <c r="K40" s="544"/>
      <c r="L40" s="545"/>
      <c r="M40" s="545"/>
    </row>
    <row r="41" spans="1:13" ht="14.85" customHeight="1" x14ac:dyDescent="0.25">
      <c r="A41" s="1919"/>
      <c r="B41" s="308"/>
      <c r="C41" s="308"/>
      <c r="D41" s="540">
        <v>2015</v>
      </c>
      <c r="E41" s="541">
        <v>14379</v>
      </c>
      <c r="F41" s="332" t="s">
        <v>681</v>
      </c>
      <c r="G41" s="543">
        <v>2</v>
      </c>
      <c r="H41" s="332">
        <v>1366</v>
      </c>
      <c r="I41" s="543">
        <v>229</v>
      </c>
      <c r="J41" s="553">
        <v>15976</v>
      </c>
      <c r="K41" s="544"/>
      <c r="L41" s="545"/>
      <c r="M41" s="545"/>
    </row>
    <row r="42" spans="1:13" ht="14.85" customHeight="1" x14ac:dyDescent="0.25">
      <c r="A42" s="1919"/>
      <c r="B42" s="308"/>
      <c r="C42" s="308"/>
      <c r="D42" s="540">
        <v>2016</v>
      </c>
      <c r="E42" s="541">
        <v>14285</v>
      </c>
      <c r="F42" s="332" t="s">
        <v>681</v>
      </c>
      <c r="G42" s="543">
        <v>2</v>
      </c>
      <c r="H42" s="332">
        <v>1390</v>
      </c>
      <c r="I42" s="543">
        <v>452</v>
      </c>
      <c r="J42" s="553">
        <v>16129</v>
      </c>
      <c r="K42" s="544"/>
      <c r="L42" s="545"/>
      <c r="M42" s="545"/>
    </row>
    <row r="43" spans="1:13" ht="14.85" customHeight="1" x14ac:dyDescent="0.25">
      <c r="A43" s="1919"/>
      <c r="B43" s="308"/>
      <c r="C43" s="308"/>
      <c r="D43" s="540">
        <v>2017</v>
      </c>
      <c r="E43" s="541">
        <v>17305</v>
      </c>
      <c r="F43" s="332" t="s">
        <v>681</v>
      </c>
      <c r="G43" s="543">
        <v>4</v>
      </c>
      <c r="H43" s="332">
        <v>1396</v>
      </c>
      <c r="I43" s="543">
        <v>484</v>
      </c>
      <c r="J43" s="553">
        <v>19189</v>
      </c>
      <c r="K43" s="544"/>
      <c r="L43" s="545"/>
      <c r="M43" s="545"/>
    </row>
    <row r="44" spans="1:13" ht="14.85" customHeight="1" x14ac:dyDescent="0.25">
      <c r="A44" s="1919"/>
      <c r="B44" s="308"/>
      <c r="C44" s="308"/>
      <c r="D44" s="540">
        <v>2018</v>
      </c>
      <c r="E44" s="541">
        <v>20776</v>
      </c>
      <c r="F44" s="332" t="s">
        <v>681</v>
      </c>
      <c r="G44" s="543">
        <v>44</v>
      </c>
      <c r="H44" s="332">
        <v>1865</v>
      </c>
      <c r="I44" s="543">
        <v>615</v>
      </c>
      <c r="J44" s="553">
        <v>23300</v>
      </c>
      <c r="K44" s="544"/>
      <c r="L44" s="545"/>
      <c r="M44" s="545"/>
    </row>
    <row r="45" spans="1:13" ht="14.85" customHeight="1" x14ac:dyDescent="0.25">
      <c r="A45" s="1919"/>
      <c r="B45" s="346"/>
      <c r="C45" s="346"/>
      <c r="D45" s="535">
        <v>2019</v>
      </c>
      <c r="E45" s="346">
        <v>26176</v>
      </c>
      <c r="F45" s="535" t="s">
        <v>681</v>
      </c>
      <c r="G45" s="346">
        <v>54</v>
      </c>
      <c r="H45" s="346">
        <v>1649</v>
      </c>
      <c r="I45" s="346">
        <v>1294</v>
      </c>
      <c r="J45" s="554">
        <v>29173</v>
      </c>
      <c r="K45" s="346"/>
      <c r="L45" s="346"/>
    </row>
    <row r="46" spans="1:13" ht="15.2" customHeight="1" x14ac:dyDescent="0.25">
      <c r="A46" s="1919">
        <v>121</v>
      </c>
      <c r="B46" s="1904" t="s">
        <v>1549</v>
      </c>
      <c r="C46" s="1904"/>
      <c r="D46" s="1904"/>
      <c r="E46" s="1904"/>
      <c r="F46" s="1904"/>
      <c r="G46" s="1904"/>
      <c r="H46" s="1904"/>
      <c r="I46" s="1904"/>
      <c r="J46" s="1904"/>
      <c r="K46" s="1904"/>
      <c r="L46" s="1904"/>
    </row>
    <row r="47" spans="1:13" ht="34.5" customHeight="1" x14ac:dyDescent="0.25">
      <c r="A47" s="1919"/>
      <c r="B47" s="1018"/>
      <c r="C47" s="1638" t="s">
        <v>1910</v>
      </c>
      <c r="D47" s="991" t="s">
        <v>628</v>
      </c>
      <c r="E47" s="991" t="s">
        <v>780</v>
      </c>
      <c r="F47" s="991" t="s">
        <v>781</v>
      </c>
      <c r="G47" s="991" t="s">
        <v>782</v>
      </c>
      <c r="H47" s="991" t="s">
        <v>783</v>
      </c>
      <c r="I47" s="991" t="s">
        <v>784</v>
      </c>
      <c r="J47" s="1005" t="s">
        <v>785</v>
      </c>
      <c r="K47" s="988"/>
      <c r="L47" s="1024"/>
    </row>
    <row r="48" spans="1:13" ht="33" customHeight="1" x14ac:dyDescent="0.25">
      <c r="A48" s="1919"/>
      <c r="B48" s="1019"/>
      <c r="C48" s="992" t="s">
        <v>650</v>
      </c>
      <c r="D48" s="992" t="s">
        <v>484</v>
      </c>
      <c r="E48" s="992" t="s">
        <v>786</v>
      </c>
      <c r="F48" s="992" t="s">
        <v>787</v>
      </c>
      <c r="G48" s="992" t="s">
        <v>788</v>
      </c>
      <c r="H48" s="992" t="s">
        <v>789</v>
      </c>
      <c r="I48" s="992" t="s">
        <v>790</v>
      </c>
      <c r="J48" s="1006" t="s">
        <v>1536</v>
      </c>
      <c r="K48" s="986"/>
      <c r="L48" s="986"/>
    </row>
    <row r="49" spans="1:12" ht="15.2" customHeight="1" x14ac:dyDescent="0.25">
      <c r="A49" s="1919"/>
      <c r="B49" s="1020"/>
      <c r="C49" s="1023"/>
      <c r="D49" s="1026"/>
      <c r="E49" s="1026" t="s">
        <v>614</v>
      </c>
      <c r="F49" s="1026" t="s">
        <v>616</v>
      </c>
      <c r="G49" s="1026" t="s">
        <v>619</v>
      </c>
      <c r="H49" s="1026" t="s">
        <v>621</v>
      </c>
      <c r="I49" s="1026" t="s">
        <v>624</v>
      </c>
      <c r="J49" s="1035" t="s">
        <v>626</v>
      </c>
      <c r="K49" s="1030"/>
      <c r="L49" s="1030"/>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701</v>
      </c>
      <c r="C51" s="985" t="s">
        <v>702</v>
      </c>
      <c r="D51" s="535">
        <v>2010</v>
      </c>
      <c r="E51" s="535">
        <v>14174</v>
      </c>
      <c r="F51" s="535" t="s">
        <v>681</v>
      </c>
      <c r="G51" s="535">
        <v>2824</v>
      </c>
      <c r="H51" s="535">
        <v>464</v>
      </c>
      <c r="I51" s="535" t="s">
        <v>681</v>
      </c>
      <c r="J51" s="559">
        <v>17462</v>
      </c>
      <c r="K51" s="346"/>
      <c r="L51" s="1907" t="s">
        <v>703</v>
      </c>
    </row>
    <row r="52" spans="1:12" ht="14.85" customHeight="1" x14ac:dyDescent="0.25">
      <c r="A52" s="1919"/>
      <c r="B52" s="1906"/>
      <c r="C52" s="985"/>
      <c r="D52" s="535">
        <v>2011</v>
      </c>
      <c r="E52" s="535">
        <v>14031</v>
      </c>
      <c r="F52" s="535" t="s">
        <v>681</v>
      </c>
      <c r="G52" s="535">
        <v>3336</v>
      </c>
      <c r="H52" s="535">
        <v>713</v>
      </c>
      <c r="I52" s="535" t="s">
        <v>681</v>
      </c>
      <c r="J52" s="559">
        <v>18080</v>
      </c>
      <c r="K52" s="346"/>
      <c r="L52" s="1907"/>
    </row>
    <row r="53" spans="1:12" ht="14.85" customHeight="1" x14ac:dyDescent="0.25">
      <c r="A53" s="1919"/>
      <c r="B53" s="1906"/>
      <c r="C53" s="985"/>
      <c r="D53" s="535">
        <v>2012</v>
      </c>
      <c r="E53" s="535">
        <v>22325</v>
      </c>
      <c r="F53" s="535" t="s">
        <v>681</v>
      </c>
      <c r="G53" s="535">
        <v>3329</v>
      </c>
      <c r="H53" s="535">
        <v>1219</v>
      </c>
      <c r="I53" s="535" t="s">
        <v>681</v>
      </c>
      <c r="J53" s="559">
        <v>26873</v>
      </c>
      <c r="K53" s="346"/>
      <c r="L53" s="1907"/>
    </row>
    <row r="54" spans="1:12" ht="14.85" customHeight="1" x14ac:dyDescent="0.25">
      <c r="A54" s="1919"/>
      <c r="B54" s="346"/>
      <c r="C54" s="985"/>
      <c r="D54" s="535">
        <v>2013</v>
      </c>
      <c r="E54" s="535">
        <v>25161</v>
      </c>
      <c r="F54" s="535" t="s">
        <v>681</v>
      </c>
      <c r="G54" s="535">
        <v>3181</v>
      </c>
      <c r="H54" s="535">
        <v>1566</v>
      </c>
      <c r="I54" s="535" t="s">
        <v>681</v>
      </c>
      <c r="J54" s="559">
        <v>29908</v>
      </c>
      <c r="K54" s="346"/>
      <c r="L54" s="1907"/>
    </row>
    <row r="55" spans="1:12" ht="14.85" customHeight="1" x14ac:dyDescent="0.25">
      <c r="A55" s="1919"/>
      <c r="B55" s="346"/>
      <c r="C55" s="985"/>
      <c r="D55" s="535">
        <v>2014</v>
      </c>
      <c r="E55" s="535">
        <v>25944</v>
      </c>
      <c r="F55" s="535" t="s">
        <v>681</v>
      </c>
      <c r="G55" s="535">
        <v>2888</v>
      </c>
      <c r="H55" s="535">
        <v>1523</v>
      </c>
      <c r="I55" s="535" t="s">
        <v>681</v>
      </c>
      <c r="J55" s="559">
        <v>30355</v>
      </c>
      <c r="K55" s="346"/>
      <c r="L55" s="1907"/>
    </row>
    <row r="56" spans="1:12" ht="14.85" customHeight="1" x14ac:dyDescent="0.25">
      <c r="A56" s="1919"/>
      <c r="B56" s="346"/>
      <c r="C56" s="985"/>
      <c r="D56" s="535">
        <v>2015</v>
      </c>
      <c r="E56" s="535">
        <v>24725</v>
      </c>
      <c r="F56" s="535" t="s">
        <v>681</v>
      </c>
      <c r="G56" s="535">
        <v>1918</v>
      </c>
      <c r="H56" s="535">
        <v>2358</v>
      </c>
      <c r="I56" s="535" t="s">
        <v>681</v>
      </c>
      <c r="J56" s="559">
        <v>29001</v>
      </c>
      <c r="K56" s="346"/>
      <c r="L56" s="346"/>
    </row>
    <row r="57" spans="1:12" ht="14.85" customHeight="1" x14ac:dyDescent="0.25">
      <c r="A57" s="1919"/>
      <c r="B57" s="346"/>
      <c r="C57" s="985"/>
      <c r="D57" s="535">
        <v>2016</v>
      </c>
      <c r="E57" s="535">
        <v>27965</v>
      </c>
      <c r="F57" s="535" t="s">
        <v>681</v>
      </c>
      <c r="G57" s="535">
        <v>1848</v>
      </c>
      <c r="H57" s="535">
        <v>2538</v>
      </c>
      <c r="I57" s="535" t="s">
        <v>681</v>
      </c>
      <c r="J57" s="559">
        <v>32351</v>
      </c>
      <c r="K57" s="346"/>
      <c r="L57" s="346"/>
    </row>
    <row r="58" spans="1:12" ht="14.85" customHeight="1" x14ac:dyDescent="0.25">
      <c r="A58" s="1919"/>
      <c r="B58" s="346"/>
      <c r="C58" s="985"/>
      <c r="D58" s="535">
        <v>2017</v>
      </c>
      <c r="E58" s="535">
        <v>39490</v>
      </c>
      <c r="F58" s="535" t="s">
        <v>681</v>
      </c>
      <c r="G58" s="535">
        <v>3758</v>
      </c>
      <c r="H58" s="535">
        <v>2694</v>
      </c>
      <c r="I58" s="535" t="s">
        <v>681</v>
      </c>
      <c r="J58" s="559">
        <v>45942</v>
      </c>
      <c r="K58" s="346"/>
      <c r="L58" s="346"/>
    </row>
    <row r="59" spans="1:12" ht="14.85" customHeight="1" x14ac:dyDescent="0.25">
      <c r="A59" s="1919"/>
      <c r="B59" s="346"/>
      <c r="C59" s="985"/>
      <c r="D59" s="535">
        <v>2018</v>
      </c>
      <c r="E59" s="535">
        <v>49858</v>
      </c>
      <c r="F59" s="535" t="s">
        <v>681</v>
      </c>
      <c r="G59" s="535">
        <v>5235</v>
      </c>
      <c r="H59" s="535">
        <v>3450</v>
      </c>
      <c r="I59" s="535" t="s">
        <v>681</v>
      </c>
      <c r="J59" s="559">
        <v>58543</v>
      </c>
      <c r="K59" s="346"/>
      <c r="L59" s="346"/>
    </row>
    <row r="60" spans="1:12" ht="14.85" customHeight="1" x14ac:dyDescent="0.25">
      <c r="A60" s="1919"/>
      <c r="B60" s="346"/>
      <c r="C60" s="985"/>
      <c r="D60" s="535">
        <v>2019</v>
      </c>
      <c r="E60" s="535">
        <v>64963</v>
      </c>
      <c r="F60" s="535" t="s">
        <v>681</v>
      </c>
      <c r="G60" s="535">
        <v>482</v>
      </c>
      <c r="H60" s="535">
        <v>3393</v>
      </c>
      <c r="I60" s="535" t="s">
        <v>681</v>
      </c>
      <c r="J60" s="559">
        <v>68838</v>
      </c>
      <c r="K60" s="346"/>
      <c r="L60" s="346"/>
    </row>
    <row r="61" spans="1:12" ht="14.85" customHeight="1" x14ac:dyDescent="0.25">
      <c r="A61" s="1919"/>
      <c r="B61" s="1906" t="s">
        <v>794</v>
      </c>
      <c r="C61" s="985" t="s">
        <v>704</v>
      </c>
      <c r="D61" s="535">
        <v>2010</v>
      </c>
      <c r="E61" s="535">
        <v>6146</v>
      </c>
      <c r="F61" s="535" t="s">
        <v>681</v>
      </c>
      <c r="G61" s="535">
        <v>312</v>
      </c>
      <c r="H61" s="535">
        <v>131</v>
      </c>
      <c r="I61" s="535" t="s">
        <v>681</v>
      </c>
      <c r="J61" s="559">
        <v>6589</v>
      </c>
      <c r="K61" s="346"/>
      <c r="L61" s="1907" t="s">
        <v>705</v>
      </c>
    </row>
    <row r="62" spans="1:12" ht="14.85" customHeight="1" x14ac:dyDescent="0.25">
      <c r="A62" s="1919"/>
      <c r="B62" s="1906"/>
      <c r="C62" s="985"/>
      <c r="D62" s="535">
        <v>2011</v>
      </c>
      <c r="E62" s="535">
        <v>7264</v>
      </c>
      <c r="F62" s="535" t="s">
        <v>681</v>
      </c>
      <c r="G62" s="535">
        <v>403</v>
      </c>
      <c r="H62" s="535">
        <v>249</v>
      </c>
      <c r="I62" s="535" t="s">
        <v>681</v>
      </c>
      <c r="J62" s="559">
        <v>7916</v>
      </c>
      <c r="K62" s="346"/>
      <c r="L62" s="1907"/>
    </row>
    <row r="63" spans="1:12" ht="14.85" customHeight="1" x14ac:dyDescent="0.25">
      <c r="A63" s="1919"/>
      <c r="B63" s="1906"/>
      <c r="C63" s="985"/>
      <c r="D63" s="535">
        <v>2012</v>
      </c>
      <c r="E63" s="535">
        <v>10742</v>
      </c>
      <c r="F63" s="535" t="s">
        <v>681</v>
      </c>
      <c r="G63" s="535">
        <v>0</v>
      </c>
      <c r="H63" s="535">
        <v>464</v>
      </c>
      <c r="I63" s="535" t="s">
        <v>681</v>
      </c>
      <c r="J63" s="559">
        <v>11206</v>
      </c>
      <c r="K63" s="346"/>
      <c r="L63" s="1907"/>
    </row>
    <row r="64" spans="1:12" ht="14.85" customHeight="1" x14ac:dyDescent="0.25">
      <c r="A64" s="1919"/>
      <c r="B64" s="1906"/>
      <c r="C64" s="985"/>
      <c r="D64" s="535">
        <v>2013</v>
      </c>
      <c r="E64" s="535">
        <v>11461</v>
      </c>
      <c r="F64" s="535" t="s">
        <v>681</v>
      </c>
      <c r="G64" s="535">
        <v>0</v>
      </c>
      <c r="H64" s="535">
        <v>530</v>
      </c>
      <c r="I64" s="535" t="s">
        <v>681</v>
      </c>
      <c r="J64" s="559">
        <v>11991</v>
      </c>
      <c r="K64" s="346"/>
      <c r="L64" s="1907"/>
    </row>
    <row r="65" spans="1:12" ht="14.85" customHeight="1" x14ac:dyDescent="0.25">
      <c r="A65" s="1919"/>
      <c r="B65" s="1906"/>
      <c r="C65" s="985"/>
      <c r="D65" s="535">
        <v>2014</v>
      </c>
      <c r="E65" s="535">
        <v>13033</v>
      </c>
      <c r="F65" s="535" t="s">
        <v>681</v>
      </c>
      <c r="G65" s="535">
        <v>0</v>
      </c>
      <c r="H65" s="535">
        <v>568</v>
      </c>
      <c r="I65" s="535" t="s">
        <v>681</v>
      </c>
      <c r="J65" s="559">
        <v>13601</v>
      </c>
      <c r="K65" s="346"/>
      <c r="L65" s="1907"/>
    </row>
    <row r="66" spans="1:12" ht="14.85" customHeight="1" x14ac:dyDescent="0.25">
      <c r="A66" s="1919"/>
      <c r="B66" s="1906"/>
      <c r="C66" s="985"/>
      <c r="D66" s="535">
        <v>2015</v>
      </c>
      <c r="E66" s="535">
        <v>13996</v>
      </c>
      <c r="F66" s="535" t="s">
        <v>681</v>
      </c>
      <c r="G66" s="535">
        <v>0</v>
      </c>
      <c r="H66" s="535">
        <v>728</v>
      </c>
      <c r="I66" s="535" t="s">
        <v>681</v>
      </c>
      <c r="J66" s="559">
        <v>14724</v>
      </c>
      <c r="K66" s="346"/>
      <c r="L66" s="346"/>
    </row>
    <row r="67" spans="1:12" ht="14.85" customHeight="1" x14ac:dyDescent="0.25">
      <c r="A67" s="1919"/>
      <c r="B67" s="346"/>
      <c r="C67" s="985"/>
      <c r="D67" s="535">
        <v>2016</v>
      </c>
      <c r="E67" s="535">
        <v>16962</v>
      </c>
      <c r="F67" s="535" t="s">
        <v>681</v>
      </c>
      <c r="G67" s="535">
        <v>0</v>
      </c>
      <c r="H67" s="535">
        <v>901</v>
      </c>
      <c r="I67" s="535" t="s">
        <v>681</v>
      </c>
      <c r="J67" s="559">
        <v>17863</v>
      </c>
      <c r="K67" s="346"/>
      <c r="L67" s="346"/>
    </row>
    <row r="68" spans="1:12" ht="14.85" customHeight="1" x14ac:dyDescent="0.25">
      <c r="A68" s="1919"/>
      <c r="B68" s="346"/>
      <c r="C68" s="985"/>
      <c r="D68" s="535">
        <v>2017</v>
      </c>
      <c r="E68" s="535">
        <v>21818</v>
      </c>
      <c r="F68" s="535" t="s">
        <v>681</v>
      </c>
      <c r="G68" s="535">
        <v>0</v>
      </c>
      <c r="H68" s="535">
        <v>898</v>
      </c>
      <c r="I68" s="535" t="s">
        <v>681</v>
      </c>
      <c r="J68" s="559">
        <v>22716</v>
      </c>
      <c r="K68" s="346"/>
      <c r="L68" s="346"/>
    </row>
    <row r="69" spans="1:12" ht="14.85" customHeight="1" x14ac:dyDescent="0.25">
      <c r="A69" s="1919"/>
      <c r="B69" s="346"/>
      <c r="C69" s="985"/>
      <c r="D69" s="535">
        <v>2018</v>
      </c>
      <c r="E69" s="535">
        <v>27842</v>
      </c>
      <c r="F69" s="535" t="s">
        <v>681</v>
      </c>
      <c r="G69" s="535">
        <v>0</v>
      </c>
      <c r="H69" s="535">
        <v>1202</v>
      </c>
      <c r="I69" s="535" t="s">
        <v>681</v>
      </c>
      <c r="J69" s="559">
        <v>29044</v>
      </c>
      <c r="K69" s="346"/>
      <c r="L69" s="346"/>
    </row>
    <row r="70" spans="1:12" ht="14.85" customHeight="1" x14ac:dyDescent="0.25">
      <c r="A70" s="1919"/>
      <c r="B70" s="346"/>
      <c r="C70" s="985"/>
      <c r="D70" s="535">
        <v>2019</v>
      </c>
      <c r="E70" s="535">
        <v>38831</v>
      </c>
      <c r="F70" s="535" t="s">
        <v>681</v>
      </c>
      <c r="G70" s="535">
        <v>0</v>
      </c>
      <c r="H70" s="535">
        <v>1246</v>
      </c>
      <c r="I70" s="535" t="s">
        <v>681</v>
      </c>
      <c r="J70" s="559">
        <v>40077</v>
      </c>
      <c r="K70" s="346"/>
      <c r="L70" s="346"/>
    </row>
    <row r="71" spans="1:12" ht="14.85" customHeight="1" x14ac:dyDescent="0.25">
      <c r="A71" s="1919"/>
      <c r="B71" s="1906" t="s">
        <v>750</v>
      </c>
      <c r="C71" s="985" t="s">
        <v>707</v>
      </c>
      <c r="D71" s="535">
        <v>2010</v>
      </c>
      <c r="E71" s="535" t="s">
        <v>681</v>
      </c>
      <c r="F71" s="535" t="s">
        <v>681</v>
      </c>
      <c r="G71" s="535">
        <v>45757</v>
      </c>
      <c r="H71" s="535" t="s">
        <v>681</v>
      </c>
      <c r="I71" s="535" t="s">
        <v>681</v>
      </c>
      <c r="J71" s="559">
        <v>45757</v>
      </c>
      <c r="K71" s="346"/>
      <c r="L71" s="1907" t="s">
        <v>708</v>
      </c>
    </row>
    <row r="72" spans="1:12" ht="14.85" customHeight="1" x14ac:dyDescent="0.25">
      <c r="A72" s="1919"/>
      <c r="B72" s="1906"/>
      <c r="C72" s="985"/>
      <c r="D72" s="535">
        <v>2011</v>
      </c>
      <c r="E72" s="535" t="s">
        <v>681</v>
      </c>
      <c r="F72" s="535" t="s">
        <v>681</v>
      </c>
      <c r="G72" s="535">
        <v>49748</v>
      </c>
      <c r="H72" s="535" t="s">
        <v>681</v>
      </c>
      <c r="I72" s="535" t="s">
        <v>681</v>
      </c>
      <c r="J72" s="559">
        <v>49748</v>
      </c>
      <c r="K72" s="346"/>
      <c r="L72" s="1907"/>
    </row>
    <row r="73" spans="1:12" ht="14.85" customHeight="1" x14ac:dyDescent="0.25">
      <c r="A73" s="1919"/>
      <c r="B73" s="1906"/>
      <c r="C73" s="985"/>
      <c r="D73" s="535">
        <v>2012</v>
      </c>
      <c r="E73" s="535" t="s">
        <v>681</v>
      </c>
      <c r="F73" s="535" t="s">
        <v>681</v>
      </c>
      <c r="G73" s="535">
        <v>53933</v>
      </c>
      <c r="H73" s="535" t="s">
        <v>681</v>
      </c>
      <c r="I73" s="535" t="s">
        <v>681</v>
      </c>
      <c r="J73" s="559">
        <v>53933</v>
      </c>
      <c r="K73" s="346"/>
      <c r="L73" s="1907"/>
    </row>
    <row r="74" spans="1:12" ht="14.85" customHeight="1" x14ac:dyDescent="0.25">
      <c r="A74" s="1919"/>
      <c r="B74" s="1906"/>
      <c r="C74" s="985"/>
      <c r="D74" s="535">
        <v>2013</v>
      </c>
      <c r="E74" s="535" t="s">
        <v>681</v>
      </c>
      <c r="F74" s="535" t="s">
        <v>681</v>
      </c>
      <c r="G74" s="535">
        <v>63162</v>
      </c>
      <c r="H74" s="535" t="s">
        <v>681</v>
      </c>
      <c r="I74" s="535" t="s">
        <v>681</v>
      </c>
      <c r="J74" s="559">
        <v>63162</v>
      </c>
      <c r="K74" s="346"/>
      <c r="L74" s="1907"/>
    </row>
    <row r="75" spans="1:12" ht="14.85" customHeight="1" x14ac:dyDescent="0.25">
      <c r="A75" s="1919"/>
      <c r="B75" s="346"/>
      <c r="C75" s="985"/>
      <c r="D75" s="535">
        <v>2014</v>
      </c>
      <c r="E75" s="535" t="s">
        <v>681</v>
      </c>
      <c r="F75" s="535" t="s">
        <v>681</v>
      </c>
      <c r="G75" s="535">
        <v>72538</v>
      </c>
      <c r="H75" s="535" t="s">
        <v>681</v>
      </c>
      <c r="I75" s="535" t="s">
        <v>681</v>
      </c>
      <c r="J75" s="559">
        <v>72538</v>
      </c>
      <c r="K75" s="346"/>
      <c r="L75" s="1907"/>
    </row>
    <row r="76" spans="1:12" ht="14.85" customHeight="1" x14ac:dyDescent="0.25">
      <c r="A76" s="1919"/>
      <c r="B76" s="346"/>
      <c r="C76" s="985"/>
      <c r="D76" s="535">
        <v>2015</v>
      </c>
      <c r="E76" s="535" t="s">
        <v>681</v>
      </c>
      <c r="F76" s="535" t="s">
        <v>681</v>
      </c>
      <c r="G76" s="535">
        <v>86329</v>
      </c>
      <c r="H76" s="535" t="s">
        <v>681</v>
      </c>
      <c r="I76" s="535" t="s">
        <v>681</v>
      </c>
      <c r="J76" s="559">
        <v>86329</v>
      </c>
      <c r="K76" s="346"/>
      <c r="L76" s="346"/>
    </row>
    <row r="77" spans="1:12" ht="14.85" customHeight="1" x14ac:dyDescent="0.25">
      <c r="A77" s="1919"/>
      <c r="B77" s="346"/>
      <c r="C77" s="985"/>
      <c r="D77" s="535">
        <v>2016</v>
      </c>
      <c r="E77" s="535" t="s">
        <v>681</v>
      </c>
      <c r="F77" s="535" t="s">
        <v>681</v>
      </c>
      <c r="G77" s="535">
        <v>111927</v>
      </c>
      <c r="H77" s="535" t="s">
        <v>681</v>
      </c>
      <c r="I77" s="535" t="s">
        <v>681</v>
      </c>
      <c r="J77" s="559">
        <v>111927</v>
      </c>
      <c r="K77" s="346"/>
      <c r="L77" s="346"/>
    </row>
    <row r="78" spans="1:12" ht="14.85" customHeight="1" x14ac:dyDescent="0.25">
      <c r="A78" s="1919"/>
      <c r="B78" s="346"/>
      <c r="C78" s="985"/>
      <c r="D78" s="535">
        <v>2017</v>
      </c>
      <c r="E78" s="535" t="s">
        <v>681</v>
      </c>
      <c r="F78" s="535" t="s">
        <v>681</v>
      </c>
      <c r="G78" s="535">
        <v>148689</v>
      </c>
      <c r="H78" s="535" t="s">
        <v>681</v>
      </c>
      <c r="I78" s="535" t="s">
        <v>681</v>
      </c>
      <c r="J78" s="559">
        <v>148689</v>
      </c>
      <c r="K78" s="346"/>
      <c r="L78" s="346"/>
    </row>
    <row r="79" spans="1:12" ht="14.85" customHeight="1" x14ac:dyDescent="0.25">
      <c r="A79" s="1919"/>
      <c r="B79" s="346"/>
      <c r="C79" s="985"/>
      <c r="D79" s="535">
        <v>2018</v>
      </c>
      <c r="E79" s="535" t="s">
        <v>681</v>
      </c>
      <c r="F79" s="535" t="s">
        <v>681</v>
      </c>
      <c r="G79" s="535">
        <v>192600</v>
      </c>
      <c r="H79" s="535" t="s">
        <v>681</v>
      </c>
      <c r="I79" s="535" t="s">
        <v>681</v>
      </c>
      <c r="J79" s="559">
        <v>192600</v>
      </c>
      <c r="K79" s="346"/>
      <c r="L79" s="346"/>
    </row>
    <row r="80" spans="1:12" ht="14.85" customHeight="1" x14ac:dyDescent="0.25">
      <c r="A80" s="1919"/>
      <c r="B80" s="346"/>
      <c r="C80" s="985"/>
      <c r="D80" s="535">
        <v>2019</v>
      </c>
      <c r="E80" s="535" t="s">
        <v>681</v>
      </c>
      <c r="F80" s="535" t="s">
        <v>681</v>
      </c>
      <c r="G80" s="535">
        <v>241747</v>
      </c>
      <c r="H80" s="535" t="s">
        <v>681</v>
      </c>
      <c r="I80" s="535" t="s">
        <v>681</v>
      </c>
      <c r="J80" s="559">
        <v>241747</v>
      </c>
      <c r="K80" s="346"/>
      <c r="L80" s="346"/>
    </row>
    <row r="81" spans="1:12" ht="14.85" customHeight="1" x14ac:dyDescent="0.25">
      <c r="A81" s="1919"/>
      <c r="B81" s="346" t="s">
        <v>481</v>
      </c>
      <c r="C81" s="985" t="s">
        <v>709</v>
      </c>
      <c r="D81" s="535">
        <v>2010</v>
      </c>
      <c r="E81" s="535">
        <v>1058</v>
      </c>
      <c r="F81" s="535" t="s">
        <v>681</v>
      </c>
      <c r="G81" s="535">
        <v>47227</v>
      </c>
      <c r="H81" s="535">
        <v>13</v>
      </c>
      <c r="I81" s="535">
        <v>249</v>
      </c>
      <c r="J81" s="559">
        <v>48547</v>
      </c>
      <c r="K81" s="346"/>
      <c r="L81" s="327" t="s">
        <v>710</v>
      </c>
    </row>
    <row r="82" spans="1:12" ht="14.85" customHeight="1" x14ac:dyDescent="0.25">
      <c r="A82" s="1919"/>
      <c r="B82" s="346"/>
      <c r="C82" s="985"/>
      <c r="D82" s="535">
        <v>2011</v>
      </c>
      <c r="E82" s="535">
        <v>867</v>
      </c>
      <c r="F82" s="535" t="s">
        <v>681</v>
      </c>
      <c r="G82" s="535">
        <v>52971</v>
      </c>
      <c r="H82" s="535">
        <v>26</v>
      </c>
      <c r="I82" s="535">
        <v>307</v>
      </c>
      <c r="J82" s="559">
        <v>54171</v>
      </c>
      <c r="K82" s="346"/>
      <c r="L82" s="346"/>
    </row>
    <row r="83" spans="1:12" ht="14.85" customHeight="1" x14ac:dyDescent="0.25">
      <c r="A83" s="1919"/>
      <c r="B83" s="346"/>
      <c r="C83" s="985"/>
      <c r="D83" s="535">
        <v>2012</v>
      </c>
      <c r="E83" s="535">
        <v>1141</v>
      </c>
      <c r="F83" s="535" t="s">
        <v>681</v>
      </c>
      <c r="G83" s="535">
        <v>64102</v>
      </c>
      <c r="H83" s="535">
        <v>65</v>
      </c>
      <c r="I83" s="535">
        <v>236</v>
      </c>
      <c r="J83" s="559">
        <v>65544</v>
      </c>
      <c r="K83" s="346"/>
      <c r="L83" s="346"/>
    </row>
    <row r="84" spans="1:12" ht="14.85" customHeight="1" x14ac:dyDescent="0.25">
      <c r="A84" s="1919"/>
      <c r="B84" s="346"/>
      <c r="C84" s="985"/>
      <c r="D84" s="535">
        <v>2013</v>
      </c>
      <c r="E84" s="535">
        <v>1072</v>
      </c>
      <c r="F84" s="535" t="s">
        <v>681</v>
      </c>
      <c r="G84" s="535">
        <v>69077</v>
      </c>
      <c r="H84" s="535">
        <v>78</v>
      </c>
      <c r="I84" s="535">
        <v>335</v>
      </c>
      <c r="J84" s="559">
        <v>70562</v>
      </c>
      <c r="K84" s="346"/>
      <c r="L84" s="346"/>
    </row>
    <row r="85" spans="1:12" ht="14.85" customHeight="1" x14ac:dyDescent="0.25">
      <c r="A85" s="1919"/>
      <c r="B85" s="346"/>
      <c r="C85" s="985"/>
      <c r="D85" s="535">
        <v>2014</v>
      </c>
      <c r="E85" s="535">
        <v>1057</v>
      </c>
      <c r="F85" s="535" t="s">
        <v>681</v>
      </c>
      <c r="G85" s="535">
        <v>67756</v>
      </c>
      <c r="H85" s="535">
        <v>89</v>
      </c>
      <c r="I85" s="535">
        <v>157</v>
      </c>
      <c r="J85" s="559">
        <v>69059</v>
      </c>
      <c r="K85" s="346"/>
      <c r="L85" s="346"/>
    </row>
    <row r="86" spans="1:12" ht="14.85" customHeight="1" x14ac:dyDescent="0.25">
      <c r="A86" s="1919"/>
      <c r="B86" s="346"/>
      <c r="C86" s="985"/>
      <c r="D86" s="535">
        <v>2015</v>
      </c>
      <c r="E86" s="535">
        <v>1121</v>
      </c>
      <c r="F86" s="535" t="s">
        <v>681</v>
      </c>
      <c r="G86" s="535">
        <v>73366</v>
      </c>
      <c r="H86" s="535">
        <v>110</v>
      </c>
      <c r="I86" s="535">
        <v>156</v>
      </c>
      <c r="J86" s="559">
        <v>74753</v>
      </c>
      <c r="K86" s="346"/>
      <c r="L86" s="346"/>
    </row>
    <row r="87" spans="1:12" ht="14.85" customHeight="1" x14ac:dyDescent="0.25">
      <c r="A87" s="1919"/>
      <c r="B87" s="346"/>
      <c r="C87" s="985"/>
      <c r="D87" s="535">
        <v>2016</v>
      </c>
      <c r="E87" s="535">
        <v>1248</v>
      </c>
      <c r="F87" s="535" t="s">
        <v>681</v>
      </c>
      <c r="G87" s="535">
        <v>76964</v>
      </c>
      <c r="H87" s="535">
        <v>124</v>
      </c>
      <c r="I87" s="535">
        <v>304</v>
      </c>
      <c r="J87" s="559">
        <v>78640</v>
      </c>
      <c r="K87" s="346"/>
      <c r="L87" s="346"/>
    </row>
    <row r="88" spans="1:12" ht="14.85" customHeight="1" x14ac:dyDescent="0.25">
      <c r="A88" s="1919"/>
      <c r="B88" s="346"/>
      <c r="C88" s="985"/>
      <c r="D88" s="535">
        <v>2017</v>
      </c>
      <c r="E88" s="535">
        <v>1626</v>
      </c>
      <c r="F88" s="535" t="s">
        <v>681</v>
      </c>
      <c r="G88" s="535">
        <v>117912</v>
      </c>
      <c r="H88" s="535">
        <v>149</v>
      </c>
      <c r="I88" s="535">
        <v>328</v>
      </c>
      <c r="J88" s="559">
        <v>120015</v>
      </c>
      <c r="K88" s="346"/>
      <c r="L88" s="346"/>
    </row>
    <row r="89" spans="1:12" ht="14.85" customHeight="1" x14ac:dyDescent="0.25">
      <c r="A89" s="1919"/>
      <c r="B89" s="346"/>
      <c r="C89" s="985"/>
      <c r="D89" s="535">
        <v>2018</v>
      </c>
      <c r="E89" s="535">
        <v>1866</v>
      </c>
      <c r="F89" s="535" t="s">
        <v>681</v>
      </c>
      <c r="G89" s="535">
        <v>140491</v>
      </c>
      <c r="H89" s="535">
        <v>222</v>
      </c>
      <c r="I89" s="535">
        <v>309</v>
      </c>
      <c r="J89" s="559">
        <v>142888</v>
      </c>
      <c r="K89" s="346"/>
      <c r="L89" s="346"/>
    </row>
    <row r="90" spans="1:12" ht="14.85" customHeight="1" x14ac:dyDescent="0.25">
      <c r="A90" s="1919"/>
      <c r="B90" s="346"/>
      <c r="C90" s="346"/>
      <c r="D90" s="535">
        <v>2019</v>
      </c>
      <c r="E90" s="535">
        <v>2706</v>
      </c>
      <c r="F90" s="535" t="s">
        <v>681</v>
      </c>
      <c r="G90" s="535">
        <v>150559</v>
      </c>
      <c r="H90" s="535">
        <v>249</v>
      </c>
      <c r="I90" s="535">
        <v>416</v>
      </c>
      <c r="J90" s="559">
        <v>153930</v>
      </c>
      <c r="K90" s="346"/>
      <c r="L90" s="346"/>
    </row>
    <row r="91" spans="1:12" ht="14.85" customHeight="1" x14ac:dyDescent="0.25">
      <c r="A91" s="346"/>
      <c r="B91" s="346"/>
      <c r="C91" s="346"/>
      <c r="D91" s="535"/>
      <c r="E91" s="346"/>
      <c r="F91" s="346"/>
      <c r="G91" s="346"/>
      <c r="H91" s="346"/>
      <c r="I91" s="346"/>
      <c r="J91" s="554"/>
      <c r="K91" s="346"/>
      <c r="L91" s="346"/>
    </row>
    <row r="92" spans="1:12" ht="14.85" customHeight="1" x14ac:dyDescent="0.25">
      <c r="A92" s="346"/>
      <c r="B92" s="346"/>
      <c r="C92" s="346"/>
      <c r="D92" s="535"/>
      <c r="E92" s="346"/>
      <c r="F92" s="346"/>
      <c r="G92" s="346"/>
      <c r="H92" s="346"/>
      <c r="I92" s="346"/>
      <c r="J92" s="554"/>
      <c r="K92" s="346"/>
      <c r="L92" s="346"/>
    </row>
    <row r="93" spans="1:12" ht="14.85" customHeight="1" x14ac:dyDescent="0.25">
      <c r="A93" s="346"/>
      <c r="B93" s="346"/>
      <c r="C93" s="346"/>
      <c r="D93" s="535"/>
      <c r="E93" s="346"/>
      <c r="F93" s="346"/>
      <c r="G93" s="346"/>
      <c r="H93" s="346"/>
      <c r="I93" s="346"/>
      <c r="J93" s="554"/>
      <c r="K93" s="346"/>
      <c r="L93" s="346"/>
    </row>
    <row r="94" spans="1:12" ht="14.85" customHeight="1" x14ac:dyDescent="0.25">
      <c r="A94" s="346"/>
      <c r="B94" s="346"/>
      <c r="C94" s="346"/>
      <c r="D94" s="535"/>
      <c r="E94" s="346"/>
      <c r="F94" s="346"/>
      <c r="G94" s="346"/>
      <c r="H94" s="346"/>
      <c r="I94" s="346"/>
      <c r="J94" s="554"/>
      <c r="K94" s="346"/>
      <c r="L94" s="346"/>
    </row>
    <row r="95" spans="1:12" ht="14.85" customHeight="1" x14ac:dyDescent="0.25">
      <c r="A95" s="346"/>
      <c r="B95" s="346"/>
      <c r="C95" s="346"/>
      <c r="D95" s="535"/>
      <c r="E95" s="346"/>
      <c r="F95" s="346"/>
      <c r="G95" s="346"/>
      <c r="H95" s="346"/>
      <c r="I95" s="346"/>
      <c r="J95" s="554"/>
      <c r="K95" s="346"/>
      <c r="L95" s="346"/>
    </row>
    <row r="96" spans="1:12" ht="14.85" customHeight="1" x14ac:dyDescent="0.25">
      <c r="A96" s="346"/>
      <c r="B96" s="346"/>
      <c r="C96" s="346"/>
      <c r="D96" s="535"/>
      <c r="E96" s="346"/>
      <c r="F96" s="346"/>
      <c r="G96" s="346"/>
      <c r="H96" s="346"/>
      <c r="I96" s="346"/>
      <c r="J96" s="554"/>
      <c r="K96" s="346"/>
      <c r="L96" s="346"/>
    </row>
    <row r="97" spans="1:12" ht="14.85" customHeight="1" x14ac:dyDescent="0.25">
      <c r="A97" s="346"/>
      <c r="B97" s="346"/>
      <c r="C97" s="346"/>
      <c r="D97" s="535"/>
      <c r="E97" s="346"/>
      <c r="F97" s="346"/>
      <c r="G97" s="346"/>
      <c r="H97" s="346"/>
      <c r="I97" s="346"/>
      <c r="J97" s="554"/>
      <c r="K97" s="346"/>
      <c r="L97" s="346"/>
    </row>
    <row r="98" spans="1:12" ht="14.85" customHeight="1" x14ac:dyDescent="0.25">
      <c r="A98" s="346"/>
      <c r="B98" s="346"/>
      <c r="C98" s="346"/>
      <c r="D98" s="535"/>
      <c r="E98" s="346"/>
      <c r="F98" s="346"/>
      <c r="G98" s="346"/>
      <c r="H98" s="346"/>
      <c r="I98" s="346"/>
      <c r="J98" s="554"/>
      <c r="K98" s="346"/>
      <c r="L98" s="346"/>
    </row>
    <row r="99" spans="1:12" ht="14.85" customHeight="1" x14ac:dyDescent="0.25">
      <c r="A99" s="346"/>
      <c r="B99" s="346"/>
      <c r="C99" s="346"/>
      <c r="D99" s="535"/>
      <c r="E99" s="346"/>
      <c r="F99" s="346"/>
      <c r="G99" s="346"/>
      <c r="H99" s="346"/>
      <c r="I99" s="346"/>
      <c r="J99" s="554"/>
      <c r="K99" s="346"/>
      <c r="L99" s="346"/>
    </row>
    <row r="100" spans="1:12" ht="14.85" customHeight="1" x14ac:dyDescent="0.25">
      <c r="A100" s="346"/>
      <c r="B100" s="346"/>
      <c r="C100" s="346"/>
      <c r="D100" s="535"/>
      <c r="E100" s="346"/>
      <c r="F100" s="346"/>
      <c r="G100" s="346"/>
      <c r="H100" s="346"/>
      <c r="I100" s="346"/>
      <c r="J100" s="554"/>
      <c r="K100" s="346"/>
      <c r="L100" s="346"/>
    </row>
    <row r="101" spans="1:12" ht="14.85" customHeight="1" x14ac:dyDescent="0.25">
      <c r="A101" s="346"/>
      <c r="B101" s="346"/>
      <c r="C101" s="346"/>
      <c r="D101" s="535"/>
      <c r="E101" s="346"/>
      <c r="F101" s="346"/>
      <c r="G101" s="346"/>
      <c r="H101" s="346"/>
      <c r="I101" s="346"/>
      <c r="J101" s="554"/>
      <c r="K101" s="346"/>
      <c r="L101" s="346"/>
    </row>
    <row r="102" spans="1:12" ht="14.85" customHeight="1" x14ac:dyDescent="0.25">
      <c r="A102" s="346"/>
      <c r="B102" s="346"/>
      <c r="C102" s="346"/>
      <c r="D102" s="535"/>
      <c r="E102" s="346"/>
      <c r="F102" s="346"/>
      <c r="G102" s="346"/>
      <c r="H102" s="346"/>
      <c r="I102" s="346"/>
      <c r="J102" s="554"/>
      <c r="K102" s="346"/>
      <c r="L102" s="346"/>
    </row>
    <row r="103" spans="1:12" ht="14.85" customHeight="1" x14ac:dyDescent="0.25">
      <c r="A103" s="346"/>
      <c r="B103" s="346"/>
      <c r="C103" s="346"/>
      <c r="D103" s="535"/>
      <c r="E103" s="346"/>
      <c r="F103" s="346"/>
      <c r="G103" s="346"/>
      <c r="H103" s="346"/>
      <c r="I103" s="346"/>
      <c r="J103" s="554"/>
      <c r="K103" s="346"/>
      <c r="L103" s="346"/>
    </row>
    <row r="104" spans="1:12" ht="14.85" customHeight="1" x14ac:dyDescent="0.25">
      <c r="A104" s="346"/>
      <c r="B104" s="346"/>
      <c r="C104" s="346"/>
      <c r="D104" s="535"/>
      <c r="E104" s="346"/>
      <c r="F104" s="346"/>
      <c r="G104" s="346"/>
      <c r="H104" s="346"/>
      <c r="I104" s="346"/>
      <c r="J104" s="346"/>
      <c r="K104" s="346"/>
      <c r="L104" s="346"/>
    </row>
    <row r="105" spans="1:12" ht="14.85" customHeight="1" x14ac:dyDescent="0.25">
      <c r="A105" s="346"/>
      <c r="B105" s="346"/>
      <c r="C105" s="346"/>
      <c r="D105" s="535"/>
      <c r="E105" s="346"/>
      <c r="F105" s="346"/>
      <c r="G105" s="346"/>
      <c r="H105" s="346"/>
      <c r="I105" s="346"/>
      <c r="J105" s="346"/>
      <c r="K105" s="346"/>
      <c r="L105" s="346"/>
    </row>
    <row r="106" spans="1:12" ht="14.85" customHeight="1" x14ac:dyDescent="0.25">
      <c r="A106" s="346"/>
      <c r="B106" s="346"/>
      <c r="C106" s="346"/>
      <c r="D106" s="535"/>
      <c r="E106" s="346"/>
      <c r="F106" s="346"/>
      <c r="G106" s="346"/>
      <c r="H106" s="346"/>
      <c r="I106" s="346"/>
      <c r="J106" s="346"/>
      <c r="K106" s="346"/>
      <c r="L106" s="346"/>
    </row>
    <row r="107" spans="1:12" ht="14.85" customHeight="1" x14ac:dyDescent="0.25">
      <c r="A107" s="346"/>
      <c r="B107" s="346"/>
      <c r="C107" s="346"/>
      <c r="D107" s="535"/>
      <c r="E107" s="346"/>
      <c r="F107" s="346"/>
      <c r="G107" s="346"/>
      <c r="H107" s="346"/>
      <c r="I107" s="346"/>
      <c r="J107" s="346"/>
      <c r="K107" s="346"/>
      <c r="L107" s="346"/>
    </row>
    <row r="108" spans="1:12" ht="14.85" customHeight="1" x14ac:dyDescent="0.25">
      <c r="A108" s="346"/>
      <c r="B108" s="346"/>
      <c r="C108" s="346"/>
      <c r="D108" s="535"/>
      <c r="E108" s="346"/>
      <c r="F108" s="346"/>
      <c r="G108" s="346"/>
      <c r="H108" s="346"/>
      <c r="I108" s="346"/>
      <c r="J108" s="346"/>
      <c r="K108" s="346"/>
      <c r="L108" s="346"/>
    </row>
    <row r="109" spans="1:12" ht="14.85" customHeight="1" x14ac:dyDescent="0.25">
      <c r="A109" s="346"/>
      <c r="B109" s="346"/>
      <c r="C109" s="346"/>
      <c r="D109" s="535"/>
      <c r="E109" s="346"/>
      <c r="F109" s="346"/>
      <c r="G109" s="346"/>
      <c r="H109" s="346"/>
      <c r="I109" s="346"/>
      <c r="J109" s="346"/>
      <c r="K109" s="346"/>
      <c r="L109" s="346"/>
    </row>
    <row r="110" spans="1:12" ht="14.85" customHeight="1" x14ac:dyDescent="0.25">
      <c r="A110" s="346"/>
      <c r="B110" s="346"/>
      <c r="C110" s="346"/>
      <c r="D110" s="535"/>
      <c r="E110" s="346"/>
      <c r="F110" s="346"/>
      <c r="G110" s="346"/>
      <c r="H110" s="346"/>
      <c r="I110" s="346"/>
      <c r="J110" s="346"/>
      <c r="K110" s="346"/>
      <c r="L110" s="346"/>
    </row>
    <row r="111" spans="1:12" ht="14.85" customHeight="1" x14ac:dyDescent="0.25">
      <c r="A111" s="346"/>
      <c r="B111" s="346"/>
      <c r="C111" s="346"/>
      <c r="D111" s="535"/>
      <c r="E111" s="346"/>
      <c r="F111" s="346"/>
      <c r="G111" s="346"/>
      <c r="H111" s="346"/>
      <c r="I111" s="346"/>
      <c r="J111" s="346"/>
      <c r="K111" s="346"/>
      <c r="L111" s="346"/>
    </row>
    <row r="112" spans="1:12" ht="14.85" customHeight="1" x14ac:dyDescent="0.25">
      <c r="A112" s="346"/>
      <c r="B112" s="346"/>
      <c r="C112" s="346"/>
      <c r="D112" s="535"/>
      <c r="E112" s="346"/>
      <c r="F112" s="346"/>
      <c r="G112" s="346"/>
      <c r="H112" s="346"/>
      <c r="I112" s="346"/>
      <c r="J112" s="346"/>
      <c r="K112" s="346"/>
      <c r="L112" s="346"/>
    </row>
    <row r="113" spans="1:12" ht="14.85" customHeight="1" x14ac:dyDescent="0.25">
      <c r="A113" s="346"/>
      <c r="B113" s="346"/>
      <c r="C113" s="346"/>
      <c r="D113" s="535"/>
      <c r="E113" s="346"/>
      <c r="F113" s="346"/>
      <c r="G113" s="346"/>
      <c r="H113" s="346"/>
      <c r="I113" s="346"/>
      <c r="J113" s="346"/>
      <c r="K113" s="346"/>
      <c r="L113" s="346"/>
    </row>
    <row r="114" spans="1:12" ht="14.85" customHeight="1" x14ac:dyDescent="0.25">
      <c r="A114" s="346"/>
      <c r="B114" s="346"/>
      <c r="C114" s="346"/>
      <c r="D114" s="535"/>
      <c r="E114" s="346"/>
      <c r="F114" s="346"/>
      <c r="G114" s="346"/>
      <c r="H114" s="346"/>
      <c r="I114" s="346"/>
      <c r="J114" s="346"/>
      <c r="K114" s="346"/>
      <c r="L114" s="346"/>
    </row>
    <row r="115" spans="1:12" ht="14.85" customHeight="1" x14ac:dyDescent="0.25">
      <c r="A115" s="346"/>
      <c r="B115" s="346"/>
      <c r="C115" s="346"/>
      <c r="D115" s="535"/>
      <c r="E115" s="346"/>
      <c r="F115" s="346"/>
      <c r="G115" s="346"/>
      <c r="H115" s="346"/>
      <c r="I115" s="346"/>
      <c r="J115" s="346"/>
      <c r="K115" s="346"/>
      <c r="L115" s="346"/>
    </row>
    <row r="116" spans="1:12" ht="14.85" customHeight="1" x14ac:dyDescent="0.25">
      <c r="A116" s="346"/>
      <c r="B116" s="346"/>
      <c r="C116" s="346"/>
      <c r="D116" s="535"/>
      <c r="E116" s="346"/>
      <c r="F116" s="346"/>
      <c r="G116" s="346"/>
      <c r="H116" s="346"/>
      <c r="I116" s="346"/>
      <c r="J116" s="346"/>
      <c r="K116" s="346"/>
      <c r="L116" s="346"/>
    </row>
    <row r="117" spans="1:12" ht="14.85" customHeight="1" x14ac:dyDescent="0.25">
      <c r="A117" s="346"/>
      <c r="B117" s="346"/>
      <c r="C117" s="346"/>
      <c r="D117" s="535"/>
      <c r="E117" s="346"/>
      <c r="F117" s="346"/>
      <c r="G117" s="346"/>
      <c r="H117" s="346"/>
      <c r="I117" s="346"/>
      <c r="J117" s="346"/>
      <c r="K117" s="346"/>
      <c r="L117" s="346"/>
    </row>
    <row r="118" spans="1:12" ht="14.85" customHeight="1" x14ac:dyDescent="0.25">
      <c r="A118" s="346"/>
      <c r="B118" s="346"/>
      <c r="C118" s="346"/>
      <c r="D118" s="535"/>
      <c r="E118" s="346"/>
      <c r="F118" s="346"/>
      <c r="G118" s="346"/>
      <c r="H118" s="346"/>
      <c r="I118" s="346"/>
      <c r="J118" s="346"/>
      <c r="K118" s="346"/>
      <c r="L118" s="346"/>
    </row>
    <row r="119" spans="1:12" ht="14.85" customHeight="1" x14ac:dyDescent="0.25">
      <c r="A119" s="346"/>
      <c r="B119" s="346"/>
      <c r="C119" s="346"/>
      <c r="D119" s="535"/>
      <c r="E119" s="346"/>
      <c r="F119" s="346"/>
      <c r="G119" s="346"/>
      <c r="H119" s="346"/>
      <c r="I119" s="346"/>
      <c r="J119" s="346"/>
      <c r="K119" s="346"/>
      <c r="L119" s="346"/>
    </row>
    <row r="120" spans="1:12" ht="14.85" customHeight="1" x14ac:dyDescent="0.25">
      <c r="A120" s="346"/>
      <c r="B120" s="346"/>
      <c r="C120" s="346"/>
      <c r="D120" s="535"/>
      <c r="E120" s="346"/>
      <c r="F120" s="346"/>
      <c r="G120" s="346"/>
      <c r="H120" s="346"/>
      <c r="I120" s="346"/>
      <c r="J120" s="346"/>
      <c r="K120" s="346"/>
      <c r="L120" s="346"/>
    </row>
    <row r="121" spans="1:12" ht="14.85" customHeight="1" x14ac:dyDescent="0.25">
      <c r="A121" s="346"/>
      <c r="B121" s="346"/>
      <c r="C121" s="346"/>
      <c r="D121" s="535"/>
      <c r="E121" s="346"/>
      <c r="F121" s="346"/>
      <c r="G121" s="346"/>
      <c r="H121" s="346"/>
      <c r="I121" s="346"/>
      <c r="J121" s="346"/>
      <c r="K121" s="346"/>
      <c r="L121" s="346"/>
    </row>
    <row r="122" spans="1:12" ht="14.85" customHeight="1" x14ac:dyDescent="0.25">
      <c r="A122" s="346"/>
      <c r="B122" s="346"/>
      <c r="C122" s="346"/>
      <c r="D122" s="535"/>
      <c r="E122" s="346"/>
      <c r="F122" s="346"/>
      <c r="G122" s="346"/>
      <c r="H122" s="346"/>
      <c r="I122" s="346"/>
      <c r="J122" s="346"/>
      <c r="K122" s="346"/>
      <c r="L122" s="346"/>
    </row>
    <row r="123" spans="1:12" ht="14.85" customHeight="1" x14ac:dyDescent="0.25">
      <c r="A123" s="346"/>
      <c r="B123" s="346"/>
      <c r="C123" s="346"/>
      <c r="D123" s="535"/>
      <c r="E123" s="346"/>
      <c r="F123" s="346"/>
      <c r="G123" s="346"/>
      <c r="H123" s="346"/>
      <c r="I123" s="346"/>
      <c r="J123" s="346"/>
      <c r="K123" s="346"/>
      <c r="L123" s="346"/>
    </row>
    <row r="124" spans="1:12" ht="14.85" customHeight="1" x14ac:dyDescent="0.25">
      <c r="A124" s="346"/>
      <c r="B124" s="346"/>
      <c r="C124" s="346"/>
      <c r="D124" s="535"/>
      <c r="E124" s="346"/>
      <c r="F124" s="346"/>
      <c r="G124" s="346"/>
      <c r="H124" s="346"/>
      <c r="I124" s="346"/>
      <c r="J124" s="346"/>
      <c r="K124" s="346"/>
      <c r="L124" s="346"/>
    </row>
    <row r="125" spans="1:12" ht="14.85" customHeight="1" x14ac:dyDescent="0.25">
      <c r="A125" s="346"/>
      <c r="B125" s="346"/>
      <c r="C125" s="346"/>
      <c r="D125" s="535"/>
      <c r="E125" s="346"/>
      <c r="F125" s="346"/>
      <c r="G125" s="346"/>
      <c r="H125" s="346"/>
      <c r="I125" s="346"/>
      <c r="J125" s="346"/>
      <c r="K125" s="346"/>
      <c r="L125" s="346"/>
    </row>
    <row r="126" spans="1:12" ht="14.85" customHeight="1" x14ac:dyDescent="0.25">
      <c r="A126" s="346"/>
      <c r="B126" s="346"/>
      <c r="C126" s="346"/>
      <c r="D126" s="535"/>
      <c r="E126" s="346"/>
      <c r="F126" s="346"/>
      <c r="G126" s="346"/>
      <c r="H126" s="346"/>
      <c r="I126" s="346"/>
      <c r="J126" s="346"/>
      <c r="K126" s="346"/>
      <c r="L126" s="346"/>
    </row>
    <row r="127" spans="1:12" ht="14.85" customHeight="1" x14ac:dyDescent="0.25">
      <c r="A127" s="346"/>
      <c r="B127" s="346"/>
      <c r="C127" s="346"/>
      <c r="D127" s="535"/>
      <c r="E127" s="346"/>
      <c r="F127" s="346"/>
      <c r="G127" s="346"/>
      <c r="H127" s="346"/>
      <c r="I127" s="346"/>
      <c r="J127" s="346"/>
      <c r="K127" s="346"/>
      <c r="L127" s="346"/>
    </row>
    <row r="128" spans="1:12" ht="14.85" customHeight="1" x14ac:dyDescent="0.25">
      <c r="A128" s="346"/>
      <c r="B128" s="346"/>
      <c r="C128" s="346"/>
      <c r="D128" s="535"/>
      <c r="E128" s="346"/>
      <c r="F128" s="346"/>
      <c r="G128" s="346"/>
      <c r="H128" s="346"/>
      <c r="I128" s="346"/>
      <c r="J128" s="346"/>
      <c r="K128" s="346"/>
      <c r="L128" s="346"/>
    </row>
    <row r="129" spans="1:12" ht="14.85" customHeight="1" x14ac:dyDescent="0.25">
      <c r="A129" s="346"/>
      <c r="B129" s="346"/>
      <c r="C129" s="346"/>
      <c r="D129" s="535"/>
      <c r="E129" s="346"/>
      <c r="F129" s="346"/>
      <c r="G129" s="346"/>
      <c r="H129" s="346"/>
      <c r="I129" s="346"/>
      <c r="J129" s="346"/>
      <c r="K129" s="346"/>
      <c r="L129" s="346"/>
    </row>
    <row r="130" spans="1:12" ht="14.85" customHeight="1" x14ac:dyDescent="0.25">
      <c r="A130" s="346"/>
      <c r="B130" s="346"/>
      <c r="C130" s="346"/>
      <c r="D130" s="535"/>
      <c r="E130" s="346"/>
      <c r="F130" s="346"/>
      <c r="G130" s="346"/>
      <c r="H130" s="346"/>
      <c r="I130" s="346"/>
      <c r="J130" s="346"/>
      <c r="K130" s="346"/>
      <c r="L130" s="346"/>
    </row>
    <row r="131" spans="1:12" ht="14.85" customHeight="1" x14ac:dyDescent="0.25">
      <c r="A131" s="346"/>
      <c r="B131" s="346"/>
      <c r="C131" s="346"/>
      <c r="D131" s="535"/>
      <c r="E131" s="346"/>
      <c r="F131" s="346"/>
      <c r="G131" s="346"/>
      <c r="H131" s="346"/>
      <c r="I131" s="346"/>
      <c r="J131" s="346"/>
      <c r="K131" s="346"/>
      <c r="L131" s="346"/>
    </row>
    <row r="132" spans="1:12" ht="14.85" customHeight="1" x14ac:dyDescent="0.25">
      <c r="A132" s="346"/>
      <c r="B132" s="346"/>
      <c r="C132" s="346"/>
      <c r="D132" s="535"/>
      <c r="E132" s="346"/>
      <c r="F132" s="346"/>
      <c r="G132" s="346"/>
      <c r="H132" s="346"/>
      <c r="I132" s="346"/>
      <c r="J132" s="346"/>
      <c r="K132" s="346"/>
      <c r="L132" s="346"/>
    </row>
    <row r="133" spans="1:12" ht="14.85" customHeight="1" x14ac:dyDescent="0.25">
      <c r="A133" s="346"/>
      <c r="B133" s="346"/>
      <c r="C133" s="346"/>
      <c r="D133" s="535"/>
      <c r="E133" s="346"/>
      <c r="F133" s="346"/>
      <c r="G133" s="346"/>
      <c r="H133" s="346"/>
      <c r="I133" s="346"/>
      <c r="J133" s="346"/>
      <c r="K133" s="346"/>
      <c r="L133" s="346"/>
    </row>
    <row r="134" spans="1:12" ht="14.85" customHeight="1" x14ac:dyDescent="0.25">
      <c r="A134" s="346"/>
      <c r="B134" s="346"/>
      <c r="C134" s="346"/>
      <c r="D134" s="535"/>
      <c r="E134" s="346"/>
      <c r="F134" s="346"/>
      <c r="G134" s="346"/>
      <c r="H134" s="346"/>
      <c r="I134" s="346"/>
      <c r="J134" s="346"/>
      <c r="K134" s="346"/>
      <c r="L134" s="346"/>
    </row>
    <row r="135" spans="1:12" ht="14.85" customHeight="1" x14ac:dyDescent="0.25">
      <c r="A135" s="346"/>
      <c r="B135" s="346"/>
      <c r="C135" s="346"/>
      <c r="D135" s="535"/>
      <c r="E135" s="346"/>
      <c r="F135" s="346"/>
      <c r="G135" s="346"/>
      <c r="H135" s="346"/>
      <c r="I135" s="346"/>
      <c r="J135" s="346"/>
      <c r="K135" s="346"/>
      <c r="L135" s="346"/>
    </row>
    <row r="136" spans="1:12" ht="14.85" customHeight="1" x14ac:dyDescent="0.25">
      <c r="A136" s="346"/>
      <c r="B136" s="346"/>
      <c r="C136" s="346"/>
      <c r="D136" s="535"/>
      <c r="E136" s="346"/>
      <c r="F136" s="346"/>
      <c r="G136" s="346"/>
      <c r="H136" s="346"/>
      <c r="I136" s="346"/>
      <c r="J136" s="346"/>
      <c r="K136" s="346"/>
      <c r="L136" s="346"/>
    </row>
    <row r="137" spans="1:12" ht="14.85" customHeight="1" x14ac:dyDescent="0.25">
      <c r="A137" s="346"/>
      <c r="B137" s="346"/>
      <c r="C137" s="346"/>
      <c r="D137" s="346"/>
      <c r="E137" s="346"/>
      <c r="F137" s="346"/>
      <c r="G137" s="346"/>
      <c r="H137" s="346"/>
      <c r="I137" s="346"/>
      <c r="J137" s="346"/>
      <c r="K137" s="346"/>
      <c r="L137" s="346"/>
    </row>
    <row r="138" spans="1:12" ht="14.85" customHeight="1" x14ac:dyDescent="0.25">
      <c r="A138" s="346"/>
      <c r="B138" s="346"/>
      <c r="C138" s="346"/>
      <c r="D138" s="346"/>
      <c r="E138" s="346"/>
      <c r="F138" s="346"/>
      <c r="G138" s="346"/>
      <c r="H138" s="346"/>
      <c r="I138" s="346"/>
      <c r="J138" s="346"/>
      <c r="K138" s="346"/>
      <c r="L138" s="346"/>
    </row>
    <row r="139" spans="1:12" ht="14.85" customHeight="1" x14ac:dyDescent="0.25">
      <c r="A139" s="346"/>
      <c r="B139" s="346"/>
      <c r="C139" s="346"/>
      <c r="D139" s="346"/>
      <c r="E139" s="346"/>
      <c r="F139" s="346"/>
      <c r="G139" s="346"/>
      <c r="H139" s="346"/>
      <c r="I139" s="346"/>
      <c r="J139" s="346"/>
      <c r="K139" s="346"/>
      <c r="L139" s="346"/>
    </row>
    <row r="140" spans="1:12" ht="14.85" customHeight="1" x14ac:dyDescent="0.25">
      <c r="A140" s="346"/>
      <c r="B140" s="346"/>
      <c r="C140" s="346"/>
      <c r="D140" s="346"/>
      <c r="E140" s="346"/>
      <c r="F140" s="346"/>
      <c r="G140" s="346"/>
      <c r="H140" s="346"/>
      <c r="I140" s="346"/>
      <c r="J140" s="346"/>
      <c r="K140" s="346"/>
      <c r="L140" s="346"/>
    </row>
    <row r="141" spans="1:12" ht="14.85" customHeight="1" x14ac:dyDescent="0.25">
      <c r="A141" s="346"/>
      <c r="B141" s="346"/>
      <c r="C141" s="346"/>
      <c r="D141" s="346"/>
      <c r="E141" s="346"/>
      <c r="F141" s="346"/>
      <c r="G141" s="346"/>
      <c r="H141" s="346"/>
      <c r="I141" s="346"/>
      <c r="J141" s="346"/>
      <c r="K141" s="346"/>
      <c r="L141" s="346"/>
    </row>
    <row r="142" spans="1:12" ht="14.85" customHeight="1" x14ac:dyDescent="0.25">
      <c r="A142" s="346"/>
      <c r="B142" s="346"/>
      <c r="C142" s="346"/>
      <c r="D142" s="346"/>
      <c r="E142" s="346"/>
      <c r="F142" s="346"/>
      <c r="G142" s="346"/>
      <c r="H142" s="346"/>
      <c r="I142" s="346"/>
      <c r="J142" s="346"/>
      <c r="K142" s="346"/>
      <c r="L142" s="346"/>
    </row>
    <row r="143" spans="1:12" ht="14.85" customHeight="1" x14ac:dyDescent="0.25">
      <c r="A143" s="346"/>
      <c r="B143" s="346"/>
      <c r="C143" s="346"/>
      <c r="D143" s="346"/>
      <c r="E143" s="346"/>
      <c r="F143" s="346"/>
      <c r="G143" s="346"/>
      <c r="H143" s="346"/>
      <c r="I143" s="346"/>
      <c r="J143" s="346"/>
      <c r="K143" s="346"/>
      <c r="L143" s="346"/>
    </row>
    <row r="144" spans="1:12" ht="14.85" customHeight="1" x14ac:dyDescent="0.25">
      <c r="A144" s="346"/>
      <c r="B144" s="346"/>
      <c r="C144" s="346"/>
      <c r="D144" s="346"/>
      <c r="E144" s="346"/>
      <c r="F144" s="346"/>
      <c r="G144" s="346"/>
      <c r="H144" s="346"/>
      <c r="I144" s="346"/>
      <c r="J144" s="346"/>
      <c r="K144" s="346"/>
      <c r="L144" s="346"/>
    </row>
    <row r="145" spans="1:12" ht="14.85" customHeight="1" x14ac:dyDescent="0.25">
      <c r="A145" s="346"/>
      <c r="B145" s="346"/>
      <c r="C145" s="346"/>
      <c r="D145" s="346"/>
      <c r="E145" s="346"/>
      <c r="F145" s="346"/>
      <c r="G145" s="346"/>
      <c r="H145" s="346"/>
      <c r="I145" s="346"/>
      <c r="J145" s="346"/>
      <c r="K145" s="346"/>
      <c r="L145" s="346"/>
    </row>
    <row r="146" spans="1:12" ht="14.85" customHeight="1" x14ac:dyDescent="0.25">
      <c r="A146" s="346"/>
      <c r="B146" s="346"/>
      <c r="C146" s="346"/>
      <c r="D146" s="346"/>
      <c r="E146" s="346"/>
      <c r="F146" s="346"/>
      <c r="G146" s="346"/>
      <c r="H146" s="346"/>
      <c r="I146" s="346"/>
      <c r="J146" s="346"/>
      <c r="K146" s="346"/>
      <c r="L146" s="346"/>
    </row>
    <row r="147" spans="1:12" ht="14.85" customHeight="1" x14ac:dyDescent="0.25">
      <c r="A147" s="346"/>
      <c r="B147" s="346"/>
      <c r="C147" s="346"/>
      <c r="D147" s="346"/>
      <c r="E147" s="346"/>
      <c r="F147" s="346"/>
      <c r="G147" s="346"/>
      <c r="H147" s="346"/>
      <c r="I147" s="346"/>
      <c r="J147" s="346"/>
      <c r="K147" s="346"/>
      <c r="L147" s="346"/>
    </row>
    <row r="148" spans="1:12" ht="14.85" customHeight="1" x14ac:dyDescent="0.25">
      <c r="A148" s="346"/>
      <c r="B148" s="346"/>
      <c r="C148" s="346"/>
      <c r="D148" s="346"/>
      <c r="E148" s="346"/>
      <c r="F148" s="346"/>
      <c r="G148" s="346"/>
      <c r="H148" s="346"/>
      <c r="I148" s="346"/>
      <c r="J148" s="346"/>
      <c r="K148" s="346"/>
      <c r="L148" s="346"/>
    </row>
    <row r="149" spans="1:12" ht="14.85" customHeight="1" x14ac:dyDescent="0.25">
      <c r="A149" s="346"/>
      <c r="B149" s="346"/>
      <c r="C149" s="346"/>
      <c r="D149" s="346"/>
      <c r="E149" s="346"/>
      <c r="F149" s="346"/>
      <c r="G149" s="346"/>
      <c r="H149" s="346"/>
      <c r="I149" s="346"/>
      <c r="J149" s="346"/>
      <c r="K149" s="346"/>
      <c r="L149" s="346"/>
    </row>
    <row r="150" spans="1:12" ht="14.85" customHeight="1" x14ac:dyDescent="0.25">
      <c r="A150" s="346"/>
      <c r="B150" s="346"/>
      <c r="C150" s="346"/>
      <c r="D150" s="346"/>
      <c r="E150" s="346"/>
      <c r="F150" s="346"/>
      <c r="G150" s="346"/>
      <c r="H150" s="346"/>
      <c r="I150" s="346"/>
      <c r="J150" s="346"/>
      <c r="K150" s="346"/>
      <c r="L150" s="346"/>
    </row>
    <row r="151" spans="1:12" ht="14.85" customHeight="1" x14ac:dyDescent="0.25">
      <c r="A151" s="346"/>
      <c r="B151" s="346"/>
      <c r="C151" s="346"/>
      <c r="D151" s="346"/>
      <c r="E151" s="346"/>
      <c r="F151" s="346"/>
      <c r="G151" s="346"/>
      <c r="H151" s="346"/>
      <c r="I151" s="346"/>
      <c r="J151" s="346"/>
      <c r="K151" s="346"/>
      <c r="L151" s="346"/>
    </row>
    <row r="152" spans="1:12" ht="14.85" customHeight="1" x14ac:dyDescent="0.25">
      <c r="A152" s="346"/>
      <c r="B152" s="346"/>
      <c r="C152" s="346"/>
      <c r="D152" s="346"/>
      <c r="E152" s="346"/>
      <c r="F152" s="346"/>
      <c r="G152" s="346"/>
      <c r="H152" s="346"/>
      <c r="I152" s="346"/>
      <c r="J152" s="346"/>
      <c r="K152" s="346"/>
      <c r="L152" s="346"/>
    </row>
    <row r="153" spans="1:12" ht="14.85" customHeight="1" x14ac:dyDescent="0.25">
      <c r="A153" s="346"/>
      <c r="B153" s="346"/>
      <c r="C153" s="346"/>
      <c r="D153" s="346"/>
      <c r="E153" s="346"/>
      <c r="F153" s="346"/>
      <c r="G153" s="346"/>
      <c r="H153" s="346"/>
      <c r="I153" s="346"/>
      <c r="J153" s="346"/>
      <c r="K153" s="346"/>
      <c r="L153" s="346"/>
    </row>
    <row r="154" spans="1:12" ht="14.85" customHeight="1" x14ac:dyDescent="0.25">
      <c r="A154" s="346"/>
      <c r="B154" s="346"/>
      <c r="C154" s="346"/>
      <c r="D154" s="346"/>
      <c r="E154" s="346"/>
      <c r="F154" s="346"/>
      <c r="G154" s="346"/>
      <c r="H154" s="346"/>
      <c r="I154" s="346"/>
      <c r="J154" s="346"/>
      <c r="K154" s="346"/>
      <c r="L154" s="346"/>
    </row>
    <row r="155" spans="1:12" ht="14.85" customHeight="1" x14ac:dyDescent="0.25">
      <c r="A155" s="346"/>
      <c r="B155" s="346"/>
      <c r="C155" s="346"/>
      <c r="D155" s="346"/>
      <c r="E155" s="346"/>
      <c r="F155" s="346"/>
      <c r="G155" s="346"/>
      <c r="H155" s="346"/>
      <c r="I155" s="346"/>
      <c r="J155" s="346"/>
      <c r="K155" s="346"/>
      <c r="L155" s="346"/>
    </row>
    <row r="156" spans="1:12" ht="14.85" customHeight="1" x14ac:dyDescent="0.25">
      <c r="A156" s="346"/>
      <c r="B156" s="346"/>
      <c r="C156" s="346"/>
      <c r="D156" s="346"/>
      <c r="E156" s="346"/>
      <c r="F156" s="346"/>
      <c r="G156" s="346"/>
      <c r="H156" s="346"/>
      <c r="I156" s="346"/>
      <c r="J156" s="346"/>
      <c r="K156" s="346"/>
      <c r="L156" s="346"/>
    </row>
    <row r="157" spans="1:12" ht="14.85" customHeight="1" x14ac:dyDescent="0.25">
      <c r="A157" s="346"/>
      <c r="B157" s="346"/>
      <c r="C157" s="346"/>
      <c r="D157" s="346"/>
      <c r="E157" s="346"/>
      <c r="F157" s="346"/>
      <c r="G157" s="346"/>
      <c r="H157" s="346"/>
      <c r="I157" s="346"/>
      <c r="J157" s="346"/>
      <c r="K157" s="346"/>
      <c r="L157" s="346"/>
    </row>
    <row r="158" spans="1:12" ht="14.85" customHeight="1" x14ac:dyDescent="0.25">
      <c r="A158" s="346"/>
      <c r="B158" s="346"/>
      <c r="C158" s="346"/>
      <c r="D158" s="346"/>
      <c r="E158" s="346"/>
      <c r="F158" s="346"/>
      <c r="G158" s="346"/>
      <c r="H158" s="346"/>
      <c r="I158" s="346"/>
      <c r="J158" s="346"/>
      <c r="K158" s="346"/>
      <c r="L158" s="346"/>
    </row>
    <row r="159" spans="1:12" ht="14.85" customHeight="1" x14ac:dyDescent="0.25">
      <c r="A159" s="346"/>
      <c r="B159" s="346"/>
      <c r="C159" s="346"/>
      <c r="D159" s="346"/>
      <c r="E159" s="346"/>
      <c r="F159" s="346"/>
      <c r="G159" s="346"/>
      <c r="H159" s="346"/>
      <c r="I159" s="346"/>
      <c r="J159" s="346"/>
      <c r="K159" s="346"/>
      <c r="L159" s="346"/>
    </row>
    <row r="160" spans="1:12" ht="14.85" customHeight="1" x14ac:dyDescent="0.25">
      <c r="A160" s="346"/>
      <c r="B160" s="346"/>
      <c r="C160" s="346"/>
      <c r="D160" s="346"/>
      <c r="E160" s="346"/>
      <c r="F160" s="346"/>
      <c r="G160" s="346"/>
      <c r="H160" s="346"/>
      <c r="I160" s="346"/>
      <c r="J160" s="346"/>
      <c r="K160" s="346"/>
      <c r="L160" s="346"/>
    </row>
    <row r="161" spans="1:12" ht="14.85" customHeight="1" x14ac:dyDescent="0.25">
      <c r="A161" s="346"/>
      <c r="B161" s="346"/>
      <c r="C161" s="346"/>
      <c r="D161" s="346"/>
      <c r="E161" s="346"/>
      <c r="F161" s="346"/>
      <c r="G161" s="346"/>
      <c r="H161" s="346"/>
      <c r="I161" s="346"/>
      <c r="J161" s="346"/>
      <c r="K161" s="346"/>
      <c r="L161" s="346"/>
    </row>
    <row r="162" spans="1:12" ht="14.85" customHeight="1" x14ac:dyDescent="0.25">
      <c r="A162" s="346"/>
      <c r="B162" s="346"/>
      <c r="C162" s="346"/>
      <c r="D162" s="346"/>
      <c r="E162" s="346"/>
      <c r="F162" s="346"/>
      <c r="G162" s="346"/>
      <c r="H162" s="346"/>
      <c r="I162" s="346"/>
      <c r="J162" s="346"/>
      <c r="K162" s="346"/>
      <c r="L162" s="346"/>
    </row>
    <row r="163" spans="1:12" ht="14.85" customHeight="1" x14ac:dyDescent="0.25">
      <c r="A163" s="346"/>
      <c r="B163" s="346"/>
      <c r="C163" s="346"/>
      <c r="D163" s="346"/>
      <c r="E163" s="346"/>
      <c r="F163" s="346"/>
      <c r="G163" s="346"/>
      <c r="H163" s="346"/>
      <c r="I163" s="346"/>
      <c r="J163" s="346"/>
      <c r="K163" s="346"/>
      <c r="L163" s="346"/>
    </row>
    <row r="164" spans="1:12" ht="14.85" customHeight="1" x14ac:dyDescent="0.25">
      <c r="A164" s="346"/>
      <c r="B164" s="346"/>
      <c r="C164" s="346"/>
      <c r="D164" s="346"/>
      <c r="E164" s="346"/>
      <c r="F164" s="346"/>
      <c r="G164" s="346"/>
      <c r="H164" s="346"/>
      <c r="I164" s="346"/>
      <c r="J164" s="346"/>
      <c r="K164" s="346"/>
      <c r="L164" s="346"/>
    </row>
    <row r="165" spans="1:12" ht="14.85" customHeight="1" x14ac:dyDescent="0.25">
      <c r="A165" s="346"/>
      <c r="B165" s="346"/>
      <c r="C165" s="346"/>
      <c r="D165" s="346"/>
      <c r="E165" s="346"/>
      <c r="F165" s="346"/>
      <c r="G165" s="346"/>
      <c r="H165" s="346"/>
      <c r="I165" s="346"/>
      <c r="J165" s="346"/>
      <c r="K165" s="346"/>
      <c r="L165" s="346"/>
    </row>
    <row r="166" spans="1:12" ht="14.85" customHeight="1" x14ac:dyDescent="0.25">
      <c r="A166" s="346"/>
      <c r="B166" s="346"/>
      <c r="C166" s="346"/>
      <c r="D166" s="346"/>
      <c r="E166" s="346"/>
      <c r="F166" s="346"/>
      <c r="G166" s="346"/>
      <c r="H166" s="346"/>
      <c r="I166" s="346"/>
      <c r="J166" s="346"/>
      <c r="K166" s="346"/>
      <c r="L166" s="346"/>
    </row>
    <row r="167" spans="1:12" ht="14.85" customHeight="1" x14ac:dyDescent="0.25">
      <c r="A167" s="346"/>
      <c r="B167" s="346"/>
      <c r="C167" s="346"/>
      <c r="D167" s="346"/>
      <c r="E167" s="346"/>
      <c r="F167" s="346"/>
      <c r="G167" s="346"/>
      <c r="H167" s="346"/>
      <c r="I167" s="346"/>
      <c r="J167" s="346"/>
      <c r="K167" s="346"/>
      <c r="L167" s="346"/>
    </row>
    <row r="168" spans="1:12" ht="14.85" customHeight="1" x14ac:dyDescent="0.25">
      <c r="A168" s="346"/>
      <c r="B168" s="346"/>
      <c r="C168" s="346"/>
      <c r="D168" s="346"/>
      <c r="E168" s="346"/>
      <c r="F168" s="346"/>
      <c r="G168" s="346"/>
      <c r="H168" s="346"/>
      <c r="I168" s="346"/>
      <c r="J168" s="346"/>
      <c r="K168" s="346"/>
      <c r="L168" s="346"/>
    </row>
    <row r="169" spans="1:12" ht="14.85" customHeight="1" x14ac:dyDescent="0.25">
      <c r="A169" s="346"/>
      <c r="B169" s="346"/>
      <c r="C169" s="346"/>
      <c r="D169" s="346"/>
      <c r="E169" s="346"/>
      <c r="F169" s="346"/>
      <c r="G169" s="346"/>
      <c r="H169" s="346"/>
      <c r="I169" s="346"/>
      <c r="J169" s="346"/>
      <c r="K169" s="346"/>
      <c r="L169" s="346"/>
    </row>
    <row r="170" spans="1:12" ht="14.85" customHeight="1" x14ac:dyDescent="0.25">
      <c r="A170" s="346"/>
      <c r="B170" s="346"/>
      <c r="C170" s="346"/>
      <c r="D170" s="346"/>
      <c r="E170" s="346"/>
      <c r="F170" s="346"/>
      <c r="G170" s="346"/>
      <c r="H170" s="346"/>
      <c r="I170" s="346"/>
      <c r="J170" s="346"/>
      <c r="K170" s="346"/>
      <c r="L170" s="346"/>
    </row>
    <row r="171" spans="1:12" ht="14.85" customHeight="1" x14ac:dyDescent="0.25">
      <c r="A171" s="346"/>
      <c r="B171" s="346"/>
      <c r="C171" s="346"/>
      <c r="D171" s="346"/>
      <c r="E171" s="346"/>
      <c r="F171" s="346"/>
      <c r="G171" s="346"/>
      <c r="H171" s="346"/>
      <c r="I171" s="346"/>
      <c r="J171" s="346"/>
      <c r="K171" s="346"/>
      <c r="L171" s="346"/>
    </row>
    <row r="172" spans="1:12" ht="14.85" customHeight="1" x14ac:dyDescent="0.25">
      <c r="A172" s="346"/>
      <c r="B172" s="346"/>
      <c r="C172" s="346"/>
      <c r="D172" s="346"/>
      <c r="E172" s="346"/>
      <c r="F172" s="346"/>
      <c r="G172" s="346"/>
      <c r="H172" s="346"/>
      <c r="I172" s="346"/>
      <c r="J172" s="346"/>
      <c r="K172" s="346"/>
      <c r="L172" s="346"/>
    </row>
    <row r="173" spans="1:12" ht="14.85" customHeight="1" x14ac:dyDescent="0.25">
      <c r="A173" s="346"/>
      <c r="B173" s="346"/>
      <c r="C173" s="346"/>
      <c r="D173" s="346"/>
      <c r="E173" s="346"/>
      <c r="F173" s="346"/>
      <c r="G173" s="346"/>
      <c r="H173" s="346"/>
      <c r="I173" s="346"/>
      <c r="J173" s="346"/>
      <c r="K173" s="346"/>
      <c r="L173" s="346"/>
    </row>
    <row r="174" spans="1:12" ht="14.85" customHeight="1" x14ac:dyDescent="0.25">
      <c r="A174" s="346"/>
      <c r="B174" s="346"/>
      <c r="C174" s="346"/>
      <c r="D174" s="346"/>
      <c r="E174" s="346"/>
      <c r="F174" s="346"/>
      <c r="G174" s="346"/>
      <c r="H174" s="346"/>
      <c r="I174" s="346"/>
      <c r="J174" s="346"/>
      <c r="K174" s="346"/>
      <c r="L174" s="346"/>
    </row>
    <row r="175" spans="1:12" ht="14.85" customHeight="1" x14ac:dyDescent="0.25">
      <c r="A175" s="346"/>
      <c r="B175" s="346"/>
      <c r="C175" s="346"/>
      <c r="D175" s="346"/>
      <c r="E175" s="346"/>
      <c r="F175" s="346"/>
      <c r="G175" s="346"/>
      <c r="H175" s="346"/>
      <c r="I175" s="346"/>
      <c r="J175" s="346"/>
      <c r="K175" s="346"/>
      <c r="L175" s="346"/>
    </row>
    <row r="176" spans="1:12" ht="14.85" customHeight="1" x14ac:dyDescent="0.25">
      <c r="A176" s="346"/>
      <c r="B176" s="346"/>
      <c r="C176" s="346"/>
      <c r="D176" s="346"/>
      <c r="E176" s="346"/>
      <c r="F176" s="346"/>
      <c r="G176" s="346"/>
      <c r="H176" s="346"/>
      <c r="I176" s="346"/>
      <c r="J176" s="346"/>
      <c r="K176" s="346"/>
      <c r="L176" s="346"/>
    </row>
    <row r="177" spans="1:12" ht="14.85" customHeight="1" x14ac:dyDescent="0.25">
      <c r="A177" s="346"/>
      <c r="B177" s="346"/>
      <c r="C177" s="346"/>
      <c r="D177" s="346"/>
      <c r="E177" s="346"/>
      <c r="F177" s="346"/>
      <c r="G177" s="346"/>
      <c r="H177" s="346"/>
      <c r="I177" s="346"/>
      <c r="J177" s="346"/>
      <c r="K177" s="346"/>
      <c r="L177" s="346"/>
    </row>
    <row r="178" spans="1:12" ht="14.85" customHeight="1" x14ac:dyDescent="0.25">
      <c r="A178" s="346"/>
      <c r="B178" s="346"/>
      <c r="C178" s="346"/>
      <c r="D178" s="346"/>
      <c r="E178" s="346"/>
      <c r="F178" s="346"/>
      <c r="G178" s="346"/>
      <c r="H178" s="346"/>
      <c r="I178" s="346"/>
      <c r="J178" s="346"/>
      <c r="K178" s="346"/>
      <c r="L178" s="346"/>
    </row>
    <row r="179" spans="1:12" ht="14.85" customHeight="1" x14ac:dyDescent="0.25">
      <c r="A179" s="346"/>
      <c r="B179" s="346"/>
      <c r="C179" s="346"/>
      <c r="D179" s="346"/>
      <c r="E179" s="346"/>
      <c r="F179" s="346"/>
      <c r="G179" s="346"/>
      <c r="H179" s="346"/>
      <c r="I179" s="346"/>
      <c r="J179" s="346"/>
      <c r="K179" s="346"/>
      <c r="L179" s="346"/>
    </row>
    <row r="180" spans="1:12" ht="14.85" customHeight="1" x14ac:dyDescent="0.25">
      <c r="A180" s="346"/>
      <c r="B180" s="346"/>
      <c r="C180" s="346"/>
      <c r="D180" s="346"/>
      <c r="E180" s="346"/>
      <c r="F180" s="346"/>
      <c r="G180" s="346"/>
      <c r="H180" s="346"/>
      <c r="I180" s="346"/>
      <c r="J180" s="346"/>
      <c r="K180" s="346"/>
      <c r="L180" s="346"/>
    </row>
    <row r="181" spans="1:12" ht="14.85" customHeight="1" x14ac:dyDescent="0.25">
      <c r="A181" s="346"/>
      <c r="B181" s="346"/>
      <c r="C181" s="346"/>
      <c r="D181" s="346"/>
      <c r="E181" s="346"/>
      <c r="F181" s="346"/>
      <c r="G181" s="346"/>
      <c r="H181" s="346"/>
      <c r="I181" s="346"/>
      <c r="J181" s="346"/>
      <c r="K181" s="346"/>
      <c r="L181" s="346"/>
    </row>
    <row r="182" spans="1:12" ht="14.85" customHeight="1" x14ac:dyDescent="0.25">
      <c r="A182" s="346"/>
      <c r="B182" s="346"/>
      <c r="C182" s="346"/>
      <c r="D182" s="346"/>
      <c r="E182" s="346"/>
      <c r="F182" s="346"/>
      <c r="G182" s="346"/>
      <c r="H182" s="346"/>
      <c r="I182" s="346"/>
      <c r="J182" s="346"/>
      <c r="K182" s="346"/>
      <c r="L182" s="346"/>
    </row>
    <row r="183" spans="1:12" ht="14.85" customHeight="1" x14ac:dyDescent="0.25">
      <c r="A183" s="346"/>
      <c r="B183" s="346"/>
      <c r="C183" s="346"/>
      <c r="D183" s="346"/>
      <c r="E183" s="346"/>
      <c r="F183" s="346"/>
      <c r="G183" s="346"/>
      <c r="H183" s="346"/>
      <c r="I183" s="346"/>
      <c r="J183" s="346"/>
      <c r="K183" s="346"/>
      <c r="L183" s="346"/>
    </row>
    <row r="184" spans="1:12" ht="14.85" customHeight="1" x14ac:dyDescent="0.25">
      <c r="A184" s="346"/>
      <c r="B184" s="346"/>
      <c r="C184" s="346"/>
      <c r="D184" s="346"/>
      <c r="E184" s="346"/>
      <c r="F184" s="346"/>
      <c r="G184" s="346"/>
      <c r="H184" s="346"/>
      <c r="I184" s="346"/>
      <c r="J184" s="346"/>
      <c r="K184" s="346"/>
      <c r="L184" s="346"/>
    </row>
    <row r="185" spans="1:12" ht="14.85" customHeight="1" x14ac:dyDescent="0.25">
      <c r="A185" s="346"/>
      <c r="B185" s="346"/>
      <c r="C185" s="346"/>
      <c r="D185" s="346"/>
      <c r="E185" s="346"/>
      <c r="F185" s="346"/>
      <c r="G185" s="346"/>
      <c r="H185" s="346"/>
      <c r="I185" s="346"/>
      <c r="J185" s="346"/>
      <c r="K185" s="346"/>
      <c r="L185" s="346"/>
    </row>
    <row r="186" spans="1:12" ht="14.85" customHeight="1" x14ac:dyDescent="0.25">
      <c r="A186" s="346"/>
      <c r="B186" s="346"/>
      <c r="C186" s="346"/>
      <c r="D186" s="346"/>
      <c r="E186" s="346"/>
      <c r="F186" s="346"/>
      <c r="G186" s="346"/>
      <c r="H186" s="346"/>
      <c r="I186" s="346"/>
      <c r="J186" s="346"/>
      <c r="K186" s="346"/>
      <c r="L186" s="346"/>
    </row>
    <row r="187" spans="1:12" ht="14.85" customHeight="1" x14ac:dyDescent="0.25">
      <c r="A187" s="346"/>
      <c r="B187" s="346"/>
      <c r="C187" s="346"/>
      <c r="D187" s="346"/>
      <c r="E187" s="346"/>
      <c r="F187" s="346"/>
      <c r="G187" s="346"/>
      <c r="H187" s="346"/>
      <c r="I187" s="346"/>
      <c r="J187" s="346"/>
      <c r="K187" s="346"/>
      <c r="L187" s="346"/>
    </row>
    <row r="188" spans="1:12" ht="14.85" customHeight="1" x14ac:dyDescent="0.25"/>
    <row r="189" spans="1:12" ht="14.85" customHeight="1" x14ac:dyDescent="0.25"/>
    <row r="190" spans="1:12" ht="14.85" customHeight="1" x14ac:dyDescent="0.25"/>
    <row r="191" spans="1:12" ht="14.85" customHeight="1" x14ac:dyDescent="0.25"/>
    <row r="192" spans="1:12" ht="14.85" customHeight="1" x14ac:dyDescent="0.25"/>
    <row r="193" ht="14.85" customHeight="1" x14ac:dyDescent="0.25"/>
    <row r="194" ht="14.85" customHeight="1" x14ac:dyDescent="0.25"/>
    <row r="195" ht="14.85" customHeight="1" x14ac:dyDescent="0.25"/>
    <row r="196" ht="14.85" customHeight="1" x14ac:dyDescent="0.25"/>
    <row r="197" ht="14.85" customHeight="1" x14ac:dyDescent="0.25"/>
    <row r="198" ht="14.85" customHeight="1" x14ac:dyDescent="0.25"/>
    <row r="199" ht="14.85" customHeight="1" x14ac:dyDescent="0.25"/>
    <row r="200" ht="14.85" customHeight="1" x14ac:dyDescent="0.25"/>
    <row r="201" ht="14.85" customHeight="1" x14ac:dyDescent="0.25"/>
    <row r="202" ht="14.85" customHeight="1" x14ac:dyDescent="0.25"/>
    <row r="203" ht="14.85" customHeight="1" x14ac:dyDescent="0.25"/>
    <row r="204" ht="14.85" customHeight="1" x14ac:dyDescent="0.25"/>
    <row r="205" ht="14.85" customHeight="1" x14ac:dyDescent="0.25"/>
    <row r="206" ht="14.85" customHeight="1" x14ac:dyDescent="0.25"/>
    <row r="207" ht="14.85" customHeight="1" x14ac:dyDescent="0.25"/>
    <row r="208" ht="14.85" customHeight="1" x14ac:dyDescent="0.25"/>
    <row r="209" ht="14.85" customHeight="1" x14ac:dyDescent="0.25"/>
    <row r="210" ht="14.85" customHeight="1" x14ac:dyDescent="0.25"/>
    <row r="211" ht="14.85" customHeight="1" x14ac:dyDescent="0.25"/>
    <row r="212" ht="14.85" customHeight="1" x14ac:dyDescent="0.25"/>
    <row r="213" ht="14.85" customHeight="1" x14ac:dyDescent="0.25"/>
    <row r="214" ht="14.85" customHeight="1" x14ac:dyDescent="0.25"/>
    <row r="215" ht="14.85" customHeight="1" x14ac:dyDescent="0.25"/>
    <row r="216" ht="14.85" customHeight="1" x14ac:dyDescent="0.25"/>
    <row r="217" ht="14.85" customHeight="1" x14ac:dyDescent="0.25"/>
    <row r="218" ht="14.85" customHeight="1" x14ac:dyDescent="0.25"/>
    <row r="219" ht="14.85" customHeight="1" x14ac:dyDescent="0.25"/>
    <row r="220" ht="14.85" customHeight="1" x14ac:dyDescent="0.25"/>
    <row r="221" ht="14.85" customHeight="1" x14ac:dyDescent="0.25"/>
    <row r="222" ht="14.85" customHeight="1" x14ac:dyDescent="0.25"/>
    <row r="223" ht="14.85" customHeight="1" x14ac:dyDescent="0.25"/>
    <row r="224" ht="14.85" customHeight="1" x14ac:dyDescent="0.25"/>
    <row r="225" ht="14.85" customHeight="1" x14ac:dyDescent="0.25"/>
  </sheetData>
  <mergeCells count="18">
    <mergeCell ref="B36:B38"/>
    <mergeCell ref="A1:A45"/>
    <mergeCell ref="I1:L1"/>
    <mergeCell ref="L2:L3"/>
    <mergeCell ref="B6:B9"/>
    <mergeCell ref="L6:L8"/>
    <mergeCell ref="B16:B18"/>
    <mergeCell ref="L16:L18"/>
    <mergeCell ref="B26:B28"/>
    <mergeCell ref="L26:L28"/>
    <mergeCell ref="A46:A90"/>
    <mergeCell ref="B71:B74"/>
    <mergeCell ref="L51:L55"/>
    <mergeCell ref="L61:L65"/>
    <mergeCell ref="L71:L75"/>
    <mergeCell ref="B46:L46"/>
    <mergeCell ref="B51:B53"/>
    <mergeCell ref="B61:B66"/>
  </mergeCells>
  <pageMargins left="0.39370078740157483" right="0.39370078740157483" top="0.59055118110236227" bottom="0.59055118110236227" header="0" footer="0"/>
  <pageSetup paperSize="9" scale="7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F187"/>
  <sheetViews>
    <sheetView zoomScaleNormal="100" workbookViewId="0">
      <selection activeCell="B1" sqref="A1:XFD1"/>
    </sheetView>
  </sheetViews>
  <sheetFormatPr defaultColWidth="1.25" defaultRowHeight="15" x14ac:dyDescent="0.25"/>
  <cols>
    <col min="1" max="1" width="6.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1.875" style="273" customWidth="1"/>
    <col min="12" max="12" width="24.375" style="273" customWidth="1"/>
    <col min="13" max="16384" width="1.25" style="273"/>
  </cols>
  <sheetData>
    <row r="1" spans="1:318" ht="19.7" customHeight="1" x14ac:dyDescent="0.25">
      <c r="A1" s="1919">
        <v>122</v>
      </c>
      <c r="B1" s="509"/>
      <c r="C1" s="509"/>
      <c r="D1" s="509"/>
      <c r="E1" s="315"/>
      <c r="F1" s="323"/>
      <c r="G1" s="323"/>
      <c r="H1" s="323"/>
      <c r="I1" s="512"/>
      <c r="J1" s="1795" t="s">
        <v>820</v>
      </c>
      <c r="K1" s="1795"/>
      <c r="L1" s="1795"/>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346"/>
      <c r="JS1" s="346"/>
      <c r="JT1" s="346"/>
      <c r="JU1" s="346"/>
      <c r="JV1" s="346"/>
      <c r="JW1" s="346"/>
      <c r="JX1" s="346"/>
      <c r="JY1" s="346"/>
      <c r="JZ1" s="346"/>
      <c r="KA1" s="346"/>
      <c r="KB1" s="346"/>
      <c r="KC1" s="346"/>
      <c r="KD1" s="346"/>
      <c r="KE1" s="346"/>
      <c r="KF1" s="346"/>
      <c r="KG1" s="346"/>
      <c r="KH1" s="346"/>
      <c r="KI1" s="346"/>
      <c r="KJ1" s="346"/>
      <c r="KK1" s="346"/>
      <c r="KL1" s="346"/>
      <c r="KM1" s="346"/>
      <c r="KN1" s="346"/>
      <c r="KO1" s="346"/>
      <c r="KP1" s="346"/>
      <c r="KQ1" s="346"/>
      <c r="KR1" s="346"/>
      <c r="KS1" s="346"/>
      <c r="KT1" s="346"/>
      <c r="KU1" s="346"/>
      <c r="KV1" s="346"/>
      <c r="KW1" s="346"/>
      <c r="KX1" s="346"/>
      <c r="KY1" s="346"/>
      <c r="KZ1" s="346"/>
      <c r="LA1" s="346"/>
      <c r="LB1" s="346"/>
      <c r="LC1" s="346"/>
      <c r="LD1" s="346"/>
      <c r="LE1" s="346"/>
      <c r="LF1" s="346"/>
    </row>
    <row r="2" spans="1:318" ht="34.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c r="JN2" s="346"/>
      <c r="JO2" s="346"/>
      <c r="JP2" s="346"/>
      <c r="JQ2" s="346"/>
      <c r="JR2" s="346"/>
      <c r="JS2" s="346"/>
      <c r="JT2" s="346"/>
      <c r="JU2" s="346"/>
      <c r="JV2" s="346"/>
      <c r="JW2" s="346"/>
      <c r="JX2" s="346"/>
      <c r="JY2" s="346"/>
      <c r="JZ2" s="346"/>
      <c r="KA2" s="346"/>
      <c r="KB2" s="346"/>
      <c r="KC2" s="346"/>
      <c r="KD2" s="346"/>
      <c r="KE2" s="346"/>
      <c r="KF2" s="346"/>
      <c r="KG2" s="346"/>
      <c r="KH2" s="346"/>
      <c r="KI2" s="346"/>
      <c r="KJ2" s="346"/>
      <c r="KK2" s="346"/>
      <c r="KL2" s="346"/>
      <c r="KM2" s="346"/>
      <c r="KN2" s="346"/>
      <c r="KO2" s="346"/>
      <c r="KP2" s="346"/>
      <c r="KQ2" s="346"/>
      <c r="KR2" s="346"/>
      <c r="KS2" s="346"/>
      <c r="KT2" s="346"/>
      <c r="KU2" s="346"/>
      <c r="KV2" s="346"/>
      <c r="KW2" s="346"/>
      <c r="KX2" s="346"/>
      <c r="KY2" s="346"/>
      <c r="KZ2" s="346"/>
      <c r="LA2" s="346"/>
      <c r="LB2" s="346"/>
      <c r="LC2" s="346"/>
      <c r="LD2" s="346"/>
      <c r="LE2" s="346"/>
      <c r="LF2" s="346"/>
    </row>
    <row r="3" spans="1:318"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c r="LA3" s="346"/>
      <c r="LB3" s="346"/>
      <c r="LC3" s="346"/>
      <c r="LD3" s="346"/>
      <c r="LE3" s="346"/>
      <c r="LF3" s="346"/>
    </row>
    <row r="4" spans="1:318"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c r="GV4" s="346"/>
      <c r="GW4" s="346"/>
      <c r="GX4" s="346"/>
      <c r="GY4" s="346"/>
      <c r="GZ4" s="346"/>
      <c r="HA4" s="346"/>
      <c r="HB4" s="346"/>
      <c r="HC4" s="346"/>
      <c r="HD4" s="346"/>
      <c r="HE4" s="346"/>
      <c r="HF4" s="346"/>
      <c r="HG4" s="346"/>
      <c r="HH4" s="346"/>
      <c r="HI4" s="346"/>
      <c r="HJ4" s="346"/>
      <c r="HK4" s="346"/>
      <c r="HL4" s="346"/>
      <c r="HM4" s="346"/>
      <c r="HN4" s="346"/>
      <c r="HO4" s="346"/>
      <c r="HP4" s="346"/>
      <c r="HQ4" s="346"/>
      <c r="HR4" s="346"/>
      <c r="HS4" s="346"/>
      <c r="HT4" s="346"/>
      <c r="HU4" s="346"/>
      <c r="HV4" s="346"/>
      <c r="HW4" s="346"/>
      <c r="HX4" s="346"/>
      <c r="HY4" s="346"/>
      <c r="HZ4" s="346"/>
      <c r="IA4" s="346"/>
      <c r="IB4" s="346"/>
      <c r="IC4" s="346"/>
      <c r="ID4" s="346"/>
      <c r="IE4" s="346"/>
      <c r="IF4" s="346"/>
      <c r="IG4" s="346"/>
      <c r="IH4" s="346"/>
      <c r="II4" s="346"/>
      <c r="IJ4" s="346"/>
      <c r="IK4" s="346"/>
      <c r="IL4" s="346"/>
      <c r="IM4" s="346"/>
      <c r="IN4" s="346"/>
      <c r="IO4" s="346"/>
      <c r="IP4" s="346"/>
      <c r="IQ4" s="346"/>
      <c r="IR4" s="346"/>
      <c r="IS4" s="346"/>
      <c r="IT4" s="346"/>
      <c r="IU4" s="346"/>
      <c r="IV4" s="346"/>
      <c r="IW4" s="346"/>
      <c r="IX4" s="346"/>
      <c r="IY4" s="346"/>
      <c r="IZ4" s="346"/>
      <c r="JA4" s="346"/>
      <c r="JB4" s="346"/>
      <c r="JC4" s="346"/>
      <c r="JD4" s="346"/>
      <c r="JE4" s="346"/>
      <c r="JF4" s="346"/>
      <c r="JG4" s="346"/>
      <c r="JH4" s="346"/>
      <c r="JI4" s="346"/>
      <c r="JJ4" s="346"/>
      <c r="JK4" s="346"/>
      <c r="JL4" s="346"/>
      <c r="JM4" s="346"/>
      <c r="JN4" s="346"/>
      <c r="JO4" s="346"/>
      <c r="JP4" s="346"/>
      <c r="JQ4" s="346"/>
      <c r="JR4" s="346"/>
      <c r="JS4" s="346"/>
      <c r="JT4" s="346"/>
      <c r="JU4" s="346"/>
      <c r="JV4" s="346"/>
      <c r="JW4" s="346"/>
      <c r="JX4" s="346"/>
      <c r="JY4" s="346"/>
      <c r="JZ4" s="346"/>
      <c r="KA4" s="346"/>
      <c r="KB4" s="346"/>
      <c r="KC4" s="346"/>
      <c r="KD4" s="346"/>
      <c r="KE4" s="346"/>
      <c r="KF4" s="346"/>
      <c r="KG4" s="346"/>
      <c r="KH4" s="346"/>
      <c r="KI4" s="346"/>
      <c r="KJ4" s="346"/>
      <c r="KK4" s="346"/>
      <c r="KL4" s="346"/>
      <c r="KM4" s="346"/>
      <c r="KN4" s="346"/>
      <c r="KO4" s="346"/>
      <c r="KP4" s="346"/>
      <c r="KQ4" s="346"/>
      <c r="KR4" s="346"/>
      <c r="KS4" s="346"/>
      <c r="KT4" s="346"/>
      <c r="KU4" s="346"/>
      <c r="KV4" s="346"/>
      <c r="KW4" s="346"/>
      <c r="KX4" s="346"/>
      <c r="KY4" s="346"/>
      <c r="KZ4" s="346"/>
      <c r="LA4" s="346"/>
      <c r="LB4" s="346"/>
      <c r="LC4" s="346"/>
      <c r="LD4" s="346"/>
      <c r="LE4" s="346"/>
      <c r="LF4" s="346"/>
    </row>
    <row r="5" spans="1:318" ht="7.5" customHeight="1" x14ac:dyDescent="0.25">
      <c r="A5" s="1919"/>
      <c r="B5" s="346"/>
      <c r="C5" s="346"/>
      <c r="D5" s="535"/>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c r="GV5" s="346"/>
      <c r="GW5" s="346"/>
      <c r="GX5" s="346"/>
      <c r="GY5" s="346"/>
      <c r="GZ5" s="346"/>
      <c r="HA5" s="346"/>
      <c r="HB5" s="346"/>
      <c r="HC5" s="346"/>
      <c r="HD5" s="346"/>
      <c r="HE5" s="346"/>
      <c r="HF5" s="346"/>
      <c r="HG5" s="346"/>
      <c r="HH5" s="346"/>
      <c r="HI5" s="346"/>
      <c r="HJ5" s="346"/>
      <c r="HK5" s="346"/>
      <c r="HL5" s="346"/>
      <c r="HM5" s="346"/>
      <c r="HN5" s="346"/>
      <c r="HO5" s="346"/>
      <c r="HP5" s="346"/>
      <c r="HQ5" s="346"/>
      <c r="HR5" s="346"/>
      <c r="HS5" s="346"/>
      <c r="HT5" s="346"/>
      <c r="HU5" s="346"/>
      <c r="HV5" s="346"/>
      <c r="HW5" s="346"/>
      <c r="HX5" s="346"/>
      <c r="HY5" s="346"/>
      <c r="HZ5" s="346"/>
      <c r="IA5" s="346"/>
      <c r="IB5" s="346"/>
      <c r="IC5" s="346"/>
      <c r="ID5" s="346"/>
      <c r="IE5" s="346"/>
      <c r="IF5" s="346"/>
      <c r="IG5" s="346"/>
      <c r="IH5" s="346"/>
      <c r="II5" s="346"/>
      <c r="IJ5" s="346"/>
      <c r="IK5" s="346"/>
      <c r="IL5" s="346"/>
      <c r="IM5" s="346"/>
      <c r="IN5" s="346"/>
      <c r="IO5" s="346"/>
      <c r="IP5" s="346"/>
      <c r="IQ5" s="346"/>
      <c r="IR5" s="346"/>
      <c r="IS5" s="346"/>
      <c r="IT5" s="346"/>
      <c r="IU5" s="346"/>
      <c r="IV5" s="346"/>
      <c r="IW5" s="346"/>
      <c r="IX5" s="346"/>
      <c r="IY5" s="346"/>
      <c r="IZ5" s="346"/>
      <c r="JA5" s="346"/>
      <c r="JB5" s="346"/>
      <c r="JC5" s="346"/>
      <c r="JD5" s="346"/>
      <c r="JE5" s="346"/>
      <c r="JF5" s="346"/>
      <c r="JG5" s="346"/>
      <c r="JH5" s="346"/>
      <c r="JI5" s="346"/>
      <c r="JJ5" s="346"/>
      <c r="JK5" s="346"/>
      <c r="JL5" s="346"/>
      <c r="JM5" s="346"/>
      <c r="JN5" s="346"/>
      <c r="JO5" s="346"/>
      <c r="JP5" s="346"/>
      <c r="JQ5" s="346"/>
      <c r="JR5" s="346"/>
      <c r="JS5" s="346"/>
      <c r="JT5" s="346"/>
      <c r="JU5" s="346"/>
      <c r="JV5" s="346"/>
      <c r="JW5" s="346"/>
      <c r="JX5" s="346"/>
      <c r="JY5" s="346"/>
      <c r="JZ5" s="346"/>
      <c r="KA5" s="346"/>
      <c r="KB5" s="346"/>
      <c r="KC5" s="346"/>
      <c r="KD5" s="346"/>
      <c r="KE5" s="346"/>
      <c r="KF5" s="346"/>
      <c r="KG5" s="346"/>
      <c r="KH5" s="346"/>
      <c r="KI5" s="346"/>
      <c r="KJ5" s="346"/>
      <c r="KK5" s="346"/>
      <c r="KL5" s="346"/>
      <c r="KM5" s="346"/>
      <c r="KN5" s="346"/>
      <c r="KO5" s="346"/>
      <c r="KP5" s="346"/>
      <c r="KQ5" s="346"/>
      <c r="KR5" s="346"/>
      <c r="KS5" s="346"/>
      <c r="KT5" s="346"/>
      <c r="KU5" s="346"/>
      <c r="KV5" s="346"/>
      <c r="KW5" s="346"/>
      <c r="KX5" s="346"/>
      <c r="KY5" s="346"/>
      <c r="KZ5" s="346"/>
      <c r="LA5" s="346"/>
      <c r="LB5" s="346"/>
      <c r="LC5" s="346"/>
      <c r="LD5" s="346"/>
      <c r="LE5" s="346"/>
      <c r="LF5" s="346"/>
    </row>
    <row r="6" spans="1:318" ht="14.85" customHeight="1" x14ac:dyDescent="0.25">
      <c r="A6" s="1919"/>
      <c r="B6" s="1916" t="s">
        <v>752</v>
      </c>
      <c r="C6" s="315" t="s">
        <v>711</v>
      </c>
      <c r="D6" s="323">
        <v>2010</v>
      </c>
      <c r="E6" s="537">
        <v>2683</v>
      </c>
      <c r="F6" s="537" t="s">
        <v>681</v>
      </c>
      <c r="G6" s="537">
        <v>29393</v>
      </c>
      <c r="H6" s="537">
        <v>57</v>
      </c>
      <c r="I6" s="537">
        <v>837</v>
      </c>
      <c r="J6" s="549">
        <v>32970</v>
      </c>
      <c r="K6" s="337"/>
      <c r="L6" s="1909" t="s">
        <v>712</v>
      </c>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c r="GV6" s="346"/>
      <c r="GW6" s="346"/>
      <c r="GX6" s="346"/>
      <c r="GY6" s="346"/>
      <c r="GZ6" s="346"/>
      <c r="HA6" s="346"/>
      <c r="HB6" s="346"/>
      <c r="HC6" s="346"/>
      <c r="HD6" s="346"/>
      <c r="HE6" s="346"/>
      <c r="HF6" s="346"/>
      <c r="HG6" s="346"/>
      <c r="HH6" s="346"/>
      <c r="HI6" s="346"/>
      <c r="HJ6" s="346"/>
      <c r="HK6" s="346"/>
      <c r="HL6" s="346"/>
      <c r="HM6" s="346"/>
      <c r="HN6" s="346"/>
      <c r="HO6" s="346"/>
      <c r="HP6" s="346"/>
      <c r="HQ6" s="346"/>
      <c r="HR6" s="346"/>
      <c r="HS6" s="346"/>
      <c r="HT6" s="346"/>
      <c r="HU6" s="346"/>
      <c r="HV6" s="346"/>
      <c r="HW6" s="346"/>
      <c r="HX6" s="346"/>
      <c r="HY6" s="346"/>
      <c r="HZ6" s="346"/>
      <c r="IA6" s="346"/>
      <c r="IB6" s="346"/>
      <c r="IC6" s="346"/>
      <c r="ID6" s="346"/>
      <c r="IE6" s="346"/>
      <c r="IF6" s="346"/>
      <c r="IG6" s="346"/>
      <c r="IH6" s="346"/>
      <c r="II6" s="346"/>
      <c r="IJ6" s="346"/>
      <c r="IK6" s="346"/>
      <c r="IL6" s="346"/>
      <c r="IM6" s="346"/>
      <c r="IN6" s="346"/>
      <c r="IO6" s="346"/>
      <c r="IP6" s="346"/>
      <c r="IQ6" s="346"/>
      <c r="IR6" s="346"/>
      <c r="IS6" s="346"/>
      <c r="IT6" s="346"/>
      <c r="IU6" s="346"/>
      <c r="IV6" s="346"/>
      <c r="IW6" s="346"/>
      <c r="IX6" s="346"/>
      <c r="IY6" s="346"/>
      <c r="IZ6" s="346"/>
      <c r="JA6" s="346"/>
      <c r="JB6" s="346"/>
      <c r="JC6" s="346"/>
      <c r="JD6" s="346"/>
      <c r="JE6" s="346"/>
      <c r="JF6" s="346"/>
      <c r="JG6" s="346"/>
      <c r="JH6" s="346"/>
      <c r="JI6" s="346"/>
      <c r="JJ6" s="346"/>
      <c r="JK6" s="346"/>
      <c r="JL6" s="346"/>
      <c r="JM6" s="346"/>
      <c r="JN6" s="346"/>
      <c r="JO6" s="346"/>
      <c r="JP6" s="346"/>
      <c r="JQ6" s="346"/>
      <c r="JR6" s="346"/>
      <c r="JS6" s="346"/>
      <c r="JT6" s="346"/>
      <c r="JU6" s="346"/>
      <c r="JV6" s="346"/>
      <c r="JW6" s="346"/>
      <c r="JX6" s="346"/>
      <c r="JY6" s="346"/>
      <c r="JZ6" s="346"/>
      <c r="KA6" s="346"/>
      <c r="KB6" s="346"/>
      <c r="KC6" s="346"/>
      <c r="KD6" s="346"/>
      <c r="KE6" s="346"/>
      <c r="KF6" s="346"/>
      <c r="KG6" s="346"/>
      <c r="KH6" s="346"/>
      <c r="KI6" s="346"/>
      <c r="KJ6" s="346"/>
      <c r="KK6" s="346"/>
      <c r="KL6" s="346"/>
      <c r="KM6" s="346"/>
      <c r="KN6" s="346"/>
      <c r="KO6" s="346"/>
      <c r="KP6" s="346"/>
      <c r="KQ6" s="346"/>
      <c r="KR6" s="346"/>
      <c r="KS6" s="346"/>
      <c r="KT6" s="346"/>
      <c r="KU6" s="346"/>
      <c r="KV6" s="346"/>
      <c r="KW6" s="346"/>
      <c r="KX6" s="346"/>
      <c r="KY6" s="346"/>
      <c r="KZ6" s="346"/>
      <c r="LA6" s="346"/>
      <c r="LB6" s="346"/>
      <c r="LC6" s="346"/>
      <c r="LD6" s="346"/>
      <c r="LE6" s="346"/>
      <c r="LF6" s="346"/>
    </row>
    <row r="7" spans="1:318" ht="14.85" customHeight="1" x14ac:dyDescent="0.25">
      <c r="A7" s="1919"/>
      <c r="B7" s="1916"/>
      <c r="C7" s="308"/>
      <c r="D7" s="323">
        <v>2011</v>
      </c>
      <c r="E7" s="537">
        <v>2764</v>
      </c>
      <c r="F7" s="537" t="s">
        <v>681</v>
      </c>
      <c r="G7" s="537">
        <v>31464</v>
      </c>
      <c r="H7" s="537">
        <v>94</v>
      </c>
      <c r="I7" s="537">
        <v>993</v>
      </c>
      <c r="J7" s="549">
        <v>35315</v>
      </c>
      <c r="K7" s="337"/>
      <c r="L7" s="1909"/>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6"/>
      <c r="CF7" s="346"/>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c r="GV7" s="346"/>
      <c r="GW7" s="346"/>
      <c r="GX7" s="346"/>
      <c r="GY7" s="346"/>
      <c r="GZ7" s="346"/>
      <c r="HA7" s="346"/>
      <c r="HB7" s="346"/>
      <c r="HC7" s="346"/>
      <c r="HD7" s="346"/>
      <c r="HE7" s="346"/>
      <c r="HF7" s="346"/>
      <c r="HG7" s="346"/>
      <c r="HH7" s="346"/>
      <c r="HI7" s="346"/>
      <c r="HJ7" s="346"/>
      <c r="HK7" s="346"/>
      <c r="HL7" s="346"/>
      <c r="HM7" s="346"/>
      <c r="HN7" s="346"/>
      <c r="HO7" s="346"/>
      <c r="HP7" s="346"/>
      <c r="HQ7" s="346"/>
      <c r="HR7" s="346"/>
      <c r="HS7" s="346"/>
      <c r="HT7" s="346"/>
      <c r="HU7" s="346"/>
      <c r="HV7" s="346"/>
      <c r="HW7" s="346"/>
      <c r="HX7" s="346"/>
      <c r="HY7" s="346"/>
      <c r="HZ7" s="346"/>
      <c r="IA7" s="346"/>
      <c r="IB7" s="346"/>
      <c r="IC7" s="346"/>
      <c r="ID7" s="346"/>
      <c r="IE7" s="346"/>
      <c r="IF7" s="346"/>
      <c r="IG7" s="346"/>
      <c r="IH7" s="346"/>
      <c r="II7" s="346"/>
      <c r="IJ7" s="346"/>
      <c r="IK7" s="346"/>
      <c r="IL7" s="346"/>
      <c r="IM7" s="346"/>
      <c r="IN7" s="346"/>
      <c r="IO7" s="346"/>
      <c r="IP7" s="346"/>
      <c r="IQ7" s="346"/>
      <c r="IR7" s="346"/>
      <c r="IS7" s="346"/>
      <c r="IT7" s="346"/>
      <c r="IU7" s="346"/>
      <c r="IV7" s="346"/>
      <c r="IW7" s="346"/>
      <c r="IX7" s="346"/>
      <c r="IY7" s="346"/>
      <c r="IZ7" s="346"/>
      <c r="JA7" s="346"/>
      <c r="JB7" s="346"/>
      <c r="JC7" s="346"/>
      <c r="JD7" s="346"/>
      <c r="JE7" s="346"/>
      <c r="JF7" s="346"/>
      <c r="JG7" s="346"/>
      <c r="JH7" s="346"/>
      <c r="JI7" s="346"/>
      <c r="JJ7" s="346"/>
      <c r="JK7" s="346"/>
      <c r="JL7" s="346"/>
      <c r="JM7" s="346"/>
      <c r="JN7" s="346"/>
      <c r="JO7" s="346"/>
      <c r="JP7" s="346"/>
      <c r="JQ7" s="346"/>
      <c r="JR7" s="346"/>
      <c r="JS7" s="346"/>
      <c r="JT7" s="346"/>
      <c r="JU7" s="346"/>
      <c r="JV7" s="346"/>
      <c r="JW7" s="346"/>
      <c r="JX7" s="346"/>
      <c r="JY7" s="346"/>
      <c r="JZ7" s="346"/>
      <c r="KA7" s="346"/>
      <c r="KB7" s="346"/>
      <c r="KC7" s="346"/>
      <c r="KD7" s="346"/>
      <c r="KE7" s="346"/>
      <c r="KF7" s="346"/>
      <c r="KG7" s="346"/>
      <c r="KH7" s="346"/>
      <c r="KI7" s="346"/>
      <c r="KJ7" s="346"/>
      <c r="KK7" s="346"/>
      <c r="KL7" s="346"/>
      <c r="KM7" s="346"/>
      <c r="KN7" s="346"/>
      <c r="KO7" s="346"/>
      <c r="KP7" s="346"/>
      <c r="KQ7" s="346"/>
      <c r="KR7" s="346"/>
      <c r="KS7" s="346"/>
      <c r="KT7" s="346"/>
      <c r="KU7" s="346"/>
      <c r="KV7" s="346"/>
      <c r="KW7" s="346"/>
      <c r="KX7" s="346"/>
      <c r="KY7" s="346"/>
      <c r="KZ7" s="346"/>
      <c r="LA7" s="346"/>
      <c r="LB7" s="346"/>
      <c r="LC7" s="346"/>
      <c r="LD7" s="346"/>
      <c r="LE7" s="346"/>
      <c r="LF7" s="346"/>
    </row>
    <row r="8" spans="1:318" ht="14.85" customHeight="1" x14ac:dyDescent="0.25">
      <c r="A8" s="1919"/>
      <c r="B8" s="1916"/>
      <c r="C8" s="331"/>
      <c r="D8" s="323">
        <v>2012</v>
      </c>
      <c r="E8" s="537">
        <v>3119</v>
      </c>
      <c r="F8" s="537" t="s">
        <v>681</v>
      </c>
      <c r="G8" s="537">
        <v>38388</v>
      </c>
      <c r="H8" s="537">
        <v>176</v>
      </c>
      <c r="I8" s="537">
        <v>859</v>
      </c>
      <c r="J8" s="549">
        <v>42542</v>
      </c>
      <c r="K8" s="337"/>
      <c r="L8" s="1909"/>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46"/>
      <c r="GY8" s="346"/>
      <c r="GZ8" s="346"/>
      <c r="HA8" s="346"/>
      <c r="HB8" s="346"/>
      <c r="HC8" s="346"/>
      <c r="HD8" s="346"/>
      <c r="HE8" s="346"/>
      <c r="HF8" s="346"/>
      <c r="HG8" s="346"/>
      <c r="HH8" s="346"/>
      <c r="HI8" s="346"/>
      <c r="HJ8" s="346"/>
      <c r="HK8" s="346"/>
      <c r="HL8" s="346"/>
      <c r="HM8" s="346"/>
      <c r="HN8" s="346"/>
      <c r="HO8" s="346"/>
      <c r="HP8" s="346"/>
      <c r="HQ8" s="346"/>
      <c r="HR8" s="346"/>
      <c r="HS8" s="346"/>
      <c r="HT8" s="346"/>
      <c r="HU8" s="346"/>
      <c r="HV8" s="346"/>
      <c r="HW8" s="346"/>
      <c r="HX8" s="346"/>
      <c r="HY8" s="346"/>
      <c r="HZ8" s="346"/>
      <c r="IA8" s="346"/>
      <c r="IB8" s="346"/>
      <c r="IC8" s="346"/>
      <c r="ID8" s="346"/>
      <c r="IE8" s="346"/>
      <c r="IF8" s="346"/>
      <c r="IG8" s="346"/>
      <c r="IH8" s="346"/>
      <c r="II8" s="346"/>
      <c r="IJ8" s="346"/>
      <c r="IK8" s="346"/>
      <c r="IL8" s="346"/>
      <c r="IM8" s="346"/>
      <c r="IN8" s="346"/>
      <c r="IO8" s="346"/>
      <c r="IP8" s="346"/>
      <c r="IQ8" s="346"/>
      <c r="IR8" s="346"/>
      <c r="IS8" s="346"/>
      <c r="IT8" s="346"/>
      <c r="IU8" s="346"/>
      <c r="IV8" s="346"/>
      <c r="IW8" s="346"/>
      <c r="IX8" s="346"/>
      <c r="IY8" s="346"/>
      <c r="IZ8" s="346"/>
      <c r="JA8" s="346"/>
      <c r="JB8" s="346"/>
      <c r="JC8" s="346"/>
      <c r="JD8" s="346"/>
      <c r="JE8" s="346"/>
      <c r="JF8" s="346"/>
      <c r="JG8" s="346"/>
      <c r="JH8" s="346"/>
      <c r="JI8" s="346"/>
      <c r="JJ8" s="346"/>
      <c r="JK8" s="346"/>
      <c r="JL8" s="346"/>
      <c r="JM8" s="346"/>
      <c r="JN8" s="346"/>
      <c r="JO8" s="346"/>
      <c r="JP8" s="346"/>
      <c r="JQ8" s="346"/>
      <c r="JR8" s="346"/>
      <c r="JS8" s="346"/>
      <c r="JT8" s="346"/>
      <c r="JU8" s="346"/>
      <c r="JV8" s="346"/>
      <c r="JW8" s="346"/>
      <c r="JX8" s="346"/>
      <c r="JY8" s="346"/>
      <c r="JZ8" s="346"/>
      <c r="KA8" s="346"/>
      <c r="KB8" s="346"/>
      <c r="KC8" s="346"/>
      <c r="KD8" s="346"/>
      <c r="KE8" s="346"/>
      <c r="KF8" s="346"/>
      <c r="KG8" s="346"/>
      <c r="KH8" s="346"/>
      <c r="KI8" s="346"/>
      <c r="KJ8" s="346"/>
      <c r="KK8" s="346"/>
      <c r="KL8" s="346"/>
      <c r="KM8" s="346"/>
      <c r="KN8" s="346"/>
      <c r="KO8" s="346"/>
      <c r="KP8" s="346"/>
      <c r="KQ8" s="346"/>
      <c r="KR8" s="346"/>
      <c r="KS8" s="346"/>
      <c r="KT8" s="346"/>
      <c r="KU8" s="346"/>
      <c r="KV8" s="346"/>
      <c r="KW8" s="346"/>
      <c r="KX8" s="346"/>
      <c r="KY8" s="346"/>
      <c r="KZ8" s="346"/>
      <c r="LA8" s="346"/>
      <c r="LB8" s="346"/>
      <c r="LC8" s="346"/>
      <c r="LD8" s="346"/>
      <c r="LE8" s="346"/>
      <c r="LF8" s="346"/>
    </row>
    <row r="9" spans="1:318" ht="14.85" customHeight="1" x14ac:dyDescent="0.25">
      <c r="A9" s="1919"/>
      <c r="B9" s="1916"/>
      <c r="C9" s="331"/>
      <c r="D9" s="323">
        <v>2013</v>
      </c>
      <c r="E9" s="537">
        <v>3074</v>
      </c>
      <c r="F9" s="537" t="s">
        <v>681</v>
      </c>
      <c r="G9" s="537">
        <v>36456</v>
      </c>
      <c r="H9" s="537">
        <v>216</v>
      </c>
      <c r="I9" s="537">
        <v>959</v>
      </c>
      <c r="J9" s="549">
        <v>40705</v>
      </c>
      <c r="K9" s="337"/>
      <c r="L9" s="308"/>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c r="CC9" s="346"/>
      <c r="CD9" s="346"/>
      <c r="CE9" s="346"/>
      <c r="CF9" s="346"/>
      <c r="CG9" s="346"/>
      <c r="CH9" s="346"/>
      <c r="CI9" s="346"/>
      <c r="CJ9" s="346"/>
      <c r="CK9" s="346"/>
      <c r="CL9" s="346"/>
      <c r="CM9" s="346"/>
      <c r="CN9" s="346"/>
      <c r="CO9" s="346"/>
      <c r="CP9" s="346"/>
      <c r="CQ9" s="346"/>
      <c r="CR9" s="346"/>
      <c r="CS9" s="346"/>
      <c r="CT9" s="346"/>
      <c r="CU9" s="346"/>
      <c r="CV9" s="346"/>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c r="GV9" s="346"/>
      <c r="GW9" s="346"/>
      <c r="GX9" s="346"/>
      <c r="GY9" s="346"/>
      <c r="GZ9" s="346"/>
      <c r="HA9" s="346"/>
      <c r="HB9" s="346"/>
      <c r="HC9" s="346"/>
      <c r="HD9" s="346"/>
      <c r="HE9" s="346"/>
      <c r="HF9" s="346"/>
      <c r="HG9" s="346"/>
      <c r="HH9" s="346"/>
      <c r="HI9" s="346"/>
      <c r="HJ9" s="346"/>
      <c r="HK9" s="346"/>
      <c r="HL9" s="346"/>
      <c r="HM9" s="346"/>
      <c r="HN9" s="346"/>
      <c r="HO9" s="346"/>
      <c r="HP9" s="346"/>
      <c r="HQ9" s="346"/>
      <c r="HR9" s="346"/>
      <c r="HS9" s="346"/>
      <c r="HT9" s="346"/>
      <c r="HU9" s="346"/>
      <c r="HV9" s="346"/>
      <c r="HW9" s="346"/>
      <c r="HX9" s="346"/>
      <c r="HY9" s="346"/>
      <c r="HZ9" s="346"/>
      <c r="IA9" s="346"/>
      <c r="IB9" s="346"/>
      <c r="IC9" s="346"/>
      <c r="ID9" s="346"/>
      <c r="IE9" s="346"/>
      <c r="IF9" s="346"/>
      <c r="IG9" s="346"/>
      <c r="IH9" s="346"/>
      <c r="II9" s="346"/>
      <c r="IJ9" s="346"/>
      <c r="IK9" s="346"/>
      <c r="IL9" s="346"/>
      <c r="IM9" s="346"/>
      <c r="IN9" s="346"/>
      <c r="IO9" s="346"/>
      <c r="IP9" s="346"/>
      <c r="IQ9" s="346"/>
      <c r="IR9" s="346"/>
      <c r="IS9" s="346"/>
      <c r="IT9" s="346"/>
      <c r="IU9" s="346"/>
      <c r="IV9" s="346"/>
      <c r="IW9" s="346"/>
      <c r="IX9" s="346"/>
      <c r="IY9" s="346"/>
      <c r="IZ9" s="346"/>
      <c r="JA9" s="346"/>
      <c r="JB9" s="346"/>
      <c r="JC9" s="346"/>
      <c r="JD9" s="346"/>
      <c r="JE9" s="346"/>
      <c r="JF9" s="346"/>
      <c r="JG9" s="346"/>
      <c r="JH9" s="346"/>
      <c r="JI9" s="346"/>
      <c r="JJ9" s="346"/>
      <c r="JK9" s="346"/>
      <c r="JL9" s="346"/>
      <c r="JM9" s="346"/>
      <c r="JN9" s="346"/>
      <c r="JO9" s="346"/>
      <c r="JP9" s="346"/>
      <c r="JQ9" s="346"/>
      <c r="JR9" s="346"/>
      <c r="JS9" s="346"/>
      <c r="JT9" s="346"/>
      <c r="JU9" s="346"/>
      <c r="JV9" s="346"/>
      <c r="JW9" s="346"/>
      <c r="JX9" s="346"/>
      <c r="JY9" s="346"/>
      <c r="JZ9" s="346"/>
      <c r="KA9" s="346"/>
      <c r="KB9" s="346"/>
      <c r="KC9" s="346"/>
      <c r="KD9" s="346"/>
      <c r="KE9" s="346"/>
      <c r="KF9" s="346"/>
      <c r="KG9" s="346"/>
      <c r="KH9" s="346"/>
      <c r="KI9" s="346"/>
      <c r="KJ9" s="346"/>
      <c r="KK9" s="346"/>
      <c r="KL9" s="346"/>
      <c r="KM9" s="346"/>
      <c r="KN9" s="346"/>
      <c r="KO9" s="346"/>
      <c r="KP9" s="346"/>
      <c r="KQ9" s="346"/>
      <c r="KR9" s="346"/>
      <c r="KS9" s="346"/>
      <c r="KT9" s="346"/>
      <c r="KU9" s="346"/>
      <c r="KV9" s="346"/>
      <c r="KW9" s="346"/>
      <c r="KX9" s="346"/>
      <c r="KY9" s="346"/>
      <c r="KZ9" s="346"/>
      <c r="LA9" s="346"/>
      <c r="LB9" s="346"/>
      <c r="LC9" s="346"/>
      <c r="LD9" s="346"/>
      <c r="LE9" s="346"/>
      <c r="LF9" s="346"/>
    </row>
    <row r="10" spans="1:318" ht="14.85" customHeight="1" x14ac:dyDescent="0.25">
      <c r="A10" s="1919"/>
      <c r="B10" s="357"/>
      <c r="C10" s="331"/>
      <c r="D10" s="323">
        <v>2014</v>
      </c>
      <c r="E10" s="537">
        <v>2791</v>
      </c>
      <c r="F10" s="537" t="s">
        <v>681</v>
      </c>
      <c r="G10" s="537">
        <v>35209</v>
      </c>
      <c r="H10" s="537">
        <v>195</v>
      </c>
      <c r="I10" s="537">
        <v>1072</v>
      </c>
      <c r="J10" s="549">
        <v>39267</v>
      </c>
      <c r="K10" s="337"/>
      <c r="L10" s="308"/>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c r="GV10" s="346"/>
      <c r="GW10" s="346"/>
      <c r="GX10" s="346"/>
      <c r="GY10" s="346"/>
      <c r="GZ10" s="346"/>
      <c r="HA10" s="346"/>
      <c r="HB10" s="346"/>
      <c r="HC10" s="346"/>
      <c r="HD10" s="346"/>
      <c r="HE10" s="346"/>
      <c r="HF10" s="346"/>
      <c r="HG10" s="346"/>
      <c r="HH10" s="346"/>
      <c r="HI10" s="346"/>
      <c r="HJ10" s="346"/>
      <c r="HK10" s="346"/>
      <c r="HL10" s="346"/>
      <c r="HM10" s="346"/>
      <c r="HN10" s="346"/>
      <c r="HO10" s="346"/>
      <c r="HP10" s="346"/>
      <c r="HQ10" s="346"/>
      <c r="HR10" s="346"/>
      <c r="HS10" s="346"/>
      <c r="HT10" s="346"/>
      <c r="HU10" s="346"/>
      <c r="HV10" s="346"/>
      <c r="HW10" s="346"/>
      <c r="HX10" s="346"/>
      <c r="HY10" s="346"/>
      <c r="HZ10" s="346"/>
      <c r="IA10" s="346"/>
      <c r="IB10" s="346"/>
      <c r="IC10" s="346"/>
      <c r="ID10" s="346"/>
      <c r="IE10" s="346"/>
      <c r="IF10" s="346"/>
      <c r="IG10" s="346"/>
      <c r="IH10" s="346"/>
      <c r="II10" s="346"/>
      <c r="IJ10" s="346"/>
      <c r="IK10" s="346"/>
      <c r="IL10" s="346"/>
      <c r="IM10" s="346"/>
      <c r="IN10" s="346"/>
      <c r="IO10" s="346"/>
      <c r="IP10" s="346"/>
      <c r="IQ10" s="346"/>
      <c r="IR10" s="346"/>
      <c r="IS10" s="346"/>
      <c r="IT10" s="346"/>
      <c r="IU10" s="346"/>
      <c r="IV10" s="346"/>
      <c r="IW10" s="346"/>
      <c r="IX10" s="346"/>
      <c r="IY10" s="346"/>
      <c r="IZ10" s="346"/>
      <c r="JA10" s="346"/>
      <c r="JB10" s="346"/>
      <c r="JC10" s="346"/>
      <c r="JD10" s="346"/>
      <c r="JE10" s="346"/>
      <c r="JF10" s="346"/>
      <c r="JG10" s="346"/>
      <c r="JH10" s="346"/>
      <c r="JI10" s="346"/>
      <c r="JJ10" s="346"/>
      <c r="JK10" s="346"/>
      <c r="JL10" s="346"/>
      <c r="JM10" s="346"/>
      <c r="JN10" s="346"/>
      <c r="JO10" s="346"/>
      <c r="JP10" s="346"/>
      <c r="JQ10" s="346"/>
      <c r="JR10" s="346"/>
      <c r="JS10" s="346"/>
      <c r="JT10" s="346"/>
      <c r="JU10" s="346"/>
      <c r="JV10" s="346"/>
      <c r="JW10" s="346"/>
      <c r="JX10" s="346"/>
      <c r="JY10" s="346"/>
      <c r="JZ10" s="346"/>
      <c r="KA10" s="346"/>
      <c r="KB10" s="346"/>
      <c r="KC10" s="346"/>
      <c r="KD10" s="346"/>
      <c r="KE10" s="346"/>
      <c r="KF10" s="346"/>
      <c r="KG10" s="346"/>
      <c r="KH10" s="346"/>
      <c r="KI10" s="346"/>
      <c r="KJ10" s="346"/>
      <c r="KK10" s="346"/>
      <c r="KL10" s="346"/>
      <c r="KM10" s="346"/>
      <c r="KN10" s="346"/>
      <c r="KO10" s="346"/>
      <c r="KP10" s="346"/>
      <c r="KQ10" s="346"/>
      <c r="KR10" s="346"/>
      <c r="KS10" s="346"/>
      <c r="KT10" s="346"/>
      <c r="KU10" s="346"/>
      <c r="KV10" s="346"/>
      <c r="KW10" s="346"/>
      <c r="KX10" s="346"/>
      <c r="KY10" s="346"/>
      <c r="KZ10" s="346"/>
      <c r="LA10" s="346"/>
      <c r="LB10" s="346"/>
      <c r="LC10" s="346"/>
      <c r="LD10" s="346"/>
      <c r="LE10" s="346"/>
      <c r="LF10" s="346"/>
    </row>
    <row r="11" spans="1:318" ht="14.85" customHeight="1" x14ac:dyDescent="0.25">
      <c r="A11" s="1919"/>
      <c r="B11" s="357"/>
      <c r="C11" s="331"/>
      <c r="D11" s="323">
        <v>2015</v>
      </c>
      <c r="E11" s="537">
        <v>4702</v>
      </c>
      <c r="F11" s="537" t="s">
        <v>681</v>
      </c>
      <c r="G11" s="537">
        <v>36597</v>
      </c>
      <c r="H11" s="537">
        <v>220</v>
      </c>
      <c r="I11" s="537">
        <v>1522</v>
      </c>
      <c r="J11" s="549">
        <v>43041</v>
      </c>
      <c r="K11" s="337"/>
      <c r="L11" s="308"/>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346"/>
      <c r="CJ11" s="346"/>
      <c r="CK11" s="346"/>
      <c r="CL11" s="346"/>
      <c r="CM11" s="346"/>
      <c r="CN11" s="346"/>
      <c r="CO11" s="346"/>
      <c r="CP11" s="346"/>
      <c r="CQ11" s="346"/>
      <c r="CR11" s="346"/>
      <c r="CS11" s="346"/>
      <c r="CT11" s="346"/>
      <c r="CU11" s="346"/>
      <c r="CV11" s="346"/>
      <c r="CW11" s="346"/>
      <c r="CX11" s="346"/>
      <c r="CY11" s="346"/>
      <c r="CZ11" s="346"/>
      <c r="DA11" s="346"/>
      <c r="DB11" s="346"/>
      <c r="DC11" s="346"/>
      <c r="DD11" s="346"/>
      <c r="DE11" s="346"/>
      <c r="DF11" s="346"/>
      <c r="DG11" s="346"/>
      <c r="DH11" s="346"/>
      <c r="DI11" s="346"/>
      <c r="DJ11" s="346"/>
      <c r="DK11" s="346"/>
      <c r="DL11" s="346"/>
      <c r="DM11" s="346"/>
      <c r="DN11" s="346"/>
      <c r="DO11" s="346"/>
      <c r="DP11" s="346"/>
      <c r="DQ11" s="346"/>
      <c r="DR11" s="346"/>
      <c r="DS11" s="346"/>
      <c r="DT11" s="346"/>
      <c r="DU11" s="346"/>
      <c r="DV11" s="346"/>
      <c r="DW11" s="346"/>
      <c r="DX11" s="346"/>
      <c r="DY11" s="346"/>
      <c r="DZ11" s="346"/>
      <c r="EA11" s="346"/>
      <c r="EB11" s="346"/>
      <c r="EC11" s="346"/>
      <c r="ED11" s="346"/>
      <c r="EE11" s="346"/>
      <c r="EF11" s="346"/>
      <c r="EG11" s="346"/>
      <c r="EH11" s="346"/>
      <c r="EI11" s="346"/>
      <c r="EJ11" s="346"/>
      <c r="EK11" s="346"/>
      <c r="EL11" s="346"/>
      <c r="EM11" s="346"/>
      <c r="EN11" s="346"/>
      <c r="EO11" s="346"/>
      <c r="EP11" s="346"/>
      <c r="EQ11" s="346"/>
      <c r="ER11" s="346"/>
      <c r="ES11" s="346"/>
      <c r="ET11" s="346"/>
      <c r="EU11" s="346"/>
      <c r="EV11" s="346"/>
      <c r="EW11" s="346"/>
      <c r="EX11" s="346"/>
      <c r="EY11" s="346"/>
      <c r="EZ11" s="346"/>
      <c r="FA11" s="346"/>
      <c r="FB11" s="346"/>
      <c r="FC11" s="346"/>
      <c r="FD11" s="346"/>
      <c r="FE11" s="346"/>
      <c r="FF11" s="346"/>
      <c r="FG11" s="346"/>
      <c r="FH11" s="346"/>
      <c r="FI11" s="346"/>
      <c r="FJ11" s="346"/>
      <c r="FK11" s="346"/>
      <c r="FL11" s="346"/>
      <c r="FM11" s="346"/>
      <c r="FN11" s="346"/>
      <c r="FO11" s="346"/>
      <c r="FP11" s="346"/>
      <c r="FQ11" s="346"/>
      <c r="FR11" s="346"/>
      <c r="FS11" s="346"/>
      <c r="FT11" s="346"/>
      <c r="FU11" s="346"/>
      <c r="FV11" s="346"/>
      <c r="FW11" s="346"/>
      <c r="FX11" s="346"/>
      <c r="FY11" s="346"/>
      <c r="FZ11" s="346"/>
      <c r="GA11" s="346"/>
      <c r="GB11" s="346"/>
      <c r="GC11" s="346"/>
      <c r="GD11" s="346"/>
      <c r="GE11" s="346"/>
      <c r="GF11" s="346"/>
      <c r="GG11" s="346"/>
      <c r="GH11" s="346"/>
      <c r="GI11" s="346"/>
      <c r="GJ11" s="346"/>
      <c r="GK11" s="346"/>
      <c r="GL11" s="346"/>
      <c r="GM11" s="346"/>
      <c r="GN11" s="346"/>
      <c r="GO11" s="346"/>
      <c r="GP11" s="346"/>
      <c r="GQ11" s="346"/>
      <c r="GR11" s="346"/>
      <c r="GS11" s="346"/>
      <c r="GT11" s="346"/>
      <c r="GU11" s="346"/>
      <c r="GV11" s="346"/>
      <c r="GW11" s="346"/>
      <c r="GX11" s="346"/>
      <c r="GY11" s="346"/>
      <c r="GZ11" s="346"/>
      <c r="HA11" s="346"/>
      <c r="HB11" s="346"/>
      <c r="HC11" s="346"/>
      <c r="HD11" s="346"/>
      <c r="HE11" s="346"/>
      <c r="HF11" s="346"/>
      <c r="HG11" s="346"/>
      <c r="HH11" s="346"/>
      <c r="HI11" s="346"/>
      <c r="HJ11" s="346"/>
      <c r="HK11" s="346"/>
      <c r="HL11" s="346"/>
      <c r="HM11" s="346"/>
      <c r="HN11" s="346"/>
      <c r="HO11" s="346"/>
      <c r="HP11" s="346"/>
      <c r="HQ11" s="346"/>
      <c r="HR11" s="346"/>
      <c r="HS11" s="346"/>
      <c r="HT11" s="346"/>
      <c r="HU11" s="346"/>
      <c r="HV11" s="346"/>
      <c r="HW11" s="346"/>
      <c r="HX11" s="346"/>
      <c r="HY11" s="346"/>
      <c r="HZ11" s="346"/>
      <c r="IA11" s="346"/>
      <c r="IB11" s="346"/>
      <c r="IC11" s="346"/>
      <c r="ID11" s="346"/>
      <c r="IE11" s="346"/>
      <c r="IF11" s="346"/>
      <c r="IG11" s="346"/>
      <c r="IH11" s="346"/>
      <c r="II11" s="346"/>
      <c r="IJ11" s="346"/>
      <c r="IK11" s="346"/>
      <c r="IL11" s="346"/>
      <c r="IM11" s="346"/>
      <c r="IN11" s="346"/>
      <c r="IO11" s="346"/>
      <c r="IP11" s="346"/>
      <c r="IQ11" s="346"/>
      <c r="IR11" s="346"/>
      <c r="IS11" s="346"/>
      <c r="IT11" s="346"/>
      <c r="IU11" s="346"/>
      <c r="IV11" s="346"/>
      <c r="IW11" s="346"/>
      <c r="IX11" s="346"/>
      <c r="IY11" s="346"/>
      <c r="IZ11" s="346"/>
      <c r="JA11" s="346"/>
      <c r="JB11" s="346"/>
      <c r="JC11" s="346"/>
      <c r="JD11" s="346"/>
      <c r="JE11" s="346"/>
      <c r="JF11" s="346"/>
      <c r="JG11" s="346"/>
      <c r="JH11" s="346"/>
      <c r="JI11" s="346"/>
      <c r="JJ11" s="346"/>
      <c r="JK11" s="346"/>
      <c r="JL11" s="346"/>
      <c r="JM11" s="346"/>
      <c r="JN11" s="346"/>
      <c r="JO11" s="346"/>
      <c r="JP11" s="346"/>
      <c r="JQ11" s="346"/>
      <c r="JR11" s="346"/>
      <c r="JS11" s="346"/>
      <c r="JT11" s="346"/>
      <c r="JU11" s="346"/>
      <c r="JV11" s="346"/>
      <c r="JW11" s="346"/>
      <c r="JX11" s="346"/>
      <c r="JY11" s="346"/>
      <c r="JZ11" s="346"/>
      <c r="KA11" s="346"/>
      <c r="KB11" s="346"/>
      <c r="KC11" s="346"/>
      <c r="KD11" s="346"/>
      <c r="KE11" s="346"/>
      <c r="KF11" s="346"/>
      <c r="KG11" s="346"/>
      <c r="KH11" s="346"/>
      <c r="KI11" s="346"/>
      <c r="KJ11" s="346"/>
      <c r="KK11" s="346"/>
      <c r="KL11" s="346"/>
      <c r="KM11" s="346"/>
      <c r="KN11" s="346"/>
      <c r="KO11" s="346"/>
      <c r="KP11" s="346"/>
      <c r="KQ11" s="346"/>
      <c r="KR11" s="346"/>
      <c r="KS11" s="346"/>
      <c r="KT11" s="346"/>
      <c r="KU11" s="346"/>
      <c r="KV11" s="346"/>
      <c r="KW11" s="346"/>
      <c r="KX11" s="346"/>
      <c r="KY11" s="346"/>
      <c r="KZ11" s="346"/>
      <c r="LA11" s="346"/>
      <c r="LB11" s="346"/>
      <c r="LC11" s="346"/>
      <c r="LD11" s="346"/>
      <c r="LE11" s="346"/>
      <c r="LF11" s="346"/>
    </row>
    <row r="12" spans="1:318" ht="14.85" customHeight="1" x14ac:dyDescent="0.25">
      <c r="A12" s="1919"/>
      <c r="B12" s="357"/>
      <c r="C12" s="331"/>
      <c r="D12" s="323">
        <v>2016</v>
      </c>
      <c r="E12" s="537">
        <v>5779</v>
      </c>
      <c r="F12" s="537" t="s">
        <v>681</v>
      </c>
      <c r="G12" s="537">
        <v>41418</v>
      </c>
      <c r="H12" s="537">
        <v>248</v>
      </c>
      <c r="I12" s="537">
        <v>1620</v>
      </c>
      <c r="J12" s="549">
        <v>49065</v>
      </c>
      <c r="K12" s="337"/>
      <c r="L12" s="308"/>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46"/>
      <c r="GY12" s="346"/>
      <c r="GZ12" s="346"/>
      <c r="HA12" s="346"/>
      <c r="HB12" s="346"/>
      <c r="HC12" s="346"/>
      <c r="HD12" s="346"/>
      <c r="HE12" s="346"/>
      <c r="HF12" s="346"/>
      <c r="HG12" s="346"/>
      <c r="HH12" s="346"/>
      <c r="HI12" s="346"/>
      <c r="HJ12" s="346"/>
      <c r="HK12" s="346"/>
      <c r="HL12" s="346"/>
      <c r="HM12" s="346"/>
      <c r="HN12" s="346"/>
      <c r="HO12" s="346"/>
      <c r="HP12" s="346"/>
      <c r="HQ12" s="346"/>
      <c r="HR12" s="346"/>
      <c r="HS12" s="346"/>
      <c r="HT12" s="346"/>
      <c r="HU12" s="346"/>
      <c r="HV12" s="346"/>
      <c r="HW12" s="346"/>
      <c r="HX12" s="346"/>
      <c r="HY12" s="346"/>
      <c r="HZ12" s="346"/>
      <c r="IA12" s="346"/>
      <c r="IB12" s="346"/>
      <c r="IC12" s="346"/>
      <c r="ID12" s="346"/>
      <c r="IE12" s="346"/>
      <c r="IF12" s="346"/>
      <c r="IG12" s="346"/>
      <c r="IH12" s="346"/>
      <c r="II12" s="346"/>
      <c r="IJ12" s="346"/>
      <c r="IK12" s="346"/>
      <c r="IL12" s="346"/>
      <c r="IM12" s="346"/>
      <c r="IN12" s="346"/>
      <c r="IO12" s="346"/>
      <c r="IP12" s="346"/>
      <c r="IQ12" s="346"/>
      <c r="IR12" s="346"/>
      <c r="IS12" s="346"/>
      <c r="IT12" s="346"/>
      <c r="IU12" s="346"/>
      <c r="IV12" s="346"/>
      <c r="IW12" s="346"/>
      <c r="IX12" s="346"/>
      <c r="IY12" s="346"/>
      <c r="IZ12" s="346"/>
      <c r="JA12" s="346"/>
      <c r="JB12" s="346"/>
      <c r="JC12" s="346"/>
      <c r="JD12" s="346"/>
      <c r="JE12" s="346"/>
      <c r="JF12" s="346"/>
      <c r="JG12" s="346"/>
      <c r="JH12" s="346"/>
      <c r="JI12" s="346"/>
      <c r="JJ12" s="346"/>
      <c r="JK12" s="346"/>
      <c r="JL12" s="346"/>
      <c r="JM12" s="346"/>
      <c r="JN12" s="346"/>
      <c r="JO12" s="346"/>
      <c r="JP12" s="346"/>
      <c r="JQ12" s="346"/>
      <c r="JR12" s="346"/>
      <c r="JS12" s="346"/>
      <c r="JT12" s="346"/>
      <c r="JU12" s="346"/>
      <c r="JV12" s="346"/>
      <c r="JW12" s="346"/>
      <c r="JX12" s="346"/>
      <c r="JY12" s="346"/>
      <c r="JZ12" s="346"/>
      <c r="KA12" s="346"/>
      <c r="KB12" s="346"/>
      <c r="KC12" s="346"/>
      <c r="KD12" s="346"/>
      <c r="KE12" s="346"/>
      <c r="KF12" s="346"/>
      <c r="KG12" s="346"/>
      <c r="KH12" s="346"/>
      <c r="KI12" s="346"/>
      <c r="KJ12" s="346"/>
      <c r="KK12" s="346"/>
      <c r="KL12" s="346"/>
      <c r="KM12" s="346"/>
      <c r="KN12" s="346"/>
      <c r="KO12" s="346"/>
      <c r="KP12" s="346"/>
      <c r="KQ12" s="346"/>
      <c r="KR12" s="346"/>
      <c r="KS12" s="346"/>
      <c r="KT12" s="346"/>
      <c r="KU12" s="346"/>
      <c r="KV12" s="346"/>
      <c r="KW12" s="346"/>
      <c r="KX12" s="346"/>
      <c r="KY12" s="346"/>
      <c r="KZ12" s="346"/>
      <c r="LA12" s="346"/>
      <c r="LB12" s="346"/>
      <c r="LC12" s="346"/>
      <c r="LD12" s="346"/>
      <c r="LE12" s="346"/>
      <c r="LF12" s="346"/>
    </row>
    <row r="13" spans="1:318" ht="14.85" customHeight="1" x14ac:dyDescent="0.25">
      <c r="A13" s="1919"/>
      <c r="B13" s="357"/>
      <c r="C13" s="331"/>
      <c r="D13" s="323">
        <v>2017</v>
      </c>
      <c r="E13" s="537">
        <v>8653</v>
      </c>
      <c r="F13" s="537" t="s">
        <v>681</v>
      </c>
      <c r="G13" s="537">
        <v>53102</v>
      </c>
      <c r="H13" s="537">
        <v>274</v>
      </c>
      <c r="I13" s="537">
        <v>1860</v>
      </c>
      <c r="J13" s="549">
        <v>63889</v>
      </c>
      <c r="K13" s="337"/>
      <c r="L13" s="308"/>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46"/>
      <c r="GY13" s="346"/>
      <c r="GZ13" s="346"/>
      <c r="HA13" s="346"/>
      <c r="HB13" s="346"/>
      <c r="HC13" s="346"/>
      <c r="HD13" s="346"/>
      <c r="HE13" s="346"/>
      <c r="HF13" s="346"/>
      <c r="HG13" s="346"/>
      <c r="HH13" s="346"/>
      <c r="HI13" s="346"/>
      <c r="HJ13" s="346"/>
      <c r="HK13" s="346"/>
      <c r="HL13" s="346"/>
      <c r="HM13" s="346"/>
      <c r="HN13" s="346"/>
      <c r="HO13" s="346"/>
      <c r="HP13" s="346"/>
      <c r="HQ13" s="346"/>
      <c r="HR13" s="346"/>
      <c r="HS13" s="346"/>
      <c r="HT13" s="346"/>
      <c r="HU13" s="346"/>
      <c r="HV13" s="346"/>
      <c r="HW13" s="346"/>
      <c r="HX13" s="346"/>
      <c r="HY13" s="346"/>
      <c r="HZ13" s="346"/>
      <c r="IA13" s="346"/>
      <c r="IB13" s="346"/>
      <c r="IC13" s="346"/>
      <c r="ID13" s="346"/>
      <c r="IE13" s="346"/>
      <c r="IF13" s="346"/>
      <c r="IG13" s="346"/>
      <c r="IH13" s="346"/>
      <c r="II13" s="346"/>
      <c r="IJ13" s="346"/>
      <c r="IK13" s="346"/>
      <c r="IL13" s="346"/>
      <c r="IM13" s="346"/>
      <c r="IN13" s="346"/>
      <c r="IO13" s="346"/>
      <c r="IP13" s="346"/>
      <c r="IQ13" s="346"/>
      <c r="IR13" s="346"/>
      <c r="IS13" s="346"/>
      <c r="IT13" s="346"/>
      <c r="IU13" s="346"/>
      <c r="IV13" s="346"/>
      <c r="IW13" s="346"/>
      <c r="IX13" s="346"/>
      <c r="IY13" s="346"/>
      <c r="IZ13" s="346"/>
      <c r="JA13" s="346"/>
      <c r="JB13" s="346"/>
      <c r="JC13" s="346"/>
      <c r="JD13" s="346"/>
      <c r="JE13" s="346"/>
      <c r="JF13" s="346"/>
      <c r="JG13" s="346"/>
      <c r="JH13" s="346"/>
      <c r="JI13" s="346"/>
      <c r="JJ13" s="346"/>
      <c r="JK13" s="346"/>
      <c r="JL13" s="346"/>
      <c r="JM13" s="346"/>
      <c r="JN13" s="346"/>
      <c r="JO13" s="346"/>
      <c r="JP13" s="346"/>
      <c r="JQ13" s="346"/>
      <c r="JR13" s="346"/>
      <c r="JS13" s="346"/>
      <c r="JT13" s="346"/>
      <c r="JU13" s="346"/>
      <c r="JV13" s="346"/>
      <c r="JW13" s="346"/>
      <c r="JX13" s="346"/>
      <c r="JY13" s="346"/>
      <c r="JZ13" s="346"/>
      <c r="KA13" s="346"/>
      <c r="KB13" s="346"/>
      <c r="KC13" s="346"/>
      <c r="KD13" s="346"/>
      <c r="KE13" s="346"/>
      <c r="KF13" s="346"/>
      <c r="KG13" s="346"/>
      <c r="KH13" s="346"/>
      <c r="KI13" s="346"/>
      <c r="KJ13" s="346"/>
      <c r="KK13" s="346"/>
      <c r="KL13" s="346"/>
      <c r="KM13" s="346"/>
      <c r="KN13" s="346"/>
      <c r="KO13" s="346"/>
      <c r="KP13" s="346"/>
      <c r="KQ13" s="346"/>
      <c r="KR13" s="346"/>
      <c r="KS13" s="346"/>
      <c r="KT13" s="346"/>
      <c r="KU13" s="346"/>
      <c r="KV13" s="346"/>
      <c r="KW13" s="346"/>
      <c r="KX13" s="346"/>
      <c r="KY13" s="346"/>
      <c r="KZ13" s="346"/>
      <c r="LA13" s="346"/>
      <c r="LB13" s="346"/>
      <c r="LC13" s="346"/>
      <c r="LD13" s="346"/>
      <c r="LE13" s="346"/>
      <c r="LF13" s="346"/>
    </row>
    <row r="14" spans="1:318" ht="14.85" customHeight="1" x14ac:dyDescent="0.25">
      <c r="A14" s="1919"/>
      <c r="B14" s="357"/>
      <c r="C14" s="331"/>
      <c r="D14" s="323">
        <v>2018</v>
      </c>
      <c r="E14" s="537">
        <v>20178</v>
      </c>
      <c r="F14" s="537" t="s">
        <v>681</v>
      </c>
      <c r="G14" s="537">
        <v>46666</v>
      </c>
      <c r="H14" s="537">
        <v>348</v>
      </c>
      <c r="I14" s="537">
        <v>2283</v>
      </c>
      <c r="J14" s="549">
        <v>69475</v>
      </c>
      <c r="K14" s="337"/>
      <c r="L14" s="337"/>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46"/>
      <c r="GY14" s="346"/>
      <c r="GZ14" s="346"/>
      <c r="HA14" s="346"/>
      <c r="HB14" s="346"/>
      <c r="HC14" s="346"/>
      <c r="HD14" s="346"/>
      <c r="HE14" s="346"/>
      <c r="HF14" s="346"/>
      <c r="HG14" s="346"/>
      <c r="HH14" s="346"/>
      <c r="HI14" s="346"/>
      <c r="HJ14" s="346"/>
      <c r="HK14" s="346"/>
      <c r="HL14" s="346"/>
      <c r="HM14" s="346"/>
      <c r="HN14" s="346"/>
      <c r="HO14" s="346"/>
      <c r="HP14" s="346"/>
      <c r="HQ14" s="346"/>
      <c r="HR14" s="346"/>
      <c r="HS14" s="346"/>
      <c r="HT14" s="346"/>
      <c r="HU14" s="346"/>
      <c r="HV14" s="346"/>
      <c r="HW14" s="346"/>
      <c r="HX14" s="346"/>
      <c r="HY14" s="346"/>
      <c r="HZ14" s="346"/>
      <c r="IA14" s="346"/>
      <c r="IB14" s="346"/>
      <c r="IC14" s="346"/>
      <c r="ID14" s="346"/>
      <c r="IE14" s="346"/>
      <c r="IF14" s="346"/>
      <c r="IG14" s="346"/>
      <c r="IH14" s="346"/>
      <c r="II14" s="346"/>
      <c r="IJ14" s="346"/>
      <c r="IK14" s="346"/>
      <c r="IL14" s="346"/>
      <c r="IM14" s="346"/>
      <c r="IN14" s="346"/>
      <c r="IO14" s="346"/>
      <c r="IP14" s="346"/>
      <c r="IQ14" s="346"/>
      <c r="IR14" s="346"/>
      <c r="IS14" s="346"/>
      <c r="IT14" s="346"/>
      <c r="IU14" s="346"/>
      <c r="IV14" s="346"/>
      <c r="IW14" s="346"/>
      <c r="IX14" s="346"/>
      <c r="IY14" s="346"/>
      <c r="IZ14" s="346"/>
      <c r="JA14" s="346"/>
      <c r="JB14" s="346"/>
      <c r="JC14" s="346"/>
      <c r="JD14" s="346"/>
      <c r="JE14" s="346"/>
      <c r="JF14" s="346"/>
      <c r="JG14" s="346"/>
      <c r="JH14" s="346"/>
      <c r="JI14" s="346"/>
      <c r="JJ14" s="346"/>
      <c r="JK14" s="346"/>
      <c r="JL14" s="346"/>
      <c r="JM14" s="346"/>
      <c r="JN14" s="346"/>
      <c r="JO14" s="346"/>
      <c r="JP14" s="346"/>
      <c r="JQ14" s="346"/>
      <c r="JR14" s="346"/>
      <c r="JS14" s="346"/>
      <c r="JT14" s="346"/>
      <c r="JU14" s="346"/>
      <c r="JV14" s="346"/>
      <c r="JW14" s="346"/>
      <c r="JX14" s="346"/>
      <c r="JY14" s="346"/>
      <c r="JZ14" s="346"/>
      <c r="KA14" s="346"/>
      <c r="KB14" s="346"/>
      <c r="KC14" s="346"/>
      <c r="KD14" s="346"/>
      <c r="KE14" s="346"/>
      <c r="KF14" s="346"/>
      <c r="KG14" s="346"/>
      <c r="KH14" s="346"/>
      <c r="KI14" s="346"/>
      <c r="KJ14" s="346"/>
      <c r="KK14" s="346"/>
      <c r="KL14" s="346"/>
      <c r="KM14" s="346"/>
      <c r="KN14" s="346"/>
      <c r="KO14" s="346"/>
      <c r="KP14" s="346"/>
      <c r="KQ14" s="346"/>
      <c r="KR14" s="346"/>
      <c r="KS14" s="346"/>
      <c r="KT14" s="346"/>
      <c r="KU14" s="346"/>
      <c r="KV14" s="346"/>
      <c r="KW14" s="346"/>
      <c r="KX14" s="346"/>
      <c r="KY14" s="346"/>
      <c r="KZ14" s="346"/>
      <c r="LA14" s="346"/>
      <c r="LB14" s="346"/>
      <c r="LC14" s="346"/>
      <c r="LD14" s="346"/>
      <c r="LE14" s="346"/>
      <c r="LF14" s="346"/>
    </row>
    <row r="15" spans="1:318" ht="14.85" customHeight="1" x14ac:dyDescent="0.25">
      <c r="A15" s="1919"/>
      <c r="B15" s="357"/>
      <c r="C15" s="331"/>
      <c r="D15" s="323">
        <v>2019</v>
      </c>
      <c r="E15" s="548">
        <v>52257</v>
      </c>
      <c r="F15" s="548" t="s">
        <v>681</v>
      </c>
      <c r="G15" s="548">
        <v>25880</v>
      </c>
      <c r="H15" s="548">
        <v>372</v>
      </c>
      <c r="I15" s="548">
        <v>4495</v>
      </c>
      <c r="J15" s="549">
        <v>83004</v>
      </c>
      <c r="K15" s="555"/>
      <c r="L15" s="337"/>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46"/>
      <c r="GY15" s="346"/>
      <c r="GZ15" s="346"/>
      <c r="HA15" s="346"/>
      <c r="HB15" s="346"/>
      <c r="HC15" s="346"/>
      <c r="HD15" s="346"/>
      <c r="HE15" s="346"/>
      <c r="HF15" s="346"/>
      <c r="HG15" s="346"/>
      <c r="HH15" s="346"/>
      <c r="HI15" s="346"/>
      <c r="HJ15" s="346"/>
      <c r="HK15" s="346"/>
      <c r="HL15" s="346"/>
      <c r="HM15" s="346"/>
      <c r="HN15" s="346"/>
      <c r="HO15" s="346"/>
      <c r="HP15" s="346"/>
      <c r="HQ15" s="346"/>
      <c r="HR15" s="346"/>
      <c r="HS15" s="346"/>
      <c r="HT15" s="346"/>
      <c r="HU15" s="346"/>
      <c r="HV15" s="346"/>
      <c r="HW15" s="346"/>
      <c r="HX15" s="346"/>
      <c r="HY15" s="346"/>
      <c r="HZ15" s="346"/>
      <c r="IA15" s="346"/>
      <c r="IB15" s="346"/>
      <c r="IC15" s="346"/>
      <c r="ID15" s="346"/>
      <c r="IE15" s="346"/>
      <c r="IF15" s="346"/>
      <c r="IG15" s="346"/>
      <c r="IH15" s="346"/>
      <c r="II15" s="346"/>
      <c r="IJ15" s="346"/>
      <c r="IK15" s="346"/>
      <c r="IL15" s="346"/>
      <c r="IM15" s="346"/>
      <c r="IN15" s="346"/>
      <c r="IO15" s="346"/>
      <c r="IP15" s="346"/>
      <c r="IQ15" s="346"/>
      <c r="IR15" s="346"/>
      <c r="IS15" s="346"/>
      <c r="IT15" s="346"/>
      <c r="IU15" s="346"/>
      <c r="IV15" s="346"/>
      <c r="IW15" s="346"/>
      <c r="IX15" s="346"/>
      <c r="IY15" s="346"/>
      <c r="IZ15" s="346"/>
      <c r="JA15" s="346"/>
      <c r="JB15" s="346"/>
      <c r="JC15" s="346"/>
      <c r="JD15" s="346"/>
      <c r="JE15" s="346"/>
      <c r="JF15" s="346"/>
      <c r="JG15" s="346"/>
      <c r="JH15" s="346"/>
      <c r="JI15" s="346"/>
      <c r="JJ15" s="346"/>
      <c r="JK15" s="346"/>
      <c r="JL15" s="346"/>
      <c r="JM15" s="346"/>
      <c r="JN15" s="346"/>
      <c r="JO15" s="346"/>
      <c r="JP15" s="346"/>
      <c r="JQ15" s="346"/>
      <c r="JR15" s="346"/>
      <c r="JS15" s="346"/>
      <c r="JT15" s="346"/>
      <c r="JU15" s="346"/>
      <c r="JV15" s="346"/>
      <c r="JW15" s="346"/>
      <c r="JX15" s="346"/>
      <c r="JY15" s="346"/>
      <c r="JZ15" s="346"/>
      <c r="KA15" s="346"/>
      <c r="KB15" s="346"/>
      <c r="KC15" s="346"/>
      <c r="KD15" s="346"/>
      <c r="KE15" s="346"/>
      <c r="KF15" s="346"/>
      <c r="KG15" s="346"/>
      <c r="KH15" s="346"/>
      <c r="KI15" s="346"/>
      <c r="KJ15" s="346"/>
      <c r="KK15" s="346"/>
      <c r="KL15" s="346"/>
      <c r="KM15" s="346"/>
      <c r="KN15" s="346"/>
      <c r="KO15" s="346"/>
      <c r="KP15" s="346"/>
      <c r="KQ15" s="346"/>
      <c r="KR15" s="346"/>
      <c r="KS15" s="346"/>
      <c r="KT15" s="346"/>
      <c r="KU15" s="346"/>
      <c r="KV15" s="346"/>
      <c r="KW15" s="346"/>
      <c r="KX15" s="346"/>
      <c r="KY15" s="346"/>
      <c r="KZ15" s="346"/>
      <c r="LA15" s="346"/>
      <c r="LB15" s="346"/>
      <c r="LC15" s="346"/>
      <c r="LD15" s="346"/>
      <c r="LE15" s="346"/>
      <c r="LF15" s="346"/>
    </row>
    <row r="16" spans="1:318" ht="14.85" customHeight="1" x14ac:dyDescent="0.25">
      <c r="A16" s="1919"/>
      <c r="B16" s="1916" t="s">
        <v>713</v>
      </c>
      <c r="C16" s="331" t="s">
        <v>714</v>
      </c>
      <c r="D16" s="540">
        <v>2010</v>
      </c>
      <c r="E16" s="537">
        <v>1280</v>
      </c>
      <c r="F16" s="537" t="s">
        <v>681</v>
      </c>
      <c r="G16" s="537">
        <v>3607</v>
      </c>
      <c r="H16" s="537">
        <v>25</v>
      </c>
      <c r="I16" s="537">
        <v>73</v>
      </c>
      <c r="J16" s="538">
        <v>4985</v>
      </c>
      <c r="K16" s="539"/>
      <c r="L16" s="1909" t="s">
        <v>715</v>
      </c>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46"/>
      <c r="GY16" s="346"/>
      <c r="GZ16" s="346"/>
      <c r="HA16" s="346"/>
      <c r="HB16" s="346"/>
      <c r="HC16" s="346"/>
      <c r="HD16" s="346"/>
      <c r="HE16" s="346"/>
      <c r="HF16" s="346"/>
      <c r="HG16" s="346"/>
      <c r="HH16" s="346"/>
      <c r="HI16" s="346"/>
      <c r="HJ16" s="346"/>
      <c r="HK16" s="346"/>
      <c r="HL16" s="346"/>
      <c r="HM16" s="346"/>
      <c r="HN16" s="346"/>
      <c r="HO16" s="346"/>
      <c r="HP16" s="346"/>
      <c r="HQ16" s="346"/>
      <c r="HR16" s="346"/>
      <c r="HS16" s="346"/>
      <c r="HT16" s="346"/>
      <c r="HU16" s="346"/>
      <c r="HV16" s="346"/>
      <c r="HW16" s="346"/>
      <c r="HX16" s="346"/>
      <c r="HY16" s="346"/>
      <c r="HZ16" s="346"/>
      <c r="IA16" s="346"/>
      <c r="IB16" s="346"/>
      <c r="IC16" s="346"/>
      <c r="ID16" s="346"/>
      <c r="IE16" s="346"/>
      <c r="IF16" s="346"/>
      <c r="IG16" s="346"/>
      <c r="IH16" s="346"/>
      <c r="II16" s="346"/>
      <c r="IJ16" s="346"/>
      <c r="IK16" s="346"/>
      <c r="IL16" s="346"/>
      <c r="IM16" s="346"/>
      <c r="IN16" s="346"/>
      <c r="IO16" s="346"/>
      <c r="IP16" s="346"/>
      <c r="IQ16" s="346"/>
      <c r="IR16" s="346"/>
      <c r="IS16" s="346"/>
      <c r="IT16" s="346"/>
      <c r="IU16" s="346"/>
      <c r="IV16" s="346"/>
      <c r="IW16" s="346"/>
      <c r="IX16" s="346"/>
      <c r="IY16" s="346"/>
      <c r="IZ16" s="346"/>
      <c r="JA16" s="346"/>
      <c r="JB16" s="346"/>
      <c r="JC16" s="346"/>
      <c r="JD16" s="346"/>
      <c r="JE16" s="346"/>
      <c r="JF16" s="346"/>
      <c r="JG16" s="346"/>
      <c r="JH16" s="346"/>
      <c r="JI16" s="346"/>
      <c r="JJ16" s="346"/>
      <c r="JK16" s="346"/>
      <c r="JL16" s="346"/>
      <c r="JM16" s="346"/>
      <c r="JN16" s="346"/>
      <c r="JO16" s="346"/>
      <c r="JP16" s="346"/>
      <c r="JQ16" s="346"/>
      <c r="JR16" s="346"/>
      <c r="JS16" s="346"/>
      <c r="JT16" s="346"/>
      <c r="JU16" s="346"/>
      <c r="JV16" s="346"/>
      <c r="JW16" s="346"/>
      <c r="JX16" s="346"/>
      <c r="JY16" s="346"/>
      <c r="JZ16" s="346"/>
      <c r="KA16" s="346"/>
      <c r="KB16" s="346"/>
      <c r="KC16" s="346"/>
      <c r="KD16" s="346"/>
      <c r="KE16" s="346"/>
      <c r="KF16" s="346"/>
      <c r="KG16" s="346"/>
      <c r="KH16" s="346"/>
      <c r="KI16" s="346"/>
      <c r="KJ16" s="346"/>
      <c r="KK16" s="346"/>
      <c r="KL16" s="346"/>
      <c r="KM16" s="346"/>
      <c r="KN16" s="346"/>
      <c r="KO16" s="346"/>
      <c r="KP16" s="346"/>
      <c r="KQ16" s="346"/>
      <c r="KR16" s="346"/>
      <c r="KS16" s="346"/>
      <c r="KT16" s="346"/>
      <c r="KU16" s="346"/>
      <c r="KV16" s="346"/>
      <c r="KW16" s="346"/>
      <c r="KX16" s="346"/>
      <c r="KY16" s="346"/>
      <c r="KZ16" s="346"/>
      <c r="LA16" s="346"/>
      <c r="LB16" s="346"/>
      <c r="LC16" s="346"/>
      <c r="LD16" s="346"/>
      <c r="LE16" s="346"/>
      <c r="LF16" s="346"/>
    </row>
    <row r="17" spans="1:318" ht="14.85" customHeight="1" x14ac:dyDescent="0.25">
      <c r="A17" s="1919"/>
      <c r="B17" s="1916"/>
      <c r="C17" s="330"/>
      <c r="D17" s="540">
        <v>2011</v>
      </c>
      <c r="E17" s="537">
        <v>1968</v>
      </c>
      <c r="F17" s="537" t="s">
        <v>681</v>
      </c>
      <c r="G17" s="537">
        <v>3894</v>
      </c>
      <c r="H17" s="537">
        <v>51</v>
      </c>
      <c r="I17" s="537">
        <v>91</v>
      </c>
      <c r="J17" s="538">
        <v>6004</v>
      </c>
      <c r="K17" s="539"/>
      <c r="L17" s="1909"/>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c r="IW17" s="346"/>
      <c r="IX17" s="346"/>
      <c r="IY17" s="346"/>
      <c r="IZ17" s="346"/>
      <c r="JA17" s="346"/>
      <c r="JB17" s="346"/>
      <c r="JC17" s="346"/>
      <c r="JD17" s="346"/>
      <c r="JE17" s="346"/>
      <c r="JF17" s="346"/>
      <c r="JG17" s="346"/>
      <c r="JH17" s="346"/>
      <c r="JI17" s="346"/>
      <c r="JJ17" s="346"/>
      <c r="JK17" s="346"/>
      <c r="JL17" s="346"/>
      <c r="JM17" s="346"/>
      <c r="JN17" s="346"/>
      <c r="JO17" s="346"/>
      <c r="JP17" s="346"/>
      <c r="JQ17" s="346"/>
      <c r="JR17" s="346"/>
      <c r="JS17" s="346"/>
      <c r="JT17" s="346"/>
      <c r="JU17" s="346"/>
      <c r="JV17" s="346"/>
      <c r="JW17" s="346"/>
      <c r="JX17" s="346"/>
      <c r="JY17" s="346"/>
      <c r="JZ17" s="346"/>
      <c r="KA17" s="346"/>
      <c r="KB17" s="346"/>
      <c r="KC17" s="346"/>
      <c r="KD17" s="346"/>
      <c r="KE17" s="346"/>
      <c r="KF17" s="346"/>
      <c r="KG17" s="346"/>
      <c r="KH17" s="346"/>
      <c r="KI17" s="346"/>
      <c r="KJ17" s="346"/>
      <c r="KK17" s="346"/>
      <c r="KL17" s="346"/>
      <c r="KM17" s="346"/>
      <c r="KN17" s="346"/>
      <c r="KO17" s="346"/>
      <c r="KP17" s="346"/>
      <c r="KQ17" s="346"/>
      <c r="KR17" s="346"/>
      <c r="KS17" s="346"/>
      <c r="KT17" s="346"/>
      <c r="KU17" s="346"/>
      <c r="KV17" s="346"/>
      <c r="KW17" s="346"/>
      <c r="KX17" s="346"/>
      <c r="KY17" s="346"/>
      <c r="KZ17" s="346"/>
      <c r="LA17" s="346"/>
      <c r="LB17" s="346"/>
      <c r="LC17" s="346"/>
      <c r="LD17" s="346"/>
      <c r="LE17" s="346"/>
      <c r="LF17" s="346"/>
    </row>
    <row r="18" spans="1:318" ht="14.85" customHeight="1" x14ac:dyDescent="0.25">
      <c r="A18" s="1919"/>
      <c r="B18" s="1916"/>
      <c r="C18" s="308"/>
      <c r="D18" s="540">
        <v>2012</v>
      </c>
      <c r="E18" s="537">
        <v>3798</v>
      </c>
      <c r="F18" s="537" t="s">
        <v>681</v>
      </c>
      <c r="G18" s="537">
        <v>4940</v>
      </c>
      <c r="H18" s="537">
        <v>124</v>
      </c>
      <c r="I18" s="537">
        <v>73</v>
      </c>
      <c r="J18" s="538">
        <v>8935</v>
      </c>
      <c r="K18" s="539"/>
      <c r="L18" s="1909"/>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c r="IW18" s="346"/>
      <c r="IX18" s="346"/>
      <c r="IY18" s="346"/>
      <c r="IZ18" s="346"/>
      <c r="JA18" s="346"/>
      <c r="JB18" s="346"/>
      <c r="JC18" s="346"/>
      <c r="JD18" s="346"/>
      <c r="JE18" s="346"/>
      <c r="JF18" s="346"/>
      <c r="JG18" s="346"/>
      <c r="JH18" s="346"/>
      <c r="JI18" s="346"/>
      <c r="JJ18" s="346"/>
      <c r="JK18" s="346"/>
      <c r="JL18" s="346"/>
      <c r="JM18" s="346"/>
      <c r="JN18" s="346"/>
      <c r="JO18" s="346"/>
      <c r="JP18" s="346"/>
      <c r="JQ18" s="346"/>
      <c r="JR18" s="346"/>
      <c r="JS18" s="346"/>
      <c r="JT18" s="346"/>
      <c r="JU18" s="346"/>
      <c r="JV18" s="346"/>
      <c r="JW18" s="346"/>
      <c r="JX18" s="346"/>
      <c r="JY18" s="346"/>
      <c r="JZ18" s="346"/>
      <c r="KA18" s="346"/>
      <c r="KB18" s="346"/>
      <c r="KC18" s="346"/>
      <c r="KD18" s="346"/>
      <c r="KE18" s="346"/>
      <c r="KF18" s="346"/>
      <c r="KG18" s="346"/>
      <c r="KH18" s="346"/>
      <c r="KI18" s="346"/>
      <c r="KJ18" s="346"/>
      <c r="KK18" s="346"/>
      <c r="KL18" s="346"/>
      <c r="KM18" s="346"/>
      <c r="KN18" s="346"/>
      <c r="KO18" s="346"/>
      <c r="KP18" s="346"/>
      <c r="KQ18" s="346"/>
      <c r="KR18" s="346"/>
      <c r="KS18" s="346"/>
      <c r="KT18" s="346"/>
      <c r="KU18" s="346"/>
      <c r="KV18" s="346"/>
      <c r="KW18" s="346"/>
      <c r="KX18" s="346"/>
      <c r="KY18" s="346"/>
      <c r="KZ18" s="346"/>
      <c r="LA18" s="346"/>
      <c r="LB18" s="346"/>
      <c r="LC18" s="346"/>
      <c r="LD18" s="346"/>
      <c r="LE18" s="346"/>
      <c r="LF18" s="346"/>
    </row>
    <row r="19" spans="1:318" ht="14.85" customHeight="1" x14ac:dyDescent="0.25">
      <c r="A19" s="1919"/>
      <c r="B19" s="308"/>
      <c r="C19" s="308"/>
      <c r="D19" s="540">
        <v>2013</v>
      </c>
      <c r="E19" s="537">
        <v>4365</v>
      </c>
      <c r="F19" s="537" t="s">
        <v>681</v>
      </c>
      <c r="G19" s="537">
        <v>5170</v>
      </c>
      <c r="H19" s="537">
        <v>171</v>
      </c>
      <c r="I19" s="537">
        <v>109</v>
      </c>
      <c r="J19" s="538">
        <v>9815</v>
      </c>
      <c r="K19" s="539"/>
      <c r="L19" s="1909"/>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c r="IW19" s="346"/>
      <c r="IX19" s="346"/>
      <c r="IY19" s="346"/>
      <c r="IZ19" s="346"/>
      <c r="JA19" s="346"/>
      <c r="JB19" s="346"/>
      <c r="JC19" s="346"/>
      <c r="JD19" s="346"/>
      <c r="JE19" s="346"/>
      <c r="JF19" s="346"/>
      <c r="JG19" s="346"/>
      <c r="JH19" s="346"/>
      <c r="JI19" s="346"/>
      <c r="JJ19" s="346"/>
      <c r="JK19" s="346"/>
      <c r="JL19" s="346"/>
      <c r="JM19" s="346"/>
      <c r="JN19" s="346"/>
      <c r="JO19" s="346"/>
      <c r="JP19" s="346"/>
      <c r="JQ19" s="346"/>
      <c r="JR19" s="346"/>
      <c r="JS19" s="346"/>
      <c r="JT19" s="346"/>
      <c r="JU19" s="346"/>
      <c r="JV19" s="346"/>
      <c r="JW19" s="346"/>
      <c r="JX19" s="346"/>
      <c r="JY19" s="346"/>
      <c r="JZ19" s="346"/>
      <c r="KA19" s="346"/>
      <c r="KB19" s="346"/>
      <c r="KC19" s="346"/>
      <c r="KD19" s="346"/>
      <c r="KE19" s="346"/>
      <c r="KF19" s="346"/>
      <c r="KG19" s="346"/>
      <c r="KH19" s="346"/>
      <c r="KI19" s="346"/>
      <c r="KJ19" s="346"/>
      <c r="KK19" s="346"/>
      <c r="KL19" s="346"/>
      <c r="KM19" s="346"/>
      <c r="KN19" s="346"/>
      <c r="KO19" s="346"/>
      <c r="KP19" s="346"/>
      <c r="KQ19" s="346"/>
      <c r="KR19" s="346"/>
      <c r="KS19" s="346"/>
      <c r="KT19" s="346"/>
      <c r="KU19" s="346"/>
      <c r="KV19" s="346"/>
      <c r="KW19" s="346"/>
      <c r="KX19" s="346"/>
      <c r="KY19" s="346"/>
      <c r="KZ19" s="346"/>
      <c r="LA19" s="346"/>
      <c r="LB19" s="346"/>
      <c r="LC19" s="346"/>
      <c r="LD19" s="346"/>
      <c r="LE19" s="346"/>
      <c r="LF19" s="346"/>
    </row>
    <row r="20" spans="1:318" ht="14.85" customHeight="1" x14ac:dyDescent="0.25">
      <c r="A20" s="1919"/>
      <c r="B20" s="308"/>
      <c r="C20" s="308"/>
      <c r="D20" s="540">
        <v>2014</v>
      </c>
      <c r="E20" s="537">
        <v>4534</v>
      </c>
      <c r="F20" s="537" t="s">
        <v>681</v>
      </c>
      <c r="G20" s="537">
        <v>5165</v>
      </c>
      <c r="H20" s="537">
        <v>160</v>
      </c>
      <c r="I20" s="537">
        <v>53</v>
      </c>
      <c r="J20" s="538">
        <v>9912</v>
      </c>
      <c r="K20" s="539"/>
      <c r="L20" s="539"/>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c r="IW20" s="346"/>
      <c r="IX20" s="346"/>
      <c r="IY20" s="346"/>
      <c r="IZ20" s="346"/>
      <c r="JA20" s="346"/>
      <c r="JB20" s="346"/>
      <c r="JC20" s="346"/>
      <c r="JD20" s="346"/>
      <c r="JE20" s="346"/>
      <c r="JF20" s="346"/>
      <c r="JG20" s="346"/>
      <c r="JH20" s="346"/>
      <c r="JI20" s="346"/>
      <c r="JJ20" s="346"/>
      <c r="JK20" s="346"/>
      <c r="JL20" s="346"/>
      <c r="JM20" s="346"/>
      <c r="JN20" s="346"/>
      <c r="JO20" s="346"/>
      <c r="JP20" s="346"/>
      <c r="JQ20" s="346"/>
      <c r="JR20" s="346"/>
      <c r="JS20" s="346"/>
      <c r="JT20" s="346"/>
      <c r="JU20" s="346"/>
      <c r="JV20" s="346"/>
      <c r="JW20" s="346"/>
      <c r="JX20" s="346"/>
      <c r="JY20" s="346"/>
      <c r="JZ20" s="346"/>
      <c r="KA20" s="346"/>
      <c r="KB20" s="346"/>
      <c r="KC20" s="346"/>
      <c r="KD20" s="346"/>
      <c r="KE20" s="346"/>
      <c r="KF20" s="346"/>
      <c r="KG20" s="346"/>
      <c r="KH20" s="346"/>
      <c r="KI20" s="346"/>
      <c r="KJ20" s="346"/>
      <c r="KK20" s="346"/>
      <c r="KL20" s="346"/>
      <c r="KM20" s="346"/>
      <c r="KN20" s="346"/>
      <c r="KO20" s="346"/>
      <c r="KP20" s="346"/>
      <c r="KQ20" s="346"/>
      <c r="KR20" s="346"/>
      <c r="KS20" s="346"/>
      <c r="KT20" s="346"/>
      <c r="KU20" s="346"/>
      <c r="KV20" s="346"/>
      <c r="KW20" s="346"/>
      <c r="KX20" s="346"/>
      <c r="KY20" s="346"/>
      <c r="KZ20" s="346"/>
      <c r="LA20" s="346"/>
      <c r="LB20" s="346"/>
      <c r="LC20" s="346"/>
      <c r="LD20" s="346"/>
      <c r="LE20" s="346"/>
      <c r="LF20" s="346"/>
    </row>
    <row r="21" spans="1:318" ht="14.85" customHeight="1" x14ac:dyDescent="0.25">
      <c r="A21" s="1919"/>
      <c r="B21" s="308"/>
      <c r="C21" s="308"/>
      <c r="D21" s="540">
        <v>2015</v>
      </c>
      <c r="E21" s="537">
        <v>4436</v>
      </c>
      <c r="F21" s="537" t="s">
        <v>681</v>
      </c>
      <c r="G21" s="537">
        <v>5518</v>
      </c>
      <c r="H21" s="537">
        <v>176</v>
      </c>
      <c r="I21" s="537">
        <v>51</v>
      </c>
      <c r="J21" s="538">
        <v>10181</v>
      </c>
      <c r="K21" s="539"/>
      <c r="L21" s="539"/>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c r="JN21" s="346"/>
      <c r="JO21" s="346"/>
      <c r="JP21" s="346"/>
      <c r="JQ21" s="346"/>
      <c r="JR21" s="346"/>
      <c r="JS21" s="346"/>
      <c r="JT21" s="346"/>
      <c r="JU21" s="346"/>
      <c r="JV21" s="346"/>
      <c r="JW21" s="346"/>
      <c r="JX21" s="346"/>
      <c r="JY21" s="346"/>
      <c r="JZ21" s="346"/>
      <c r="KA21" s="346"/>
      <c r="KB21" s="346"/>
      <c r="KC21" s="346"/>
      <c r="KD21" s="346"/>
      <c r="KE21" s="346"/>
      <c r="KF21" s="346"/>
      <c r="KG21" s="346"/>
      <c r="KH21" s="346"/>
      <c r="KI21" s="346"/>
      <c r="KJ21" s="346"/>
      <c r="KK21" s="346"/>
      <c r="KL21" s="346"/>
      <c r="KM21" s="346"/>
      <c r="KN21" s="346"/>
      <c r="KO21" s="346"/>
      <c r="KP21" s="346"/>
      <c r="KQ21" s="346"/>
      <c r="KR21" s="346"/>
      <c r="KS21" s="346"/>
      <c r="KT21" s="346"/>
      <c r="KU21" s="346"/>
      <c r="KV21" s="346"/>
      <c r="KW21" s="346"/>
      <c r="KX21" s="346"/>
      <c r="KY21" s="346"/>
      <c r="KZ21" s="346"/>
      <c r="LA21" s="346"/>
      <c r="LB21" s="346"/>
      <c r="LC21" s="346"/>
      <c r="LD21" s="346"/>
      <c r="LE21" s="346"/>
      <c r="LF21" s="346"/>
    </row>
    <row r="22" spans="1:318" ht="14.85" customHeight="1" x14ac:dyDescent="0.25">
      <c r="A22" s="1919"/>
      <c r="B22" s="308"/>
      <c r="C22" s="308"/>
      <c r="D22" s="540">
        <v>2016</v>
      </c>
      <c r="E22" s="537">
        <v>4312</v>
      </c>
      <c r="F22" s="537" t="s">
        <v>681</v>
      </c>
      <c r="G22" s="537">
        <v>5991</v>
      </c>
      <c r="H22" s="537">
        <v>220</v>
      </c>
      <c r="I22" s="537">
        <v>99</v>
      </c>
      <c r="J22" s="538">
        <v>10622</v>
      </c>
      <c r="K22" s="539"/>
      <c r="L22" s="539"/>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c r="JN22" s="346"/>
      <c r="JO22" s="346"/>
      <c r="JP22" s="346"/>
      <c r="JQ22" s="346"/>
      <c r="JR22" s="346"/>
      <c r="JS22" s="346"/>
      <c r="JT22" s="346"/>
      <c r="JU22" s="346"/>
      <c r="JV22" s="346"/>
      <c r="JW22" s="346"/>
      <c r="JX22" s="346"/>
      <c r="JY22" s="346"/>
      <c r="JZ22" s="346"/>
      <c r="KA22" s="346"/>
      <c r="KB22" s="346"/>
      <c r="KC22" s="346"/>
      <c r="KD22" s="346"/>
      <c r="KE22" s="346"/>
      <c r="KF22" s="346"/>
      <c r="KG22" s="346"/>
      <c r="KH22" s="346"/>
      <c r="KI22" s="346"/>
      <c r="KJ22" s="346"/>
      <c r="KK22" s="346"/>
      <c r="KL22" s="346"/>
      <c r="KM22" s="346"/>
      <c r="KN22" s="346"/>
      <c r="KO22" s="346"/>
      <c r="KP22" s="346"/>
      <c r="KQ22" s="346"/>
      <c r="KR22" s="346"/>
      <c r="KS22" s="346"/>
      <c r="KT22" s="346"/>
      <c r="KU22" s="346"/>
      <c r="KV22" s="346"/>
      <c r="KW22" s="346"/>
      <c r="KX22" s="346"/>
      <c r="KY22" s="346"/>
      <c r="KZ22" s="346"/>
      <c r="LA22" s="346"/>
      <c r="LB22" s="346"/>
      <c r="LC22" s="346"/>
      <c r="LD22" s="346"/>
      <c r="LE22" s="346"/>
      <c r="LF22" s="346"/>
    </row>
    <row r="23" spans="1:318" ht="14.85" customHeight="1" x14ac:dyDescent="0.25">
      <c r="A23" s="1919"/>
      <c r="B23" s="308"/>
      <c r="C23" s="308"/>
      <c r="D23" s="540">
        <v>2017</v>
      </c>
      <c r="E23" s="537">
        <v>5089</v>
      </c>
      <c r="F23" s="537" t="s">
        <v>681</v>
      </c>
      <c r="G23" s="537">
        <v>9181</v>
      </c>
      <c r="H23" s="537">
        <v>250</v>
      </c>
      <c r="I23" s="537">
        <v>106</v>
      </c>
      <c r="J23" s="538">
        <v>14626</v>
      </c>
      <c r="K23" s="539"/>
      <c r="L23" s="539"/>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c r="IW23" s="346"/>
      <c r="IX23" s="346"/>
      <c r="IY23" s="346"/>
      <c r="IZ23" s="346"/>
      <c r="JA23" s="346"/>
      <c r="JB23" s="346"/>
      <c r="JC23" s="346"/>
      <c r="JD23" s="346"/>
      <c r="JE23" s="346"/>
      <c r="JF23" s="346"/>
      <c r="JG23" s="346"/>
      <c r="JH23" s="346"/>
      <c r="JI23" s="346"/>
      <c r="JJ23" s="346"/>
      <c r="JK23" s="346"/>
      <c r="JL23" s="346"/>
      <c r="JM23" s="346"/>
      <c r="JN23" s="346"/>
      <c r="JO23" s="346"/>
      <c r="JP23" s="346"/>
      <c r="JQ23" s="346"/>
      <c r="JR23" s="346"/>
      <c r="JS23" s="346"/>
      <c r="JT23" s="346"/>
      <c r="JU23" s="346"/>
      <c r="JV23" s="346"/>
      <c r="JW23" s="346"/>
      <c r="JX23" s="346"/>
      <c r="JY23" s="346"/>
      <c r="JZ23" s="346"/>
      <c r="KA23" s="346"/>
      <c r="KB23" s="346"/>
      <c r="KC23" s="346"/>
      <c r="KD23" s="346"/>
      <c r="KE23" s="346"/>
      <c r="KF23" s="346"/>
      <c r="KG23" s="346"/>
      <c r="KH23" s="346"/>
      <c r="KI23" s="346"/>
      <c r="KJ23" s="346"/>
      <c r="KK23" s="346"/>
      <c r="KL23" s="346"/>
      <c r="KM23" s="346"/>
      <c r="KN23" s="346"/>
      <c r="KO23" s="346"/>
      <c r="KP23" s="346"/>
      <c r="KQ23" s="346"/>
      <c r="KR23" s="346"/>
      <c r="KS23" s="346"/>
      <c r="KT23" s="346"/>
      <c r="KU23" s="346"/>
      <c r="KV23" s="346"/>
      <c r="KW23" s="346"/>
      <c r="KX23" s="346"/>
      <c r="KY23" s="346"/>
      <c r="KZ23" s="346"/>
      <c r="LA23" s="346"/>
      <c r="LB23" s="346"/>
      <c r="LC23" s="346"/>
      <c r="LD23" s="346"/>
      <c r="LE23" s="346"/>
      <c r="LF23" s="346"/>
    </row>
    <row r="24" spans="1:318" ht="14.85" customHeight="1" x14ac:dyDescent="0.25">
      <c r="A24" s="1919"/>
      <c r="B24" s="308"/>
      <c r="C24" s="308"/>
      <c r="D24" s="323">
        <v>2018</v>
      </c>
      <c r="E24" s="537">
        <v>6525</v>
      </c>
      <c r="F24" s="537" t="s">
        <v>681</v>
      </c>
      <c r="G24" s="537">
        <v>10778</v>
      </c>
      <c r="H24" s="537">
        <v>317</v>
      </c>
      <c r="I24" s="537">
        <v>88</v>
      </c>
      <c r="J24" s="538">
        <v>17708</v>
      </c>
      <c r="K24" s="539"/>
      <c r="L24" s="539"/>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c r="JN24" s="346"/>
      <c r="JO24" s="346"/>
      <c r="JP24" s="346"/>
      <c r="JQ24" s="346"/>
      <c r="JR24" s="346"/>
      <c r="JS24" s="346"/>
      <c r="JT24" s="346"/>
      <c r="JU24" s="346"/>
      <c r="JV24" s="346"/>
      <c r="JW24" s="346"/>
      <c r="JX24" s="346"/>
      <c r="JY24" s="346"/>
      <c r="JZ24" s="346"/>
      <c r="KA24" s="346"/>
      <c r="KB24" s="346"/>
      <c r="KC24" s="346"/>
      <c r="KD24" s="346"/>
      <c r="KE24" s="346"/>
      <c r="KF24" s="346"/>
      <c r="KG24" s="346"/>
      <c r="KH24" s="346"/>
      <c r="KI24" s="346"/>
      <c r="KJ24" s="346"/>
      <c r="KK24" s="346"/>
      <c r="KL24" s="346"/>
      <c r="KM24" s="346"/>
      <c r="KN24" s="346"/>
      <c r="KO24" s="346"/>
      <c r="KP24" s="346"/>
      <c r="KQ24" s="346"/>
      <c r="KR24" s="346"/>
      <c r="KS24" s="346"/>
      <c r="KT24" s="346"/>
      <c r="KU24" s="346"/>
      <c r="KV24" s="346"/>
      <c r="KW24" s="346"/>
      <c r="KX24" s="346"/>
      <c r="KY24" s="346"/>
      <c r="KZ24" s="346"/>
      <c r="LA24" s="346"/>
      <c r="LB24" s="346"/>
      <c r="LC24" s="346"/>
      <c r="LD24" s="346"/>
      <c r="LE24" s="346"/>
      <c r="LF24" s="346"/>
    </row>
    <row r="25" spans="1:318" ht="14.85" customHeight="1" x14ac:dyDescent="0.25">
      <c r="A25" s="1919"/>
      <c r="B25" s="308"/>
      <c r="C25" s="308"/>
      <c r="D25" s="540">
        <v>2019</v>
      </c>
      <c r="E25" s="537">
        <v>7490</v>
      </c>
      <c r="F25" s="537" t="s">
        <v>681</v>
      </c>
      <c r="G25" s="537">
        <v>12386</v>
      </c>
      <c r="H25" s="537">
        <v>374</v>
      </c>
      <c r="I25" s="537">
        <v>188</v>
      </c>
      <c r="J25" s="538">
        <v>20438</v>
      </c>
      <c r="K25" s="539"/>
      <c r="L25" s="539"/>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c r="JN25" s="346"/>
      <c r="JO25" s="346"/>
      <c r="JP25" s="346"/>
      <c r="JQ25" s="346"/>
      <c r="JR25" s="346"/>
      <c r="JS25" s="346"/>
      <c r="JT25" s="346"/>
      <c r="JU25" s="346"/>
      <c r="JV25" s="346"/>
      <c r="JW25" s="346"/>
      <c r="JX25" s="346"/>
      <c r="JY25" s="346"/>
      <c r="JZ25" s="346"/>
      <c r="KA25" s="346"/>
      <c r="KB25" s="346"/>
      <c r="KC25" s="346"/>
      <c r="KD25" s="346"/>
      <c r="KE25" s="346"/>
      <c r="KF25" s="346"/>
      <c r="KG25" s="346"/>
      <c r="KH25" s="346"/>
      <c r="KI25" s="346"/>
      <c r="KJ25" s="346"/>
      <c r="KK25" s="346"/>
      <c r="KL25" s="346"/>
      <c r="KM25" s="346"/>
      <c r="KN25" s="346"/>
      <c r="KO25" s="346"/>
      <c r="KP25" s="346"/>
      <c r="KQ25" s="346"/>
      <c r="KR25" s="346"/>
      <c r="KS25" s="346"/>
      <c r="KT25" s="346"/>
      <c r="KU25" s="346"/>
      <c r="KV25" s="346"/>
      <c r="KW25" s="346"/>
      <c r="KX25" s="346"/>
      <c r="KY25" s="346"/>
      <c r="KZ25" s="346"/>
      <c r="LA25" s="346"/>
      <c r="LB25" s="346"/>
      <c r="LC25" s="346"/>
      <c r="LD25" s="346"/>
      <c r="LE25" s="346"/>
      <c r="LF25" s="346"/>
    </row>
    <row r="26" spans="1:318" ht="14.85" customHeight="1" x14ac:dyDescent="0.25">
      <c r="A26" s="1919"/>
      <c r="B26" s="1926" t="s">
        <v>754</v>
      </c>
      <c r="C26" s="331" t="s">
        <v>716</v>
      </c>
      <c r="D26" s="540">
        <v>2010</v>
      </c>
      <c r="E26" s="332">
        <v>964</v>
      </c>
      <c r="F26" s="332" t="s">
        <v>681</v>
      </c>
      <c r="G26" s="332" t="s">
        <v>681</v>
      </c>
      <c r="H26" s="355">
        <v>255</v>
      </c>
      <c r="I26" s="543">
        <v>1969</v>
      </c>
      <c r="J26" s="553">
        <v>3188</v>
      </c>
      <c r="K26" s="337"/>
      <c r="L26" s="533" t="s">
        <v>717</v>
      </c>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c r="JN26" s="346"/>
      <c r="JO26" s="346"/>
      <c r="JP26" s="346"/>
      <c r="JQ26" s="346"/>
      <c r="JR26" s="346"/>
      <c r="JS26" s="346"/>
      <c r="JT26" s="346"/>
      <c r="JU26" s="346"/>
      <c r="JV26" s="346"/>
      <c r="JW26" s="346"/>
      <c r="JX26" s="346"/>
      <c r="JY26" s="346"/>
      <c r="JZ26" s="346"/>
      <c r="KA26" s="346"/>
      <c r="KB26" s="346"/>
      <c r="KC26" s="346"/>
      <c r="KD26" s="346"/>
      <c r="KE26" s="346"/>
      <c r="KF26" s="346"/>
      <c r="KG26" s="346"/>
      <c r="KH26" s="346"/>
      <c r="KI26" s="346"/>
      <c r="KJ26" s="346"/>
      <c r="KK26" s="346"/>
      <c r="KL26" s="346"/>
      <c r="KM26" s="346"/>
      <c r="KN26" s="346"/>
      <c r="KO26" s="346"/>
      <c r="KP26" s="346"/>
      <c r="KQ26" s="346"/>
      <c r="KR26" s="346"/>
      <c r="KS26" s="346"/>
      <c r="KT26" s="346"/>
      <c r="KU26" s="346"/>
      <c r="KV26" s="346"/>
      <c r="KW26" s="346"/>
      <c r="KX26" s="346"/>
      <c r="KY26" s="346"/>
      <c r="KZ26" s="346"/>
      <c r="LA26" s="346"/>
      <c r="LB26" s="346"/>
      <c r="LC26" s="346"/>
      <c r="LD26" s="346"/>
      <c r="LE26" s="346"/>
      <c r="LF26" s="346"/>
    </row>
    <row r="27" spans="1:318" ht="14.85" customHeight="1" x14ac:dyDescent="0.25">
      <c r="A27" s="1919"/>
      <c r="B27" s="1926"/>
      <c r="C27" s="330"/>
      <c r="D27" s="540">
        <v>2011</v>
      </c>
      <c r="E27" s="332">
        <v>1160</v>
      </c>
      <c r="F27" s="332" t="s">
        <v>681</v>
      </c>
      <c r="G27" s="332" t="s">
        <v>681</v>
      </c>
      <c r="H27" s="332">
        <v>407</v>
      </c>
      <c r="I27" s="543">
        <v>2295</v>
      </c>
      <c r="J27" s="553">
        <v>3862</v>
      </c>
      <c r="K27" s="337"/>
      <c r="L27" s="308"/>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c r="IW27" s="346"/>
      <c r="IX27" s="346"/>
      <c r="IY27" s="346"/>
      <c r="IZ27" s="346"/>
      <c r="JA27" s="346"/>
      <c r="JB27" s="346"/>
      <c r="JC27" s="346"/>
      <c r="JD27" s="346"/>
      <c r="JE27" s="346"/>
      <c r="JF27" s="346"/>
      <c r="JG27" s="346"/>
      <c r="JH27" s="346"/>
      <c r="JI27" s="346"/>
      <c r="JJ27" s="346"/>
      <c r="JK27" s="346"/>
      <c r="JL27" s="346"/>
      <c r="JM27" s="346"/>
      <c r="JN27" s="346"/>
      <c r="JO27" s="346"/>
      <c r="JP27" s="346"/>
      <c r="JQ27" s="346"/>
      <c r="JR27" s="346"/>
      <c r="JS27" s="346"/>
      <c r="JT27" s="346"/>
      <c r="JU27" s="346"/>
      <c r="JV27" s="346"/>
      <c r="JW27" s="346"/>
      <c r="JX27" s="346"/>
      <c r="JY27" s="346"/>
      <c r="JZ27" s="346"/>
      <c r="KA27" s="346"/>
      <c r="KB27" s="346"/>
      <c r="KC27" s="346"/>
      <c r="KD27" s="346"/>
      <c r="KE27" s="346"/>
      <c r="KF27" s="346"/>
      <c r="KG27" s="346"/>
      <c r="KH27" s="346"/>
      <c r="KI27" s="346"/>
      <c r="KJ27" s="346"/>
      <c r="KK27" s="346"/>
      <c r="KL27" s="346"/>
      <c r="KM27" s="346"/>
      <c r="KN27" s="346"/>
      <c r="KO27" s="346"/>
      <c r="KP27" s="346"/>
      <c r="KQ27" s="346"/>
      <c r="KR27" s="346"/>
      <c r="KS27" s="346"/>
      <c r="KT27" s="346"/>
      <c r="KU27" s="346"/>
      <c r="KV27" s="346"/>
      <c r="KW27" s="346"/>
      <c r="KX27" s="346"/>
      <c r="KY27" s="346"/>
      <c r="KZ27" s="346"/>
      <c r="LA27" s="346"/>
      <c r="LB27" s="346"/>
      <c r="LC27" s="346"/>
      <c r="LD27" s="346"/>
      <c r="LE27" s="346"/>
      <c r="LF27" s="346"/>
    </row>
    <row r="28" spans="1:318" ht="14.85" customHeight="1" x14ac:dyDescent="0.25">
      <c r="A28" s="1919"/>
      <c r="B28" s="330"/>
      <c r="C28" s="330"/>
      <c r="D28" s="540">
        <v>2012</v>
      </c>
      <c r="E28" s="332">
        <v>1322</v>
      </c>
      <c r="F28" s="332" t="s">
        <v>681</v>
      </c>
      <c r="G28" s="332" t="s">
        <v>681</v>
      </c>
      <c r="H28" s="332">
        <v>654</v>
      </c>
      <c r="I28" s="543">
        <v>3545</v>
      </c>
      <c r="J28" s="553">
        <v>5521</v>
      </c>
      <c r="K28" s="337"/>
      <c r="L28" s="308"/>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c r="IW28" s="346"/>
      <c r="IX28" s="346"/>
      <c r="IY28" s="346"/>
      <c r="IZ28" s="346"/>
      <c r="JA28" s="346"/>
      <c r="JB28" s="346"/>
      <c r="JC28" s="346"/>
      <c r="JD28" s="346"/>
      <c r="JE28" s="346"/>
      <c r="JF28" s="346"/>
      <c r="JG28" s="346"/>
      <c r="JH28" s="346"/>
      <c r="JI28" s="346"/>
      <c r="JJ28" s="346"/>
      <c r="JK28" s="346"/>
      <c r="JL28" s="346"/>
      <c r="JM28" s="346"/>
      <c r="JN28" s="346"/>
      <c r="JO28" s="346"/>
      <c r="JP28" s="346"/>
      <c r="JQ28" s="346"/>
      <c r="JR28" s="346"/>
      <c r="JS28" s="346"/>
      <c r="JT28" s="346"/>
      <c r="JU28" s="346"/>
      <c r="JV28" s="346"/>
      <c r="JW28" s="346"/>
      <c r="JX28" s="346"/>
      <c r="JY28" s="346"/>
      <c r="JZ28" s="346"/>
      <c r="KA28" s="346"/>
      <c r="KB28" s="346"/>
      <c r="KC28" s="346"/>
      <c r="KD28" s="346"/>
      <c r="KE28" s="346"/>
      <c r="KF28" s="346"/>
      <c r="KG28" s="346"/>
      <c r="KH28" s="346"/>
      <c r="KI28" s="346"/>
      <c r="KJ28" s="346"/>
      <c r="KK28" s="346"/>
      <c r="KL28" s="346"/>
      <c r="KM28" s="346"/>
      <c r="KN28" s="346"/>
      <c r="KO28" s="346"/>
      <c r="KP28" s="346"/>
      <c r="KQ28" s="346"/>
      <c r="KR28" s="346"/>
      <c r="KS28" s="346"/>
      <c r="KT28" s="346"/>
      <c r="KU28" s="346"/>
      <c r="KV28" s="346"/>
      <c r="KW28" s="346"/>
      <c r="KX28" s="346"/>
      <c r="KY28" s="346"/>
      <c r="KZ28" s="346"/>
      <c r="LA28" s="346"/>
      <c r="LB28" s="346"/>
      <c r="LC28" s="346"/>
      <c r="LD28" s="346"/>
      <c r="LE28" s="346"/>
      <c r="LF28" s="346"/>
    </row>
    <row r="29" spans="1:318" ht="14.85" customHeight="1" x14ac:dyDescent="0.25">
      <c r="A29" s="1919"/>
      <c r="B29" s="330"/>
      <c r="C29" s="330"/>
      <c r="D29" s="540">
        <v>2013</v>
      </c>
      <c r="E29" s="332">
        <v>1181</v>
      </c>
      <c r="F29" s="332" t="s">
        <v>681</v>
      </c>
      <c r="G29" s="332" t="s">
        <v>681</v>
      </c>
      <c r="H29" s="332">
        <v>857</v>
      </c>
      <c r="I29" s="543">
        <v>3749</v>
      </c>
      <c r="J29" s="553">
        <v>5787</v>
      </c>
      <c r="K29" s="337"/>
      <c r="L29" s="308"/>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c r="IW29" s="346"/>
      <c r="IX29" s="346"/>
      <c r="IY29" s="346"/>
      <c r="IZ29" s="346"/>
      <c r="JA29" s="346"/>
      <c r="JB29" s="346"/>
      <c r="JC29" s="346"/>
      <c r="JD29" s="346"/>
      <c r="JE29" s="346"/>
      <c r="JF29" s="346"/>
      <c r="JG29" s="346"/>
      <c r="JH29" s="346"/>
      <c r="JI29" s="346"/>
      <c r="JJ29" s="346"/>
      <c r="JK29" s="346"/>
      <c r="JL29" s="346"/>
      <c r="JM29" s="346"/>
      <c r="JN29" s="346"/>
      <c r="JO29" s="346"/>
      <c r="JP29" s="346"/>
      <c r="JQ29" s="346"/>
      <c r="JR29" s="346"/>
      <c r="JS29" s="346"/>
      <c r="JT29" s="346"/>
      <c r="JU29" s="346"/>
      <c r="JV29" s="346"/>
      <c r="JW29" s="346"/>
      <c r="JX29" s="346"/>
      <c r="JY29" s="346"/>
      <c r="JZ29" s="346"/>
      <c r="KA29" s="346"/>
      <c r="KB29" s="346"/>
      <c r="KC29" s="346"/>
      <c r="KD29" s="346"/>
      <c r="KE29" s="346"/>
      <c r="KF29" s="346"/>
      <c r="KG29" s="346"/>
      <c r="KH29" s="346"/>
      <c r="KI29" s="346"/>
      <c r="KJ29" s="346"/>
      <c r="KK29" s="346"/>
      <c r="KL29" s="346"/>
      <c r="KM29" s="346"/>
      <c r="KN29" s="346"/>
      <c r="KO29" s="346"/>
      <c r="KP29" s="346"/>
      <c r="KQ29" s="346"/>
      <c r="KR29" s="346"/>
      <c r="KS29" s="346"/>
      <c r="KT29" s="346"/>
      <c r="KU29" s="346"/>
      <c r="KV29" s="346"/>
      <c r="KW29" s="346"/>
      <c r="KX29" s="346"/>
      <c r="KY29" s="346"/>
      <c r="KZ29" s="346"/>
      <c r="LA29" s="346"/>
      <c r="LB29" s="346"/>
      <c r="LC29" s="346"/>
      <c r="LD29" s="346"/>
      <c r="LE29" s="346"/>
      <c r="LF29" s="346"/>
    </row>
    <row r="30" spans="1:318" ht="14.85" customHeight="1" x14ac:dyDescent="0.25">
      <c r="A30" s="1919"/>
      <c r="B30" s="330"/>
      <c r="C30" s="330"/>
      <c r="D30" s="540">
        <v>2014</v>
      </c>
      <c r="E30" s="332">
        <v>1460</v>
      </c>
      <c r="F30" s="332" t="s">
        <v>681</v>
      </c>
      <c r="G30" s="332" t="s">
        <v>681</v>
      </c>
      <c r="H30" s="332">
        <v>652</v>
      </c>
      <c r="I30" s="543">
        <v>4407</v>
      </c>
      <c r="J30" s="553">
        <v>6519</v>
      </c>
      <c r="K30" s="337"/>
      <c r="L30" s="308"/>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c r="IW30" s="346"/>
      <c r="IX30" s="346"/>
      <c r="IY30" s="346"/>
      <c r="IZ30" s="346"/>
      <c r="JA30" s="346"/>
      <c r="JB30" s="346"/>
      <c r="JC30" s="346"/>
      <c r="JD30" s="346"/>
      <c r="JE30" s="346"/>
      <c r="JF30" s="346"/>
      <c r="JG30" s="346"/>
      <c r="JH30" s="346"/>
      <c r="JI30" s="346"/>
      <c r="JJ30" s="346"/>
      <c r="JK30" s="346"/>
      <c r="JL30" s="346"/>
      <c r="JM30" s="346"/>
      <c r="JN30" s="346"/>
      <c r="JO30" s="346"/>
      <c r="JP30" s="346"/>
      <c r="JQ30" s="346"/>
      <c r="JR30" s="346"/>
      <c r="JS30" s="346"/>
      <c r="JT30" s="346"/>
      <c r="JU30" s="346"/>
      <c r="JV30" s="346"/>
      <c r="JW30" s="346"/>
      <c r="JX30" s="346"/>
      <c r="JY30" s="346"/>
      <c r="JZ30" s="346"/>
      <c r="KA30" s="346"/>
      <c r="KB30" s="346"/>
      <c r="KC30" s="346"/>
      <c r="KD30" s="346"/>
      <c r="KE30" s="346"/>
      <c r="KF30" s="346"/>
      <c r="KG30" s="346"/>
      <c r="KH30" s="346"/>
      <c r="KI30" s="346"/>
      <c r="KJ30" s="346"/>
      <c r="KK30" s="346"/>
      <c r="KL30" s="346"/>
      <c r="KM30" s="346"/>
      <c r="KN30" s="346"/>
      <c r="KO30" s="346"/>
      <c r="KP30" s="346"/>
      <c r="KQ30" s="346"/>
      <c r="KR30" s="346"/>
      <c r="KS30" s="346"/>
      <c r="KT30" s="346"/>
      <c r="KU30" s="346"/>
      <c r="KV30" s="346"/>
      <c r="KW30" s="346"/>
      <c r="KX30" s="346"/>
      <c r="KY30" s="346"/>
      <c r="KZ30" s="346"/>
      <c r="LA30" s="346"/>
      <c r="LB30" s="346"/>
      <c r="LC30" s="346"/>
      <c r="LD30" s="346"/>
      <c r="LE30" s="346"/>
      <c r="LF30" s="346"/>
    </row>
    <row r="31" spans="1:318" ht="14.85" customHeight="1" x14ac:dyDescent="0.25">
      <c r="A31" s="1919"/>
      <c r="B31" s="330"/>
      <c r="C31" s="330"/>
      <c r="D31" s="540">
        <v>2015</v>
      </c>
      <c r="E31" s="332">
        <v>1385</v>
      </c>
      <c r="F31" s="332" t="s">
        <v>681</v>
      </c>
      <c r="G31" s="332" t="s">
        <v>681</v>
      </c>
      <c r="H31" s="332">
        <v>681</v>
      </c>
      <c r="I31" s="323">
        <v>4716</v>
      </c>
      <c r="J31" s="553">
        <v>6782</v>
      </c>
      <c r="K31" s="337"/>
      <c r="L31" s="308"/>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c r="IW31" s="346"/>
      <c r="IX31" s="346"/>
      <c r="IY31" s="346"/>
      <c r="IZ31" s="346"/>
      <c r="JA31" s="346"/>
      <c r="JB31" s="346"/>
      <c r="JC31" s="346"/>
      <c r="JD31" s="346"/>
      <c r="JE31" s="346"/>
      <c r="JF31" s="346"/>
      <c r="JG31" s="346"/>
      <c r="JH31" s="346"/>
      <c r="JI31" s="346"/>
      <c r="JJ31" s="346"/>
      <c r="JK31" s="346"/>
      <c r="JL31" s="346"/>
      <c r="JM31" s="346"/>
      <c r="JN31" s="346"/>
      <c r="JO31" s="346"/>
      <c r="JP31" s="346"/>
      <c r="JQ31" s="346"/>
      <c r="JR31" s="346"/>
      <c r="JS31" s="346"/>
      <c r="JT31" s="346"/>
      <c r="JU31" s="346"/>
      <c r="JV31" s="346"/>
      <c r="JW31" s="346"/>
      <c r="JX31" s="346"/>
      <c r="JY31" s="346"/>
      <c r="JZ31" s="346"/>
      <c r="KA31" s="346"/>
      <c r="KB31" s="346"/>
      <c r="KC31" s="346"/>
      <c r="KD31" s="346"/>
      <c r="KE31" s="346"/>
      <c r="KF31" s="346"/>
      <c r="KG31" s="346"/>
      <c r="KH31" s="346"/>
      <c r="KI31" s="346"/>
      <c r="KJ31" s="346"/>
      <c r="KK31" s="346"/>
      <c r="KL31" s="346"/>
      <c r="KM31" s="346"/>
      <c r="KN31" s="346"/>
      <c r="KO31" s="346"/>
      <c r="KP31" s="346"/>
      <c r="KQ31" s="346"/>
      <c r="KR31" s="346"/>
      <c r="KS31" s="346"/>
      <c r="KT31" s="346"/>
      <c r="KU31" s="346"/>
      <c r="KV31" s="346"/>
      <c r="KW31" s="346"/>
      <c r="KX31" s="346"/>
      <c r="KY31" s="346"/>
      <c r="KZ31" s="346"/>
      <c r="LA31" s="346"/>
      <c r="LB31" s="346"/>
      <c r="LC31" s="346"/>
      <c r="LD31" s="346"/>
      <c r="LE31" s="346"/>
      <c r="LF31" s="346"/>
    </row>
    <row r="32" spans="1:318" ht="14.85" customHeight="1" x14ac:dyDescent="0.25">
      <c r="A32" s="1919"/>
      <c r="B32" s="330"/>
      <c r="C32" s="330"/>
      <c r="D32" s="322">
        <v>2016</v>
      </c>
      <c r="E32" s="332">
        <v>1348</v>
      </c>
      <c r="F32" s="332" t="s">
        <v>681</v>
      </c>
      <c r="G32" s="332" t="s">
        <v>681</v>
      </c>
      <c r="H32" s="332">
        <v>772</v>
      </c>
      <c r="I32" s="543">
        <v>5510</v>
      </c>
      <c r="J32" s="553">
        <v>7630</v>
      </c>
      <c r="K32" s="337"/>
      <c r="L32" s="308"/>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c r="IW32" s="346"/>
      <c r="IX32" s="346"/>
      <c r="IY32" s="346"/>
      <c r="IZ32" s="346"/>
      <c r="JA32" s="346"/>
      <c r="JB32" s="346"/>
      <c r="JC32" s="346"/>
      <c r="JD32" s="346"/>
      <c r="JE32" s="346"/>
      <c r="JF32" s="346"/>
      <c r="JG32" s="346"/>
      <c r="JH32" s="346"/>
      <c r="JI32" s="346"/>
      <c r="JJ32" s="346"/>
      <c r="JK32" s="346"/>
      <c r="JL32" s="346"/>
      <c r="JM32" s="346"/>
      <c r="JN32" s="346"/>
      <c r="JO32" s="346"/>
      <c r="JP32" s="346"/>
      <c r="JQ32" s="346"/>
      <c r="JR32" s="346"/>
      <c r="JS32" s="346"/>
      <c r="JT32" s="346"/>
      <c r="JU32" s="346"/>
      <c r="JV32" s="346"/>
      <c r="JW32" s="346"/>
      <c r="JX32" s="346"/>
      <c r="JY32" s="346"/>
      <c r="JZ32" s="346"/>
      <c r="KA32" s="346"/>
      <c r="KB32" s="346"/>
      <c r="KC32" s="346"/>
      <c r="KD32" s="346"/>
      <c r="KE32" s="346"/>
      <c r="KF32" s="346"/>
      <c r="KG32" s="346"/>
      <c r="KH32" s="346"/>
      <c r="KI32" s="346"/>
      <c r="KJ32" s="346"/>
      <c r="KK32" s="346"/>
      <c r="KL32" s="346"/>
      <c r="KM32" s="346"/>
      <c r="KN32" s="346"/>
      <c r="KO32" s="346"/>
      <c r="KP32" s="346"/>
      <c r="KQ32" s="346"/>
      <c r="KR32" s="346"/>
      <c r="KS32" s="346"/>
      <c r="KT32" s="346"/>
      <c r="KU32" s="346"/>
      <c r="KV32" s="346"/>
      <c r="KW32" s="346"/>
      <c r="KX32" s="346"/>
      <c r="KY32" s="346"/>
      <c r="KZ32" s="346"/>
      <c r="LA32" s="346"/>
      <c r="LB32" s="346"/>
      <c r="LC32" s="346"/>
      <c r="LD32" s="346"/>
      <c r="LE32" s="346"/>
      <c r="LF32" s="346"/>
    </row>
    <row r="33" spans="1:318" ht="14.85" customHeight="1" x14ac:dyDescent="0.25">
      <c r="A33" s="1919"/>
      <c r="B33" s="330"/>
      <c r="C33" s="330"/>
      <c r="D33" s="540">
        <v>2017</v>
      </c>
      <c r="E33" s="332">
        <v>2263</v>
      </c>
      <c r="F33" s="332" t="s">
        <v>681</v>
      </c>
      <c r="G33" s="332" t="s">
        <v>681</v>
      </c>
      <c r="H33" s="332">
        <v>772</v>
      </c>
      <c r="I33" s="543">
        <v>7588</v>
      </c>
      <c r="J33" s="553">
        <v>10623</v>
      </c>
      <c r="K33" s="337"/>
      <c r="L33" s="308"/>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c r="IW33" s="346"/>
      <c r="IX33" s="346"/>
      <c r="IY33" s="346"/>
      <c r="IZ33" s="346"/>
      <c r="JA33" s="346"/>
      <c r="JB33" s="346"/>
      <c r="JC33" s="346"/>
      <c r="JD33" s="346"/>
      <c r="JE33" s="346"/>
      <c r="JF33" s="346"/>
      <c r="JG33" s="346"/>
      <c r="JH33" s="346"/>
      <c r="JI33" s="346"/>
      <c r="JJ33" s="346"/>
      <c r="JK33" s="346"/>
      <c r="JL33" s="346"/>
      <c r="JM33" s="346"/>
      <c r="JN33" s="346"/>
      <c r="JO33" s="346"/>
      <c r="JP33" s="346"/>
      <c r="JQ33" s="346"/>
      <c r="JR33" s="346"/>
      <c r="JS33" s="346"/>
      <c r="JT33" s="346"/>
      <c r="JU33" s="346"/>
      <c r="JV33" s="346"/>
      <c r="JW33" s="346"/>
      <c r="JX33" s="346"/>
      <c r="JY33" s="346"/>
      <c r="JZ33" s="346"/>
      <c r="KA33" s="346"/>
      <c r="KB33" s="346"/>
      <c r="KC33" s="346"/>
      <c r="KD33" s="346"/>
      <c r="KE33" s="346"/>
      <c r="KF33" s="346"/>
      <c r="KG33" s="346"/>
      <c r="KH33" s="346"/>
      <c r="KI33" s="346"/>
      <c r="KJ33" s="346"/>
      <c r="KK33" s="346"/>
      <c r="KL33" s="346"/>
      <c r="KM33" s="346"/>
      <c r="KN33" s="346"/>
      <c r="KO33" s="346"/>
      <c r="KP33" s="346"/>
      <c r="KQ33" s="346"/>
      <c r="KR33" s="346"/>
      <c r="KS33" s="346"/>
      <c r="KT33" s="346"/>
      <c r="KU33" s="346"/>
      <c r="KV33" s="346"/>
      <c r="KW33" s="346"/>
      <c r="KX33" s="346"/>
      <c r="KY33" s="346"/>
      <c r="KZ33" s="346"/>
      <c r="LA33" s="346"/>
      <c r="LB33" s="346"/>
      <c r="LC33" s="346"/>
      <c r="LD33" s="346"/>
      <c r="LE33" s="346"/>
      <c r="LF33" s="346"/>
    </row>
    <row r="34" spans="1:318" ht="14.85" customHeight="1" x14ac:dyDescent="0.25">
      <c r="A34" s="1919"/>
      <c r="B34" s="330"/>
      <c r="C34" s="330"/>
      <c r="D34" s="540">
        <v>2018</v>
      </c>
      <c r="E34" s="332">
        <v>2790</v>
      </c>
      <c r="F34" s="332" t="s">
        <v>681</v>
      </c>
      <c r="G34" s="332" t="s">
        <v>681</v>
      </c>
      <c r="H34" s="332">
        <v>1012</v>
      </c>
      <c r="I34" s="543">
        <v>9902</v>
      </c>
      <c r="J34" s="553">
        <v>13704</v>
      </c>
      <c r="K34" s="337"/>
      <c r="L34" s="308"/>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c r="IW34" s="346"/>
      <c r="IX34" s="346"/>
      <c r="IY34" s="346"/>
      <c r="IZ34" s="346"/>
      <c r="JA34" s="346"/>
      <c r="JB34" s="346"/>
      <c r="JC34" s="346"/>
      <c r="JD34" s="346"/>
      <c r="JE34" s="346"/>
      <c r="JF34" s="346"/>
      <c r="JG34" s="346"/>
      <c r="JH34" s="346"/>
      <c r="JI34" s="346"/>
      <c r="JJ34" s="346"/>
      <c r="JK34" s="346"/>
      <c r="JL34" s="346"/>
      <c r="JM34" s="346"/>
      <c r="JN34" s="346"/>
      <c r="JO34" s="346"/>
      <c r="JP34" s="346"/>
      <c r="JQ34" s="346"/>
      <c r="JR34" s="346"/>
      <c r="JS34" s="346"/>
      <c r="JT34" s="346"/>
      <c r="JU34" s="346"/>
      <c r="JV34" s="346"/>
      <c r="JW34" s="346"/>
      <c r="JX34" s="346"/>
      <c r="JY34" s="346"/>
      <c r="JZ34" s="346"/>
      <c r="KA34" s="346"/>
      <c r="KB34" s="346"/>
      <c r="KC34" s="346"/>
      <c r="KD34" s="346"/>
      <c r="KE34" s="346"/>
      <c r="KF34" s="346"/>
      <c r="KG34" s="346"/>
      <c r="KH34" s="346"/>
      <c r="KI34" s="346"/>
      <c r="KJ34" s="346"/>
      <c r="KK34" s="346"/>
      <c r="KL34" s="346"/>
      <c r="KM34" s="346"/>
      <c r="KN34" s="346"/>
      <c r="KO34" s="346"/>
      <c r="KP34" s="346"/>
      <c r="KQ34" s="346"/>
      <c r="KR34" s="346"/>
      <c r="KS34" s="346"/>
      <c r="KT34" s="346"/>
      <c r="KU34" s="346"/>
      <c r="KV34" s="346"/>
      <c r="KW34" s="346"/>
      <c r="KX34" s="346"/>
      <c r="KY34" s="346"/>
      <c r="KZ34" s="346"/>
      <c r="LA34" s="346"/>
      <c r="LB34" s="346"/>
      <c r="LC34" s="346"/>
      <c r="LD34" s="346"/>
      <c r="LE34" s="346"/>
      <c r="LF34" s="346"/>
    </row>
    <row r="35" spans="1:318" ht="14.85" customHeight="1" x14ac:dyDescent="0.25">
      <c r="A35" s="1919"/>
      <c r="B35" s="330"/>
      <c r="C35" s="330"/>
      <c r="D35" s="540">
        <v>2019</v>
      </c>
      <c r="E35" s="332">
        <v>3902</v>
      </c>
      <c r="F35" s="543" t="s">
        <v>681</v>
      </c>
      <c r="G35" s="543" t="s">
        <v>681</v>
      </c>
      <c r="H35" s="332">
        <v>1057</v>
      </c>
      <c r="I35" s="543">
        <v>12183</v>
      </c>
      <c r="J35" s="553">
        <v>17142</v>
      </c>
      <c r="K35" s="308"/>
      <c r="L35" s="308"/>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c r="IW35" s="346"/>
      <c r="IX35" s="346"/>
      <c r="IY35" s="346"/>
      <c r="IZ35" s="346"/>
      <c r="JA35" s="346"/>
      <c r="JB35" s="346"/>
      <c r="JC35" s="346"/>
      <c r="JD35" s="346"/>
      <c r="JE35" s="346"/>
      <c r="JF35" s="346"/>
      <c r="JG35" s="346"/>
      <c r="JH35" s="346"/>
      <c r="JI35" s="346"/>
      <c r="JJ35" s="346"/>
      <c r="JK35" s="346"/>
      <c r="JL35" s="346"/>
      <c r="JM35" s="346"/>
      <c r="JN35" s="346"/>
      <c r="JO35" s="346"/>
      <c r="JP35" s="346"/>
      <c r="JQ35" s="346"/>
      <c r="JR35" s="346"/>
      <c r="JS35" s="346"/>
      <c r="JT35" s="346"/>
      <c r="JU35" s="346"/>
      <c r="JV35" s="346"/>
      <c r="JW35" s="346"/>
      <c r="JX35" s="346"/>
      <c r="JY35" s="346"/>
      <c r="JZ35" s="346"/>
      <c r="KA35" s="346"/>
      <c r="KB35" s="346"/>
      <c r="KC35" s="346"/>
      <c r="KD35" s="346"/>
      <c r="KE35" s="346"/>
      <c r="KF35" s="346"/>
      <c r="KG35" s="346"/>
      <c r="KH35" s="346"/>
      <c r="KI35" s="346"/>
      <c r="KJ35" s="346"/>
      <c r="KK35" s="346"/>
      <c r="KL35" s="346"/>
      <c r="KM35" s="346"/>
      <c r="KN35" s="346"/>
      <c r="KO35" s="346"/>
      <c r="KP35" s="346"/>
      <c r="KQ35" s="346"/>
      <c r="KR35" s="346"/>
      <c r="KS35" s="346"/>
      <c r="KT35" s="346"/>
      <c r="KU35" s="346"/>
      <c r="KV35" s="346"/>
      <c r="KW35" s="346"/>
      <c r="KX35" s="346"/>
      <c r="KY35" s="346"/>
      <c r="KZ35" s="346"/>
      <c r="LA35" s="346"/>
      <c r="LB35" s="346"/>
      <c r="LC35" s="346"/>
      <c r="LD35" s="346"/>
      <c r="LE35" s="346"/>
      <c r="LF35" s="346"/>
    </row>
    <row r="36" spans="1:318" ht="14.85" customHeight="1" x14ac:dyDescent="0.25">
      <c r="A36" s="1919"/>
      <c r="B36" s="1925" t="s">
        <v>755</v>
      </c>
      <c r="C36" s="315"/>
      <c r="D36" s="556">
        <v>2010</v>
      </c>
      <c r="E36" s="553">
        <v>346564</v>
      </c>
      <c r="F36" s="553">
        <v>27702</v>
      </c>
      <c r="G36" s="553">
        <v>134104</v>
      </c>
      <c r="H36" s="553">
        <v>6589</v>
      </c>
      <c r="I36" s="553">
        <v>3225</v>
      </c>
      <c r="J36" s="553">
        <v>518184</v>
      </c>
      <c r="K36" s="337"/>
      <c r="L36" s="1924" t="s">
        <v>795</v>
      </c>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c r="IW36" s="346"/>
      <c r="IX36" s="346"/>
      <c r="IY36" s="346"/>
      <c r="IZ36" s="346"/>
      <c r="JA36" s="346"/>
      <c r="JB36" s="346"/>
      <c r="JC36" s="346"/>
      <c r="JD36" s="346"/>
      <c r="JE36" s="346"/>
      <c r="JF36" s="346"/>
      <c r="JG36" s="346"/>
      <c r="JH36" s="346"/>
      <c r="JI36" s="346"/>
      <c r="JJ36" s="346"/>
      <c r="JK36" s="346"/>
      <c r="JL36" s="346"/>
      <c r="JM36" s="346"/>
      <c r="JN36" s="346"/>
      <c r="JO36" s="346"/>
      <c r="JP36" s="346"/>
      <c r="JQ36" s="346"/>
      <c r="JR36" s="346"/>
      <c r="JS36" s="346"/>
      <c r="JT36" s="346"/>
      <c r="JU36" s="346"/>
      <c r="JV36" s="346"/>
      <c r="JW36" s="346"/>
      <c r="JX36" s="346"/>
      <c r="JY36" s="346"/>
      <c r="JZ36" s="346"/>
      <c r="KA36" s="346"/>
      <c r="KB36" s="346"/>
      <c r="KC36" s="346"/>
      <c r="KD36" s="346"/>
      <c r="KE36" s="346"/>
      <c r="KF36" s="346"/>
      <c r="KG36" s="346"/>
      <c r="KH36" s="346"/>
      <c r="KI36" s="346"/>
      <c r="KJ36" s="346"/>
      <c r="KK36" s="346"/>
      <c r="KL36" s="346"/>
      <c r="KM36" s="346"/>
      <c r="KN36" s="346"/>
      <c r="KO36" s="346"/>
      <c r="KP36" s="346"/>
      <c r="KQ36" s="346"/>
      <c r="KR36" s="346"/>
      <c r="KS36" s="346"/>
      <c r="KT36" s="346"/>
      <c r="KU36" s="346"/>
      <c r="KV36" s="346"/>
      <c r="KW36" s="346"/>
      <c r="KX36" s="346"/>
      <c r="KY36" s="346"/>
      <c r="KZ36" s="346"/>
      <c r="LA36" s="346"/>
      <c r="LB36" s="346"/>
      <c r="LC36" s="346"/>
      <c r="LD36" s="346"/>
      <c r="LE36" s="346"/>
      <c r="LF36" s="346"/>
    </row>
    <row r="37" spans="1:318" ht="14.85" customHeight="1" x14ac:dyDescent="0.25">
      <c r="A37" s="1919"/>
      <c r="B37" s="1925"/>
      <c r="C37" s="308"/>
      <c r="D37" s="556">
        <v>2011</v>
      </c>
      <c r="E37" s="553">
        <v>420292</v>
      </c>
      <c r="F37" s="553">
        <v>29847</v>
      </c>
      <c r="G37" s="553">
        <v>148661</v>
      </c>
      <c r="H37" s="553">
        <v>7996</v>
      </c>
      <c r="I37" s="553">
        <v>3819</v>
      </c>
      <c r="J37" s="553">
        <v>610615</v>
      </c>
      <c r="K37" s="337"/>
      <c r="L37" s="1924"/>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c r="IW37" s="346"/>
      <c r="IX37" s="346"/>
      <c r="IY37" s="346"/>
      <c r="IZ37" s="346"/>
      <c r="JA37" s="346"/>
      <c r="JB37" s="346"/>
      <c r="JC37" s="346"/>
      <c r="JD37" s="346"/>
      <c r="JE37" s="346"/>
      <c r="JF37" s="346"/>
      <c r="JG37" s="346"/>
      <c r="JH37" s="346"/>
      <c r="JI37" s="346"/>
      <c r="JJ37" s="346"/>
      <c r="JK37" s="346"/>
      <c r="JL37" s="346"/>
      <c r="JM37" s="346"/>
      <c r="JN37" s="346"/>
      <c r="JO37" s="346"/>
      <c r="JP37" s="346"/>
      <c r="JQ37" s="346"/>
      <c r="JR37" s="346"/>
      <c r="JS37" s="346"/>
      <c r="JT37" s="346"/>
      <c r="JU37" s="346"/>
      <c r="JV37" s="346"/>
      <c r="JW37" s="346"/>
      <c r="JX37" s="346"/>
      <c r="JY37" s="346"/>
      <c r="JZ37" s="346"/>
      <c r="KA37" s="346"/>
      <c r="KB37" s="346"/>
      <c r="KC37" s="346"/>
      <c r="KD37" s="346"/>
      <c r="KE37" s="346"/>
      <c r="KF37" s="346"/>
      <c r="KG37" s="346"/>
      <c r="KH37" s="346"/>
      <c r="KI37" s="346"/>
      <c r="KJ37" s="346"/>
      <c r="KK37" s="346"/>
      <c r="KL37" s="346"/>
      <c r="KM37" s="346"/>
      <c r="KN37" s="346"/>
      <c r="KO37" s="346"/>
      <c r="KP37" s="346"/>
      <c r="KQ37" s="346"/>
      <c r="KR37" s="346"/>
      <c r="KS37" s="346"/>
      <c r="KT37" s="346"/>
      <c r="KU37" s="346"/>
      <c r="KV37" s="346"/>
      <c r="KW37" s="346"/>
      <c r="KX37" s="346"/>
      <c r="KY37" s="346"/>
      <c r="KZ37" s="346"/>
      <c r="LA37" s="346"/>
      <c r="LB37" s="346"/>
      <c r="LC37" s="346"/>
      <c r="LD37" s="346"/>
      <c r="LE37" s="346"/>
      <c r="LF37" s="346"/>
    </row>
    <row r="38" spans="1:318" ht="14.85" customHeight="1" x14ac:dyDescent="0.25">
      <c r="A38" s="1919"/>
      <c r="B38" s="1925"/>
      <c r="C38" s="308"/>
      <c r="D38" s="556">
        <v>2012</v>
      </c>
      <c r="E38" s="553">
        <v>483147</v>
      </c>
      <c r="F38" s="553">
        <v>33029</v>
      </c>
      <c r="G38" s="553">
        <v>169853</v>
      </c>
      <c r="H38" s="553">
        <v>14714</v>
      </c>
      <c r="I38" s="553">
        <v>5094</v>
      </c>
      <c r="J38" s="553">
        <v>705837</v>
      </c>
      <c r="K38" s="337"/>
      <c r="L38" s="1924"/>
    </row>
    <row r="39" spans="1:318" ht="14.85" customHeight="1" x14ac:dyDescent="0.25">
      <c r="A39" s="1919"/>
      <c r="B39" s="308"/>
      <c r="C39" s="308"/>
      <c r="D39" s="556">
        <v>2013</v>
      </c>
      <c r="E39" s="553">
        <v>491478</v>
      </c>
      <c r="F39" s="553">
        <v>33371</v>
      </c>
      <c r="G39" s="553">
        <v>183128</v>
      </c>
      <c r="H39" s="553">
        <v>16967</v>
      </c>
      <c r="I39" s="553">
        <v>5709</v>
      </c>
      <c r="J39" s="553">
        <v>730653</v>
      </c>
      <c r="K39" s="337"/>
      <c r="L39" s="308"/>
    </row>
    <row r="40" spans="1:318" ht="14.85" customHeight="1" x14ac:dyDescent="0.25">
      <c r="A40" s="1919"/>
      <c r="B40" s="308"/>
      <c r="C40" s="308"/>
      <c r="D40" s="556">
        <v>2014</v>
      </c>
      <c r="E40" s="553">
        <v>490883</v>
      </c>
      <c r="F40" s="553">
        <v>32574</v>
      </c>
      <c r="G40" s="553">
        <v>187879</v>
      </c>
      <c r="H40" s="553">
        <v>17716</v>
      </c>
      <c r="I40" s="553">
        <v>5891</v>
      </c>
      <c r="J40" s="553">
        <v>734943</v>
      </c>
      <c r="K40" s="337"/>
      <c r="L40" s="308"/>
    </row>
    <row r="41" spans="1:318" ht="14.85" customHeight="1" x14ac:dyDescent="0.25">
      <c r="A41" s="1919"/>
      <c r="B41" s="308"/>
      <c r="C41" s="308"/>
      <c r="D41" s="556">
        <v>2015</v>
      </c>
      <c r="E41" s="553">
        <v>513076</v>
      </c>
      <c r="F41" s="553">
        <v>26798</v>
      </c>
      <c r="G41" s="553">
        <v>209066</v>
      </c>
      <c r="H41" s="553">
        <v>22032</v>
      </c>
      <c r="I41" s="553">
        <v>6674</v>
      </c>
      <c r="J41" s="553">
        <v>777646</v>
      </c>
      <c r="K41" s="337"/>
      <c r="L41" s="308"/>
    </row>
    <row r="42" spans="1:318" ht="14.85" customHeight="1" x14ac:dyDescent="0.25">
      <c r="A42" s="1919"/>
      <c r="B42" s="308"/>
      <c r="C42" s="308"/>
      <c r="D42" s="556">
        <v>2016</v>
      </c>
      <c r="E42" s="553">
        <v>563971</v>
      </c>
      <c r="F42" s="553">
        <v>30577</v>
      </c>
      <c r="G42" s="553">
        <v>246896</v>
      </c>
      <c r="H42" s="553">
        <v>24400</v>
      </c>
      <c r="I42" s="553">
        <v>7985</v>
      </c>
      <c r="J42" s="553">
        <v>873829</v>
      </c>
      <c r="K42" s="337"/>
      <c r="L42" s="308"/>
    </row>
    <row r="43" spans="1:318" ht="14.85" customHeight="1" x14ac:dyDescent="0.25">
      <c r="A43" s="1919"/>
      <c r="B43" s="308"/>
      <c r="C43" s="308"/>
      <c r="D43" s="556">
        <v>2017</v>
      </c>
      <c r="E43" s="553">
        <v>748208</v>
      </c>
      <c r="F43" s="553">
        <v>37011</v>
      </c>
      <c r="G43" s="553">
        <v>350226</v>
      </c>
      <c r="H43" s="553">
        <v>24936</v>
      </c>
      <c r="I43" s="553">
        <v>10366</v>
      </c>
      <c r="J43" s="553">
        <v>1170747</v>
      </c>
      <c r="K43" s="337"/>
      <c r="L43" s="308"/>
    </row>
    <row r="44" spans="1:318" ht="14.85" customHeight="1" x14ac:dyDescent="0.25">
      <c r="A44" s="1919"/>
      <c r="B44" s="308"/>
      <c r="C44" s="308"/>
      <c r="D44" s="556">
        <v>2018</v>
      </c>
      <c r="E44" s="558">
        <v>959902</v>
      </c>
      <c r="F44" s="558">
        <v>47052</v>
      </c>
      <c r="G44" s="558">
        <v>420542</v>
      </c>
      <c r="H44" s="558">
        <v>31628</v>
      </c>
      <c r="I44" s="558">
        <v>13197</v>
      </c>
      <c r="J44" s="558">
        <v>1472321</v>
      </c>
      <c r="K44" s="337"/>
      <c r="L44" s="308"/>
    </row>
    <row r="45" spans="1:318" ht="14.85" customHeight="1" x14ac:dyDescent="0.25">
      <c r="A45" s="1919"/>
      <c r="B45" s="346"/>
      <c r="C45" s="346"/>
      <c r="D45" s="586">
        <v>2019</v>
      </c>
      <c r="E45" s="554">
        <v>1192760</v>
      </c>
      <c r="F45" s="554">
        <v>56474</v>
      </c>
      <c r="G45" s="554">
        <v>433830</v>
      </c>
      <c r="H45" s="554">
        <v>31133</v>
      </c>
      <c r="I45" s="554">
        <v>18576</v>
      </c>
      <c r="J45" s="554">
        <v>1732773</v>
      </c>
      <c r="K45" s="346"/>
      <c r="L45" s="346"/>
    </row>
    <row r="46" spans="1:318" ht="19.5" customHeight="1" x14ac:dyDescent="0.3">
      <c r="A46" s="1919">
        <v>123</v>
      </c>
      <c r="B46" s="1013" t="s">
        <v>821</v>
      </c>
      <c r="C46" s="1013"/>
      <c r="D46" s="1014"/>
      <c r="E46" s="1013"/>
      <c r="F46" s="1013"/>
      <c r="G46" s="1013"/>
      <c r="H46" s="1013"/>
      <c r="I46" s="1013"/>
      <c r="J46" s="346"/>
      <c r="K46" s="346"/>
      <c r="L46" s="346"/>
    </row>
    <row r="47" spans="1:318" ht="19.5" customHeight="1" x14ac:dyDescent="0.3">
      <c r="A47" s="1919"/>
      <c r="B47" s="1013" t="s">
        <v>1755</v>
      </c>
      <c r="C47" s="1013"/>
      <c r="D47" s="1014"/>
      <c r="E47" s="1013"/>
      <c r="F47" s="1013"/>
      <c r="G47" s="1013"/>
      <c r="H47" s="1013"/>
      <c r="I47" s="1013"/>
      <c r="J47" s="346"/>
      <c r="K47" s="346"/>
      <c r="L47" s="346"/>
    </row>
    <row r="48" spans="1:318" ht="17.25" customHeight="1" x14ac:dyDescent="0.25">
      <c r="A48" s="1919"/>
      <c r="B48" s="1904" t="s">
        <v>1547</v>
      </c>
      <c r="C48" s="1904"/>
      <c r="D48" s="1904"/>
      <c r="E48" s="1904"/>
      <c r="F48" s="1904"/>
      <c r="G48" s="1904"/>
      <c r="H48" s="1904"/>
      <c r="I48" s="1904"/>
      <c r="J48" s="1904"/>
      <c r="K48" s="1904"/>
      <c r="L48" s="1904"/>
    </row>
    <row r="49" spans="1:12" ht="34.5" customHeight="1" x14ac:dyDescent="0.25">
      <c r="A49" s="1919"/>
      <c r="B49" s="1018"/>
      <c r="C49" s="1638" t="s">
        <v>1910</v>
      </c>
      <c r="D49" s="991" t="s">
        <v>628</v>
      </c>
      <c r="E49" s="991" t="s">
        <v>780</v>
      </c>
      <c r="F49" s="991" t="s">
        <v>781</v>
      </c>
      <c r="G49" s="991" t="s">
        <v>782</v>
      </c>
      <c r="H49" s="991" t="s">
        <v>783</v>
      </c>
      <c r="I49" s="991" t="s">
        <v>784</v>
      </c>
      <c r="J49" s="1005" t="s">
        <v>785</v>
      </c>
      <c r="K49" s="988"/>
      <c r="L49" s="1024"/>
    </row>
    <row r="50" spans="1:12" ht="33" customHeight="1" x14ac:dyDescent="0.25">
      <c r="A50" s="1919"/>
      <c r="B50" s="1019"/>
      <c r="C50" s="992"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20"/>
      <c r="C51" s="1023"/>
      <c r="D51" s="1026"/>
      <c r="E51" s="1026" t="s">
        <v>614</v>
      </c>
      <c r="F51" s="1026" t="s">
        <v>616</v>
      </c>
      <c r="G51" s="1026" t="s">
        <v>619</v>
      </c>
      <c r="H51" s="1026" t="s">
        <v>621</v>
      </c>
      <c r="I51" s="1026" t="s">
        <v>624</v>
      </c>
      <c r="J51" s="1035" t="s">
        <v>626</v>
      </c>
      <c r="K51" s="1030"/>
      <c r="L51" s="1030"/>
    </row>
    <row r="52" spans="1:12" ht="7.5" customHeight="1" x14ac:dyDescent="0.25">
      <c r="A52" s="1919"/>
      <c r="B52" s="346"/>
      <c r="C52" s="346"/>
      <c r="D52" s="535"/>
      <c r="E52" s="346"/>
      <c r="F52" s="346"/>
      <c r="G52" s="346"/>
      <c r="H52" s="346"/>
      <c r="I52" s="346"/>
      <c r="J52" s="554"/>
      <c r="K52" s="346"/>
      <c r="L52" s="346"/>
    </row>
    <row r="53" spans="1:12" ht="14.1" customHeight="1" x14ac:dyDescent="0.25">
      <c r="A53" s="1919"/>
      <c r="B53" s="1906" t="s">
        <v>663</v>
      </c>
      <c r="C53" s="985" t="s">
        <v>664</v>
      </c>
      <c r="D53" s="535">
        <v>2010</v>
      </c>
      <c r="E53" s="570">
        <v>4.5999999999999996</v>
      </c>
      <c r="F53" s="570" t="s">
        <v>681</v>
      </c>
      <c r="G53" s="570">
        <v>0.8</v>
      </c>
      <c r="H53" s="570">
        <v>6.1</v>
      </c>
      <c r="I53" s="570" t="s">
        <v>681</v>
      </c>
      <c r="J53" s="578">
        <v>3.3</v>
      </c>
      <c r="K53" s="346"/>
      <c r="L53" s="1907" t="s">
        <v>665</v>
      </c>
    </row>
    <row r="54" spans="1:12" ht="14.1" customHeight="1" x14ac:dyDescent="0.25">
      <c r="A54" s="1919"/>
      <c r="B54" s="1906"/>
      <c r="C54" s="985"/>
      <c r="D54" s="535">
        <v>2011</v>
      </c>
      <c r="E54" s="570">
        <v>4.9000000000000004</v>
      </c>
      <c r="F54" s="570" t="s">
        <v>681</v>
      </c>
      <c r="G54" s="570">
        <v>0.8</v>
      </c>
      <c r="H54" s="570">
        <v>3.9</v>
      </c>
      <c r="I54" s="570" t="s">
        <v>681</v>
      </c>
      <c r="J54" s="578">
        <v>3.6</v>
      </c>
      <c r="K54" s="346"/>
      <c r="L54" s="1907"/>
    </row>
    <row r="55" spans="1:12" ht="14.1" customHeight="1" x14ac:dyDescent="0.25">
      <c r="A55" s="1919"/>
      <c r="B55" s="1906"/>
      <c r="C55" s="985"/>
      <c r="D55" s="535">
        <v>2012</v>
      </c>
      <c r="E55" s="570">
        <v>5</v>
      </c>
      <c r="F55" s="570" t="s">
        <v>681</v>
      </c>
      <c r="G55" s="570">
        <v>0.8</v>
      </c>
      <c r="H55" s="570">
        <v>3.9</v>
      </c>
      <c r="I55" s="570" t="s">
        <v>681</v>
      </c>
      <c r="J55" s="578">
        <v>3.7</v>
      </c>
      <c r="K55" s="346"/>
      <c r="L55" s="1907"/>
    </row>
    <row r="56" spans="1:12" ht="14.1" customHeight="1" x14ac:dyDescent="0.25">
      <c r="A56" s="1919"/>
      <c r="B56" s="1906"/>
      <c r="C56" s="985"/>
      <c r="D56" s="535">
        <v>2013</v>
      </c>
      <c r="E56" s="570">
        <v>5.8</v>
      </c>
      <c r="F56" s="570" t="s">
        <v>681</v>
      </c>
      <c r="G56" s="570">
        <v>0.6</v>
      </c>
      <c r="H56" s="570">
        <v>3.8</v>
      </c>
      <c r="I56" s="570" t="s">
        <v>681</v>
      </c>
      <c r="J56" s="578">
        <v>4.0999999999999996</v>
      </c>
      <c r="K56" s="346"/>
      <c r="L56" s="1907"/>
    </row>
    <row r="57" spans="1:12" ht="14.1" customHeight="1" x14ac:dyDescent="0.25">
      <c r="A57" s="1919"/>
      <c r="B57" s="1906"/>
      <c r="C57" s="985"/>
      <c r="D57" s="535">
        <v>2014</v>
      </c>
      <c r="E57" s="570">
        <v>6</v>
      </c>
      <c r="F57" s="570" t="s">
        <v>681</v>
      </c>
      <c r="G57" s="570">
        <v>0.5</v>
      </c>
      <c r="H57" s="570">
        <v>3.8</v>
      </c>
      <c r="I57" s="570" t="s">
        <v>681</v>
      </c>
      <c r="J57" s="578">
        <v>4.3</v>
      </c>
      <c r="K57" s="346"/>
      <c r="L57" s="346"/>
    </row>
    <row r="58" spans="1:12" ht="14.1" customHeight="1" x14ac:dyDescent="0.25">
      <c r="A58" s="1919"/>
      <c r="B58" s="346"/>
      <c r="C58" s="985"/>
      <c r="D58" s="535">
        <v>2015</v>
      </c>
      <c r="E58" s="570">
        <v>6.5</v>
      </c>
      <c r="F58" s="570" t="s">
        <v>681</v>
      </c>
      <c r="G58" s="570">
        <v>0.5</v>
      </c>
      <c r="H58" s="570">
        <v>3.9</v>
      </c>
      <c r="I58" s="570" t="s">
        <v>681</v>
      </c>
      <c r="J58" s="578">
        <v>4.5</v>
      </c>
      <c r="K58" s="346"/>
      <c r="L58" s="346"/>
    </row>
    <row r="59" spans="1:12" ht="14.1" customHeight="1" x14ac:dyDescent="0.25">
      <c r="A59" s="1919"/>
      <c r="B59" s="346"/>
      <c r="C59" s="985"/>
      <c r="D59" s="535">
        <v>2016</v>
      </c>
      <c r="E59" s="570">
        <v>6.9</v>
      </c>
      <c r="F59" s="570" t="s">
        <v>681</v>
      </c>
      <c r="G59" s="570">
        <v>0.4</v>
      </c>
      <c r="H59" s="570">
        <v>3.6</v>
      </c>
      <c r="I59" s="570" t="s">
        <v>681</v>
      </c>
      <c r="J59" s="578">
        <v>4.7</v>
      </c>
      <c r="K59" s="346"/>
      <c r="L59" s="346"/>
    </row>
    <row r="60" spans="1:12" ht="14.1" customHeight="1" x14ac:dyDescent="0.25">
      <c r="A60" s="1919"/>
      <c r="B60" s="346"/>
      <c r="C60" s="985"/>
      <c r="D60" s="535">
        <v>2017</v>
      </c>
      <c r="E60" s="570">
        <v>7</v>
      </c>
      <c r="F60" s="570" t="s">
        <v>681</v>
      </c>
      <c r="G60" s="570">
        <v>0.4</v>
      </c>
      <c r="H60" s="570">
        <v>3.4</v>
      </c>
      <c r="I60" s="570" t="s">
        <v>681</v>
      </c>
      <c r="J60" s="578">
        <v>4.7</v>
      </c>
      <c r="K60" s="346"/>
      <c r="L60" s="346"/>
    </row>
    <row r="61" spans="1:12" ht="14.1" customHeight="1" x14ac:dyDescent="0.25">
      <c r="A61" s="1919"/>
      <c r="B61" s="346"/>
      <c r="C61" s="985"/>
      <c r="D61" s="535">
        <v>2018</v>
      </c>
      <c r="E61" s="570">
        <v>7.4</v>
      </c>
      <c r="F61" s="570" t="s">
        <v>681</v>
      </c>
      <c r="G61" s="570">
        <v>0.4</v>
      </c>
      <c r="H61" s="570">
        <v>3.1</v>
      </c>
      <c r="I61" s="570" t="s">
        <v>681</v>
      </c>
      <c r="J61" s="578">
        <v>5</v>
      </c>
      <c r="K61" s="346"/>
      <c r="L61" s="346"/>
    </row>
    <row r="62" spans="1:12" ht="14.1" customHeight="1" x14ac:dyDescent="0.25">
      <c r="A62" s="1919"/>
      <c r="B62" s="346"/>
      <c r="C62" s="985"/>
      <c r="D62" s="535">
        <v>2019</v>
      </c>
      <c r="E62" s="570">
        <v>6.6</v>
      </c>
      <c r="F62" s="570" t="s">
        <v>681</v>
      </c>
      <c r="G62" s="570">
        <v>0.5</v>
      </c>
      <c r="H62" s="570">
        <v>2.8</v>
      </c>
      <c r="I62" s="570" t="s">
        <v>681</v>
      </c>
      <c r="J62" s="578">
        <v>4.7</v>
      </c>
      <c r="K62" s="346"/>
      <c r="L62" s="346"/>
    </row>
    <row r="63" spans="1:12" ht="14.1" customHeight="1" x14ac:dyDescent="0.25">
      <c r="A63" s="1919"/>
      <c r="B63" s="1906" t="s">
        <v>666</v>
      </c>
      <c r="C63" s="985" t="s">
        <v>667</v>
      </c>
      <c r="D63" s="535">
        <v>2010</v>
      </c>
      <c r="E63" s="570">
        <v>9.8000000000000007</v>
      </c>
      <c r="F63" s="570" t="s">
        <v>681</v>
      </c>
      <c r="G63" s="570" t="s">
        <v>681</v>
      </c>
      <c r="H63" s="570">
        <v>0.1</v>
      </c>
      <c r="I63" s="570" t="s">
        <v>681</v>
      </c>
      <c r="J63" s="578">
        <v>6.6</v>
      </c>
      <c r="K63" s="346"/>
      <c r="L63" s="1055" t="s">
        <v>744</v>
      </c>
    </row>
    <row r="64" spans="1:12" ht="14.1" customHeight="1" x14ac:dyDescent="0.25">
      <c r="A64" s="1919"/>
      <c r="B64" s="1906"/>
      <c r="C64" s="985"/>
      <c r="D64" s="535">
        <v>2011</v>
      </c>
      <c r="E64" s="570">
        <v>9.6999999999999993</v>
      </c>
      <c r="F64" s="570" t="s">
        <v>681</v>
      </c>
      <c r="G64" s="570" t="s">
        <v>681</v>
      </c>
      <c r="H64" s="570">
        <v>0</v>
      </c>
      <c r="I64" s="570" t="s">
        <v>681</v>
      </c>
      <c r="J64" s="578">
        <v>6.6</v>
      </c>
      <c r="K64" s="346"/>
      <c r="L64" s="346"/>
    </row>
    <row r="65" spans="1:12" ht="14.1" customHeight="1" x14ac:dyDescent="0.25">
      <c r="A65" s="1919"/>
      <c r="B65" s="1906"/>
      <c r="C65" s="985"/>
      <c r="D65" s="535">
        <v>2012</v>
      </c>
      <c r="E65" s="570">
        <v>9.1999999999999993</v>
      </c>
      <c r="F65" s="570" t="s">
        <v>681</v>
      </c>
      <c r="G65" s="570" t="s">
        <v>681</v>
      </c>
      <c r="H65" s="570">
        <v>0</v>
      </c>
      <c r="I65" s="570" t="s">
        <v>681</v>
      </c>
      <c r="J65" s="578">
        <v>6.3</v>
      </c>
      <c r="K65" s="346"/>
      <c r="L65" s="346"/>
    </row>
    <row r="66" spans="1:12" ht="14.1" customHeight="1" x14ac:dyDescent="0.25">
      <c r="A66" s="1919"/>
      <c r="B66" s="1906"/>
      <c r="C66" s="985"/>
      <c r="D66" s="535">
        <v>2013</v>
      </c>
      <c r="E66" s="570">
        <v>9.9</v>
      </c>
      <c r="F66" s="570" t="s">
        <v>681</v>
      </c>
      <c r="G66" s="570" t="s">
        <v>681</v>
      </c>
      <c r="H66" s="570">
        <v>0</v>
      </c>
      <c r="I66" s="570" t="s">
        <v>681</v>
      </c>
      <c r="J66" s="578">
        <v>6.7</v>
      </c>
      <c r="K66" s="346"/>
      <c r="L66" s="346"/>
    </row>
    <row r="67" spans="1:12" ht="14.1" customHeight="1" x14ac:dyDescent="0.25">
      <c r="A67" s="1919"/>
      <c r="B67" s="346"/>
      <c r="C67" s="985"/>
      <c r="D67" s="535">
        <v>2014</v>
      </c>
      <c r="E67" s="570">
        <v>7.1</v>
      </c>
      <c r="F67" s="570" t="s">
        <v>681</v>
      </c>
      <c r="G67" s="570" t="s">
        <v>681</v>
      </c>
      <c r="H67" s="570">
        <v>0</v>
      </c>
      <c r="I67" s="570" t="s">
        <v>681</v>
      </c>
      <c r="J67" s="578">
        <v>4.7</v>
      </c>
      <c r="K67" s="346"/>
      <c r="L67" s="346"/>
    </row>
    <row r="68" spans="1:12" ht="14.1" customHeight="1" x14ac:dyDescent="0.25">
      <c r="A68" s="1919"/>
      <c r="B68" s="346"/>
      <c r="C68" s="985"/>
      <c r="D68" s="535">
        <v>2015</v>
      </c>
      <c r="E68" s="570">
        <v>6.7</v>
      </c>
      <c r="F68" s="570" t="s">
        <v>681</v>
      </c>
      <c r="G68" s="570" t="s">
        <v>681</v>
      </c>
      <c r="H68" s="570">
        <v>0</v>
      </c>
      <c r="I68" s="570" t="s">
        <v>681</v>
      </c>
      <c r="J68" s="578">
        <v>4.4000000000000004</v>
      </c>
      <c r="K68" s="346"/>
      <c r="L68" s="346"/>
    </row>
    <row r="69" spans="1:12" ht="14.1" customHeight="1" x14ac:dyDescent="0.25">
      <c r="A69" s="1919"/>
      <c r="B69" s="346"/>
      <c r="C69" s="985"/>
      <c r="D69" s="535">
        <v>2016</v>
      </c>
      <c r="E69" s="570">
        <v>7</v>
      </c>
      <c r="F69" s="570" t="s">
        <v>681</v>
      </c>
      <c r="G69" s="570" t="s">
        <v>681</v>
      </c>
      <c r="H69" s="570">
        <v>0</v>
      </c>
      <c r="I69" s="570" t="s">
        <v>681</v>
      </c>
      <c r="J69" s="578">
        <v>4.5</v>
      </c>
      <c r="K69" s="346"/>
      <c r="L69" s="346"/>
    </row>
    <row r="70" spans="1:12" ht="14.1" customHeight="1" x14ac:dyDescent="0.25">
      <c r="A70" s="1919"/>
      <c r="B70" s="346"/>
      <c r="C70" s="985"/>
      <c r="D70" s="535">
        <v>2017</v>
      </c>
      <c r="E70" s="570">
        <v>6.8</v>
      </c>
      <c r="F70" s="570" t="s">
        <v>681</v>
      </c>
      <c r="G70" s="570" t="s">
        <v>681</v>
      </c>
      <c r="H70" s="570">
        <v>0</v>
      </c>
      <c r="I70" s="570" t="s">
        <v>681</v>
      </c>
      <c r="J70" s="578">
        <v>4.4000000000000004</v>
      </c>
      <c r="K70" s="346"/>
      <c r="L70" s="346"/>
    </row>
    <row r="71" spans="1:12" ht="14.1" customHeight="1" x14ac:dyDescent="0.25">
      <c r="A71" s="1919"/>
      <c r="B71" s="346"/>
      <c r="C71" s="985"/>
      <c r="D71" s="535">
        <v>2018</v>
      </c>
      <c r="E71" s="570">
        <v>6.5</v>
      </c>
      <c r="F71" s="570" t="s">
        <v>681</v>
      </c>
      <c r="G71" s="570" t="s">
        <v>681</v>
      </c>
      <c r="H71" s="570">
        <v>0</v>
      </c>
      <c r="I71" s="570" t="s">
        <v>681</v>
      </c>
      <c r="J71" s="578">
        <v>4.3</v>
      </c>
      <c r="K71" s="346"/>
      <c r="L71" s="346"/>
    </row>
    <row r="72" spans="1:12" ht="14.1" customHeight="1" x14ac:dyDescent="0.25">
      <c r="A72" s="1919"/>
      <c r="B72" s="346"/>
      <c r="C72" s="985"/>
      <c r="D72" s="535">
        <v>2019</v>
      </c>
      <c r="E72" s="570">
        <v>5.8</v>
      </c>
      <c r="F72" s="570" t="s">
        <v>681</v>
      </c>
      <c r="G72" s="570" t="s">
        <v>681</v>
      </c>
      <c r="H72" s="570">
        <v>0</v>
      </c>
      <c r="I72" s="570" t="s">
        <v>681</v>
      </c>
      <c r="J72" s="578">
        <v>4</v>
      </c>
      <c r="K72" s="346"/>
      <c r="L72" s="346"/>
    </row>
    <row r="73" spans="1:12" ht="14.1" customHeight="1" x14ac:dyDescent="0.25">
      <c r="A73" s="1919"/>
      <c r="B73" s="346" t="s">
        <v>669</v>
      </c>
      <c r="C73" s="985" t="s">
        <v>670</v>
      </c>
      <c r="D73" s="535">
        <v>2010</v>
      </c>
      <c r="E73" s="570">
        <v>26.3</v>
      </c>
      <c r="F73" s="570" t="s">
        <v>681</v>
      </c>
      <c r="G73" s="570" t="s">
        <v>681</v>
      </c>
      <c r="H73" s="570">
        <v>22.4</v>
      </c>
      <c r="I73" s="570" t="s">
        <v>681</v>
      </c>
      <c r="J73" s="578">
        <v>17.899999999999999</v>
      </c>
      <c r="K73" s="346"/>
      <c r="L73" s="1055" t="s">
        <v>671</v>
      </c>
    </row>
    <row r="74" spans="1:12" ht="14.1" customHeight="1" x14ac:dyDescent="0.25">
      <c r="A74" s="1919"/>
      <c r="B74" s="346"/>
      <c r="C74" s="985"/>
      <c r="D74" s="535">
        <v>2011</v>
      </c>
      <c r="E74" s="570">
        <v>26.5</v>
      </c>
      <c r="F74" s="570" t="s">
        <v>681</v>
      </c>
      <c r="G74" s="570" t="s">
        <v>681</v>
      </c>
      <c r="H74" s="570">
        <v>13.7</v>
      </c>
      <c r="I74" s="570" t="s">
        <v>681</v>
      </c>
      <c r="J74" s="578">
        <v>18.399999999999999</v>
      </c>
      <c r="K74" s="346"/>
      <c r="L74" s="346"/>
    </row>
    <row r="75" spans="1:12" ht="14.1" customHeight="1" x14ac:dyDescent="0.25">
      <c r="A75" s="1919"/>
      <c r="B75" s="346"/>
      <c r="C75" s="985"/>
      <c r="D75" s="535">
        <v>2012</v>
      </c>
      <c r="E75" s="570">
        <v>25.5</v>
      </c>
      <c r="F75" s="570" t="s">
        <v>681</v>
      </c>
      <c r="G75" s="570" t="s">
        <v>681</v>
      </c>
      <c r="H75" s="570">
        <v>14.3</v>
      </c>
      <c r="I75" s="570" t="s">
        <v>681</v>
      </c>
      <c r="J75" s="578">
        <v>17.7</v>
      </c>
      <c r="K75" s="346"/>
      <c r="L75" s="346"/>
    </row>
    <row r="76" spans="1:12" ht="14.1" customHeight="1" x14ac:dyDescent="0.25">
      <c r="A76" s="1919"/>
      <c r="B76" s="346"/>
      <c r="C76" s="985"/>
      <c r="D76" s="535">
        <v>2013</v>
      </c>
      <c r="E76" s="570">
        <v>22.9</v>
      </c>
      <c r="F76" s="570" t="s">
        <v>681</v>
      </c>
      <c r="G76" s="570" t="s">
        <v>681</v>
      </c>
      <c r="H76" s="570">
        <v>14</v>
      </c>
      <c r="I76" s="570" t="s">
        <v>681</v>
      </c>
      <c r="J76" s="578">
        <v>15.7</v>
      </c>
      <c r="K76" s="346"/>
      <c r="L76" s="346"/>
    </row>
    <row r="77" spans="1:12" ht="14.1" customHeight="1" x14ac:dyDescent="0.25">
      <c r="A77" s="1919"/>
      <c r="B77" s="346"/>
      <c r="C77" s="985"/>
      <c r="D77" s="535">
        <v>2014</v>
      </c>
      <c r="E77" s="570">
        <v>24.7</v>
      </c>
      <c r="F77" s="570" t="s">
        <v>681</v>
      </c>
      <c r="G77" s="570" t="s">
        <v>681</v>
      </c>
      <c r="H77" s="570">
        <v>12.3</v>
      </c>
      <c r="I77" s="570" t="s">
        <v>681</v>
      </c>
      <c r="J77" s="578">
        <v>16.8</v>
      </c>
      <c r="K77" s="346"/>
      <c r="L77" s="346"/>
    </row>
    <row r="78" spans="1:12" ht="14.1" customHeight="1" x14ac:dyDescent="0.25">
      <c r="A78" s="1919"/>
      <c r="B78" s="346"/>
      <c r="C78" s="985"/>
      <c r="D78" s="535">
        <v>2015</v>
      </c>
      <c r="E78" s="570">
        <v>25.4</v>
      </c>
      <c r="F78" s="570" t="s">
        <v>681</v>
      </c>
      <c r="G78" s="570" t="s">
        <v>681</v>
      </c>
      <c r="H78" s="570">
        <v>11.9</v>
      </c>
      <c r="I78" s="570" t="s">
        <v>681</v>
      </c>
      <c r="J78" s="578">
        <v>17.100000000000001</v>
      </c>
      <c r="K78" s="346"/>
      <c r="L78" s="346"/>
    </row>
    <row r="79" spans="1:12" ht="14.1" customHeight="1" x14ac:dyDescent="0.25">
      <c r="A79" s="1919"/>
      <c r="B79" s="346"/>
      <c r="C79" s="985"/>
      <c r="D79" s="535">
        <v>2016</v>
      </c>
      <c r="E79" s="570">
        <v>23.8</v>
      </c>
      <c r="F79" s="570" t="s">
        <v>681</v>
      </c>
      <c r="G79" s="570" t="s">
        <v>681</v>
      </c>
      <c r="H79" s="570">
        <v>11.9</v>
      </c>
      <c r="I79" s="570" t="s">
        <v>681</v>
      </c>
      <c r="J79" s="578">
        <v>15.7</v>
      </c>
      <c r="K79" s="346"/>
      <c r="L79" s="346"/>
    </row>
    <row r="80" spans="1:12" ht="14.1" customHeight="1" x14ac:dyDescent="0.25">
      <c r="A80" s="1919"/>
      <c r="B80" s="346"/>
      <c r="C80" s="985"/>
      <c r="D80" s="535">
        <v>2017</v>
      </c>
      <c r="E80" s="570">
        <v>24.5</v>
      </c>
      <c r="F80" s="570" t="s">
        <v>681</v>
      </c>
      <c r="G80" s="570" t="s">
        <v>681</v>
      </c>
      <c r="H80" s="570">
        <v>11.4</v>
      </c>
      <c r="I80" s="570" t="s">
        <v>681</v>
      </c>
      <c r="J80" s="578">
        <v>15.9</v>
      </c>
      <c r="K80" s="346"/>
      <c r="L80" s="346"/>
    </row>
    <row r="81" spans="1:12" ht="14.1" customHeight="1" x14ac:dyDescent="0.25">
      <c r="A81" s="1919"/>
      <c r="B81" s="346"/>
      <c r="C81" s="985"/>
      <c r="D81" s="535">
        <v>2018</v>
      </c>
      <c r="E81" s="570">
        <v>23.8</v>
      </c>
      <c r="F81" s="570" t="s">
        <v>681</v>
      </c>
      <c r="G81" s="570" t="s">
        <v>681</v>
      </c>
      <c r="H81" s="570">
        <v>10.4</v>
      </c>
      <c r="I81" s="570" t="s">
        <v>681</v>
      </c>
      <c r="J81" s="578">
        <v>15.7</v>
      </c>
      <c r="K81" s="346"/>
      <c r="L81" s="346"/>
    </row>
    <row r="82" spans="1:12" ht="14.1" customHeight="1" x14ac:dyDescent="0.25">
      <c r="A82" s="1919"/>
      <c r="B82" s="346"/>
      <c r="C82" s="985"/>
      <c r="D82" s="535">
        <v>2019</v>
      </c>
      <c r="E82" s="570">
        <v>21.4</v>
      </c>
      <c r="F82" s="570" t="s">
        <v>681</v>
      </c>
      <c r="G82" s="570" t="s">
        <v>681</v>
      </c>
      <c r="H82" s="570">
        <v>9.6999999999999993</v>
      </c>
      <c r="I82" s="570" t="s">
        <v>681</v>
      </c>
      <c r="J82" s="578">
        <v>14.9</v>
      </c>
      <c r="K82" s="346"/>
      <c r="L82" s="346"/>
    </row>
    <row r="83" spans="1:12" ht="14.1" customHeight="1" x14ac:dyDescent="0.25">
      <c r="A83" s="1919"/>
      <c r="B83" s="1906" t="s">
        <v>745</v>
      </c>
      <c r="C83" s="985" t="s">
        <v>672</v>
      </c>
      <c r="D83" s="535">
        <v>2010</v>
      </c>
      <c r="E83" s="570">
        <v>6.1</v>
      </c>
      <c r="F83" s="570" t="s">
        <v>681</v>
      </c>
      <c r="G83" s="570" t="s">
        <v>681</v>
      </c>
      <c r="H83" s="570">
        <v>0</v>
      </c>
      <c r="I83" s="570" t="s">
        <v>681</v>
      </c>
      <c r="J83" s="578">
        <v>4.0999999999999996</v>
      </c>
      <c r="K83" s="346"/>
      <c r="L83" s="1907" t="s">
        <v>746</v>
      </c>
    </row>
    <row r="84" spans="1:12" ht="14.1" customHeight="1" x14ac:dyDescent="0.25">
      <c r="A84" s="1919"/>
      <c r="B84" s="1906"/>
      <c r="C84" s="985"/>
      <c r="D84" s="535">
        <v>2011</v>
      </c>
      <c r="E84" s="570">
        <v>6.4</v>
      </c>
      <c r="F84" s="570" t="s">
        <v>681</v>
      </c>
      <c r="G84" s="570" t="s">
        <v>681</v>
      </c>
      <c r="H84" s="570">
        <v>0</v>
      </c>
      <c r="I84" s="570" t="s">
        <v>681</v>
      </c>
      <c r="J84" s="578">
        <v>4.4000000000000004</v>
      </c>
      <c r="K84" s="346"/>
      <c r="L84" s="1907"/>
    </row>
    <row r="85" spans="1:12" ht="14.1" customHeight="1" x14ac:dyDescent="0.25">
      <c r="A85" s="1919"/>
      <c r="B85" s="1906"/>
      <c r="C85" s="985"/>
      <c r="D85" s="535">
        <v>2012</v>
      </c>
      <c r="E85" s="570">
        <v>5.2</v>
      </c>
      <c r="F85" s="570" t="s">
        <v>681</v>
      </c>
      <c r="G85" s="570" t="s">
        <v>681</v>
      </c>
      <c r="H85" s="570">
        <v>0</v>
      </c>
      <c r="I85" s="570" t="s">
        <v>681</v>
      </c>
      <c r="J85" s="578">
        <v>3.6</v>
      </c>
      <c r="K85" s="346"/>
      <c r="L85" s="1907"/>
    </row>
    <row r="86" spans="1:12" ht="14.1" customHeight="1" x14ac:dyDescent="0.25">
      <c r="A86" s="1919"/>
      <c r="B86" s="1906"/>
      <c r="C86" s="985"/>
      <c r="D86" s="535">
        <v>2013</v>
      </c>
      <c r="E86" s="570">
        <v>5.2</v>
      </c>
      <c r="F86" s="570" t="s">
        <v>681</v>
      </c>
      <c r="G86" s="570" t="s">
        <v>681</v>
      </c>
      <c r="H86" s="570">
        <v>0</v>
      </c>
      <c r="I86" s="570" t="s">
        <v>681</v>
      </c>
      <c r="J86" s="578">
        <v>3.5</v>
      </c>
      <c r="K86" s="346"/>
      <c r="L86" s="1907"/>
    </row>
    <row r="87" spans="1:12" ht="14.1" customHeight="1" x14ac:dyDescent="0.25">
      <c r="A87" s="1919"/>
      <c r="B87" s="346"/>
      <c r="C87" s="985"/>
      <c r="D87" s="535">
        <v>2014</v>
      </c>
      <c r="E87" s="570">
        <v>6</v>
      </c>
      <c r="F87" s="570" t="s">
        <v>681</v>
      </c>
      <c r="G87" s="570" t="s">
        <v>681</v>
      </c>
      <c r="H87" s="570">
        <v>0</v>
      </c>
      <c r="I87" s="570" t="s">
        <v>681</v>
      </c>
      <c r="J87" s="578">
        <v>4</v>
      </c>
      <c r="K87" s="346"/>
      <c r="L87" s="346"/>
    </row>
    <row r="88" spans="1:12" ht="14.1" customHeight="1" x14ac:dyDescent="0.25">
      <c r="A88" s="1919"/>
      <c r="B88" s="346"/>
      <c r="C88" s="985"/>
      <c r="D88" s="535">
        <v>2015</v>
      </c>
      <c r="E88" s="570">
        <v>6.3</v>
      </c>
      <c r="F88" s="570" t="s">
        <v>681</v>
      </c>
      <c r="G88" s="570" t="s">
        <v>681</v>
      </c>
      <c r="H88" s="570">
        <v>0</v>
      </c>
      <c r="I88" s="570" t="s">
        <v>681</v>
      </c>
      <c r="J88" s="578">
        <v>4.2</v>
      </c>
      <c r="K88" s="346"/>
      <c r="L88" s="346"/>
    </row>
    <row r="89" spans="1:12" ht="14.1" customHeight="1" x14ac:dyDescent="0.25">
      <c r="A89" s="1919"/>
      <c r="B89" s="346"/>
      <c r="C89" s="985"/>
      <c r="D89" s="535">
        <v>2016</v>
      </c>
      <c r="E89" s="570">
        <v>6.6</v>
      </c>
      <c r="F89" s="570" t="s">
        <v>681</v>
      </c>
      <c r="G89" s="570" t="s">
        <v>681</v>
      </c>
      <c r="H89" s="570">
        <v>0</v>
      </c>
      <c r="I89" s="570" t="s">
        <v>681</v>
      </c>
      <c r="J89" s="578">
        <v>4.2</v>
      </c>
      <c r="K89" s="346"/>
      <c r="L89" s="346"/>
    </row>
    <row r="90" spans="1:12" ht="14.1" customHeight="1" x14ac:dyDescent="0.25">
      <c r="A90" s="1919"/>
      <c r="B90" s="346"/>
      <c r="C90" s="985"/>
      <c r="D90" s="535">
        <v>2017</v>
      </c>
      <c r="E90" s="570">
        <v>5.8</v>
      </c>
      <c r="F90" s="570" t="s">
        <v>681</v>
      </c>
      <c r="G90" s="570" t="s">
        <v>681</v>
      </c>
      <c r="H90" s="570">
        <v>0</v>
      </c>
      <c r="I90" s="570" t="s">
        <v>681</v>
      </c>
      <c r="J90" s="578">
        <v>3.7</v>
      </c>
      <c r="K90" s="346"/>
      <c r="L90" s="346"/>
    </row>
    <row r="91" spans="1:12" ht="14.1" customHeight="1" x14ac:dyDescent="0.25">
      <c r="A91" s="1919"/>
      <c r="B91" s="346"/>
      <c r="C91" s="985"/>
      <c r="D91" s="535">
        <v>2018</v>
      </c>
      <c r="E91" s="570">
        <v>5.5</v>
      </c>
      <c r="F91" s="570" t="s">
        <v>681</v>
      </c>
      <c r="G91" s="570" t="s">
        <v>681</v>
      </c>
      <c r="H91" s="570">
        <v>0</v>
      </c>
      <c r="I91" s="570" t="s">
        <v>681</v>
      </c>
      <c r="J91" s="578">
        <v>3.6</v>
      </c>
      <c r="K91" s="346"/>
      <c r="L91" s="346"/>
    </row>
    <row r="92" spans="1:12" ht="14.1" customHeight="1" x14ac:dyDescent="0.25">
      <c r="A92" s="1919"/>
      <c r="B92" s="346"/>
      <c r="C92" s="985"/>
      <c r="D92" s="535">
        <v>2019</v>
      </c>
      <c r="E92" s="570">
        <v>5.3</v>
      </c>
      <c r="F92" s="570" t="s">
        <v>681</v>
      </c>
      <c r="G92" s="570" t="s">
        <v>681</v>
      </c>
      <c r="H92" s="570">
        <v>0</v>
      </c>
      <c r="I92" s="570" t="s">
        <v>681</v>
      </c>
      <c r="J92" s="578">
        <v>3.6</v>
      </c>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7">
    <mergeCell ref="L36:L38"/>
    <mergeCell ref="A1:A45"/>
    <mergeCell ref="J1:L1"/>
    <mergeCell ref="L2:L3"/>
    <mergeCell ref="B6:B9"/>
    <mergeCell ref="L6:L8"/>
    <mergeCell ref="B16:B18"/>
    <mergeCell ref="L16:L19"/>
    <mergeCell ref="B26:B27"/>
    <mergeCell ref="B36:B38"/>
    <mergeCell ref="B48:L48"/>
    <mergeCell ref="A46:A92"/>
    <mergeCell ref="B83:B86"/>
    <mergeCell ref="B63:B66"/>
    <mergeCell ref="B53:B57"/>
    <mergeCell ref="L83:L86"/>
    <mergeCell ref="L53:L56"/>
  </mergeCells>
  <pageMargins left="0.39370078740157483" right="0.39370078740157483" top="0.59055118110236227" bottom="0.59055118110236227" header="0" footer="0"/>
  <pageSetup paperSize="9" scale="7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7"/>
  <sheetViews>
    <sheetView zoomScaleNormal="100" zoomScaleSheetLayoutView="53" workbookViewId="0">
      <selection activeCell="B1" sqref="A1:XFD1"/>
    </sheetView>
  </sheetViews>
  <sheetFormatPr defaultColWidth="0.875" defaultRowHeight="15" x14ac:dyDescent="0.25"/>
  <cols>
    <col min="1" max="1" width="6.375" style="273" customWidth="1"/>
    <col min="2" max="2" width="2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2.25" style="273" customWidth="1"/>
    <col min="12" max="12" width="24.625" style="273" customWidth="1"/>
    <col min="13" max="16384" width="0.875" style="273"/>
  </cols>
  <sheetData>
    <row r="1" spans="1:19" ht="19.5" customHeight="1" x14ac:dyDescent="0.25">
      <c r="A1" s="1919">
        <v>124</v>
      </c>
      <c r="B1" s="509"/>
      <c r="C1" s="509"/>
      <c r="D1" s="509"/>
      <c r="E1" s="315"/>
      <c r="F1" s="323"/>
      <c r="G1" s="323"/>
      <c r="H1" s="323"/>
      <c r="I1" s="510"/>
      <c r="J1" s="1795" t="s">
        <v>822</v>
      </c>
      <c r="K1" s="1795"/>
      <c r="L1" s="1795"/>
      <c r="M1" s="346"/>
      <c r="N1" s="346"/>
      <c r="O1" s="346"/>
      <c r="P1" s="346"/>
      <c r="Q1" s="346"/>
      <c r="R1" s="346"/>
      <c r="S1" s="346"/>
    </row>
    <row r="2" spans="1:19" ht="34.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row>
    <row r="3" spans="1:19"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row>
    <row r="4" spans="1:19"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row>
    <row r="5" spans="1:19" ht="9" customHeight="1" x14ac:dyDescent="0.25">
      <c r="A5" s="1919"/>
      <c r="B5" s="308"/>
      <c r="C5" s="308"/>
      <c r="D5" s="308"/>
      <c r="E5" s="353"/>
      <c r="F5" s="353"/>
      <c r="G5" s="353"/>
      <c r="H5" s="353"/>
      <c r="I5" s="353"/>
      <c r="J5" s="526"/>
      <c r="K5" s="511"/>
      <c r="L5" s="337"/>
      <c r="M5" s="346"/>
      <c r="N5" s="346"/>
      <c r="O5" s="346"/>
      <c r="P5" s="346"/>
      <c r="Q5" s="346"/>
      <c r="R5" s="346"/>
      <c r="S5" s="346"/>
    </row>
    <row r="6" spans="1:19" ht="14.85" customHeight="1" x14ac:dyDescent="0.25">
      <c r="A6" s="1919"/>
      <c r="B6" s="1916" t="s">
        <v>673</v>
      </c>
      <c r="C6" s="315" t="s">
        <v>674</v>
      </c>
      <c r="D6" s="323">
        <v>2010</v>
      </c>
      <c r="E6" s="571">
        <v>1.9</v>
      </c>
      <c r="F6" s="560" t="s">
        <v>681</v>
      </c>
      <c r="G6" s="560">
        <v>0.1</v>
      </c>
      <c r="H6" s="568">
        <v>0.1</v>
      </c>
      <c r="I6" s="560" t="s">
        <v>681</v>
      </c>
      <c r="J6" s="572">
        <v>1.3</v>
      </c>
      <c r="K6" s="539"/>
      <c r="L6" s="1909" t="s">
        <v>675</v>
      </c>
      <c r="M6" s="346"/>
      <c r="N6" s="346"/>
      <c r="O6" s="346"/>
      <c r="P6" s="346"/>
      <c r="Q6" s="346"/>
      <c r="R6" s="346"/>
      <c r="S6" s="346"/>
    </row>
    <row r="7" spans="1:19" ht="14.85" customHeight="1" x14ac:dyDescent="0.25">
      <c r="A7" s="1919"/>
      <c r="B7" s="1916"/>
      <c r="C7" s="305"/>
      <c r="D7" s="323">
        <v>2011</v>
      </c>
      <c r="E7" s="571">
        <v>1.7</v>
      </c>
      <c r="F7" s="560" t="s">
        <v>681</v>
      </c>
      <c r="G7" s="560">
        <v>0.1</v>
      </c>
      <c r="H7" s="568">
        <v>0.2</v>
      </c>
      <c r="I7" s="560" t="s">
        <v>681</v>
      </c>
      <c r="J7" s="572">
        <v>1.2</v>
      </c>
      <c r="K7" s="539"/>
      <c r="L7" s="1909"/>
      <c r="M7" s="346"/>
      <c r="N7" s="346"/>
      <c r="O7" s="346"/>
      <c r="P7" s="346"/>
      <c r="Q7" s="346"/>
      <c r="R7" s="346"/>
      <c r="S7" s="346"/>
    </row>
    <row r="8" spans="1:19" ht="14.85" customHeight="1" x14ac:dyDescent="0.25">
      <c r="A8" s="1919"/>
      <c r="B8" s="1916"/>
      <c r="C8" s="308"/>
      <c r="D8" s="323">
        <v>2012</v>
      </c>
      <c r="E8" s="571">
        <v>1.5</v>
      </c>
      <c r="F8" s="560" t="s">
        <v>681</v>
      </c>
      <c r="G8" s="560">
        <v>0.1</v>
      </c>
      <c r="H8" s="568">
        <v>0.2</v>
      </c>
      <c r="I8" s="560" t="s">
        <v>681</v>
      </c>
      <c r="J8" s="572">
        <v>1</v>
      </c>
      <c r="K8" s="539"/>
      <c r="L8" s="1909"/>
      <c r="M8" s="346"/>
      <c r="N8" s="346"/>
      <c r="O8" s="346"/>
      <c r="P8" s="346"/>
      <c r="Q8" s="346"/>
      <c r="R8" s="346"/>
      <c r="S8" s="346"/>
    </row>
    <row r="9" spans="1:19" ht="14.85" customHeight="1" x14ac:dyDescent="0.25">
      <c r="A9" s="1919"/>
      <c r="B9" s="1916"/>
      <c r="C9" s="308"/>
      <c r="D9" s="323">
        <v>2013</v>
      </c>
      <c r="E9" s="571">
        <v>1.5</v>
      </c>
      <c r="F9" s="560" t="s">
        <v>681</v>
      </c>
      <c r="G9" s="560">
        <v>0.1</v>
      </c>
      <c r="H9" s="568">
        <v>0.2</v>
      </c>
      <c r="I9" s="560" t="s">
        <v>681</v>
      </c>
      <c r="J9" s="572">
        <v>1</v>
      </c>
      <c r="K9" s="539"/>
      <c r="L9" s="1909"/>
      <c r="M9" s="346"/>
      <c r="N9" s="346"/>
      <c r="O9" s="346"/>
      <c r="P9" s="346"/>
      <c r="Q9" s="346"/>
      <c r="R9" s="346"/>
      <c r="S9" s="346"/>
    </row>
    <row r="10" spans="1:19" ht="14.85" customHeight="1" x14ac:dyDescent="0.25">
      <c r="A10" s="1919"/>
      <c r="B10" s="308"/>
      <c r="C10" s="308"/>
      <c r="D10" s="323">
        <v>2014</v>
      </c>
      <c r="E10" s="571">
        <v>1.3</v>
      </c>
      <c r="F10" s="560" t="s">
        <v>681</v>
      </c>
      <c r="G10" s="560">
        <v>0.1</v>
      </c>
      <c r="H10" s="568">
        <v>0.2</v>
      </c>
      <c r="I10" s="560" t="s">
        <v>681</v>
      </c>
      <c r="J10" s="572">
        <v>0.9</v>
      </c>
      <c r="K10" s="539"/>
      <c r="L10" s="539"/>
      <c r="M10" s="346"/>
      <c r="N10" s="346"/>
      <c r="O10" s="346"/>
      <c r="P10" s="346"/>
      <c r="Q10" s="346"/>
      <c r="R10" s="346"/>
      <c r="S10" s="346"/>
    </row>
    <row r="11" spans="1:19" ht="14.85" customHeight="1" x14ac:dyDescent="0.25">
      <c r="A11" s="1919"/>
      <c r="B11" s="308"/>
      <c r="C11" s="308"/>
      <c r="D11" s="323">
        <v>2015</v>
      </c>
      <c r="E11" s="571">
        <v>1.5</v>
      </c>
      <c r="F11" s="560" t="s">
        <v>681</v>
      </c>
      <c r="G11" s="560">
        <v>0.1</v>
      </c>
      <c r="H11" s="568">
        <v>0.2</v>
      </c>
      <c r="I11" s="560" t="s">
        <v>681</v>
      </c>
      <c r="J11" s="572">
        <v>1</v>
      </c>
      <c r="K11" s="539"/>
      <c r="L11" s="539"/>
      <c r="M11" s="346"/>
      <c r="N11" s="346"/>
      <c r="O11" s="346"/>
      <c r="P11" s="346"/>
      <c r="Q11" s="346"/>
      <c r="R11" s="346"/>
      <c r="S11" s="346"/>
    </row>
    <row r="12" spans="1:19" ht="14.85" customHeight="1" x14ac:dyDescent="0.25">
      <c r="A12" s="1919"/>
      <c r="B12" s="308"/>
      <c r="C12" s="308"/>
      <c r="D12" s="323">
        <v>2016</v>
      </c>
      <c r="E12" s="571">
        <v>1.4</v>
      </c>
      <c r="F12" s="560" t="s">
        <v>681</v>
      </c>
      <c r="G12" s="560">
        <v>0.1</v>
      </c>
      <c r="H12" s="568">
        <v>0.2</v>
      </c>
      <c r="I12" s="560" t="s">
        <v>681</v>
      </c>
      <c r="J12" s="572">
        <v>0.9</v>
      </c>
      <c r="K12" s="539"/>
      <c r="L12" s="539"/>
      <c r="M12" s="346"/>
      <c r="N12" s="346"/>
      <c r="O12" s="346"/>
      <c r="P12" s="346"/>
      <c r="Q12" s="346"/>
      <c r="R12" s="346"/>
      <c r="S12" s="346"/>
    </row>
    <row r="13" spans="1:19" ht="14.85" customHeight="1" x14ac:dyDescent="0.25">
      <c r="A13" s="1919"/>
      <c r="B13" s="308"/>
      <c r="C13" s="308"/>
      <c r="D13" s="323">
        <v>2017</v>
      </c>
      <c r="E13" s="571">
        <v>1.2</v>
      </c>
      <c r="F13" s="560" t="s">
        <v>681</v>
      </c>
      <c r="G13" s="560">
        <v>0.1</v>
      </c>
      <c r="H13" s="568">
        <v>0.2</v>
      </c>
      <c r="I13" s="560" t="s">
        <v>681</v>
      </c>
      <c r="J13" s="572">
        <v>0.8</v>
      </c>
      <c r="K13" s="539"/>
      <c r="L13" s="539"/>
      <c r="M13" s="346"/>
      <c r="N13" s="346"/>
      <c r="O13" s="346"/>
      <c r="P13" s="346"/>
      <c r="Q13" s="346"/>
      <c r="R13" s="346"/>
      <c r="S13" s="346"/>
    </row>
    <row r="14" spans="1:19" ht="14.85" customHeight="1" x14ac:dyDescent="0.25">
      <c r="A14" s="1919"/>
      <c r="B14" s="308"/>
      <c r="C14" s="308"/>
      <c r="D14" s="323">
        <v>2018</v>
      </c>
      <c r="E14" s="571">
        <v>1.1000000000000001</v>
      </c>
      <c r="F14" s="560" t="s">
        <v>681</v>
      </c>
      <c r="G14" s="560">
        <v>0.1</v>
      </c>
      <c r="H14" s="568">
        <v>0.2</v>
      </c>
      <c r="I14" s="560" t="s">
        <v>681</v>
      </c>
      <c r="J14" s="572">
        <v>0.8</v>
      </c>
      <c r="K14" s="539"/>
      <c r="L14" s="539"/>
      <c r="M14" s="346"/>
      <c r="N14" s="346"/>
      <c r="O14" s="346"/>
      <c r="P14" s="346"/>
      <c r="Q14" s="346"/>
      <c r="R14" s="346"/>
      <c r="S14" s="346"/>
    </row>
    <row r="15" spans="1:19" ht="14.85" customHeight="1" x14ac:dyDescent="0.25">
      <c r="A15" s="1919"/>
      <c r="B15" s="308"/>
      <c r="C15" s="308"/>
      <c r="D15" s="323">
        <v>2019</v>
      </c>
      <c r="E15" s="563">
        <v>1.3</v>
      </c>
      <c r="F15" s="563" t="s">
        <v>681</v>
      </c>
      <c r="G15" s="563">
        <v>0.1</v>
      </c>
      <c r="H15" s="563">
        <v>0.2</v>
      </c>
      <c r="I15" s="563" t="s">
        <v>681</v>
      </c>
      <c r="J15" s="565">
        <v>0.9</v>
      </c>
      <c r="K15" s="539"/>
      <c r="L15" s="539"/>
      <c r="M15" s="346"/>
      <c r="N15" s="346"/>
      <c r="O15" s="346"/>
      <c r="P15" s="346"/>
      <c r="Q15" s="346"/>
      <c r="R15" s="346"/>
      <c r="S15" s="346"/>
    </row>
    <row r="16" spans="1:19" ht="14.85" customHeight="1" x14ac:dyDescent="0.25">
      <c r="A16" s="1919"/>
      <c r="B16" s="308" t="s">
        <v>676</v>
      </c>
      <c r="C16" s="315" t="s">
        <v>677</v>
      </c>
      <c r="D16" s="540">
        <v>2010</v>
      </c>
      <c r="E16" s="566">
        <v>4.9000000000000004</v>
      </c>
      <c r="F16" s="566" t="s">
        <v>681</v>
      </c>
      <c r="G16" s="566" t="s">
        <v>681</v>
      </c>
      <c r="H16" s="566">
        <v>5.4</v>
      </c>
      <c r="I16" s="566" t="s">
        <v>681</v>
      </c>
      <c r="J16" s="567">
        <v>3.4</v>
      </c>
      <c r="K16" s="337"/>
      <c r="L16" s="533" t="s">
        <v>678</v>
      </c>
      <c r="M16" s="346"/>
      <c r="N16" s="346"/>
      <c r="O16" s="346"/>
      <c r="P16" s="346"/>
      <c r="Q16" s="346"/>
      <c r="R16" s="346"/>
      <c r="S16" s="346"/>
    </row>
    <row r="17" spans="1:19" ht="14.85" customHeight="1" x14ac:dyDescent="0.25">
      <c r="A17" s="1919"/>
      <c r="B17" s="308"/>
      <c r="C17" s="305"/>
      <c r="D17" s="540">
        <v>2011</v>
      </c>
      <c r="E17" s="566">
        <v>5.2</v>
      </c>
      <c r="F17" s="566" t="s">
        <v>681</v>
      </c>
      <c r="G17" s="566" t="s">
        <v>681</v>
      </c>
      <c r="H17" s="566">
        <v>3.3</v>
      </c>
      <c r="I17" s="566" t="s">
        <v>681</v>
      </c>
      <c r="J17" s="567">
        <v>3.6</v>
      </c>
      <c r="K17" s="337"/>
      <c r="L17" s="308"/>
      <c r="M17" s="346"/>
      <c r="N17" s="346"/>
      <c r="O17" s="346"/>
      <c r="P17" s="346"/>
      <c r="Q17" s="346"/>
      <c r="R17" s="346"/>
      <c r="S17" s="346"/>
    </row>
    <row r="18" spans="1:19" ht="14.85" customHeight="1" x14ac:dyDescent="0.25">
      <c r="A18" s="1919"/>
      <c r="B18" s="308"/>
      <c r="C18" s="305"/>
      <c r="D18" s="540">
        <v>2012</v>
      </c>
      <c r="E18" s="566">
        <v>4.7</v>
      </c>
      <c r="F18" s="566" t="s">
        <v>681</v>
      </c>
      <c r="G18" s="566" t="s">
        <v>681</v>
      </c>
      <c r="H18" s="566">
        <v>2.7</v>
      </c>
      <c r="I18" s="566" t="s">
        <v>681</v>
      </c>
      <c r="J18" s="567">
        <v>3.3</v>
      </c>
      <c r="K18" s="337"/>
      <c r="L18" s="308"/>
      <c r="M18" s="346"/>
      <c r="N18" s="346"/>
      <c r="O18" s="346"/>
      <c r="P18" s="346"/>
      <c r="Q18" s="346"/>
      <c r="R18" s="346"/>
      <c r="S18" s="346"/>
    </row>
    <row r="19" spans="1:19" ht="14.85" customHeight="1" x14ac:dyDescent="0.25">
      <c r="A19" s="1919"/>
      <c r="B19" s="308"/>
      <c r="C19" s="305"/>
      <c r="D19" s="540">
        <v>2013</v>
      </c>
      <c r="E19" s="566">
        <v>4.4000000000000004</v>
      </c>
      <c r="F19" s="566" t="s">
        <v>681</v>
      </c>
      <c r="G19" s="566" t="s">
        <v>681</v>
      </c>
      <c r="H19" s="566">
        <v>2</v>
      </c>
      <c r="I19" s="566" t="s">
        <v>681</v>
      </c>
      <c r="J19" s="567">
        <v>3</v>
      </c>
      <c r="K19" s="337"/>
      <c r="L19" s="308"/>
      <c r="M19" s="346"/>
      <c r="N19" s="346"/>
      <c r="O19" s="346"/>
      <c r="P19" s="346"/>
      <c r="Q19" s="346"/>
      <c r="R19" s="346"/>
      <c r="S19" s="346"/>
    </row>
    <row r="20" spans="1:19" ht="14.85" customHeight="1" x14ac:dyDescent="0.25">
      <c r="A20" s="1919"/>
      <c r="B20" s="308"/>
      <c r="C20" s="305"/>
      <c r="D20" s="540">
        <v>2014</v>
      </c>
      <c r="E20" s="566">
        <v>4.2</v>
      </c>
      <c r="F20" s="566" t="s">
        <v>681</v>
      </c>
      <c r="G20" s="566" t="s">
        <v>681</v>
      </c>
      <c r="H20" s="566">
        <v>2.5</v>
      </c>
      <c r="I20" s="566" t="s">
        <v>681</v>
      </c>
      <c r="J20" s="567">
        <v>2.9</v>
      </c>
      <c r="K20" s="337"/>
      <c r="L20" s="308"/>
      <c r="M20" s="346"/>
      <c r="N20" s="346"/>
      <c r="O20" s="346"/>
      <c r="P20" s="346"/>
      <c r="Q20" s="346"/>
      <c r="R20" s="346"/>
      <c r="S20" s="346"/>
    </row>
    <row r="21" spans="1:19" ht="14.85" customHeight="1" x14ac:dyDescent="0.25">
      <c r="A21" s="1919"/>
      <c r="B21" s="308"/>
      <c r="C21" s="305"/>
      <c r="D21" s="540">
        <v>2015</v>
      </c>
      <c r="E21" s="566">
        <v>3.8</v>
      </c>
      <c r="F21" s="566" t="s">
        <v>681</v>
      </c>
      <c r="G21" s="566" t="s">
        <v>681</v>
      </c>
      <c r="H21" s="566">
        <v>3.2</v>
      </c>
      <c r="I21" s="566" t="s">
        <v>681</v>
      </c>
      <c r="J21" s="567">
        <v>2.6</v>
      </c>
      <c r="K21" s="337"/>
      <c r="L21" s="308"/>
      <c r="M21" s="346"/>
      <c r="N21" s="346"/>
      <c r="O21" s="346"/>
      <c r="P21" s="346"/>
      <c r="Q21" s="346"/>
      <c r="R21" s="346"/>
      <c r="S21" s="346"/>
    </row>
    <row r="22" spans="1:19" ht="14.85" customHeight="1" x14ac:dyDescent="0.25">
      <c r="A22" s="1919"/>
      <c r="B22" s="308"/>
      <c r="C22" s="305"/>
      <c r="D22" s="540">
        <v>2016</v>
      </c>
      <c r="E22" s="566">
        <v>3.8</v>
      </c>
      <c r="F22" s="566" t="s">
        <v>681</v>
      </c>
      <c r="G22" s="566" t="s">
        <v>681</v>
      </c>
      <c r="H22" s="566">
        <v>3.7</v>
      </c>
      <c r="I22" s="566" t="s">
        <v>681</v>
      </c>
      <c r="J22" s="567">
        <v>2.6</v>
      </c>
      <c r="K22" s="337"/>
      <c r="L22" s="308"/>
      <c r="M22" s="346"/>
      <c r="N22" s="346"/>
      <c r="O22" s="346"/>
      <c r="P22" s="346"/>
      <c r="Q22" s="346"/>
      <c r="R22" s="346"/>
      <c r="S22" s="346"/>
    </row>
    <row r="23" spans="1:19" ht="14.85" customHeight="1" x14ac:dyDescent="0.25">
      <c r="A23" s="1919"/>
      <c r="B23" s="308"/>
      <c r="C23" s="305"/>
      <c r="D23" s="540">
        <v>2017</v>
      </c>
      <c r="E23" s="566">
        <v>4.0999999999999996</v>
      </c>
      <c r="F23" s="566" t="s">
        <v>681</v>
      </c>
      <c r="G23" s="566" t="s">
        <v>681</v>
      </c>
      <c r="H23" s="566">
        <v>3.9</v>
      </c>
      <c r="I23" s="566" t="s">
        <v>681</v>
      </c>
      <c r="J23" s="567">
        <v>2.7</v>
      </c>
      <c r="K23" s="337"/>
      <c r="L23" s="308"/>
      <c r="M23" s="346"/>
      <c r="N23" s="346"/>
      <c r="O23" s="346"/>
      <c r="P23" s="346"/>
      <c r="Q23" s="346"/>
      <c r="R23" s="346"/>
      <c r="S23" s="346"/>
    </row>
    <row r="24" spans="1:19" ht="14.85" customHeight="1" x14ac:dyDescent="0.25">
      <c r="A24" s="1919"/>
      <c r="B24" s="308"/>
      <c r="C24" s="305"/>
      <c r="D24" s="323">
        <v>2018</v>
      </c>
      <c r="E24" s="566">
        <v>4.2</v>
      </c>
      <c r="F24" s="566" t="s">
        <v>681</v>
      </c>
      <c r="G24" s="566" t="s">
        <v>681</v>
      </c>
      <c r="H24" s="566">
        <v>3.9</v>
      </c>
      <c r="I24" s="566" t="s">
        <v>681</v>
      </c>
      <c r="J24" s="567">
        <v>2.8</v>
      </c>
      <c r="K24" s="337"/>
      <c r="L24" s="308"/>
      <c r="M24" s="346"/>
      <c r="N24" s="346"/>
      <c r="O24" s="346"/>
      <c r="P24" s="346"/>
      <c r="Q24" s="346"/>
      <c r="R24" s="346"/>
      <c r="S24" s="346"/>
    </row>
    <row r="25" spans="1:19" ht="14.85" customHeight="1" x14ac:dyDescent="0.25">
      <c r="A25" s="1919"/>
      <c r="B25" s="308"/>
      <c r="C25" s="305"/>
      <c r="D25" s="540">
        <v>2019</v>
      </c>
      <c r="E25" s="566">
        <v>4.4000000000000004</v>
      </c>
      <c r="F25" s="566" t="s">
        <v>681</v>
      </c>
      <c r="G25" s="566" t="s">
        <v>681</v>
      </c>
      <c r="H25" s="566">
        <v>4.0999999999999996</v>
      </c>
      <c r="I25" s="566" t="s">
        <v>681</v>
      </c>
      <c r="J25" s="567">
        <v>3.1</v>
      </c>
      <c r="K25" s="337"/>
      <c r="L25" s="308"/>
      <c r="M25" s="346"/>
      <c r="N25" s="346"/>
      <c r="O25" s="346"/>
      <c r="P25" s="346"/>
      <c r="Q25" s="346"/>
      <c r="R25" s="346"/>
      <c r="S25" s="346"/>
    </row>
    <row r="26" spans="1:19" ht="14.85" customHeight="1" x14ac:dyDescent="0.25">
      <c r="A26" s="1919"/>
      <c r="B26" s="1916" t="s">
        <v>679</v>
      </c>
      <c r="C26" s="315" t="s">
        <v>680</v>
      </c>
      <c r="D26" s="540">
        <v>2010</v>
      </c>
      <c r="E26" s="560">
        <v>18.2</v>
      </c>
      <c r="F26" s="561" t="s">
        <v>681</v>
      </c>
      <c r="G26" s="560" t="s">
        <v>681</v>
      </c>
      <c r="H26" s="561">
        <v>31.6</v>
      </c>
      <c r="I26" s="560" t="s">
        <v>681</v>
      </c>
      <c r="J26" s="564">
        <v>12.6</v>
      </c>
      <c r="K26" s="337"/>
      <c r="L26" s="1909" t="s">
        <v>792</v>
      </c>
      <c r="M26" s="346"/>
      <c r="N26" s="346"/>
      <c r="O26" s="346"/>
      <c r="P26" s="346"/>
      <c r="Q26" s="346"/>
      <c r="R26" s="346"/>
      <c r="S26" s="346"/>
    </row>
    <row r="27" spans="1:19" ht="14.85" customHeight="1" x14ac:dyDescent="0.25">
      <c r="A27" s="1919"/>
      <c r="B27" s="1916"/>
      <c r="C27" s="305"/>
      <c r="D27" s="540">
        <v>2011</v>
      </c>
      <c r="E27" s="560">
        <v>18.7</v>
      </c>
      <c r="F27" s="561" t="s">
        <v>681</v>
      </c>
      <c r="G27" s="560" t="s">
        <v>681</v>
      </c>
      <c r="H27" s="561">
        <v>32</v>
      </c>
      <c r="I27" s="560" t="s">
        <v>681</v>
      </c>
      <c r="J27" s="564">
        <v>13.3</v>
      </c>
      <c r="K27" s="337"/>
      <c r="L27" s="1909"/>
      <c r="M27" s="346"/>
      <c r="N27" s="346"/>
      <c r="O27" s="346"/>
      <c r="P27" s="346"/>
      <c r="Q27" s="346"/>
      <c r="R27" s="346"/>
      <c r="S27" s="346"/>
    </row>
    <row r="28" spans="1:19" ht="14.85" customHeight="1" x14ac:dyDescent="0.25">
      <c r="A28" s="1919"/>
      <c r="B28" s="1916"/>
      <c r="C28" s="305"/>
      <c r="D28" s="540">
        <v>2012</v>
      </c>
      <c r="E28" s="560">
        <v>18.8</v>
      </c>
      <c r="F28" s="561" t="s">
        <v>681</v>
      </c>
      <c r="G28" s="560" t="s">
        <v>681</v>
      </c>
      <c r="H28" s="561">
        <v>30.5</v>
      </c>
      <c r="I28" s="560" t="s">
        <v>681</v>
      </c>
      <c r="J28" s="564">
        <v>13.5</v>
      </c>
      <c r="K28" s="337"/>
      <c r="L28" s="1909"/>
      <c r="M28" s="346"/>
      <c r="N28" s="346"/>
      <c r="O28" s="346"/>
      <c r="P28" s="346"/>
      <c r="Q28" s="346"/>
      <c r="R28" s="346"/>
      <c r="S28" s="346"/>
    </row>
    <row r="29" spans="1:19" ht="14.85" customHeight="1" x14ac:dyDescent="0.25">
      <c r="A29" s="1919"/>
      <c r="B29" s="1916"/>
      <c r="C29" s="305"/>
      <c r="D29" s="540">
        <v>2013</v>
      </c>
      <c r="E29" s="560">
        <v>19.600000000000001</v>
      </c>
      <c r="F29" s="561" t="s">
        <v>681</v>
      </c>
      <c r="G29" s="560" t="s">
        <v>681</v>
      </c>
      <c r="H29" s="561">
        <v>21.2</v>
      </c>
      <c r="I29" s="560" t="s">
        <v>681</v>
      </c>
      <c r="J29" s="564">
        <v>13.7</v>
      </c>
      <c r="K29" s="337"/>
      <c r="L29" s="1909"/>
      <c r="M29" s="346"/>
      <c r="N29" s="346"/>
      <c r="O29" s="346"/>
      <c r="P29" s="346"/>
      <c r="Q29" s="346"/>
      <c r="R29" s="346"/>
      <c r="S29" s="346"/>
    </row>
    <row r="30" spans="1:19" ht="14.85" customHeight="1" x14ac:dyDescent="0.25">
      <c r="A30" s="1919"/>
      <c r="B30" s="1916"/>
      <c r="C30" s="305"/>
      <c r="D30" s="540">
        <v>2014</v>
      </c>
      <c r="E30" s="560">
        <v>20</v>
      </c>
      <c r="F30" s="561" t="s">
        <v>681</v>
      </c>
      <c r="G30" s="560" t="s">
        <v>681</v>
      </c>
      <c r="H30" s="561">
        <v>25.3</v>
      </c>
      <c r="I30" s="560" t="s">
        <v>681</v>
      </c>
      <c r="J30" s="564">
        <v>14</v>
      </c>
      <c r="K30" s="337"/>
      <c r="L30" s="1909"/>
      <c r="M30" s="346"/>
      <c r="N30" s="346"/>
      <c r="O30" s="346"/>
      <c r="P30" s="346"/>
      <c r="Q30" s="346"/>
      <c r="R30" s="346"/>
      <c r="S30" s="346"/>
    </row>
    <row r="31" spans="1:19" ht="14.85" customHeight="1" x14ac:dyDescent="0.25">
      <c r="A31" s="1919"/>
      <c r="B31" s="306"/>
      <c r="C31" s="305"/>
      <c r="D31" s="540">
        <v>2015</v>
      </c>
      <c r="E31" s="560">
        <v>18.899999999999999</v>
      </c>
      <c r="F31" s="561" t="s">
        <v>681</v>
      </c>
      <c r="G31" s="560" t="s">
        <v>681</v>
      </c>
      <c r="H31" s="561">
        <v>21.3</v>
      </c>
      <c r="I31" s="1314" t="s">
        <v>681</v>
      </c>
      <c r="J31" s="564">
        <v>13</v>
      </c>
      <c r="K31" s="337"/>
      <c r="L31" s="308"/>
      <c r="M31" s="346"/>
      <c r="N31" s="346"/>
      <c r="O31" s="346"/>
      <c r="P31" s="346"/>
      <c r="Q31" s="346"/>
      <c r="R31" s="346"/>
      <c r="S31" s="346"/>
    </row>
    <row r="32" spans="1:19" ht="14.85" customHeight="1" x14ac:dyDescent="0.25">
      <c r="A32" s="1919"/>
      <c r="B32" s="306"/>
      <c r="C32" s="305"/>
      <c r="D32" s="322">
        <v>2016</v>
      </c>
      <c r="E32" s="560">
        <v>19.7</v>
      </c>
      <c r="F32" s="561" t="s">
        <v>681</v>
      </c>
      <c r="G32" s="560" t="s">
        <v>681</v>
      </c>
      <c r="H32" s="561">
        <v>19.7</v>
      </c>
      <c r="I32" s="560" t="s">
        <v>681</v>
      </c>
      <c r="J32" s="564">
        <v>13.3</v>
      </c>
      <c r="K32" s="337"/>
      <c r="L32" s="308"/>
      <c r="M32" s="346"/>
      <c r="N32" s="346"/>
      <c r="O32" s="346"/>
      <c r="P32" s="346"/>
      <c r="Q32" s="346"/>
      <c r="R32" s="346"/>
      <c r="S32" s="346"/>
    </row>
    <row r="33" spans="1:19" ht="14.85" customHeight="1" x14ac:dyDescent="0.25">
      <c r="A33" s="1919"/>
      <c r="B33" s="306"/>
      <c r="C33" s="305"/>
      <c r="D33" s="540">
        <v>2017</v>
      </c>
      <c r="E33" s="560">
        <v>19.8</v>
      </c>
      <c r="F33" s="561" t="s">
        <v>681</v>
      </c>
      <c r="G33" s="560" t="s">
        <v>681</v>
      </c>
      <c r="H33" s="561">
        <v>18.7</v>
      </c>
      <c r="I33" s="560" t="s">
        <v>681</v>
      </c>
      <c r="J33" s="564">
        <v>13.1</v>
      </c>
      <c r="K33" s="337"/>
      <c r="L33" s="308"/>
      <c r="M33" s="346"/>
      <c r="N33" s="346"/>
      <c r="O33" s="346"/>
      <c r="P33" s="346"/>
      <c r="Q33" s="346"/>
      <c r="R33" s="346"/>
      <c r="S33" s="346"/>
    </row>
    <row r="34" spans="1:19" ht="14.85" customHeight="1" x14ac:dyDescent="0.25">
      <c r="A34" s="1919"/>
      <c r="B34" s="306"/>
      <c r="C34" s="305"/>
      <c r="D34" s="540">
        <v>2018</v>
      </c>
      <c r="E34" s="560">
        <v>19.8</v>
      </c>
      <c r="F34" s="561" t="s">
        <v>681</v>
      </c>
      <c r="G34" s="560" t="s">
        <v>681</v>
      </c>
      <c r="H34" s="561">
        <v>17.3</v>
      </c>
      <c r="I34" s="560" t="s">
        <v>681</v>
      </c>
      <c r="J34" s="564">
        <v>13.3</v>
      </c>
      <c r="K34" s="337"/>
      <c r="L34" s="308"/>
      <c r="M34" s="346"/>
      <c r="N34" s="346"/>
      <c r="O34" s="346"/>
      <c r="P34" s="346"/>
      <c r="Q34" s="346"/>
      <c r="R34" s="346"/>
      <c r="S34" s="346"/>
    </row>
    <row r="35" spans="1:19" ht="14.85" customHeight="1" x14ac:dyDescent="0.25">
      <c r="A35" s="1919"/>
      <c r="B35" s="308"/>
      <c r="C35" s="305"/>
      <c r="D35" s="540">
        <v>2019</v>
      </c>
      <c r="E35" s="571">
        <v>19.899999999999999</v>
      </c>
      <c r="F35" s="568" t="s">
        <v>681</v>
      </c>
      <c r="G35" s="568" t="s">
        <v>681</v>
      </c>
      <c r="H35" s="560">
        <v>16.399999999999999</v>
      </c>
      <c r="I35" s="568" t="s">
        <v>681</v>
      </c>
      <c r="J35" s="564">
        <v>14</v>
      </c>
      <c r="K35" s="337"/>
      <c r="L35" s="308"/>
      <c r="M35" s="346"/>
      <c r="N35" s="346"/>
      <c r="O35" s="346"/>
      <c r="P35" s="346"/>
      <c r="Q35" s="346"/>
      <c r="R35" s="346"/>
      <c r="S35" s="346"/>
    </row>
    <row r="36" spans="1:19" ht="14.85" customHeight="1" x14ac:dyDescent="0.25">
      <c r="A36" s="1919"/>
      <c r="B36" s="1916" t="s">
        <v>683</v>
      </c>
      <c r="C36" s="315" t="s">
        <v>684</v>
      </c>
      <c r="D36" s="540">
        <v>2010</v>
      </c>
      <c r="E36" s="571">
        <v>12.1</v>
      </c>
      <c r="F36" s="560" t="s">
        <v>681</v>
      </c>
      <c r="G36" s="561">
        <v>1.8</v>
      </c>
      <c r="H36" s="560">
        <v>3.4</v>
      </c>
      <c r="I36" s="561" t="s">
        <v>681</v>
      </c>
      <c r="J36" s="564">
        <v>8.6</v>
      </c>
      <c r="K36" s="337"/>
      <c r="L36" s="533" t="s">
        <v>685</v>
      </c>
      <c r="M36" s="346"/>
      <c r="N36" s="346"/>
      <c r="O36" s="346"/>
      <c r="P36" s="346"/>
      <c r="Q36" s="346"/>
      <c r="R36" s="346"/>
      <c r="S36" s="346"/>
    </row>
    <row r="37" spans="1:19" ht="14.85" customHeight="1" x14ac:dyDescent="0.25">
      <c r="A37" s="1919"/>
      <c r="B37" s="1916"/>
      <c r="C37" s="305"/>
      <c r="D37" s="540">
        <v>2011</v>
      </c>
      <c r="E37" s="571">
        <v>11.9</v>
      </c>
      <c r="F37" s="560" t="s">
        <v>681</v>
      </c>
      <c r="G37" s="561">
        <v>2.7</v>
      </c>
      <c r="H37" s="560">
        <v>5.6</v>
      </c>
      <c r="I37" s="561" t="s">
        <v>681</v>
      </c>
      <c r="J37" s="564">
        <v>9</v>
      </c>
      <c r="K37" s="337"/>
      <c r="L37" s="308"/>
      <c r="M37" s="346"/>
      <c r="N37" s="346"/>
      <c r="O37" s="346"/>
      <c r="P37" s="346"/>
      <c r="Q37" s="346"/>
      <c r="R37" s="346"/>
      <c r="S37" s="346"/>
    </row>
    <row r="38" spans="1:19" ht="14.85" customHeight="1" x14ac:dyDescent="0.25">
      <c r="A38" s="1919"/>
      <c r="B38" s="1916"/>
      <c r="C38" s="305"/>
      <c r="D38" s="540">
        <v>2012</v>
      </c>
      <c r="E38" s="571">
        <v>12.3</v>
      </c>
      <c r="F38" s="560" t="s">
        <v>681</v>
      </c>
      <c r="G38" s="561">
        <v>1.7</v>
      </c>
      <c r="H38" s="560">
        <v>7.7</v>
      </c>
      <c r="I38" s="561" t="s">
        <v>681</v>
      </c>
      <c r="J38" s="564">
        <v>9</v>
      </c>
      <c r="K38" s="337"/>
      <c r="L38" s="308"/>
      <c r="M38" s="346"/>
      <c r="N38" s="346"/>
      <c r="O38" s="346"/>
      <c r="P38" s="346"/>
      <c r="Q38" s="346"/>
      <c r="R38" s="346"/>
      <c r="S38" s="346"/>
    </row>
    <row r="39" spans="1:19" ht="14.85" customHeight="1" x14ac:dyDescent="0.25">
      <c r="A39" s="1919"/>
      <c r="B39" s="1916"/>
      <c r="C39" s="305"/>
      <c r="D39" s="540">
        <v>2013</v>
      </c>
      <c r="E39" s="571">
        <v>12.1</v>
      </c>
      <c r="F39" s="560" t="s">
        <v>681</v>
      </c>
      <c r="G39" s="561">
        <v>2.2000000000000002</v>
      </c>
      <c r="H39" s="560">
        <v>10.4</v>
      </c>
      <c r="I39" s="561" t="s">
        <v>681</v>
      </c>
      <c r="J39" s="564">
        <v>8.9</v>
      </c>
      <c r="K39" s="337"/>
      <c r="L39" s="308"/>
      <c r="M39" s="346"/>
      <c r="N39" s="346"/>
      <c r="O39" s="346"/>
      <c r="P39" s="346"/>
      <c r="Q39" s="346"/>
      <c r="R39" s="346"/>
      <c r="S39" s="346"/>
    </row>
    <row r="40" spans="1:19" ht="14.85" customHeight="1" x14ac:dyDescent="0.25">
      <c r="A40" s="1919"/>
      <c r="B40" s="1916"/>
      <c r="C40" s="305"/>
      <c r="D40" s="540">
        <v>2014</v>
      </c>
      <c r="E40" s="571">
        <v>11.7</v>
      </c>
      <c r="F40" s="560" t="s">
        <v>681</v>
      </c>
      <c r="G40" s="561">
        <v>1.3</v>
      </c>
      <c r="H40" s="560">
        <v>11.9</v>
      </c>
      <c r="I40" s="561" t="s">
        <v>681</v>
      </c>
      <c r="J40" s="564">
        <v>8.4</v>
      </c>
      <c r="K40" s="337"/>
      <c r="L40" s="308"/>
      <c r="M40" s="346"/>
      <c r="N40" s="346"/>
      <c r="O40" s="346"/>
      <c r="P40" s="346"/>
      <c r="Q40" s="346"/>
      <c r="R40" s="346"/>
      <c r="S40" s="346"/>
    </row>
    <row r="41" spans="1:19" ht="14.85" customHeight="1" x14ac:dyDescent="0.25">
      <c r="A41" s="1919"/>
      <c r="B41" s="306"/>
      <c r="C41" s="305"/>
      <c r="D41" s="540">
        <v>2015</v>
      </c>
      <c r="E41" s="571">
        <v>13</v>
      </c>
      <c r="F41" s="560" t="s">
        <v>681</v>
      </c>
      <c r="G41" s="561">
        <v>2</v>
      </c>
      <c r="H41" s="560">
        <v>11.7</v>
      </c>
      <c r="I41" s="561" t="s">
        <v>681</v>
      </c>
      <c r="J41" s="564">
        <v>9.4</v>
      </c>
      <c r="K41" s="337"/>
      <c r="L41" s="308"/>
      <c r="M41" s="346"/>
      <c r="N41" s="346"/>
      <c r="O41" s="346"/>
      <c r="P41" s="346"/>
      <c r="Q41" s="346"/>
      <c r="R41" s="346"/>
      <c r="S41" s="346"/>
    </row>
    <row r="42" spans="1:19" ht="14.85" customHeight="1" x14ac:dyDescent="0.25">
      <c r="A42" s="1919"/>
      <c r="B42" s="306"/>
      <c r="C42" s="305"/>
      <c r="D42" s="540">
        <v>2016</v>
      </c>
      <c r="E42" s="571">
        <v>12.7</v>
      </c>
      <c r="F42" s="560" t="s">
        <v>681</v>
      </c>
      <c r="G42" s="561">
        <v>3</v>
      </c>
      <c r="H42" s="560">
        <v>10.9</v>
      </c>
      <c r="I42" s="561" t="s">
        <v>681</v>
      </c>
      <c r="J42" s="564">
        <v>9.3000000000000007</v>
      </c>
      <c r="K42" s="337"/>
      <c r="L42" s="308"/>
      <c r="M42" s="346"/>
      <c r="N42" s="346"/>
      <c r="O42" s="346"/>
      <c r="P42" s="346"/>
      <c r="Q42" s="346"/>
      <c r="R42" s="346"/>
      <c r="S42" s="346"/>
    </row>
    <row r="43" spans="1:19" ht="14.85" customHeight="1" x14ac:dyDescent="0.25">
      <c r="A43" s="1919"/>
      <c r="B43" s="306"/>
      <c r="C43" s="305"/>
      <c r="D43" s="540">
        <v>2017</v>
      </c>
      <c r="E43" s="571">
        <v>12.7</v>
      </c>
      <c r="F43" s="560" t="s">
        <v>681</v>
      </c>
      <c r="G43" s="561">
        <v>4.5</v>
      </c>
      <c r="H43" s="560">
        <v>10.8</v>
      </c>
      <c r="I43" s="561" t="s">
        <v>681</v>
      </c>
      <c r="J43" s="564">
        <v>9.6999999999999993</v>
      </c>
      <c r="K43" s="337"/>
      <c r="L43" s="308"/>
      <c r="M43" s="346"/>
      <c r="N43" s="346"/>
      <c r="O43" s="346"/>
      <c r="P43" s="346"/>
      <c r="Q43" s="346"/>
      <c r="R43" s="346"/>
      <c r="S43" s="346"/>
    </row>
    <row r="44" spans="1:19" ht="14.85" customHeight="1" x14ac:dyDescent="0.25">
      <c r="A44" s="1919"/>
      <c r="B44" s="306"/>
      <c r="C44" s="305"/>
      <c r="D44" s="540">
        <v>2018</v>
      </c>
      <c r="E44" s="571">
        <v>13</v>
      </c>
      <c r="F44" s="560" t="s">
        <v>681</v>
      </c>
      <c r="G44" s="561">
        <v>5.3</v>
      </c>
      <c r="H44" s="560">
        <v>10.7</v>
      </c>
      <c r="I44" s="561" t="s">
        <v>681</v>
      </c>
      <c r="J44" s="564">
        <v>10.199999999999999</v>
      </c>
      <c r="K44" s="337"/>
      <c r="L44" s="308"/>
      <c r="M44" s="346"/>
      <c r="N44" s="346"/>
      <c r="O44" s="346"/>
      <c r="P44" s="346"/>
      <c r="Q44" s="346"/>
      <c r="R44" s="346"/>
      <c r="S44" s="346"/>
    </row>
    <row r="45" spans="1:19" ht="14.85" customHeight="1" x14ac:dyDescent="0.25">
      <c r="A45" s="1919"/>
      <c r="B45" s="346"/>
      <c r="C45" s="346"/>
      <c r="D45" s="534">
        <v>2019</v>
      </c>
      <c r="E45" s="570">
        <v>13</v>
      </c>
      <c r="F45" s="570" t="s">
        <v>681</v>
      </c>
      <c r="G45" s="570">
        <v>0</v>
      </c>
      <c r="H45" s="570">
        <v>10.199999999999999</v>
      </c>
      <c r="I45" s="570" t="s">
        <v>681</v>
      </c>
      <c r="J45" s="578">
        <v>9.1999999999999993</v>
      </c>
      <c r="K45" s="346"/>
      <c r="L45" s="346"/>
      <c r="M45" s="346"/>
      <c r="N45" s="346"/>
      <c r="O45" s="346"/>
      <c r="P45" s="346"/>
      <c r="Q45" s="346"/>
      <c r="R45" s="346"/>
      <c r="S45" s="346"/>
    </row>
    <row r="46" spans="1:19" ht="15.75" x14ac:dyDescent="0.25">
      <c r="A46" s="1919">
        <v>125</v>
      </c>
      <c r="B46" s="1904" t="s">
        <v>1550</v>
      </c>
      <c r="C46" s="1904"/>
      <c r="D46" s="1904"/>
      <c r="E46" s="1904"/>
      <c r="F46" s="1904"/>
      <c r="G46" s="1904"/>
      <c r="H46" s="1904"/>
      <c r="I46" s="1904"/>
      <c r="J46" s="1904"/>
      <c r="K46" s="1904"/>
      <c r="L46" s="1904"/>
      <c r="M46" s="346"/>
      <c r="N46" s="346"/>
      <c r="O46" s="346"/>
      <c r="P46" s="346"/>
      <c r="Q46" s="346"/>
      <c r="R46" s="346"/>
      <c r="S46" s="346"/>
    </row>
    <row r="47" spans="1:19" ht="34.5" customHeight="1" x14ac:dyDescent="0.25">
      <c r="A47" s="1919"/>
      <c r="B47" s="1018"/>
      <c r="C47" s="1638" t="s">
        <v>1910</v>
      </c>
      <c r="D47" s="991" t="s">
        <v>628</v>
      </c>
      <c r="E47" s="991" t="s">
        <v>780</v>
      </c>
      <c r="F47" s="991" t="s">
        <v>781</v>
      </c>
      <c r="G47" s="991" t="s">
        <v>782</v>
      </c>
      <c r="H47" s="991" t="s">
        <v>783</v>
      </c>
      <c r="I47" s="991" t="s">
        <v>784</v>
      </c>
      <c r="J47" s="1005" t="s">
        <v>785</v>
      </c>
      <c r="K47" s="988"/>
      <c r="L47" s="1024"/>
      <c r="M47" s="346"/>
      <c r="N47" s="346"/>
      <c r="O47" s="346"/>
      <c r="P47" s="346"/>
      <c r="Q47" s="346"/>
      <c r="R47" s="346"/>
      <c r="S47" s="346"/>
    </row>
    <row r="48" spans="1:19" ht="33" customHeight="1" x14ac:dyDescent="0.25">
      <c r="A48" s="1919"/>
      <c r="B48" s="1019"/>
      <c r="C48" s="992" t="s">
        <v>650</v>
      </c>
      <c r="D48" s="992" t="s">
        <v>484</v>
      </c>
      <c r="E48" s="992" t="s">
        <v>786</v>
      </c>
      <c r="F48" s="992" t="s">
        <v>787</v>
      </c>
      <c r="G48" s="992" t="s">
        <v>788</v>
      </c>
      <c r="H48" s="992" t="s">
        <v>789</v>
      </c>
      <c r="I48" s="992" t="s">
        <v>790</v>
      </c>
      <c r="J48" s="1006" t="s">
        <v>1536</v>
      </c>
      <c r="K48" s="986"/>
      <c r="L48" s="986"/>
      <c r="M48" s="346"/>
      <c r="N48" s="346"/>
      <c r="O48" s="346"/>
      <c r="P48" s="346"/>
      <c r="Q48" s="346"/>
      <c r="R48" s="346"/>
      <c r="S48" s="346"/>
    </row>
    <row r="49" spans="1:19" ht="15.75" x14ac:dyDescent="0.25">
      <c r="A49" s="1919"/>
      <c r="B49" s="1020"/>
      <c r="C49" s="1023"/>
      <c r="D49" s="1026"/>
      <c r="E49" s="1026" t="s">
        <v>614</v>
      </c>
      <c r="F49" s="1026" t="s">
        <v>616</v>
      </c>
      <c r="G49" s="1026" t="s">
        <v>619</v>
      </c>
      <c r="H49" s="1026" t="s">
        <v>621</v>
      </c>
      <c r="I49" s="1026" t="s">
        <v>624</v>
      </c>
      <c r="J49" s="1035" t="s">
        <v>626</v>
      </c>
      <c r="K49" s="1030"/>
      <c r="L49" s="1030"/>
      <c r="M49" s="346"/>
      <c r="N49" s="346"/>
      <c r="O49" s="346"/>
      <c r="P49" s="346"/>
      <c r="Q49" s="346"/>
      <c r="R49" s="346"/>
      <c r="S49" s="346"/>
    </row>
    <row r="50" spans="1:19" ht="7.5" customHeight="1" x14ac:dyDescent="0.25">
      <c r="A50" s="1919"/>
      <c r="B50" s="346"/>
      <c r="C50" s="346"/>
      <c r="D50" s="346"/>
      <c r="E50" s="346"/>
      <c r="F50" s="346"/>
      <c r="G50" s="346"/>
      <c r="H50" s="346"/>
      <c r="I50" s="346"/>
      <c r="J50" s="346"/>
      <c r="K50" s="346"/>
      <c r="L50" s="346"/>
      <c r="M50" s="346"/>
      <c r="N50" s="346"/>
      <c r="O50" s="346"/>
      <c r="P50" s="346"/>
      <c r="Q50" s="346"/>
      <c r="R50" s="346"/>
      <c r="S50" s="346"/>
    </row>
    <row r="51" spans="1:19" ht="14.85" customHeight="1" x14ac:dyDescent="0.25">
      <c r="A51" s="1919"/>
      <c r="B51" s="1906" t="s">
        <v>686</v>
      </c>
      <c r="C51" s="985" t="s">
        <v>687</v>
      </c>
      <c r="D51" s="346">
        <v>2010</v>
      </c>
      <c r="E51" s="570">
        <v>1.2</v>
      </c>
      <c r="F51" s="570" t="s">
        <v>681</v>
      </c>
      <c r="G51" s="570" t="s">
        <v>681</v>
      </c>
      <c r="H51" s="570">
        <v>3.2</v>
      </c>
      <c r="I51" s="570" t="s">
        <v>681</v>
      </c>
      <c r="J51" s="580">
        <v>0.8</v>
      </c>
      <c r="K51" s="346"/>
      <c r="L51" s="1907" t="s">
        <v>688</v>
      </c>
      <c r="M51" s="346"/>
      <c r="N51" s="346"/>
      <c r="O51" s="346"/>
      <c r="P51" s="346"/>
      <c r="Q51" s="346"/>
      <c r="R51" s="346"/>
      <c r="S51" s="346"/>
    </row>
    <row r="52" spans="1:19" ht="14.85" customHeight="1" x14ac:dyDescent="0.25">
      <c r="A52" s="1919"/>
      <c r="B52" s="1906"/>
      <c r="C52" s="985"/>
      <c r="D52" s="346">
        <v>2011</v>
      </c>
      <c r="E52" s="570">
        <v>1.1000000000000001</v>
      </c>
      <c r="F52" s="570" t="s">
        <v>681</v>
      </c>
      <c r="G52" s="570" t="s">
        <v>681</v>
      </c>
      <c r="H52" s="570">
        <v>4.5999999999999996</v>
      </c>
      <c r="I52" s="570" t="s">
        <v>681</v>
      </c>
      <c r="J52" s="580">
        <v>0.8</v>
      </c>
      <c r="K52" s="346"/>
      <c r="L52" s="1907"/>
      <c r="M52" s="346"/>
      <c r="N52" s="346"/>
      <c r="O52" s="346"/>
      <c r="P52" s="346"/>
      <c r="Q52" s="346"/>
      <c r="R52" s="346"/>
      <c r="S52" s="346"/>
    </row>
    <row r="53" spans="1:19" ht="14.85" customHeight="1" x14ac:dyDescent="0.25">
      <c r="A53" s="1919"/>
      <c r="B53" s="1906"/>
      <c r="C53" s="985"/>
      <c r="D53" s="346">
        <v>2012</v>
      </c>
      <c r="E53" s="570">
        <v>1.1000000000000001</v>
      </c>
      <c r="F53" s="570" t="s">
        <v>681</v>
      </c>
      <c r="G53" s="570" t="s">
        <v>681</v>
      </c>
      <c r="H53" s="570">
        <v>5.0999999999999996</v>
      </c>
      <c r="I53" s="570" t="s">
        <v>681</v>
      </c>
      <c r="J53" s="580">
        <v>0.8</v>
      </c>
      <c r="K53" s="346"/>
      <c r="L53" s="1907"/>
      <c r="M53" s="346"/>
      <c r="N53" s="346"/>
      <c r="O53" s="346"/>
      <c r="P53" s="346"/>
      <c r="Q53" s="346"/>
      <c r="R53" s="346"/>
      <c r="S53" s="346"/>
    </row>
    <row r="54" spans="1:19" ht="14.85" customHeight="1" x14ac:dyDescent="0.25">
      <c r="A54" s="1919"/>
      <c r="B54" s="1906"/>
      <c r="C54" s="985"/>
      <c r="D54" s="346">
        <v>2013</v>
      </c>
      <c r="E54" s="570">
        <v>0.9</v>
      </c>
      <c r="F54" s="570" t="s">
        <v>681</v>
      </c>
      <c r="G54" s="570" t="s">
        <v>681</v>
      </c>
      <c r="H54" s="570">
        <v>9.4</v>
      </c>
      <c r="I54" s="570" t="s">
        <v>681</v>
      </c>
      <c r="J54" s="580">
        <v>0.8</v>
      </c>
      <c r="K54" s="346"/>
      <c r="L54" s="346"/>
      <c r="M54" s="346"/>
      <c r="N54" s="346"/>
      <c r="O54" s="346"/>
      <c r="P54" s="346"/>
      <c r="Q54" s="346"/>
      <c r="R54" s="346"/>
      <c r="S54" s="346"/>
    </row>
    <row r="55" spans="1:19" ht="14.85" customHeight="1" x14ac:dyDescent="0.25">
      <c r="A55" s="1919"/>
      <c r="B55" s="346"/>
      <c r="C55" s="985"/>
      <c r="D55" s="346">
        <v>2014</v>
      </c>
      <c r="E55" s="570">
        <v>1</v>
      </c>
      <c r="F55" s="570" t="s">
        <v>681</v>
      </c>
      <c r="G55" s="570" t="s">
        <v>681</v>
      </c>
      <c r="H55" s="570">
        <v>5.0999999999999996</v>
      </c>
      <c r="I55" s="570" t="s">
        <v>681</v>
      </c>
      <c r="J55" s="580">
        <v>0.8</v>
      </c>
      <c r="K55" s="346"/>
      <c r="L55" s="346"/>
      <c r="M55" s="346"/>
      <c r="N55" s="346"/>
      <c r="O55" s="346"/>
      <c r="P55" s="346"/>
      <c r="Q55" s="346"/>
      <c r="R55" s="346"/>
      <c r="S55" s="346"/>
    </row>
    <row r="56" spans="1:19" ht="14.85" customHeight="1" x14ac:dyDescent="0.25">
      <c r="A56" s="1919"/>
      <c r="B56" s="346"/>
      <c r="C56" s="985"/>
      <c r="D56" s="346">
        <v>2015</v>
      </c>
      <c r="E56" s="570">
        <v>0.9</v>
      </c>
      <c r="F56" s="570" t="s">
        <v>681</v>
      </c>
      <c r="G56" s="570" t="s">
        <v>681</v>
      </c>
      <c r="H56" s="570">
        <v>4.5</v>
      </c>
      <c r="I56" s="570" t="s">
        <v>681</v>
      </c>
      <c r="J56" s="580">
        <v>0.8</v>
      </c>
      <c r="K56" s="346"/>
      <c r="L56" s="346"/>
      <c r="M56" s="346"/>
      <c r="N56" s="346"/>
      <c r="O56" s="346"/>
      <c r="P56" s="346"/>
      <c r="Q56" s="346"/>
      <c r="R56" s="346"/>
      <c r="S56" s="346"/>
    </row>
    <row r="57" spans="1:19" ht="14.85" customHeight="1" x14ac:dyDescent="0.25">
      <c r="A57" s="1919"/>
      <c r="B57" s="346"/>
      <c r="C57" s="985"/>
      <c r="D57" s="346">
        <v>2016</v>
      </c>
      <c r="E57" s="570">
        <v>0.9</v>
      </c>
      <c r="F57" s="570" t="s">
        <v>681</v>
      </c>
      <c r="G57" s="570" t="s">
        <v>681</v>
      </c>
      <c r="H57" s="570">
        <v>7.1</v>
      </c>
      <c r="I57" s="570" t="s">
        <v>681</v>
      </c>
      <c r="J57" s="580">
        <v>0.8</v>
      </c>
      <c r="K57" s="346"/>
      <c r="L57" s="346"/>
      <c r="M57" s="346"/>
      <c r="N57" s="346"/>
      <c r="O57" s="346"/>
      <c r="P57" s="346"/>
      <c r="Q57" s="346"/>
      <c r="R57" s="346"/>
      <c r="S57" s="346"/>
    </row>
    <row r="58" spans="1:19" ht="14.85" customHeight="1" x14ac:dyDescent="0.25">
      <c r="A58" s="1919"/>
      <c r="B58" s="346"/>
      <c r="C58" s="985"/>
      <c r="D58" s="346">
        <v>2017</v>
      </c>
      <c r="E58" s="570">
        <v>0.9</v>
      </c>
      <c r="F58" s="570" t="s">
        <v>681</v>
      </c>
      <c r="G58" s="570" t="s">
        <v>681</v>
      </c>
      <c r="H58" s="570">
        <v>5</v>
      </c>
      <c r="I58" s="570" t="s">
        <v>681</v>
      </c>
      <c r="J58" s="580">
        <v>0.7</v>
      </c>
      <c r="K58" s="346"/>
      <c r="L58" s="346"/>
      <c r="M58" s="346"/>
      <c r="N58" s="346"/>
      <c r="O58" s="346"/>
      <c r="P58" s="346"/>
      <c r="Q58" s="346"/>
      <c r="R58" s="346"/>
      <c r="S58" s="346"/>
    </row>
    <row r="59" spans="1:19" ht="14.85" customHeight="1" x14ac:dyDescent="0.25">
      <c r="A59" s="1919"/>
      <c r="B59" s="346"/>
      <c r="C59" s="985"/>
      <c r="D59" s="346">
        <v>2018</v>
      </c>
      <c r="E59" s="570">
        <v>0.9</v>
      </c>
      <c r="F59" s="570" t="s">
        <v>681</v>
      </c>
      <c r="G59" s="570" t="s">
        <v>681</v>
      </c>
      <c r="H59" s="570">
        <v>5.4</v>
      </c>
      <c r="I59" s="570" t="s">
        <v>681</v>
      </c>
      <c r="J59" s="580">
        <v>0.7</v>
      </c>
      <c r="K59" s="346"/>
      <c r="L59" s="346"/>
      <c r="M59" s="346"/>
      <c r="N59" s="346"/>
      <c r="O59" s="346"/>
      <c r="P59" s="346"/>
      <c r="Q59" s="346"/>
      <c r="R59" s="346"/>
      <c r="S59" s="346"/>
    </row>
    <row r="60" spans="1:19" ht="14.85" customHeight="1" x14ac:dyDescent="0.25">
      <c r="A60" s="1919"/>
      <c r="B60" s="346"/>
      <c r="C60" s="985"/>
      <c r="D60" s="346">
        <v>2019</v>
      </c>
      <c r="E60" s="570">
        <v>1.1000000000000001</v>
      </c>
      <c r="F60" s="570" t="s">
        <v>681</v>
      </c>
      <c r="G60" s="570" t="s">
        <v>681</v>
      </c>
      <c r="H60" s="570">
        <v>6</v>
      </c>
      <c r="I60" s="570" t="s">
        <v>681</v>
      </c>
      <c r="J60" s="580">
        <v>0.8</v>
      </c>
      <c r="K60" s="346"/>
      <c r="L60" s="346"/>
      <c r="M60" s="346"/>
      <c r="N60" s="346"/>
      <c r="O60" s="346"/>
      <c r="P60" s="346"/>
      <c r="Q60" s="346"/>
      <c r="R60" s="346"/>
      <c r="S60" s="346"/>
    </row>
    <row r="61" spans="1:19" ht="14.85" customHeight="1" x14ac:dyDescent="0.25">
      <c r="A61" s="1919"/>
      <c r="B61" s="1906" t="s">
        <v>689</v>
      </c>
      <c r="C61" s="985" t="s">
        <v>690</v>
      </c>
      <c r="D61" s="346">
        <v>2010</v>
      </c>
      <c r="E61" s="570">
        <v>4.7</v>
      </c>
      <c r="F61" s="570" t="s">
        <v>681</v>
      </c>
      <c r="G61" s="570">
        <v>0.4</v>
      </c>
      <c r="H61" s="570">
        <v>4.5</v>
      </c>
      <c r="I61" s="570" t="s">
        <v>681</v>
      </c>
      <c r="J61" s="580">
        <v>3.3</v>
      </c>
      <c r="K61" s="346"/>
      <c r="L61" s="1907" t="s">
        <v>748</v>
      </c>
      <c r="M61" s="346"/>
      <c r="N61" s="346"/>
      <c r="O61" s="346"/>
      <c r="P61" s="346"/>
      <c r="Q61" s="346"/>
      <c r="R61" s="346"/>
      <c r="S61" s="346"/>
    </row>
    <row r="62" spans="1:19" ht="14.85" customHeight="1" x14ac:dyDescent="0.25">
      <c r="A62" s="1919"/>
      <c r="B62" s="1906"/>
      <c r="C62" s="985"/>
      <c r="D62" s="346">
        <v>2011</v>
      </c>
      <c r="E62" s="570">
        <v>4.3</v>
      </c>
      <c r="F62" s="570" t="s">
        <v>681</v>
      </c>
      <c r="G62" s="570">
        <v>0.3</v>
      </c>
      <c r="H62" s="570">
        <v>8.3000000000000007</v>
      </c>
      <c r="I62" s="570" t="s">
        <v>681</v>
      </c>
      <c r="J62" s="580">
        <v>3.2</v>
      </c>
      <c r="K62" s="346"/>
      <c r="L62" s="1907"/>
      <c r="M62" s="346"/>
      <c r="N62" s="346"/>
      <c r="O62" s="346"/>
      <c r="P62" s="346"/>
      <c r="Q62" s="346"/>
      <c r="R62" s="346"/>
      <c r="S62" s="346"/>
    </row>
    <row r="63" spans="1:19" ht="14.85" customHeight="1" x14ac:dyDescent="0.25">
      <c r="A63" s="1919"/>
      <c r="B63" s="1906"/>
      <c r="C63" s="985"/>
      <c r="D63" s="346">
        <v>2012</v>
      </c>
      <c r="E63" s="570">
        <v>4.3</v>
      </c>
      <c r="F63" s="570" t="s">
        <v>681</v>
      </c>
      <c r="G63" s="570">
        <v>0</v>
      </c>
      <c r="H63" s="570">
        <v>8.3000000000000007</v>
      </c>
      <c r="I63" s="570" t="s">
        <v>681</v>
      </c>
      <c r="J63" s="580">
        <v>3.1</v>
      </c>
      <c r="K63" s="346"/>
      <c r="L63" s="1907"/>
      <c r="M63" s="346"/>
      <c r="N63" s="346"/>
      <c r="O63" s="346"/>
      <c r="P63" s="346"/>
      <c r="Q63" s="346"/>
      <c r="R63" s="346"/>
      <c r="S63" s="346"/>
    </row>
    <row r="64" spans="1:19" ht="14.85" customHeight="1" x14ac:dyDescent="0.25">
      <c r="A64" s="1919"/>
      <c r="B64" s="346"/>
      <c r="C64" s="985"/>
      <c r="D64" s="346">
        <v>2013</v>
      </c>
      <c r="E64" s="570">
        <v>4.5</v>
      </c>
      <c r="F64" s="570" t="s">
        <v>681</v>
      </c>
      <c r="G64" s="570">
        <v>0</v>
      </c>
      <c r="H64" s="570">
        <v>9.9</v>
      </c>
      <c r="I64" s="570" t="s">
        <v>681</v>
      </c>
      <c r="J64" s="580">
        <v>3.3</v>
      </c>
      <c r="K64" s="346"/>
      <c r="L64" s="1907"/>
      <c r="M64" s="346"/>
      <c r="N64" s="346"/>
      <c r="O64" s="346"/>
      <c r="P64" s="346"/>
      <c r="Q64" s="346"/>
      <c r="R64" s="346"/>
      <c r="S64" s="346"/>
    </row>
    <row r="65" spans="1:19" ht="14.85" customHeight="1" x14ac:dyDescent="0.25">
      <c r="A65" s="1919"/>
      <c r="B65" s="346"/>
      <c r="C65" s="985"/>
      <c r="D65" s="346">
        <v>2014</v>
      </c>
      <c r="E65" s="570">
        <v>4.4000000000000004</v>
      </c>
      <c r="F65" s="570" t="s">
        <v>681</v>
      </c>
      <c r="G65" s="570">
        <v>0</v>
      </c>
      <c r="H65" s="570">
        <v>13.1</v>
      </c>
      <c r="I65" s="570" t="s">
        <v>681</v>
      </c>
      <c r="J65" s="580">
        <v>3.3</v>
      </c>
      <c r="K65" s="346"/>
      <c r="L65" s="346"/>
      <c r="M65" s="346"/>
      <c r="N65" s="346"/>
      <c r="O65" s="346"/>
      <c r="P65" s="346"/>
      <c r="Q65" s="346"/>
      <c r="R65" s="346"/>
      <c r="S65" s="346"/>
    </row>
    <row r="66" spans="1:19" ht="14.85" customHeight="1" x14ac:dyDescent="0.25">
      <c r="A66" s="1919"/>
      <c r="B66" s="346"/>
      <c r="C66" s="985"/>
      <c r="D66" s="346">
        <v>2015</v>
      </c>
      <c r="E66" s="570">
        <v>4.4000000000000004</v>
      </c>
      <c r="F66" s="570" t="s">
        <v>681</v>
      </c>
      <c r="G66" s="570">
        <v>0</v>
      </c>
      <c r="H66" s="570">
        <v>16.8</v>
      </c>
      <c r="I66" s="570" t="s">
        <v>681</v>
      </c>
      <c r="J66" s="580">
        <v>3.4</v>
      </c>
      <c r="K66" s="346"/>
      <c r="L66" s="346"/>
      <c r="M66" s="346"/>
      <c r="N66" s="346"/>
      <c r="O66" s="346"/>
      <c r="P66" s="346"/>
      <c r="Q66" s="346"/>
      <c r="R66" s="346"/>
      <c r="S66" s="346"/>
    </row>
    <row r="67" spans="1:19" ht="14.85" customHeight="1" x14ac:dyDescent="0.25">
      <c r="A67" s="1919"/>
      <c r="B67" s="346"/>
      <c r="C67" s="985"/>
      <c r="D67" s="346">
        <v>2016</v>
      </c>
      <c r="E67" s="570">
        <v>4.5</v>
      </c>
      <c r="F67" s="570" t="s">
        <v>681</v>
      </c>
      <c r="G67" s="570">
        <v>0</v>
      </c>
      <c r="H67" s="570">
        <v>16.600000000000001</v>
      </c>
      <c r="I67" s="570" t="s">
        <v>681</v>
      </c>
      <c r="J67" s="580">
        <v>3.4</v>
      </c>
      <c r="K67" s="346"/>
      <c r="L67" s="346"/>
      <c r="M67" s="346"/>
      <c r="N67" s="346"/>
      <c r="O67" s="346"/>
      <c r="P67" s="346"/>
      <c r="Q67" s="346"/>
      <c r="R67" s="346"/>
      <c r="S67" s="346"/>
    </row>
    <row r="68" spans="1:19" ht="14.85" customHeight="1" x14ac:dyDescent="0.25">
      <c r="A68" s="1919"/>
      <c r="B68" s="346"/>
      <c r="C68" s="985"/>
      <c r="D68" s="346">
        <v>2017</v>
      </c>
      <c r="E68" s="570">
        <v>4.3</v>
      </c>
      <c r="F68" s="570" t="s">
        <v>681</v>
      </c>
      <c r="G68" s="570">
        <v>0</v>
      </c>
      <c r="H68" s="570">
        <v>20</v>
      </c>
      <c r="I68" s="570" t="s">
        <v>681</v>
      </c>
      <c r="J68" s="580">
        <v>3.2</v>
      </c>
      <c r="K68" s="346"/>
      <c r="L68" s="346"/>
      <c r="M68" s="346"/>
      <c r="N68" s="346"/>
      <c r="O68" s="346"/>
      <c r="P68" s="346"/>
      <c r="Q68" s="346"/>
      <c r="R68" s="346"/>
      <c r="S68" s="346"/>
    </row>
    <row r="69" spans="1:19" ht="14.85" customHeight="1" x14ac:dyDescent="0.25">
      <c r="A69" s="1919"/>
      <c r="B69" s="346"/>
      <c r="C69" s="985"/>
      <c r="D69" s="346">
        <v>2018</v>
      </c>
      <c r="E69" s="570">
        <v>4.2</v>
      </c>
      <c r="F69" s="570" t="s">
        <v>681</v>
      </c>
      <c r="G69" s="570">
        <v>0</v>
      </c>
      <c r="H69" s="570">
        <v>21.7</v>
      </c>
      <c r="I69" s="570" t="s">
        <v>681</v>
      </c>
      <c r="J69" s="580">
        <v>3.2</v>
      </c>
      <c r="K69" s="346"/>
      <c r="L69" s="346"/>
      <c r="M69" s="346"/>
      <c r="N69" s="346"/>
      <c r="O69" s="346"/>
      <c r="P69" s="346"/>
      <c r="Q69" s="346"/>
      <c r="R69" s="346"/>
      <c r="S69" s="346"/>
    </row>
    <row r="70" spans="1:19" ht="14.85" customHeight="1" x14ac:dyDescent="0.25">
      <c r="A70" s="1919"/>
      <c r="B70" s="346"/>
      <c r="C70" s="985"/>
      <c r="D70" s="346">
        <v>2019</v>
      </c>
      <c r="E70" s="570">
        <v>4.8</v>
      </c>
      <c r="F70" s="570" t="s">
        <v>681</v>
      </c>
      <c r="G70" s="570">
        <v>0</v>
      </c>
      <c r="H70" s="570">
        <v>23.1</v>
      </c>
      <c r="I70" s="570" t="s">
        <v>681</v>
      </c>
      <c r="J70" s="580">
        <v>3.7</v>
      </c>
      <c r="K70" s="346"/>
      <c r="L70" s="346"/>
      <c r="M70" s="346"/>
      <c r="N70" s="346"/>
      <c r="O70" s="346"/>
      <c r="P70" s="346"/>
      <c r="Q70" s="346"/>
      <c r="R70" s="346"/>
      <c r="S70" s="346"/>
    </row>
    <row r="71" spans="1:19" ht="14.85" customHeight="1" x14ac:dyDescent="0.25">
      <c r="A71" s="1919"/>
      <c r="B71" s="1906" t="s">
        <v>692</v>
      </c>
      <c r="C71" s="985" t="s">
        <v>693</v>
      </c>
      <c r="D71" s="346">
        <v>2010</v>
      </c>
      <c r="E71" s="570" t="s">
        <v>681</v>
      </c>
      <c r="F71" s="570">
        <v>100</v>
      </c>
      <c r="G71" s="570" t="s">
        <v>681</v>
      </c>
      <c r="H71" s="570">
        <v>1.3</v>
      </c>
      <c r="I71" s="570" t="s">
        <v>681</v>
      </c>
      <c r="J71" s="580">
        <v>5.4</v>
      </c>
      <c r="K71" s="346"/>
      <c r="L71" s="1907" t="s">
        <v>694</v>
      </c>
      <c r="M71" s="346"/>
      <c r="N71" s="346"/>
      <c r="O71" s="346"/>
      <c r="P71" s="346"/>
      <c r="Q71" s="346"/>
      <c r="R71" s="346"/>
      <c r="S71" s="346"/>
    </row>
    <row r="72" spans="1:19" ht="14.85" customHeight="1" x14ac:dyDescent="0.25">
      <c r="A72" s="1919"/>
      <c r="B72" s="1906"/>
      <c r="C72" s="985"/>
      <c r="D72" s="346">
        <v>2011</v>
      </c>
      <c r="E72" s="570" t="s">
        <v>681</v>
      </c>
      <c r="F72" s="570">
        <v>100</v>
      </c>
      <c r="G72" s="570" t="s">
        <v>681</v>
      </c>
      <c r="H72" s="570">
        <v>1.1000000000000001</v>
      </c>
      <c r="I72" s="570" t="s">
        <v>681</v>
      </c>
      <c r="J72" s="580">
        <v>4.9000000000000004</v>
      </c>
      <c r="K72" s="346"/>
      <c r="L72" s="1907"/>
      <c r="M72" s="346"/>
      <c r="N72" s="346"/>
      <c r="O72" s="346"/>
      <c r="P72" s="346"/>
      <c r="Q72" s="346"/>
      <c r="R72" s="346"/>
      <c r="S72" s="346"/>
    </row>
    <row r="73" spans="1:19" ht="14.85" customHeight="1" x14ac:dyDescent="0.25">
      <c r="A73" s="1919"/>
      <c r="B73" s="1906"/>
      <c r="C73" s="985"/>
      <c r="D73" s="346">
        <v>2012</v>
      </c>
      <c r="E73" s="570" t="s">
        <v>681</v>
      </c>
      <c r="F73" s="570">
        <v>100</v>
      </c>
      <c r="G73" s="570" t="s">
        <v>681</v>
      </c>
      <c r="H73" s="570">
        <v>1.3</v>
      </c>
      <c r="I73" s="570" t="s">
        <v>681</v>
      </c>
      <c r="J73" s="580">
        <v>4.7</v>
      </c>
      <c r="K73" s="346"/>
      <c r="L73" s="1907"/>
      <c r="M73" s="346"/>
      <c r="N73" s="346"/>
      <c r="O73" s="346"/>
      <c r="P73" s="346"/>
      <c r="Q73" s="346"/>
      <c r="R73" s="346"/>
      <c r="S73" s="346"/>
    </row>
    <row r="74" spans="1:19" ht="14.85" customHeight="1" x14ac:dyDescent="0.25">
      <c r="A74" s="1919"/>
      <c r="B74" s="346"/>
      <c r="C74" s="985"/>
      <c r="D74" s="346">
        <v>2013</v>
      </c>
      <c r="E74" s="570" t="s">
        <v>681</v>
      </c>
      <c r="F74" s="570">
        <v>100</v>
      </c>
      <c r="G74" s="570" t="s">
        <v>681</v>
      </c>
      <c r="H74" s="570">
        <v>1.2</v>
      </c>
      <c r="I74" s="570" t="s">
        <v>681</v>
      </c>
      <c r="J74" s="580">
        <v>4.5999999999999996</v>
      </c>
      <c r="K74" s="346"/>
      <c r="L74" s="1907"/>
      <c r="M74" s="346"/>
      <c r="N74" s="346"/>
      <c r="O74" s="346"/>
      <c r="P74" s="346"/>
      <c r="Q74" s="346"/>
      <c r="R74" s="346"/>
      <c r="S74" s="346"/>
    </row>
    <row r="75" spans="1:19" ht="14.85" customHeight="1" x14ac:dyDescent="0.25">
      <c r="A75" s="1919"/>
      <c r="B75" s="346"/>
      <c r="C75" s="985"/>
      <c r="D75" s="346">
        <v>2014</v>
      </c>
      <c r="E75" s="570" t="s">
        <v>681</v>
      </c>
      <c r="F75" s="570">
        <v>100</v>
      </c>
      <c r="G75" s="570" t="s">
        <v>681</v>
      </c>
      <c r="H75" s="570">
        <v>0.9</v>
      </c>
      <c r="I75" s="570" t="s">
        <v>681</v>
      </c>
      <c r="J75" s="580">
        <v>4.5</v>
      </c>
      <c r="K75" s="346"/>
      <c r="L75" s="346"/>
      <c r="M75" s="346"/>
      <c r="N75" s="346"/>
      <c r="O75" s="346"/>
      <c r="P75" s="346"/>
      <c r="Q75" s="346"/>
      <c r="R75" s="346"/>
      <c r="S75" s="346"/>
    </row>
    <row r="76" spans="1:19" ht="14.85" customHeight="1" x14ac:dyDescent="0.25">
      <c r="A76" s="1919"/>
      <c r="B76" s="346"/>
      <c r="C76" s="985"/>
      <c r="D76" s="346">
        <v>2015</v>
      </c>
      <c r="E76" s="570" t="s">
        <v>681</v>
      </c>
      <c r="F76" s="570">
        <v>100</v>
      </c>
      <c r="G76" s="570" t="s">
        <v>681</v>
      </c>
      <c r="H76" s="570">
        <v>0.9</v>
      </c>
      <c r="I76" s="570" t="s">
        <v>681</v>
      </c>
      <c r="J76" s="580">
        <v>3.5</v>
      </c>
      <c r="K76" s="346"/>
      <c r="L76" s="346"/>
      <c r="M76" s="346"/>
      <c r="N76" s="346"/>
      <c r="O76" s="346"/>
      <c r="P76" s="346"/>
      <c r="Q76" s="346"/>
      <c r="R76" s="346"/>
      <c r="S76" s="346"/>
    </row>
    <row r="77" spans="1:19" ht="14.85" customHeight="1" x14ac:dyDescent="0.25">
      <c r="A77" s="1919"/>
      <c r="B77" s="346"/>
      <c r="C77" s="985"/>
      <c r="D77" s="346">
        <v>2016</v>
      </c>
      <c r="E77" s="570" t="s">
        <v>681</v>
      </c>
      <c r="F77" s="570">
        <v>100</v>
      </c>
      <c r="G77" s="570" t="s">
        <v>681</v>
      </c>
      <c r="H77" s="570">
        <v>0.9</v>
      </c>
      <c r="I77" s="570" t="s">
        <v>681</v>
      </c>
      <c r="J77" s="580">
        <v>3.5</v>
      </c>
      <c r="K77" s="346"/>
      <c r="L77" s="346"/>
      <c r="M77" s="346"/>
      <c r="N77" s="346"/>
      <c r="O77" s="346"/>
      <c r="P77" s="346"/>
      <c r="Q77" s="346"/>
      <c r="R77" s="346"/>
      <c r="S77" s="346"/>
    </row>
    <row r="78" spans="1:19" ht="14.85" customHeight="1" x14ac:dyDescent="0.25">
      <c r="A78" s="1919"/>
      <c r="B78" s="346"/>
      <c r="C78" s="985"/>
      <c r="D78" s="346">
        <v>2017</v>
      </c>
      <c r="E78" s="570" t="s">
        <v>681</v>
      </c>
      <c r="F78" s="570">
        <v>100</v>
      </c>
      <c r="G78" s="570" t="s">
        <v>681</v>
      </c>
      <c r="H78" s="570">
        <v>0.8</v>
      </c>
      <c r="I78" s="570" t="s">
        <v>681</v>
      </c>
      <c r="J78" s="580">
        <v>3.2</v>
      </c>
      <c r="K78" s="346"/>
      <c r="L78" s="346"/>
      <c r="M78" s="346"/>
      <c r="N78" s="346"/>
      <c r="O78" s="346"/>
      <c r="P78" s="346"/>
      <c r="Q78" s="346"/>
      <c r="R78" s="346"/>
      <c r="S78" s="346"/>
    </row>
    <row r="79" spans="1:19" ht="14.85" customHeight="1" x14ac:dyDescent="0.25">
      <c r="A79" s="1919"/>
      <c r="B79" s="346"/>
      <c r="C79" s="985"/>
      <c r="D79" s="346">
        <v>2018</v>
      </c>
      <c r="E79" s="570" t="s">
        <v>681</v>
      </c>
      <c r="F79" s="570">
        <v>100</v>
      </c>
      <c r="G79" s="570" t="s">
        <v>681</v>
      </c>
      <c r="H79" s="570">
        <v>0.7</v>
      </c>
      <c r="I79" s="570" t="s">
        <v>681</v>
      </c>
      <c r="J79" s="580">
        <v>3.2</v>
      </c>
      <c r="K79" s="346"/>
      <c r="L79" s="346"/>
      <c r="M79" s="346"/>
      <c r="N79" s="346"/>
      <c r="O79" s="346"/>
      <c r="P79" s="346"/>
      <c r="Q79" s="346"/>
      <c r="R79" s="346"/>
      <c r="S79" s="346"/>
    </row>
    <row r="80" spans="1:19" ht="14.85" customHeight="1" x14ac:dyDescent="0.25">
      <c r="A80" s="1919"/>
      <c r="B80" s="346"/>
      <c r="C80" s="985"/>
      <c r="D80" s="346">
        <v>2019</v>
      </c>
      <c r="E80" s="570" t="s">
        <v>681</v>
      </c>
      <c r="F80" s="570">
        <v>100</v>
      </c>
      <c r="G80" s="570" t="s">
        <v>681</v>
      </c>
      <c r="H80" s="570">
        <v>0.7</v>
      </c>
      <c r="I80" s="570" t="s">
        <v>681</v>
      </c>
      <c r="J80" s="580">
        <v>3.3</v>
      </c>
      <c r="K80" s="346"/>
      <c r="L80" s="346"/>
      <c r="M80" s="346"/>
      <c r="N80" s="346"/>
      <c r="O80" s="346"/>
      <c r="P80" s="346"/>
      <c r="Q80" s="346"/>
      <c r="R80" s="346"/>
      <c r="S80" s="346"/>
    </row>
    <row r="81" spans="1:19" ht="14.85" customHeight="1" x14ac:dyDescent="0.25">
      <c r="A81" s="1919"/>
      <c r="B81" s="1906" t="s">
        <v>695</v>
      </c>
      <c r="C81" s="985" t="s">
        <v>696</v>
      </c>
      <c r="D81" s="346">
        <v>2010</v>
      </c>
      <c r="E81" s="570">
        <v>2.5</v>
      </c>
      <c r="F81" s="570" t="s">
        <v>681</v>
      </c>
      <c r="G81" s="570">
        <v>0.7</v>
      </c>
      <c r="H81" s="570">
        <v>7.5</v>
      </c>
      <c r="I81" s="570">
        <v>3</v>
      </c>
      <c r="J81" s="580">
        <v>2</v>
      </c>
      <c r="K81" s="346"/>
      <c r="L81" s="327" t="s">
        <v>697</v>
      </c>
      <c r="M81" s="346"/>
      <c r="N81" s="346"/>
      <c r="O81" s="346"/>
      <c r="P81" s="346"/>
      <c r="Q81" s="346"/>
      <c r="R81" s="346"/>
      <c r="S81" s="346"/>
    </row>
    <row r="82" spans="1:19" ht="14.85" customHeight="1" x14ac:dyDescent="0.25">
      <c r="A82" s="1919"/>
      <c r="B82" s="1906"/>
      <c r="C82" s="985"/>
      <c r="D82" s="346">
        <v>2011</v>
      </c>
      <c r="E82" s="570">
        <v>2.9</v>
      </c>
      <c r="F82" s="570" t="s">
        <v>681</v>
      </c>
      <c r="G82" s="570">
        <v>0.7</v>
      </c>
      <c r="H82" s="570">
        <v>8.1</v>
      </c>
      <c r="I82" s="570">
        <v>3.5</v>
      </c>
      <c r="J82" s="580">
        <v>2.2999999999999998</v>
      </c>
      <c r="K82" s="346"/>
      <c r="L82" s="346"/>
      <c r="M82" s="346"/>
      <c r="N82" s="346"/>
      <c r="O82" s="346"/>
      <c r="P82" s="346"/>
      <c r="Q82" s="346"/>
      <c r="R82" s="346"/>
      <c r="S82" s="346"/>
    </row>
    <row r="83" spans="1:19" ht="14.85" customHeight="1" x14ac:dyDescent="0.25">
      <c r="A83" s="1919"/>
      <c r="B83" s="1906"/>
      <c r="C83" s="985"/>
      <c r="D83" s="346">
        <v>2012</v>
      </c>
      <c r="E83" s="570">
        <v>3.7</v>
      </c>
      <c r="F83" s="570" t="s">
        <v>681</v>
      </c>
      <c r="G83" s="570">
        <v>0.4</v>
      </c>
      <c r="H83" s="570">
        <v>7.7</v>
      </c>
      <c r="I83" s="570">
        <v>7.5</v>
      </c>
      <c r="J83" s="580">
        <v>2.9</v>
      </c>
      <c r="K83" s="346"/>
      <c r="L83" s="346"/>
      <c r="M83" s="346"/>
      <c r="N83" s="346"/>
      <c r="O83" s="346"/>
      <c r="P83" s="346"/>
      <c r="Q83" s="346"/>
      <c r="R83" s="346"/>
      <c r="S83" s="346"/>
    </row>
    <row r="84" spans="1:19" ht="14.85" customHeight="1" x14ac:dyDescent="0.25">
      <c r="A84" s="1919"/>
      <c r="B84" s="346"/>
      <c r="C84" s="985"/>
      <c r="D84" s="346">
        <v>2013</v>
      </c>
      <c r="E84" s="570">
        <v>3.9</v>
      </c>
      <c r="F84" s="570" t="s">
        <v>681</v>
      </c>
      <c r="G84" s="570">
        <v>0.5</v>
      </c>
      <c r="H84" s="570">
        <v>7.7</v>
      </c>
      <c r="I84" s="570">
        <v>9.6999999999999993</v>
      </c>
      <c r="J84" s="580">
        <v>3</v>
      </c>
      <c r="K84" s="346"/>
      <c r="L84" s="346"/>
      <c r="M84" s="346"/>
      <c r="N84" s="346"/>
      <c r="O84" s="346"/>
      <c r="P84" s="346"/>
      <c r="Q84" s="346"/>
      <c r="R84" s="346"/>
      <c r="S84" s="346"/>
    </row>
    <row r="85" spans="1:19" ht="14.85" customHeight="1" x14ac:dyDescent="0.25">
      <c r="A85" s="1919"/>
      <c r="B85" s="346"/>
      <c r="C85" s="985"/>
      <c r="D85" s="346">
        <v>2014</v>
      </c>
      <c r="E85" s="570">
        <v>3.5</v>
      </c>
      <c r="F85" s="570" t="s">
        <v>681</v>
      </c>
      <c r="G85" s="570">
        <v>0.4</v>
      </c>
      <c r="H85" s="570">
        <v>6.9</v>
      </c>
      <c r="I85" s="570">
        <v>3.4</v>
      </c>
      <c r="J85" s="580">
        <v>2.6</v>
      </c>
      <c r="K85" s="346"/>
      <c r="L85" s="346"/>
      <c r="M85" s="346"/>
      <c r="N85" s="346"/>
      <c r="O85" s="346"/>
      <c r="P85" s="346"/>
      <c r="Q85" s="346"/>
      <c r="R85" s="346"/>
      <c r="S85" s="346"/>
    </row>
    <row r="86" spans="1:19" ht="14.85" customHeight="1" x14ac:dyDescent="0.25">
      <c r="A86" s="1919"/>
      <c r="B86" s="346"/>
      <c r="C86" s="985"/>
      <c r="D86" s="346">
        <v>2015</v>
      </c>
      <c r="E86" s="570">
        <v>2.8</v>
      </c>
      <c r="F86" s="570" t="s">
        <v>681</v>
      </c>
      <c r="G86" s="570">
        <v>0</v>
      </c>
      <c r="H86" s="570">
        <v>6.2</v>
      </c>
      <c r="I86" s="570">
        <v>3.4</v>
      </c>
      <c r="J86" s="580">
        <v>2.1</v>
      </c>
      <c r="K86" s="346"/>
      <c r="L86" s="346"/>
      <c r="M86" s="346"/>
      <c r="N86" s="346"/>
      <c r="O86" s="346"/>
      <c r="P86" s="346"/>
      <c r="Q86" s="346"/>
      <c r="R86" s="346"/>
      <c r="S86" s="346"/>
    </row>
    <row r="87" spans="1:19" ht="14.85" customHeight="1" x14ac:dyDescent="0.25">
      <c r="A87" s="1919"/>
      <c r="B87" s="346"/>
      <c r="C87" s="985"/>
      <c r="D87" s="346">
        <v>2016</v>
      </c>
      <c r="E87" s="570">
        <v>2.5</v>
      </c>
      <c r="F87" s="570" t="s">
        <v>681</v>
      </c>
      <c r="G87" s="570">
        <v>0</v>
      </c>
      <c r="H87" s="570">
        <v>5.7</v>
      </c>
      <c r="I87" s="570">
        <v>5.7</v>
      </c>
      <c r="J87" s="580">
        <v>1.9</v>
      </c>
      <c r="K87" s="346"/>
      <c r="L87" s="346"/>
      <c r="M87" s="346"/>
      <c r="N87" s="346"/>
      <c r="O87" s="346"/>
      <c r="P87" s="346"/>
      <c r="Q87" s="346"/>
      <c r="R87" s="346"/>
      <c r="S87" s="346"/>
    </row>
    <row r="88" spans="1:19" ht="14.85" customHeight="1" x14ac:dyDescent="0.25">
      <c r="A88" s="1919"/>
      <c r="B88" s="346"/>
      <c r="C88" s="985"/>
      <c r="D88" s="346">
        <v>2017</v>
      </c>
      <c r="E88" s="570">
        <v>2.2999999999999998</v>
      </c>
      <c r="F88" s="570" t="s">
        <v>681</v>
      </c>
      <c r="G88" s="570">
        <v>0</v>
      </c>
      <c r="H88" s="570">
        <v>5.6</v>
      </c>
      <c r="I88" s="570">
        <v>4.7</v>
      </c>
      <c r="J88" s="580">
        <v>1.6</v>
      </c>
      <c r="K88" s="346"/>
      <c r="L88" s="346"/>
      <c r="M88" s="346"/>
      <c r="N88" s="346"/>
      <c r="O88" s="346"/>
      <c r="P88" s="346"/>
      <c r="Q88" s="346"/>
      <c r="R88" s="346"/>
      <c r="S88" s="346"/>
    </row>
    <row r="89" spans="1:19" ht="14.85" customHeight="1" x14ac:dyDescent="0.25">
      <c r="A89" s="1919"/>
      <c r="B89" s="346"/>
      <c r="C89" s="985"/>
      <c r="D89" s="346">
        <v>2018</v>
      </c>
      <c r="E89" s="570">
        <v>2.2000000000000002</v>
      </c>
      <c r="F89" s="570" t="s">
        <v>681</v>
      </c>
      <c r="G89" s="570">
        <v>0</v>
      </c>
      <c r="H89" s="570">
        <v>5.9</v>
      </c>
      <c r="I89" s="570">
        <v>4.7</v>
      </c>
      <c r="J89" s="580">
        <v>1.6</v>
      </c>
      <c r="K89" s="346"/>
      <c r="L89" s="346"/>
      <c r="M89" s="346"/>
      <c r="N89" s="346"/>
      <c r="O89" s="346"/>
      <c r="P89" s="346"/>
      <c r="Q89" s="346"/>
      <c r="R89" s="346"/>
      <c r="S89" s="346"/>
    </row>
    <row r="90" spans="1:19" ht="14.85" customHeight="1" x14ac:dyDescent="0.25">
      <c r="A90" s="1919"/>
      <c r="B90" s="346"/>
      <c r="C90" s="985"/>
      <c r="D90" s="346">
        <v>2019</v>
      </c>
      <c r="E90" s="570">
        <v>2.2000000000000002</v>
      </c>
      <c r="F90" s="570" t="s">
        <v>681</v>
      </c>
      <c r="G90" s="570">
        <v>0</v>
      </c>
      <c r="H90" s="570">
        <v>5.3</v>
      </c>
      <c r="I90" s="570">
        <v>7</v>
      </c>
      <c r="J90" s="580">
        <v>1.7</v>
      </c>
      <c r="K90" s="346"/>
      <c r="L90" s="346"/>
      <c r="M90" s="346"/>
      <c r="N90" s="346"/>
      <c r="O90" s="346"/>
      <c r="P90" s="346"/>
      <c r="Q90" s="346"/>
      <c r="R90" s="346"/>
      <c r="S90" s="346"/>
    </row>
    <row r="91" spans="1:19" ht="15.75" x14ac:dyDescent="0.25">
      <c r="A91" s="346"/>
      <c r="B91" s="346"/>
      <c r="C91" s="346"/>
      <c r="D91" s="346"/>
      <c r="E91" s="346"/>
      <c r="F91" s="346"/>
      <c r="G91" s="346"/>
      <c r="H91" s="346"/>
      <c r="I91" s="346"/>
      <c r="J91" s="346"/>
      <c r="K91" s="346"/>
      <c r="L91" s="346"/>
      <c r="M91" s="346"/>
      <c r="N91" s="346"/>
      <c r="O91" s="346"/>
      <c r="P91" s="346"/>
      <c r="Q91" s="346"/>
      <c r="R91" s="346"/>
      <c r="S91" s="346"/>
    </row>
    <row r="92" spans="1:19" ht="15.75" x14ac:dyDescent="0.25">
      <c r="A92" s="346"/>
      <c r="B92" s="346"/>
      <c r="C92" s="346"/>
      <c r="D92" s="346"/>
      <c r="E92" s="346"/>
      <c r="F92" s="346"/>
      <c r="G92" s="346"/>
      <c r="H92" s="346"/>
      <c r="I92" s="346"/>
      <c r="J92" s="346"/>
      <c r="K92" s="346"/>
      <c r="L92" s="346"/>
      <c r="M92" s="346"/>
      <c r="N92" s="346"/>
      <c r="O92" s="346"/>
      <c r="P92" s="346"/>
      <c r="Q92" s="346"/>
      <c r="R92" s="346"/>
      <c r="S92" s="346"/>
    </row>
    <row r="93" spans="1:19" ht="15.75" x14ac:dyDescent="0.25">
      <c r="A93" s="346"/>
      <c r="B93" s="346"/>
      <c r="C93" s="346"/>
      <c r="D93" s="346"/>
      <c r="E93" s="346"/>
      <c r="F93" s="346"/>
      <c r="G93" s="346"/>
      <c r="H93" s="346"/>
      <c r="I93" s="346"/>
      <c r="J93" s="346"/>
      <c r="K93" s="346"/>
      <c r="L93" s="346"/>
      <c r="M93" s="346"/>
      <c r="N93" s="346"/>
      <c r="O93" s="346"/>
      <c r="P93" s="346"/>
      <c r="Q93" s="346"/>
      <c r="R93" s="346"/>
      <c r="S93" s="346"/>
    </row>
    <row r="94" spans="1:19" ht="15.75" x14ac:dyDescent="0.25">
      <c r="A94" s="346"/>
      <c r="B94" s="346"/>
      <c r="C94" s="346"/>
      <c r="D94" s="346"/>
      <c r="E94" s="346"/>
      <c r="F94" s="346"/>
      <c r="G94" s="346"/>
      <c r="H94" s="346"/>
      <c r="I94" s="346"/>
      <c r="J94" s="346"/>
      <c r="K94" s="346"/>
      <c r="L94" s="346"/>
      <c r="M94" s="346"/>
      <c r="N94" s="346"/>
      <c r="O94" s="346"/>
      <c r="P94" s="346"/>
      <c r="Q94" s="346"/>
      <c r="R94" s="346"/>
      <c r="S94" s="346"/>
    </row>
    <row r="95" spans="1:19" ht="15.75" x14ac:dyDescent="0.25">
      <c r="A95" s="346"/>
      <c r="B95" s="346"/>
      <c r="C95" s="346"/>
      <c r="D95" s="346"/>
      <c r="E95" s="346"/>
      <c r="F95" s="346"/>
      <c r="G95" s="346"/>
      <c r="H95" s="346"/>
      <c r="I95" s="346"/>
      <c r="J95" s="346"/>
      <c r="K95" s="346"/>
      <c r="L95" s="346"/>
      <c r="M95" s="346"/>
      <c r="N95" s="346"/>
      <c r="O95" s="346"/>
      <c r="P95" s="346"/>
      <c r="Q95" s="346"/>
      <c r="R95" s="346"/>
      <c r="S95" s="346"/>
    </row>
    <row r="96" spans="1:19" ht="15.75" x14ac:dyDescent="0.25">
      <c r="A96" s="346"/>
      <c r="B96" s="346"/>
      <c r="C96" s="346"/>
      <c r="D96" s="346"/>
      <c r="E96" s="346"/>
      <c r="F96" s="346"/>
      <c r="G96" s="346"/>
      <c r="H96" s="346"/>
      <c r="I96" s="346"/>
      <c r="J96" s="346"/>
      <c r="K96" s="346"/>
      <c r="L96" s="346"/>
      <c r="M96" s="346"/>
      <c r="N96" s="346"/>
      <c r="O96" s="346"/>
      <c r="P96" s="346"/>
      <c r="Q96" s="346"/>
      <c r="R96" s="346"/>
      <c r="S96" s="346"/>
    </row>
    <row r="97" spans="1:19" ht="15.75" x14ac:dyDescent="0.25">
      <c r="A97" s="346"/>
      <c r="B97" s="346"/>
      <c r="C97" s="346"/>
      <c r="D97" s="346"/>
      <c r="E97" s="346"/>
      <c r="F97" s="346"/>
      <c r="G97" s="346"/>
      <c r="H97" s="346"/>
      <c r="I97" s="346"/>
      <c r="J97" s="346"/>
      <c r="K97" s="346"/>
      <c r="L97" s="346"/>
      <c r="M97" s="346"/>
      <c r="N97" s="346"/>
      <c r="O97" s="346"/>
      <c r="P97" s="346"/>
      <c r="Q97" s="346"/>
      <c r="R97" s="346"/>
      <c r="S97" s="346"/>
    </row>
    <row r="98" spans="1:19" ht="15.75" x14ac:dyDescent="0.25">
      <c r="A98" s="346"/>
      <c r="B98" s="346"/>
      <c r="C98" s="346"/>
      <c r="D98" s="346"/>
      <c r="E98" s="346"/>
      <c r="F98" s="346"/>
      <c r="G98" s="346"/>
      <c r="H98" s="346"/>
      <c r="I98" s="346"/>
      <c r="J98" s="346"/>
      <c r="K98" s="346"/>
      <c r="L98" s="346"/>
      <c r="M98" s="346"/>
      <c r="N98" s="346"/>
      <c r="O98" s="346"/>
      <c r="P98" s="346"/>
      <c r="Q98" s="346"/>
      <c r="R98" s="346"/>
      <c r="S98" s="346"/>
    </row>
    <row r="99" spans="1:19" ht="15.75" x14ac:dyDescent="0.25">
      <c r="A99" s="346"/>
      <c r="B99" s="346"/>
      <c r="C99" s="346"/>
      <c r="D99" s="346"/>
      <c r="E99" s="346"/>
      <c r="F99" s="346"/>
      <c r="G99" s="346"/>
      <c r="H99" s="346"/>
      <c r="I99" s="346"/>
      <c r="J99" s="346"/>
      <c r="K99" s="346"/>
      <c r="L99" s="346"/>
      <c r="M99" s="346"/>
      <c r="N99" s="346"/>
      <c r="O99" s="346"/>
      <c r="P99" s="346"/>
      <c r="Q99" s="346"/>
      <c r="R99" s="346"/>
      <c r="S99" s="346"/>
    </row>
    <row r="100" spans="1:19" ht="15.75" x14ac:dyDescent="0.25">
      <c r="A100" s="346"/>
      <c r="B100" s="346"/>
      <c r="C100" s="346"/>
      <c r="D100" s="346"/>
      <c r="E100" s="346"/>
      <c r="F100" s="346"/>
      <c r="G100" s="346"/>
      <c r="H100" s="346"/>
      <c r="I100" s="346"/>
      <c r="J100" s="346"/>
      <c r="K100" s="346"/>
      <c r="L100" s="346"/>
      <c r="M100" s="346"/>
      <c r="N100" s="346"/>
      <c r="O100" s="346"/>
      <c r="P100" s="346"/>
      <c r="Q100" s="346"/>
      <c r="R100" s="346"/>
      <c r="S100" s="346"/>
    </row>
    <row r="101" spans="1:19" ht="15.75" x14ac:dyDescent="0.25">
      <c r="A101" s="346"/>
      <c r="B101" s="346"/>
      <c r="C101" s="346"/>
      <c r="D101" s="346"/>
      <c r="E101" s="346"/>
      <c r="F101" s="346"/>
      <c r="G101" s="346"/>
      <c r="H101" s="346"/>
      <c r="I101" s="346"/>
      <c r="J101" s="346"/>
      <c r="K101" s="346"/>
      <c r="L101" s="346"/>
      <c r="M101" s="346"/>
      <c r="N101" s="346"/>
      <c r="O101" s="346"/>
      <c r="P101" s="346"/>
      <c r="Q101" s="346"/>
      <c r="R101" s="346"/>
      <c r="S101" s="346"/>
    </row>
    <row r="102" spans="1:19" ht="15.75" x14ac:dyDescent="0.25">
      <c r="A102" s="346"/>
      <c r="B102" s="346"/>
      <c r="C102" s="346"/>
      <c r="D102" s="346"/>
      <c r="E102" s="346"/>
      <c r="F102" s="346"/>
      <c r="G102" s="346"/>
      <c r="H102" s="346"/>
      <c r="I102" s="346"/>
      <c r="J102" s="346"/>
      <c r="K102" s="346"/>
      <c r="L102" s="346"/>
      <c r="M102" s="346"/>
      <c r="N102" s="346"/>
      <c r="O102" s="346"/>
      <c r="P102" s="346"/>
      <c r="Q102" s="346"/>
      <c r="R102" s="346"/>
      <c r="S102" s="346"/>
    </row>
    <row r="103" spans="1:19" ht="15.75" x14ac:dyDescent="0.25">
      <c r="A103" s="346"/>
      <c r="B103" s="346"/>
      <c r="C103" s="346"/>
      <c r="D103" s="346"/>
      <c r="E103" s="346"/>
      <c r="F103" s="346"/>
      <c r="G103" s="346"/>
      <c r="H103" s="346"/>
      <c r="I103" s="346"/>
      <c r="J103" s="346"/>
      <c r="K103" s="346"/>
      <c r="L103" s="346"/>
      <c r="M103" s="346"/>
      <c r="N103" s="346"/>
      <c r="O103" s="346"/>
      <c r="P103" s="346"/>
      <c r="Q103" s="346"/>
      <c r="R103" s="346"/>
      <c r="S103" s="346"/>
    </row>
    <row r="104" spans="1:19" ht="15.75" x14ac:dyDescent="0.25">
      <c r="A104" s="346"/>
      <c r="B104" s="346"/>
      <c r="C104" s="346"/>
      <c r="D104" s="346"/>
      <c r="E104" s="346"/>
      <c r="F104" s="346"/>
      <c r="G104" s="346"/>
      <c r="H104" s="346"/>
      <c r="I104" s="346"/>
      <c r="J104" s="346"/>
      <c r="K104" s="346"/>
      <c r="L104" s="346"/>
      <c r="M104" s="346"/>
      <c r="N104" s="346"/>
      <c r="O104" s="346"/>
      <c r="P104" s="346"/>
      <c r="Q104" s="346"/>
      <c r="R104" s="346"/>
      <c r="S104" s="346"/>
    </row>
    <row r="105" spans="1:19" ht="15.75" x14ac:dyDescent="0.25">
      <c r="A105" s="346"/>
      <c r="B105" s="346"/>
      <c r="C105" s="346"/>
      <c r="D105" s="346"/>
      <c r="E105" s="346"/>
      <c r="F105" s="346"/>
      <c r="G105" s="346"/>
      <c r="H105" s="346"/>
      <c r="I105" s="346"/>
      <c r="J105" s="346"/>
      <c r="K105" s="346"/>
      <c r="L105" s="346"/>
      <c r="M105" s="346"/>
      <c r="N105" s="346"/>
      <c r="O105" s="346"/>
      <c r="P105" s="346"/>
      <c r="Q105" s="346"/>
      <c r="R105" s="346"/>
      <c r="S105" s="346"/>
    </row>
    <row r="106" spans="1:19" ht="15.75" x14ac:dyDescent="0.25">
      <c r="A106" s="346"/>
      <c r="B106" s="346"/>
      <c r="C106" s="346"/>
      <c r="D106" s="346"/>
      <c r="E106" s="346"/>
      <c r="F106" s="346"/>
      <c r="G106" s="346"/>
      <c r="H106" s="346"/>
      <c r="I106" s="346"/>
      <c r="J106" s="346"/>
      <c r="K106" s="346"/>
      <c r="L106" s="346"/>
      <c r="M106" s="346"/>
      <c r="N106" s="346"/>
      <c r="O106" s="346"/>
      <c r="P106" s="346"/>
      <c r="Q106" s="346"/>
      <c r="R106" s="346"/>
      <c r="S106" s="346"/>
    </row>
    <row r="107" spans="1:19" ht="15.75" x14ac:dyDescent="0.25">
      <c r="A107" s="346"/>
      <c r="B107" s="346"/>
      <c r="C107" s="346"/>
      <c r="D107" s="346"/>
      <c r="E107" s="346"/>
      <c r="F107" s="346"/>
      <c r="G107" s="346"/>
      <c r="H107" s="346"/>
      <c r="I107" s="346"/>
      <c r="J107" s="346"/>
      <c r="K107" s="346"/>
      <c r="L107" s="346"/>
      <c r="M107" s="346"/>
      <c r="N107" s="346"/>
      <c r="O107" s="346"/>
      <c r="P107" s="346"/>
      <c r="Q107" s="346"/>
      <c r="R107" s="346"/>
      <c r="S107" s="346"/>
    </row>
    <row r="108" spans="1:19" ht="15.75" x14ac:dyDescent="0.25">
      <c r="A108" s="346"/>
      <c r="B108" s="346"/>
      <c r="C108" s="346"/>
      <c r="D108" s="346"/>
      <c r="E108" s="346"/>
      <c r="F108" s="346"/>
      <c r="G108" s="346"/>
      <c r="H108" s="346"/>
      <c r="I108" s="346"/>
      <c r="J108" s="346"/>
      <c r="K108" s="346"/>
      <c r="L108" s="346"/>
      <c r="M108" s="346"/>
      <c r="N108" s="346"/>
      <c r="O108" s="346"/>
      <c r="P108" s="346"/>
      <c r="Q108" s="346"/>
      <c r="R108" s="346"/>
      <c r="S108" s="346"/>
    </row>
    <row r="109" spans="1:19" ht="15.75" x14ac:dyDescent="0.25">
      <c r="A109" s="346"/>
      <c r="B109" s="346"/>
      <c r="C109" s="346"/>
      <c r="D109" s="346"/>
      <c r="E109" s="346"/>
      <c r="F109" s="346"/>
      <c r="G109" s="346"/>
      <c r="H109" s="346"/>
      <c r="I109" s="346"/>
      <c r="J109" s="346"/>
      <c r="K109" s="346"/>
      <c r="L109" s="346"/>
      <c r="M109" s="346"/>
      <c r="N109" s="346"/>
      <c r="O109" s="346"/>
      <c r="P109" s="346"/>
      <c r="Q109" s="346"/>
      <c r="R109" s="346"/>
      <c r="S109" s="346"/>
    </row>
    <row r="110" spans="1:19" ht="15.75" x14ac:dyDescent="0.25">
      <c r="A110" s="346"/>
      <c r="B110" s="346"/>
      <c r="C110" s="346"/>
      <c r="D110" s="346"/>
      <c r="E110" s="346"/>
      <c r="F110" s="346"/>
      <c r="G110" s="346"/>
      <c r="H110" s="346"/>
      <c r="I110" s="346"/>
      <c r="J110" s="346"/>
      <c r="K110" s="346"/>
      <c r="L110" s="346"/>
      <c r="M110" s="346"/>
      <c r="N110" s="346"/>
      <c r="O110" s="346"/>
      <c r="P110" s="346"/>
      <c r="Q110" s="346"/>
      <c r="R110" s="346"/>
      <c r="S110" s="346"/>
    </row>
    <row r="111" spans="1:19" ht="15.75" x14ac:dyDescent="0.25">
      <c r="A111" s="346"/>
      <c r="B111" s="346"/>
      <c r="C111" s="346"/>
      <c r="D111" s="346"/>
      <c r="E111" s="346"/>
      <c r="F111" s="346"/>
      <c r="G111" s="346"/>
      <c r="H111" s="346"/>
      <c r="I111" s="346"/>
      <c r="J111" s="346"/>
      <c r="K111" s="346"/>
      <c r="L111" s="346"/>
      <c r="M111" s="346"/>
      <c r="N111" s="346"/>
      <c r="O111" s="346"/>
      <c r="P111" s="346"/>
      <c r="Q111" s="346"/>
      <c r="R111" s="346"/>
      <c r="S111" s="346"/>
    </row>
    <row r="112" spans="1:19" ht="15.75" x14ac:dyDescent="0.25">
      <c r="A112" s="346"/>
      <c r="B112" s="346"/>
      <c r="C112" s="346"/>
      <c r="D112" s="346"/>
      <c r="E112" s="346"/>
      <c r="F112" s="346"/>
      <c r="G112" s="346"/>
      <c r="H112" s="346"/>
      <c r="I112" s="346"/>
      <c r="J112" s="346"/>
      <c r="K112" s="346"/>
      <c r="L112" s="346"/>
      <c r="M112" s="346"/>
      <c r="N112" s="346"/>
      <c r="O112" s="346"/>
      <c r="P112" s="346"/>
      <c r="Q112" s="346"/>
      <c r="R112" s="346"/>
      <c r="S112" s="346"/>
    </row>
    <row r="113" spans="1:19" ht="15.75" x14ac:dyDescent="0.25">
      <c r="A113" s="346"/>
      <c r="B113" s="346"/>
      <c r="C113" s="346"/>
      <c r="D113" s="346"/>
      <c r="E113" s="346"/>
      <c r="F113" s="346"/>
      <c r="G113" s="346"/>
      <c r="H113" s="346"/>
      <c r="I113" s="346"/>
      <c r="J113" s="346"/>
      <c r="K113" s="346"/>
      <c r="L113" s="346"/>
      <c r="M113" s="346"/>
      <c r="N113" s="346"/>
      <c r="O113" s="346"/>
      <c r="P113" s="346"/>
      <c r="Q113" s="346"/>
      <c r="R113" s="346"/>
      <c r="S113" s="346"/>
    </row>
    <row r="114" spans="1:19" ht="15.75" x14ac:dyDescent="0.25">
      <c r="A114" s="346"/>
      <c r="B114" s="346"/>
      <c r="C114" s="346"/>
      <c r="D114" s="346"/>
      <c r="E114" s="346"/>
      <c r="F114" s="346"/>
      <c r="G114" s="346"/>
      <c r="H114" s="346"/>
      <c r="I114" s="346"/>
      <c r="J114" s="346"/>
      <c r="K114" s="346"/>
      <c r="L114" s="346"/>
      <c r="M114" s="346"/>
      <c r="N114" s="346"/>
      <c r="O114" s="346"/>
      <c r="P114" s="346"/>
      <c r="Q114" s="346"/>
      <c r="R114" s="346"/>
      <c r="S114" s="346"/>
    </row>
    <row r="115" spans="1:19" ht="15.75" x14ac:dyDescent="0.25">
      <c r="A115" s="346"/>
      <c r="B115" s="346"/>
      <c r="C115" s="346"/>
      <c r="D115" s="346"/>
      <c r="E115" s="346"/>
      <c r="F115" s="346"/>
      <c r="G115" s="346"/>
      <c r="H115" s="346"/>
      <c r="I115" s="346"/>
      <c r="J115" s="346"/>
      <c r="K115" s="346"/>
      <c r="L115" s="346"/>
      <c r="M115" s="346"/>
      <c r="N115" s="346"/>
      <c r="O115" s="346"/>
      <c r="P115" s="346"/>
      <c r="Q115" s="346"/>
      <c r="R115" s="346"/>
      <c r="S115" s="346"/>
    </row>
    <row r="116" spans="1:19" ht="15.75" x14ac:dyDescent="0.25">
      <c r="A116" s="346"/>
      <c r="B116" s="346"/>
      <c r="C116" s="346"/>
      <c r="D116" s="346"/>
      <c r="E116" s="346"/>
      <c r="F116" s="346"/>
      <c r="G116" s="346"/>
      <c r="H116" s="346"/>
      <c r="I116" s="346"/>
      <c r="J116" s="346"/>
      <c r="K116" s="346"/>
      <c r="L116" s="346"/>
      <c r="M116" s="346"/>
      <c r="N116" s="346"/>
      <c r="O116" s="346"/>
      <c r="P116" s="346"/>
      <c r="Q116" s="346"/>
      <c r="R116" s="346"/>
      <c r="S116" s="346"/>
    </row>
    <row r="117" spans="1:19" ht="15.75" x14ac:dyDescent="0.25">
      <c r="A117" s="346"/>
      <c r="B117" s="346"/>
      <c r="C117" s="346"/>
      <c r="D117" s="346"/>
      <c r="E117" s="346"/>
      <c r="F117" s="346"/>
      <c r="G117" s="346"/>
      <c r="H117" s="346"/>
      <c r="I117" s="346"/>
      <c r="J117" s="346"/>
      <c r="K117" s="346"/>
      <c r="L117" s="346"/>
      <c r="M117" s="346"/>
      <c r="N117" s="346"/>
      <c r="O117" s="346"/>
      <c r="P117" s="346"/>
      <c r="Q117" s="346"/>
      <c r="R117" s="346"/>
      <c r="S117" s="346"/>
    </row>
    <row r="118" spans="1:19" ht="15.75" x14ac:dyDescent="0.25">
      <c r="A118" s="346"/>
      <c r="B118" s="346"/>
      <c r="C118" s="346"/>
      <c r="D118" s="346"/>
      <c r="E118" s="346"/>
      <c r="F118" s="346"/>
      <c r="G118" s="346"/>
      <c r="H118" s="346"/>
      <c r="I118" s="346"/>
      <c r="J118" s="346"/>
      <c r="K118" s="346"/>
      <c r="L118" s="346"/>
      <c r="M118" s="346"/>
      <c r="N118" s="346"/>
      <c r="O118" s="346"/>
      <c r="P118" s="346"/>
      <c r="Q118" s="346"/>
      <c r="R118" s="346"/>
      <c r="S118" s="346"/>
    </row>
    <row r="119" spans="1:19" ht="15.75" x14ac:dyDescent="0.25">
      <c r="A119" s="346"/>
      <c r="B119" s="346"/>
      <c r="C119" s="346"/>
      <c r="D119" s="346"/>
      <c r="E119" s="346"/>
      <c r="F119" s="346"/>
      <c r="G119" s="346"/>
      <c r="H119" s="346"/>
      <c r="I119" s="346"/>
      <c r="J119" s="346"/>
      <c r="K119" s="346"/>
      <c r="L119" s="346"/>
      <c r="M119" s="346"/>
      <c r="N119" s="346"/>
      <c r="O119" s="346"/>
      <c r="P119" s="346"/>
      <c r="Q119" s="346"/>
      <c r="R119" s="346"/>
      <c r="S119" s="346"/>
    </row>
    <row r="120" spans="1:19" ht="15.75" x14ac:dyDescent="0.25">
      <c r="A120" s="346"/>
      <c r="B120" s="346"/>
      <c r="C120" s="346"/>
      <c r="D120" s="346"/>
      <c r="E120" s="346"/>
      <c r="F120" s="346"/>
      <c r="G120" s="346"/>
      <c r="H120" s="346"/>
      <c r="I120" s="346"/>
      <c r="J120" s="346"/>
      <c r="K120" s="346"/>
      <c r="L120" s="346"/>
      <c r="M120" s="346"/>
      <c r="N120" s="346"/>
      <c r="O120" s="346"/>
      <c r="P120" s="346"/>
      <c r="Q120" s="346"/>
      <c r="R120" s="346"/>
      <c r="S120" s="346"/>
    </row>
    <row r="121" spans="1:19" ht="15.75" x14ac:dyDescent="0.25">
      <c r="A121" s="346"/>
      <c r="B121" s="346"/>
      <c r="C121" s="346"/>
      <c r="D121" s="346"/>
      <c r="E121" s="346"/>
      <c r="F121" s="346"/>
      <c r="G121" s="346"/>
      <c r="H121" s="346"/>
      <c r="I121" s="346"/>
      <c r="J121" s="346"/>
      <c r="K121" s="346"/>
      <c r="L121" s="346"/>
      <c r="M121" s="346"/>
      <c r="N121" s="346"/>
      <c r="O121" s="346"/>
      <c r="P121" s="346"/>
      <c r="Q121" s="346"/>
      <c r="R121" s="346"/>
      <c r="S121" s="346"/>
    </row>
    <row r="122" spans="1:19" ht="15.75" x14ac:dyDescent="0.25">
      <c r="A122" s="346"/>
      <c r="B122" s="346"/>
      <c r="C122" s="346"/>
      <c r="D122" s="346"/>
      <c r="E122" s="346"/>
      <c r="F122" s="346"/>
      <c r="G122" s="346"/>
      <c r="H122" s="346"/>
      <c r="I122" s="346"/>
      <c r="J122" s="346"/>
      <c r="K122" s="346"/>
      <c r="L122" s="346"/>
      <c r="M122" s="346"/>
      <c r="N122" s="346"/>
      <c r="O122" s="346"/>
      <c r="P122" s="346"/>
      <c r="Q122" s="346"/>
      <c r="R122" s="346"/>
      <c r="S122" s="346"/>
    </row>
    <row r="123" spans="1:19" ht="15.75" x14ac:dyDescent="0.25">
      <c r="A123" s="346"/>
      <c r="B123" s="346"/>
      <c r="C123" s="346"/>
      <c r="D123" s="346"/>
      <c r="E123" s="346"/>
      <c r="F123" s="346"/>
      <c r="G123" s="346"/>
      <c r="H123" s="346"/>
      <c r="I123" s="346"/>
      <c r="J123" s="346"/>
      <c r="K123" s="346"/>
      <c r="L123" s="346"/>
      <c r="M123" s="346"/>
      <c r="N123" s="346"/>
      <c r="O123" s="346"/>
      <c r="P123" s="346"/>
      <c r="Q123" s="346"/>
      <c r="R123" s="346"/>
      <c r="S123" s="346"/>
    </row>
    <row r="124" spans="1:19" ht="15.75" x14ac:dyDescent="0.25">
      <c r="A124" s="346"/>
      <c r="B124" s="346"/>
      <c r="C124" s="346"/>
      <c r="D124" s="346"/>
      <c r="E124" s="346"/>
      <c r="F124" s="346"/>
      <c r="G124" s="346"/>
      <c r="H124" s="346"/>
      <c r="I124" s="346"/>
      <c r="J124" s="346"/>
      <c r="K124" s="346"/>
      <c r="L124" s="346"/>
      <c r="M124" s="346"/>
      <c r="N124" s="346"/>
      <c r="O124" s="346"/>
      <c r="P124" s="346"/>
      <c r="Q124" s="346"/>
      <c r="R124" s="346"/>
      <c r="S124" s="346"/>
    </row>
    <row r="125" spans="1:19" ht="15.75" x14ac:dyDescent="0.25">
      <c r="A125" s="346"/>
      <c r="B125" s="346"/>
      <c r="C125" s="346"/>
      <c r="D125" s="346"/>
      <c r="E125" s="346"/>
      <c r="F125" s="346"/>
      <c r="G125" s="346"/>
      <c r="H125" s="346"/>
      <c r="I125" s="346"/>
      <c r="J125" s="346"/>
      <c r="K125" s="346"/>
      <c r="L125" s="346"/>
      <c r="M125" s="346"/>
      <c r="N125" s="346"/>
      <c r="O125" s="346"/>
      <c r="P125" s="346"/>
      <c r="Q125" s="346"/>
      <c r="R125" s="346"/>
      <c r="S125" s="346"/>
    </row>
    <row r="126" spans="1:19" ht="15.75" x14ac:dyDescent="0.25">
      <c r="A126" s="346"/>
      <c r="B126" s="346"/>
      <c r="C126" s="346"/>
      <c r="D126" s="346"/>
      <c r="E126" s="346"/>
      <c r="F126" s="346"/>
      <c r="G126" s="346"/>
      <c r="H126" s="346"/>
      <c r="I126" s="346"/>
      <c r="J126" s="346"/>
      <c r="K126" s="346"/>
      <c r="L126" s="346"/>
      <c r="M126" s="346"/>
      <c r="N126" s="346"/>
      <c r="O126" s="346"/>
      <c r="P126" s="346"/>
      <c r="Q126" s="346"/>
      <c r="R126" s="346"/>
      <c r="S126" s="346"/>
    </row>
    <row r="127" spans="1:19" ht="15.75" x14ac:dyDescent="0.25">
      <c r="A127" s="346"/>
      <c r="B127" s="346"/>
      <c r="C127" s="346"/>
      <c r="D127" s="346"/>
      <c r="E127" s="346"/>
      <c r="F127" s="346"/>
      <c r="G127" s="346"/>
      <c r="H127" s="346"/>
      <c r="I127" s="346"/>
      <c r="J127" s="346"/>
      <c r="K127" s="346"/>
      <c r="L127" s="346"/>
      <c r="M127" s="346"/>
      <c r="N127" s="346"/>
      <c r="O127" s="346"/>
      <c r="P127" s="346"/>
      <c r="Q127" s="346"/>
      <c r="R127" s="346"/>
      <c r="S127" s="346"/>
    </row>
    <row r="128" spans="1:19" ht="15.75" x14ac:dyDescent="0.25">
      <c r="A128" s="346"/>
      <c r="B128" s="346"/>
      <c r="C128" s="346"/>
      <c r="D128" s="346"/>
      <c r="E128" s="346"/>
      <c r="F128" s="346"/>
      <c r="G128" s="346"/>
      <c r="H128" s="346"/>
      <c r="I128" s="346"/>
      <c r="J128" s="346"/>
      <c r="K128" s="346"/>
      <c r="L128" s="346"/>
      <c r="M128" s="346"/>
      <c r="N128" s="346"/>
      <c r="O128" s="346"/>
      <c r="P128" s="346"/>
      <c r="Q128" s="346"/>
      <c r="R128" s="346"/>
      <c r="S128" s="346"/>
    </row>
    <row r="129" spans="1:19" ht="15.75" x14ac:dyDescent="0.25">
      <c r="A129" s="346"/>
      <c r="B129" s="346"/>
      <c r="C129" s="346"/>
      <c r="D129" s="346"/>
      <c r="E129" s="346"/>
      <c r="F129" s="346"/>
      <c r="G129" s="346"/>
      <c r="H129" s="346"/>
      <c r="I129" s="346"/>
      <c r="J129" s="346"/>
      <c r="K129" s="346"/>
      <c r="L129" s="346"/>
      <c r="M129" s="346"/>
      <c r="N129" s="346"/>
      <c r="O129" s="346"/>
      <c r="P129" s="346"/>
      <c r="Q129" s="346"/>
      <c r="R129" s="346"/>
      <c r="S129" s="346"/>
    </row>
    <row r="130" spans="1:19" ht="15.75" x14ac:dyDescent="0.25">
      <c r="A130" s="346"/>
      <c r="B130" s="346"/>
      <c r="C130" s="346"/>
      <c r="D130" s="346"/>
      <c r="E130" s="346"/>
      <c r="F130" s="346"/>
      <c r="G130" s="346"/>
      <c r="H130" s="346"/>
      <c r="I130" s="346"/>
      <c r="J130" s="346"/>
      <c r="K130" s="346"/>
      <c r="L130" s="346"/>
      <c r="M130" s="346"/>
      <c r="N130" s="346"/>
      <c r="O130" s="346"/>
      <c r="P130" s="346"/>
      <c r="Q130" s="346"/>
      <c r="R130" s="346"/>
      <c r="S130" s="346"/>
    </row>
    <row r="131" spans="1:19" ht="15.75" x14ac:dyDescent="0.25">
      <c r="A131" s="346"/>
      <c r="B131" s="346"/>
      <c r="C131" s="346"/>
      <c r="D131" s="346"/>
      <c r="E131" s="346"/>
      <c r="F131" s="346"/>
      <c r="G131" s="346"/>
      <c r="H131" s="346"/>
      <c r="I131" s="346"/>
      <c r="J131" s="346"/>
      <c r="K131" s="346"/>
      <c r="L131" s="346"/>
      <c r="M131" s="346"/>
      <c r="N131" s="346"/>
      <c r="O131" s="346"/>
      <c r="P131" s="346"/>
      <c r="Q131" s="346"/>
      <c r="R131" s="346"/>
      <c r="S131" s="346"/>
    </row>
    <row r="132" spans="1:19" ht="15.75" x14ac:dyDescent="0.25">
      <c r="A132" s="346"/>
      <c r="B132" s="346"/>
      <c r="C132" s="346"/>
      <c r="D132" s="346"/>
      <c r="E132" s="346"/>
      <c r="F132" s="346"/>
      <c r="G132" s="346"/>
      <c r="H132" s="346"/>
      <c r="I132" s="346"/>
      <c r="J132" s="346"/>
      <c r="K132" s="346"/>
      <c r="L132" s="346"/>
      <c r="M132" s="346"/>
      <c r="N132" s="346"/>
      <c r="O132" s="346"/>
      <c r="P132" s="346"/>
      <c r="Q132" s="346"/>
      <c r="R132" s="346"/>
      <c r="S132" s="346"/>
    </row>
    <row r="133" spans="1:19" ht="15.75" x14ac:dyDescent="0.25">
      <c r="A133" s="346"/>
      <c r="B133" s="346"/>
      <c r="C133" s="346"/>
      <c r="D133" s="346"/>
      <c r="E133" s="346"/>
      <c r="F133" s="346"/>
      <c r="G133" s="346"/>
      <c r="H133" s="346"/>
      <c r="I133" s="346"/>
      <c r="J133" s="346"/>
      <c r="K133" s="346"/>
      <c r="L133" s="346"/>
      <c r="M133" s="346"/>
      <c r="N133" s="346"/>
      <c r="O133" s="346"/>
      <c r="P133" s="346"/>
      <c r="Q133" s="346"/>
      <c r="R133" s="346"/>
      <c r="S133" s="346"/>
    </row>
    <row r="134" spans="1:19" ht="15.75" x14ac:dyDescent="0.25">
      <c r="A134" s="346"/>
      <c r="B134" s="346"/>
      <c r="C134" s="346"/>
      <c r="D134" s="346"/>
      <c r="E134" s="346"/>
      <c r="F134" s="346"/>
      <c r="G134" s="346"/>
      <c r="H134" s="346"/>
      <c r="I134" s="346"/>
      <c r="J134" s="346"/>
      <c r="K134" s="346"/>
      <c r="L134" s="346"/>
      <c r="M134" s="346"/>
      <c r="N134" s="346"/>
      <c r="O134" s="346"/>
      <c r="P134" s="346"/>
      <c r="Q134" s="346"/>
      <c r="R134" s="346"/>
      <c r="S134" s="346"/>
    </row>
    <row r="135" spans="1:19" ht="15.75" x14ac:dyDescent="0.25">
      <c r="A135" s="346"/>
      <c r="B135" s="346"/>
      <c r="C135" s="346"/>
      <c r="D135" s="346"/>
      <c r="E135" s="346"/>
      <c r="F135" s="346"/>
      <c r="G135" s="346"/>
      <c r="H135" s="346"/>
      <c r="I135" s="346"/>
      <c r="J135" s="346"/>
      <c r="K135" s="346"/>
      <c r="L135" s="346"/>
      <c r="M135" s="346"/>
      <c r="N135" s="346"/>
      <c r="O135" s="346"/>
      <c r="P135" s="346"/>
      <c r="Q135" s="346"/>
      <c r="R135" s="346"/>
      <c r="S135" s="346"/>
    </row>
    <row r="136" spans="1:19" ht="15.75" x14ac:dyDescent="0.25">
      <c r="A136" s="346"/>
      <c r="B136" s="346"/>
      <c r="C136" s="346"/>
      <c r="D136" s="346"/>
      <c r="E136" s="346"/>
      <c r="F136" s="346"/>
      <c r="G136" s="346"/>
      <c r="H136" s="346"/>
      <c r="I136" s="346"/>
      <c r="J136" s="346"/>
      <c r="K136" s="346"/>
      <c r="L136" s="346"/>
      <c r="M136" s="346"/>
      <c r="N136" s="346"/>
      <c r="O136" s="346"/>
      <c r="P136" s="346"/>
      <c r="Q136" s="346"/>
      <c r="R136" s="346"/>
      <c r="S136" s="346"/>
    </row>
    <row r="137" spans="1:19" ht="15.75" x14ac:dyDescent="0.25">
      <c r="A137" s="346"/>
      <c r="B137" s="346"/>
      <c r="C137" s="346"/>
      <c r="D137" s="346"/>
      <c r="E137" s="346"/>
      <c r="F137" s="346"/>
      <c r="G137" s="346"/>
      <c r="H137" s="346"/>
      <c r="I137" s="346"/>
      <c r="J137" s="346"/>
      <c r="K137" s="346"/>
      <c r="L137" s="346"/>
      <c r="M137" s="346"/>
      <c r="N137" s="346"/>
      <c r="O137" s="346"/>
      <c r="P137" s="346"/>
      <c r="Q137" s="346"/>
      <c r="R137" s="346"/>
      <c r="S137" s="346"/>
    </row>
    <row r="138" spans="1:19" ht="15.75" x14ac:dyDescent="0.25">
      <c r="A138" s="346"/>
      <c r="B138" s="346"/>
      <c r="C138" s="346"/>
      <c r="D138" s="346"/>
      <c r="E138" s="346"/>
      <c r="F138" s="346"/>
      <c r="G138" s="346"/>
      <c r="H138" s="346"/>
      <c r="I138" s="346"/>
      <c r="J138" s="346"/>
      <c r="K138" s="346"/>
      <c r="L138" s="346"/>
      <c r="M138" s="346"/>
      <c r="N138" s="346"/>
      <c r="O138" s="346"/>
      <c r="P138" s="346"/>
      <c r="Q138" s="346"/>
      <c r="R138" s="346"/>
      <c r="S138" s="346"/>
    </row>
    <row r="139" spans="1:19" ht="15.75" x14ac:dyDescent="0.25">
      <c r="A139" s="346"/>
      <c r="B139" s="346"/>
      <c r="C139" s="346"/>
      <c r="D139" s="346"/>
      <c r="E139" s="346"/>
      <c r="F139" s="346"/>
      <c r="G139" s="346"/>
      <c r="H139" s="346"/>
      <c r="I139" s="346"/>
      <c r="J139" s="346"/>
      <c r="K139" s="346"/>
      <c r="L139" s="346"/>
      <c r="M139" s="346"/>
      <c r="N139" s="346"/>
      <c r="O139" s="346"/>
      <c r="P139" s="346"/>
      <c r="Q139" s="346"/>
      <c r="R139" s="346"/>
      <c r="S139" s="346"/>
    </row>
    <row r="140" spans="1:19" ht="15.75" x14ac:dyDescent="0.25">
      <c r="A140" s="346"/>
      <c r="B140" s="346"/>
      <c r="C140" s="346"/>
      <c r="D140" s="346"/>
      <c r="E140" s="346"/>
      <c r="F140" s="346"/>
      <c r="G140" s="346"/>
      <c r="H140" s="346"/>
      <c r="I140" s="346"/>
      <c r="J140" s="346"/>
      <c r="K140" s="346"/>
      <c r="L140" s="346"/>
      <c r="M140" s="346"/>
      <c r="N140" s="346"/>
      <c r="O140" s="346"/>
      <c r="P140" s="346"/>
      <c r="Q140" s="346"/>
      <c r="R140" s="346"/>
      <c r="S140" s="346"/>
    </row>
    <row r="141" spans="1:19" ht="15.75" x14ac:dyDescent="0.25">
      <c r="A141" s="346"/>
      <c r="B141" s="346"/>
      <c r="C141" s="346"/>
      <c r="D141" s="346"/>
      <c r="E141" s="346"/>
      <c r="F141" s="346"/>
      <c r="G141" s="346"/>
      <c r="H141" s="346"/>
      <c r="I141" s="346"/>
      <c r="J141" s="346"/>
      <c r="K141" s="346"/>
      <c r="L141" s="346"/>
      <c r="M141" s="346"/>
      <c r="N141" s="346"/>
      <c r="O141" s="346"/>
      <c r="P141" s="346"/>
      <c r="Q141" s="346"/>
      <c r="R141" s="346"/>
      <c r="S141" s="346"/>
    </row>
    <row r="142" spans="1:19" ht="15.75" x14ac:dyDescent="0.25">
      <c r="A142" s="346"/>
      <c r="B142" s="346"/>
      <c r="C142" s="346"/>
      <c r="D142" s="346"/>
      <c r="E142" s="346"/>
      <c r="F142" s="346"/>
      <c r="G142" s="346"/>
      <c r="H142" s="346"/>
      <c r="I142" s="346"/>
      <c r="J142" s="346"/>
      <c r="K142" s="346"/>
      <c r="L142" s="346"/>
      <c r="M142" s="346"/>
      <c r="N142" s="346"/>
      <c r="O142" s="346"/>
      <c r="P142" s="346"/>
      <c r="Q142" s="346"/>
      <c r="R142" s="346"/>
      <c r="S142" s="346"/>
    </row>
    <row r="143" spans="1:19" ht="15.75" x14ac:dyDescent="0.25">
      <c r="A143" s="346"/>
      <c r="B143" s="346"/>
      <c r="C143" s="346"/>
      <c r="D143" s="346"/>
      <c r="E143" s="346"/>
      <c r="F143" s="346"/>
      <c r="G143" s="346"/>
      <c r="H143" s="346"/>
      <c r="I143" s="346"/>
      <c r="J143" s="346"/>
      <c r="K143" s="346"/>
      <c r="L143" s="346"/>
      <c r="M143" s="346"/>
      <c r="N143" s="346"/>
      <c r="O143" s="346"/>
      <c r="P143" s="346"/>
      <c r="Q143" s="346"/>
      <c r="R143" s="346"/>
      <c r="S143" s="346"/>
    </row>
    <row r="144" spans="1:19" ht="15.75" x14ac:dyDescent="0.25">
      <c r="A144" s="346"/>
      <c r="B144" s="346"/>
      <c r="C144" s="346"/>
      <c r="D144" s="346"/>
      <c r="E144" s="346"/>
      <c r="F144" s="346"/>
      <c r="G144" s="346"/>
      <c r="H144" s="346"/>
      <c r="I144" s="346"/>
      <c r="J144" s="346"/>
      <c r="K144" s="346"/>
      <c r="L144" s="346"/>
      <c r="M144" s="346"/>
      <c r="N144" s="346"/>
      <c r="O144" s="346"/>
      <c r="P144" s="346"/>
      <c r="Q144" s="346"/>
      <c r="R144" s="346"/>
      <c r="S144" s="346"/>
    </row>
    <row r="145" spans="1:19" ht="15.75" x14ac:dyDescent="0.25">
      <c r="A145" s="346"/>
      <c r="B145" s="346"/>
      <c r="C145" s="346"/>
      <c r="D145" s="346"/>
      <c r="E145" s="346"/>
      <c r="F145" s="346"/>
      <c r="G145" s="346"/>
      <c r="H145" s="346"/>
      <c r="I145" s="346"/>
      <c r="J145" s="346"/>
      <c r="K145" s="346"/>
      <c r="L145" s="346"/>
      <c r="M145" s="346"/>
      <c r="N145" s="346"/>
      <c r="O145" s="346"/>
      <c r="P145" s="346"/>
      <c r="Q145" s="346"/>
      <c r="R145" s="346"/>
      <c r="S145" s="346"/>
    </row>
    <row r="146" spans="1:19" ht="15.75" x14ac:dyDescent="0.25">
      <c r="A146" s="346"/>
      <c r="B146" s="346"/>
      <c r="C146" s="346"/>
      <c r="D146" s="346"/>
      <c r="E146" s="346"/>
      <c r="F146" s="346"/>
      <c r="G146" s="346"/>
      <c r="H146" s="346"/>
      <c r="I146" s="346"/>
      <c r="J146" s="346"/>
      <c r="K146" s="346"/>
      <c r="L146" s="346"/>
      <c r="M146" s="346"/>
      <c r="N146" s="346"/>
      <c r="O146" s="346"/>
      <c r="P146" s="346"/>
      <c r="Q146" s="346"/>
      <c r="R146" s="346"/>
      <c r="S146" s="346"/>
    </row>
    <row r="147" spans="1:19" ht="15.75" x14ac:dyDescent="0.25">
      <c r="A147" s="346"/>
      <c r="B147" s="346"/>
      <c r="C147" s="346"/>
      <c r="D147" s="346"/>
      <c r="E147" s="346"/>
      <c r="F147" s="346"/>
      <c r="G147" s="346"/>
      <c r="H147" s="346"/>
      <c r="I147" s="346"/>
      <c r="J147" s="346"/>
      <c r="K147" s="346"/>
      <c r="L147" s="346"/>
      <c r="M147" s="346"/>
      <c r="N147" s="346"/>
      <c r="O147" s="346"/>
      <c r="P147" s="346"/>
      <c r="Q147" s="346"/>
      <c r="R147" s="346"/>
      <c r="S147" s="346"/>
    </row>
    <row r="148" spans="1:19" ht="15.75" x14ac:dyDescent="0.25">
      <c r="A148" s="346"/>
      <c r="B148" s="346"/>
      <c r="C148" s="346"/>
      <c r="D148" s="346"/>
      <c r="E148" s="346"/>
      <c r="F148" s="346"/>
      <c r="G148" s="346"/>
      <c r="H148" s="346"/>
      <c r="I148" s="346"/>
      <c r="J148" s="346"/>
      <c r="K148" s="346"/>
      <c r="L148" s="346"/>
      <c r="M148" s="346"/>
      <c r="N148" s="346"/>
      <c r="O148" s="346"/>
      <c r="P148" s="346"/>
      <c r="Q148" s="346"/>
      <c r="R148" s="346"/>
      <c r="S148" s="346"/>
    </row>
    <row r="149" spans="1:19" ht="15.75" x14ac:dyDescent="0.25">
      <c r="A149" s="346"/>
      <c r="B149" s="346"/>
      <c r="C149" s="346"/>
      <c r="D149" s="346"/>
      <c r="E149" s="346"/>
      <c r="F149" s="346"/>
      <c r="G149" s="346"/>
      <c r="H149" s="346"/>
      <c r="I149" s="346"/>
      <c r="J149" s="346"/>
      <c r="K149" s="346"/>
      <c r="L149" s="346"/>
      <c r="M149" s="346"/>
      <c r="N149" s="346"/>
      <c r="O149" s="346"/>
      <c r="P149" s="346"/>
      <c r="Q149" s="346"/>
      <c r="R149" s="346"/>
      <c r="S149" s="346"/>
    </row>
    <row r="150" spans="1:19" ht="15.75" x14ac:dyDescent="0.25">
      <c r="A150" s="346"/>
      <c r="B150" s="346"/>
      <c r="C150" s="346"/>
      <c r="D150" s="346"/>
      <c r="E150" s="346"/>
      <c r="F150" s="346"/>
      <c r="G150" s="346"/>
      <c r="H150" s="346"/>
      <c r="I150" s="346"/>
      <c r="J150" s="346"/>
      <c r="K150" s="346"/>
      <c r="L150" s="346"/>
      <c r="M150" s="346"/>
      <c r="N150" s="346"/>
      <c r="O150" s="346"/>
      <c r="P150" s="346"/>
      <c r="Q150" s="346"/>
      <c r="R150" s="346"/>
      <c r="S150" s="346"/>
    </row>
    <row r="151" spans="1:19" ht="15.75" x14ac:dyDescent="0.25">
      <c r="A151" s="346"/>
      <c r="B151" s="346"/>
      <c r="C151" s="346"/>
      <c r="D151" s="346"/>
      <c r="E151" s="346"/>
      <c r="F151" s="346"/>
      <c r="G151" s="346"/>
      <c r="H151" s="346"/>
      <c r="I151" s="346"/>
      <c r="J151" s="346"/>
      <c r="K151" s="346"/>
      <c r="L151" s="346"/>
      <c r="M151" s="346"/>
      <c r="N151" s="346"/>
      <c r="O151" s="346"/>
      <c r="P151" s="346"/>
      <c r="Q151" s="346"/>
      <c r="R151" s="346"/>
      <c r="S151" s="346"/>
    </row>
    <row r="152" spans="1:19" ht="15.75" x14ac:dyDescent="0.25">
      <c r="A152" s="346"/>
      <c r="B152" s="346"/>
      <c r="C152" s="346"/>
      <c r="D152" s="346"/>
      <c r="E152" s="346"/>
      <c r="F152" s="346"/>
      <c r="G152" s="346"/>
      <c r="H152" s="346"/>
      <c r="I152" s="346"/>
      <c r="J152" s="346"/>
      <c r="K152" s="346"/>
      <c r="L152" s="346"/>
      <c r="M152" s="346"/>
      <c r="N152" s="346"/>
      <c r="O152" s="346"/>
      <c r="P152" s="346"/>
      <c r="Q152" s="346"/>
      <c r="R152" s="346"/>
      <c r="S152" s="346"/>
    </row>
    <row r="153" spans="1:19" ht="15.75" x14ac:dyDescent="0.25">
      <c r="A153" s="346"/>
      <c r="B153" s="346"/>
      <c r="C153" s="346"/>
      <c r="D153" s="346"/>
      <c r="E153" s="346"/>
      <c r="F153" s="346"/>
      <c r="G153" s="346"/>
      <c r="H153" s="346"/>
      <c r="I153" s="346"/>
      <c r="J153" s="346"/>
      <c r="K153" s="346"/>
      <c r="L153" s="346"/>
      <c r="M153" s="346"/>
      <c r="N153" s="346"/>
      <c r="O153" s="346"/>
      <c r="P153" s="346"/>
      <c r="Q153" s="346"/>
      <c r="R153" s="346"/>
      <c r="S153" s="346"/>
    </row>
    <row r="154" spans="1:19" ht="15.75" x14ac:dyDescent="0.25">
      <c r="A154" s="346"/>
      <c r="B154" s="346"/>
      <c r="C154" s="346"/>
      <c r="D154" s="346"/>
      <c r="E154" s="346"/>
      <c r="F154" s="346"/>
      <c r="G154" s="346"/>
      <c r="H154" s="346"/>
      <c r="I154" s="346"/>
      <c r="J154" s="346"/>
      <c r="K154" s="346"/>
      <c r="L154" s="346"/>
      <c r="M154" s="346"/>
      <c r="N154" s="346"/>
      <c r="O154" s="346"/>
      <c r="P154" s="346"/>
      <c r="Q154" s="346"/>
      <c r="R154" s="346"/>
      <c r="S154" s="346"/>
    </row>
    <row r="155" spans="1:19" ht="15.75" x14ac:dyDescent="0.25">
      <c r="A155" s="346"/>
      <c r="B155" s="346"/>
      <c r="C155" s="346"/>
      <c r="D155" s="346"/>
      <c r="E155" s="346"/>
      <c r="F155" s="346"/>
      <c r="G155" s="346"/>
      <c r="H155" s="346"/>
      <c r="I155" s="346"/>
      <c r="J155" s="346"/>
      <c r="K155" s="346"/>
      <c r="L155" s="346"/>
      <c r="M155" s="346"/>
      <c r="N155" s="346"/>
      <c r="O155" s="346"/>
      <c r="P155" s="346"/>
      <c r="Q155" s="346"/>
      <c r="R155" s="346"/>
      <c r="S155" s="346"/>
    </row>
    <row r="156" spans="1:19" ht="15.75" x14ac:dyDescent="0.25">
      <c r="A156" s="346"/>
      <c r="B156" s="346"/>
      <c r="C156" s="346"/>
      <c r="D156" s="346"/>
      <c r="E156" s="346"/>
      <c r="F156" s="346"/>
      <c r="G156" s="346"/>
      <c r="H156" s="346"/>
      <c r="I156" s="346"/>
      <c r="J156" s="346"/>
      <c r="K156" s="346"/>
      <c r="L156" s="346"/>
      <c r="M156" s="346"/>
      <c r="N156" s="346"/>
      <c r="O156" s="346"/>
      <c r="P156" s="346"/>
      <c r="Q156" s="346"/>
      <c r="R156" s="346"/>
      <c r="S156" s="346"/>
    </row>
    <row r="157" spans="1:19" ht="15.75" x14ac:dyDescent="0.25">
      <c r="A157" s="346"/>
      <c r="B157" s="346"/>
      <c r="C157" s="346"/>
      <c r="D157" s="346"/>
      <c r="E157" s="346"/>
      <c r="F157" s="346"/>
      <c r="G157" s="346"/>
      <c r="H157" s="346"/>
      <c r="I157" s="346"/>
      <c r="J157" s="346"/>
      <c r="K157" s="346"/>
      <c r="L157" s="346"/>
      <c r="M157" s="346"/>
      <c r="N157" s="346"/>
      <c r="O157" s="346"/>
      <c r="P157" s="346"/>
      <c r="Q157" s="346"/>
      <c r="R157" s="346"/>
      <c r="S157" s="346"/>
    </row>
    <row r="158" spans="1:19" ht="15.75" x14ac:dyDescent="0.25">
      <c r="A158" s="346"/>
      <c r="B158" s="346"/>
      <c r="C158" s="346"/>
      <c r="D158" s="346"/>
      <c r="E158" s="346"/>
      <c r="F158" s="346"/>
      <c r="G158" s="346"/>
      <c r="H158" s="346"/>
      <c r="I158" s="346"/>
      <c r="J158" s="346"/>
      <c r="K158" s="346"/>
      <c r="L158" s="346"/>
      <c r="M158" s="346"/>
      <c r="N158" s="346"/>
      <c r="O158" s="346"/>
      <c r="P158" s="346"/>
      <c r="Q158" s="346"/>
      <c r="R158" s="346"/>
      <c r="S158" s="346"/>
    </row>
    <row r="159" spans="1:19" ht="15.75" x14ac:dyDescent="0.25">
      <c r="A159" s="346"/>
      <c r="B159" s="346"/>
      <c r="C159" s="346"/>
      <c r="D159" s="346"/>
      <c r="E159" s="346"/>
      <c r="F159" s="346"/>
      <c r="G159" s="346"/>
      <c r="H159" s="346"/>
      <c r="I159" s="346"/>
      <c r="J159" s="346"/>
      <c r="K159" s="346"/>
      <c r="L159" s="346"/>
      <c r="M159" s="346"/>
      <c r="N159" s="346"/>
      <c r="O159" s="346"/>
      <c r="P159" s="346"/>
      <c r="Q159" s="346"/>
      <c r="R159" s="346"/>
      <c r="S159" s="346"/>
    </row>
    <row r="160" spans="1:19" ht="15.75" x14ac:dyDescent="0.25">
      <c r="A160" s="346"/>
      <c r="B160" s="346"/>
      <c r="C160" s="346"/>
      <c r="D160" s="346"/>
      <c r="E160" s="346"/>
      <c r="F160" s="346"/>
      <c r="G160" s="346"/>
      <c r="H160" s="346"/>
      <c r="I160" s="346"/>
      <c r="J160" s="346"/>
      <c r="K160" s="346"/>
      <c r="L160" s="346"/>
      <c r="M160" s="346"/>
      <c r="N160" s="346"/>
      <c r="O160" s="346"/>
      <c r="P160" s="346"/>
      <c r="Q160" s="346"/>
      <c r="R160" s="346"/>
      <c r="S160" s="346"/>
    </row>
    <row r="161" spans="1:19" ht="15.75" x14ac:dyDescent="0.25">
      <c r="A161" s="346"/>
      <c r="B161" s="346"/>
      <c r="C161" s="346"/>
      <c r="D161" s="346"/>
      <c r="E161" s="346"/>
      <c r="F161" s="346"/>
      <c r="G161" s="346"/>
      <c r="H161" s="346"/>
      <c r="I161" s="346"/>
      <c r="J161" s="346"/>
      <c r="K161" s="346"/>
      <c r="L161" s="346"/>
      <c r="M161" s="346"/>
      <c r="N161" s="346"/>
      <c r="O161" s="346"/>
      <c r="P161" s="346"/>
      <c r="Q161" s="346"/>
      <c r="R161" s="346"/>
      <c r="S161" s="346"/>
    </row>
    <row r="162" spans="1:19" ht="15.75" x14ac:dyDescent="0.25">
      <c r="A162" s="346"/>
      <c r="B162" s="346"/>
      <c r="C162" s="346"/>
      <c r="D162" s="346"/>
      <c r="E162" s="346"/>
      <c r="F162" s="346"/>
      <c r="G162" s="346"/>
      <c r="H162" s="346"/>
      <c r="I162" s="346"/>
      <c r="J162" s="346"/>
      <c r="K162" s="346"/>
      <c r="L162" s="346"/>
      <c r="M162" s="346"/>
      <c r="N162" s="346"/>
      <c r="O162" s="346"/>
      <c r="P162" s="346"/>
      <c r="Q162" s="346"/>
      <c r="R162" s="346"/>
      <c r="S162" s="346"/>
    </row>
    <row r="163" spans="1:19" ht="15.75" x14ac:dyDescent="0.25">
      <c r="A163" s="346"/>
      <c r="B163" s="346"/>
      <c r="C163" s="346"/>
      <c r="D163" s="346"/>
      <c r="E163" s="346"/>
      <c r="F163" s="346"/>
      <c r="G163" s="346"/>
      <c r="H163" s="346"/>
      <c r="I163" s="346"/>
      <c r="J163" s="346"/>
      <c r="K163" s="346"/>
      <c r="L163" s="346"/>
      <c r="M163" s="346"/>
      <c r="N163" s="346"/>
      <c r="O163" s="346"/>
      <c r="P163" s="346"/>
      <c r="Q163" s="346"/>
      <c r="R163" s="346"/>
      <c r="S163" s="346"/>
    </row>
    <row r="164" spans="1:19" ht="15.75" x14ac:dyDescent="0.25">
      <c r="A164" s="346"/>
      <c r="B164" s="346"/>
      <c r="C164" s="346"/>
      <c r="D164" s="346"/>
      <c r="E164" s="346"/>
      <c r="F164" s="346"/>
      <c r="G164" s="346"/>
      <c r="H164" s="346"/>
      <c r="I164" s="346"/>
      <c r="J164" s="346"/>
      <c r="K164" s="346"/>
      <c r="L164" s="346"/>
      <c r="M164" s="346"/>
      <c r="N164" s="346"/>
      <c r="O164" s="346"/>
      <c r="P164" s="346"/>
      <c r="Q164" s="346"/>
      <c r="R164" s="346"/>
      <c r="S164" s="346"/>
    </row>
    <row r="165" spans="1:19" ht="15.75" x14ac:dyDescent="0.25">
      <c r="A165" s="346"/>
      <c r="B165" s="346"/>
      <c r="C165" s="346"/>
      <c r="D165" s="346"/>
      <c r="E165" s="346"/>
      <c r="F165" s="346"/>
      <c r="G165" s="346"/>
      <c r="H165" s="346"/>
      <c r="I165" s="346"/>
      <c r="J165" s="346"/>
      <c r="K165" s="346"/>
      <c r="L165" s="346"/>
      <c r="M165" s="346"/>
      <c r="N165" s="346"/>
      <c r="O165" s="346"/>
      <c r="P165" s="346"/>
      <c r="Q165" s="346"/>
      <c r="R165" s="346"/>
      <c r="S165" s="346"/>
    </row>
    <row r="166" spans="1:19" ht="15.75" x14ac:dyDescent="0.25">
      <c r="A166" s="346"/>
      <c r="B166" s="346"/>
      <c r="C166" s="346"/>
      <c r="D166" s="346"/>
      <c r="E166" s="346"/>
      <c r="F166" s="346"/>
      <c r="G166" s="346"/>
      <c r="H166" s="346"/>
      <c r="I166" s="346"/>
      <c r="J166" s="346"/>
      <c r="K166" s="346"/>
      <c r="L166" s="346"/>
      <c r="M166" s="346"/>
      <c r="N166" s="346"/>
      <c r="O166" s="346"/>
      <c r="P166" s="346"/>
      <c r="Q166" s="346"/>
      <c r="R166" s="346"/>
      <c r="S166" s="346"/>
    </row>
    <row r="167" spans="1:19" ht="15.75" x14ac:dyDescent="0.25">
      <c r="A167" s="346"/>
      <c r="B167" s="346"/>
      <c r="C167" s="346"/>
      <c r="D167" s="346"/>
      <c r="E167" s="346"/>
      <c r="F167" s="346"/>
      <c r="G167" s="346"/>
      <c r="H167" s="346"/>
      <c r="I167" s="346"/>
      <c r="J167" s="346"/>
      <c r="K167" s="346"/>
      <c r="L167" s="346"/>
      <c r="M167" s="346"/>
      <c r="N167" s="346"/>
      <c r="O167" s="346"/>
      <c r="P167" s="346"/>
      <c r="Q167" s="346"/>
      <c r="R167" s="346"/>
      <c r="S167" s="346"/>
    </row>
    <row r="168" spans="1:19" ht="15.75" x14ac:dyDescent="0.25">
      <c r="A168" s="346"/>
      <c r="B168" s="346"/>
      <c r="C168" s="346"/>
      <c r="D168" s="346"/>
      <c r="E168" s="346"/>
      <c r="F168" s="346"/>
      <c r="G168" s="346"/>
      <c r="H168" s="346"/>
      <c r="I168" s="346"/>
      <c r="J168" s="346"/>
      <c r="K168" s="346"/>
      <c r="L168" s="346"/>
      <c r="M168" s="346"/>
      <c r="N168" s="346"/>
      <c r="O168" s="346"/>
      <c r="P168" s="346"/>
      <c r="Q168" s="346"/>
      <c r="R168" s="346"/>
      <c r="S168" s="346"/>
    </row>
    <row r="169" spans="1:19" ht="15.75" x14ac:dyDescent="0.25">
      <c r="A169" s="346"/>
      <c r="B169" s="346"/>
      <c r="C169" s="346"/>
      <c r="D169" s="346"/>
      <c r="E169" s="346"/>
      <c r="F169" s="346"/>
      <c r="G169" s="346"/>
      <c r="H169" s="346"/>
      <c r="I169" s="346"/>
      <c r="J169" s="346"/>
      <c r="K169" s="346"/>
      <c r="L169" s="346"/>
      <c r="M169" s="346"/>
      <c r="N169" s="346"/>
      <c r="O169" s="346"/>
      <c r="P169" s="346"/>
      <c r="Q169" s="346"/>
      <c r="R169" s="346"/>
      <c r="S169" s="346"/>
    </row>
    <row r="170" spans="1:19" ht="15.75" x14ac:dyDescent="0.25">
      <c r="A170" s="346"/>
      <c r="B170" s="346"/>
      <c r="C170" s="346"/>
      <c r="D170" s="346"/>
      <c r="E170" s="346"/>
      <c r="F170" s="346"/>
      <c r="G170" s="346"/>
      <c r="H170" s="346"/>
      <c r="I170" s="346"/>
      <c r="J170" s="346"/>
      <c r="K170" s="346"/>
      <c r="L170" s="346"/>
      <c r="M170" s="346"/>
      <c r="N170" s="346"/>
      <c r="O170" s="346"/>
      <c r="P170" s="346"/>
      <c r="Q170" s="346"/>
      <c r="R170" s="346"/>
      <c r="S170" s="346"/>
    </row>
    <row r="171" spans="1:19" ht="15.75" x14ac:dyDescent="0.25">
      <c r="A171" s="346"/>
      <c r="B171" s="346"/>
      <c r="C171" s="346"/>
      <c r="D171" s="346"/>
      <c r="E171" s="346"/>
      <c r="F171" s="346"/>
      <c r="G171" s="346"/>
      <c r="H171" s="346"/>
      <c r="I171" s="346"/>
      <c r="J171" s="346"/>
      <c r="K171" s="346"/>
      <c r="L171" s="346"/>
      <c r="M171" s="346"/>
      <c r="N171" s="346"/>
      <c r="O171" s="346"/>
      <c r="P171" s="346"/>
      <c r="Q171" s="346"/>
      <c r="R171" s="346"/>
      <c r="S171" s="346"/>
    </row>
    <row r="172" spans="1:19" ht="15.75" x14ac:dyDescent="0.25">
      <c r="A172" s="346"/>
      <c r="B172" s="346"/>
      <c r="C172" s="346"/>
      <c r="D172" s="346"/>
      <c r="E172" s="346"/>
      <c r="F172" s="346"/>
      <c r="G172" s="346"/>
      <c r="H172" s="346"/>
      <c r="I172" s="346"/>
      <c r="J172" s="346"/>
      <c r="K172" s="346"/>
      <c r="L172" s="346"/>
      <c r="M172" s="346"/>
      <c r="N172" s="346"/>
      <c r="O172" s="346"/>
      <c r="P172" s="346"/>
      <c r="Q172" s="346"/>
      <c r="R172" s="346"/>
      <c r="S172" s="346"/>
    </row>
    <row r="173" spans="1:19" ht="15.75" x14ac:dyDescent="0.25">
      <c r="A173" s="346"/>
      <c r="B173" s="346"/>
      <c r="C173" s="346"/>
      <c r="D173" s="346"/>
      <c r="E173" s="346"/>
      <c r="F173" s="346"/>
      <c r="G173" s="346"/>
      <c r="H173" s="346"/>
      <c r="I173" s="346"/>
      <c r="J173" s="346"/>
      <c r="K173" s="346"/>
      <c r="L173" s="346"/>
      <c r="M173" s="346"/>
      <c r="N173" s="346"/>
      <c r="O173" s="346"/>
      <c r="P173" s="346"/>
      <c r="Q173" s="346"/>
      <c r="R173" s="346"/>
      <c r="S173" s="346"/>
    </row>
    <row r="174" spans="1:19" ht="15.75" x14ac:dyDescent="0.25">
      <c r="A174" s="346"/>
      <c r="B174" s="346"/>
      <c r="C174" s="346"/>
      <c r="D174" s="346"/>
      <c r="E174" s="346"/>
      <c r="F174" s="346"/>
      <c r="G174" s="346"/>
      <c r="H174" s="346"/>
      <c r="I174" s="346"/>
      <c r="J174" s="346"/>
      <c r="K174" s="346"/>
      <c r="L174" s="346"/>
      <c r="M174" s="346"/>
      <c r="N174" s="346"/>
      <c r="O174" s="346"/>
      <c r="P174" s="346"/>
      <c r="Q174" s="346"/>
      <c r="R174" s="346"/>
      <c r="S174" s="346"/>
    </row>
    <row r="175" spans="1:19" ht="15.75" x14ac:dyDescent="0.25">
      <c r="A175" s="346"/>
      <c r="B175" s="346"/>
      <c r="C175" s="346"/>
      <c r="D175" s="346"/>
      <c r="E175" s="346"/>
      <c r="F175" s="346"/>
      <c r="G175" s="346"/>
      <c r="H175" s="346"/>
      <c r="I175" s="346"/>
      <c r="J175" s="346"/>
      <c r="K175" s="346"/>
      <c r="L175" s="346"/>
      <c r="M175" s="346"/>
      <c r="N175" s="346"/>
      <c r="O175" s="346"/>
      <c r="P175" s="346"/>
      <c r="Q175" s="346"/>
      <c r="R175" s="346"/>
      <c r="S175" s="346"/>
    </row>
    <row r="176" spans="1:19" ht="15.75" x14ac:dyDescent="0.25">
      <c r="A176" s="346"/>
      <c r="B176" s="346"/>
      <c r="C176" s="346"/>
      <c r="D176" s="346"/>
      <c r="E176" s="346"/>
      <c r="F176" s="346"/>
      <c r="G176" s="346"/>
      <c r="H176" s="346"/>
      <c r="I176" s="346"/>
      <c r="J176" s="346"/>
      <c r="K176" s="346"/>
      <c r="L176" s="346"/>
      <c r="M176" s="346"/>
      <c r="N176" s="346"/>
      <c r="O176" s="346"/>
      <c r="P176" s="346"/>
      <c r="Q176" s="346"/>
      <c r="R176" s="346"/>
      <c r="S176" s="346"/>
    </row>
    <row r="177" spans="1:19" ht="15.75" x14ac:dyDescent="0.25">
      <c r="A177" s="346"/>
      <c r="B177" s="346"/>
      <c r="C177" s="346"/>
      <c r="D177" s="346"/>
      <c r="E177" s="346"/>
      <c r="F177" s="346"/>
      <c r="G177" s="346"/>
      <c r="H177" s="346"/>
      <c r="I177" s="346"/>
      <c r="J177" s="346"/>
      <c r="K177" s="346"/>
      <c r="L177" s="346"/>
      <c r="M177" s="346"/>
      <c r="N177" s="346"/>
      <c r="O177" s="346"/>
      <c r="P177" s="346"/>
      <c r="Q177" s="346"/>
      <c r="R177" s="346"/>
      <c r="S177" s="346"/>
    </row>
    <row r="178" spans="1:19" ht="15.75" x14ac:dyDescent="0.25">
      <c r="A178" s="346"/>
      <c r="B178" s="346"/>
      <c r="C178" s="346"/>
      <c r="D178" s="346"/>
      <c r="E178" s="346"/>
      <c r="F178" s="346"/>
      <c r="G178" s="346"/>
      <c r="H178" s="346"/>
      <c r="I178" s="346"/>
      <c r="J178" s="346"/>
      <c r="K178" s="346"/>
      <c r="L178" s="346"/>
      <c r="M178" s="346"/>
      <c r="N178" s="346"/>
      <c r="O178" s="346"/>
      <c r="P178" s="346"/>
      <c r="Q178" s="346"/>
      <c r="R178" s="346"/>
      <c r="S178" s="346"/>
    </row>
    <row r="179" spans="1:19" ht="15.75" x14ac:dyDescent="0.25">
      <c r="A179" s="346"/>
      <c r="B179" s="346"/>
      <c r="C179" s="346"/>
      <c r="D179" s="346"/>
      <c r="E179" s="346"/>
      <c r="F179" s="346"/>
      <c r="G179" s="346"/>
      <c r="H179" s="346"/>
      <c r="I179" s="346"/>
      <c r="J179" s="346"/>
      <c r="K179" s="346"/>
      <c r="L179" s="346"/>
      <c r="M179" s="346"/>
      <c r="N179" s="346"/>
      <c r="O179" s="346"/>
      <c r="P179" s="346"/>
      <c r="Q179" s="346"/>
      <c r="R179" s="346"/>
      <c r="S179" s="346"/>
    </row>
    <row r="180" spans="1:19" ht="15.75" x14ac:dyDescent="0.25">
      <c r="A180" s="346"/>
      <c r="B180" s="346"/>
      <c r="C180" s="346"/>
      <c r="D180" s="346"/>
      <c r="E180" s="346"/>
      <c r="F180" s="346"/>
      <c r="G180" s="346"/>
      <c r="H180" s="346"/>
      <c r="I180" s="346"/>
      <c r="J180" s="346"/>
      <c r="K180" s="346"/>
      <c r="L180" s="346"/>
      <c r="M180" s="346"/>
      <c r="N180" s="346"/>
      <c r="O180" s="346"/>
      <c r="P180" s="346"/>
      <c r="Q180" s="346"/>
      <c r="R180" s="346"/>
      <c r="S180" s="346"/>
    </row>
    <row r="181" spans="1:19" ht="15.75" x14ac:dyDescent="0.25">
      <c r="A181" s="346"/>
      <c r="B181" s="346"/>
      <c r="C181" s="346"/>
      <c r="D181" s="346"/>
      <c r="E181" s="346"/>
      <c r="F181" s="346"/>
      <c r="G181" s="346"/>
      <c r="H181" s="346"/>
      <c r="I181" s="346"/>
      <c r="J181" s="346"/>
      <c r="K181" s="346"/>
      <c r="L181" s="346"/>
      <c r="M181" s="346"/>
      <c r="N181" s="346"/>
      <c r="O181" s="346"/>
      <c r="P181" s="346"/>
      <c r="Q181" s="346"/>
      <c r="R181" s="346"/>
      <c r="S181" s="346"/>
    </row>
    <row r="182" spans="1:19" ht="15.75" x14ac:dyDescent="0.25">
      <c r="A182" s="346"/>
      <c r="B182" s="346"/>
      <c r="C182" s="346"/>
      <c r="D182" s="346"/>
      <c r="E182" s="346"/>
      <c r="F182" s="346"/>
      <c r="G182" s="346"/>
      <c r="H182" s="346"/>
      <c r="I182" s="346"/>
      <c r="J182" s="346"/>
      <c r="K182" s="346"/>
      <c r="L182" s="346"/>
      <c r="M182" s="346"/>
      <c r="N182" s="346"/>
      <c r="O182" s="346"/>
      <c r="P182" s="346"/>
      <c r="Q182" s="346"/>
      <c r="R182" s="346"/>
      <c r="S182" s="346"/>
    </row>
    <row r="183" spans="1:19" ht="15.75" x14ac:dyDescent="0.25">
      <c r="A183" s="346"/>
      <c r="B183" s="346"/>
      <c r="C183" s="346"/>
      <c r="D183" s="346"/>
      <c r="E183" s="346"/>
      <c r="F183" s="346"/>
      <c r="G183" s="346"/>
      <c r="H183" s="346"/>
      <c r="I183" s="346"/>
      <c r="J183" s="346"/>
      <c r="K183" s="346"/>
      <c r="L183" s="346"/>
      <c r="M183" s="346"/>
      <c r="N183" s="346"/>
      <c r="O183" s="346"/>
      <c r="P183" s="346"/>
      <c r="Q183" s="346"/>
      <c r="R183" s="346"/>
      <c r="S183" s="346"/>
    </row>
    <row r="184" spans="1:19" ht="15.75" x14ac:dyDescent="0.25">
      <c r="A184" s="346"/>
      <c r="B184" s="346"/>
      <c r="C184" s="346"/>
      <c r="D184" s="346"/>
      <c r="E184" s="346"/>
      <c r="F184" s="346"/>
      <c r="G184" s="346"/>
      <c r="H184" s="346"/>
      <c r="I184" s="346"/>
      <c r="J184" s="346"/>
      <c r="K184" s="346"/>
      <c r="L184" s="346"/>
      <c r="M184" s="346"/>
      <c r="N184" s="346"/>
      <c r="O184" s="346"/>
      <c r="P184" s="346"/>
      <c r="Q184" s="346"/>
      <c r="R184" s="346"/>
      <c r="S184" s="346"/>
    </row>
    <row r="185" spans="1:19" ht="15.75" x14ac:dyDescent="0.25">
      <c r="A185" s="346"/>
      <c r="B185" s="346"/>
      <c r="C185" s="346"/>
      <c r="D185" s="346"/>
      <c r="E185" s="346"/>
      <c r="F185" s="346"/>
      <c r="G185" s="346"/>
      <c r="H185" s="346"/>
      <c r="I185" s="346"/>
      <c r="J185" s="346"/>
      <c r="K185" s="346"/>
      <c r="L185" s="346"/>
      <c r="M185" s="346"/>
      <c r="N185" s="346"/>
      <c r="O185" s="346"/>
      <c r="P185" s="346"/>
      <c r="Q185" s="346"/>
      <c r="R185" s="346"/>
      <c r="S185" s="346"/>
    </row>
    <row r="186" spans="1:19" ht="15.75" x14ac:dyDescent="0.25">
      <c r="A186" s="346"/>
      <c r="B186" s="346"/>
      <c r="C186" s="346"/>
      <c r="D186" s="346"/>
      <c r="E186" s="346"/>
      <c r="F186" s="346"/>
      <c r="G186" s="346"/>
      <c r="H186" s="346"/>
      <c r="I186" s="346"/>
      <c r="J186" s="346"/>
      <c r="K186" s="346"/>
      <c r="L186" s="346"/>
      <c r="M186" s="346"/>
      <c r="N186" s="346"/>
      <c r="O186" s="346"/>
      <c r="P186" s="346"/>
      <c r="Q186" s="346"/>
      <c r="R186" s="346"/>
      <c r="S186" s="346"/>
    </row>
    <row r="187" spans="1:19" ht="15.75" x14ac:dyDescent="0.25">
      <c r="A187" s="346"/>
      <c r="B187" s="346"/>
      <c r="C187" s="346"/>
      <c r="D187" s="346"/>
      <c r="E187" s="346"/>
      <c r="F187" s="346"/>
      <c r="G187" s="346"/>
      <c r="H187" s="346"/>
      <c r="I187" s="346"/>
      <c r="J187" s="346"/>
      <c r="K187" s="346"/>
      <c r="L187" s="346"/>
      <c r="M187" s="346"/>
      <c r="N187" s="346"/>
      <c r="O187" s="346"/>
      <c r="P187" s="346"/>
      <c r="Q187" s="346"/>
      <c r="R187" s="346"/>
      <c r="S187" s="346"/>
    </row>
  </sheetData>
  <mergeCells count="17">
    <mergeCell ref="A1:A45"/>
    <mergeCell ref="J1:L1"/>
    <mergeCell ref="L2:L3"/>
    <mergeCell ref="B6:B9"/>
    <mergeCell ref="L6:L9"/>
    <mergeCell ref="B26:B30"/>
    <mergeCell ref="L26:L30"/>
    <mergeCell ref="B36:B40"/>
    <mergeCell ref="B81:B83"/>
    <mergeCell ref="L51:L53"/>
    <mergeCell ref="L61:L64"/>
    <mergeCell ref="L71:L74"/>
    <mergeCell ref="A46:A90"/>
    <mergeCell ref="B46:L46"/>
    <mergeCell ref="B51:B54"/>
    <mergeCell ref="B61:B63"/>
    <mergeCell ref="B71:B73"/>
  </mergeCells>
  <pageMargins left="0.39370078740157483" right="0.39370078740157483" top="0.59055118110236227" bottom="0.59055118110236227" header="0" footer="0"/>
  <pageSetup paperSize="9" scale="7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zoomScaleSheetLayoutView="70" workbookViewId="0">
      <selection activeCell="B1" sqref="B1:O3"/>
    </sheetView>
  </sheetViews>
  <sheetFormatPr defaultColWidth="1.25" defaultRowHeight="15" x14ac:dyDescent="0.25"/>
  <cols>
    <col min="1" max="1" width="6.375" style="273" customWidth="1"/>
    <col min="2" max="2" width="25.375" style="273" customWidth="1"/>
    <col min="3" max="3" width="6.375" style="273" customWidth="1"/>
    <col min="4" max="4" width="8" style="273" customWidth="1"/>
    <col min="5" max="5" width="13.125" style="273" customWidth="1"/>
    <col min="6" max="6" width="11" style="273" customWidth="1"/>
    <col min="7" max="7" width="21.125" style="273" customWidth="1"/>
    <col min="8" max="8" width="13.125" style="273" customWidth="1"/>
    <col min="9" max="9" width="30.125" style="273" customWidth="1"/>
    <col min="10" max="10" width="13.125" style="273" customWidth="1"/>
    <col min="11" max="11" width="1.75" style="273" customWidth="1"/>
    <col min="12" max="12" width="24.125" style="273" customWidth="1"/>
    <col min="13" max="16384" width="1.25" style="273"/>
  </cols>
  <sheetData>
    <row r="1" spans="1:12" ht="15.2" customHeight="1" x14ac:dyDescent="0.25">
      <c r="A1" s="1862">
        <v>126</v>
      </c>
      <c r="B1" s="509"/>
      <c r="C1" s="509"/>
      <c r="D1" s="509"/>
      <c r="E1" s="315"/>
      <c r="F1" s="323"/>
      <c r="G1" s="323"/>
      <c r="H1" s="323"/>
      <c r="I1" s="1795" t="s">
        <v>823</v>
      </c>
      <c r="J1" s="1795"/>
      <c r="K1" s="1795"/>
      <c r="L1" s="1795"/>
    </row>
    <row r="2" spans="1:12" ht="34.5" customHeight="1" x14ac:dyDescent="0.25">
      <c r="A2" s="1862"/>
      <c r="B2" s="513"/>
      <c r="C2" s="1637" t="s">
        <v>1910</v>
      </c>
      <c r="D2" s="514" t="s">
        <v>628</v>
      </c>
      <c r="E2" s="515" t="s">
        <v>780</v>
      </c>
      <c r="F2" s="515" t="s">
        <v>781</v>
      </c>
      <c r="G2" s="515" t="s">
        <v>782</v>
      </c>
      <c r="H2" s="515" t="s">
        <v>824</v>
      </c>
      <c r="I2" s="515" t="s">
        <v>784</v>
      </c>
      <c r="J2" s="516" t="s">
        <v>785</v>
      </c>
      <c r="K2" s="287"/>
      <c r="L2" s="1912"/>
    </row>
    <row r="3" spans="1:12" ht="33" customHeight="1" x14ac:dyDescent="0.25">
      <c r="A3" s="1862"/>
      <c r="B3" s="517"/>
      <c r="C3" s="292" t="s">
        <v>650</v>
      </c>
      <c r="D3" s="518" t="s">
        <v>484</v>
      </c>
      <c r="E3" s="519" t="s">
        <v>786</v>
      </c>
      <c r="F3" s="519" t="s">
        <v>787</v>
      </c>
      <c r="G3" s="519" t="s">
        <v>788</v>
      </c>
      <c r="H3" s="519" t="s">
        <v>789</v>
      </c>
      <c r="I3" s="519" t="s">
        <v>790</v>
      </c>
      <c r="J3" s="520" t="s">
        <v>791</v>
      </c>
      <c r="K3" s="291"/>
      <c r="L3" s="1920"/>
    </row>
    <row r="4" spans="1:12" ht="17.25" customHeight="1" x14ac:dyDescent="0.25">
      <c r="A4" s="1862"/>
      <c r="B4" s="405"/>
      <c r="C4" s="521"/>
      <c r="D4" s="522"/>
      <c r="E4" s="523" t="s">
        <v>614</v>
      </c>
      <c r="F4" s="523" t="s">
        <v>616</v>
      </c>
      <c r="G4" s="523" t="s">
        <v>619</v>
      </c>
      <c r="H4" s="523" t="s">
        <v>621</v>
      </c>
      <c r="I4" s="523" t="s">
        <v>624</v>
      </c>
      <c r="J4" s="1653" t="s">
        <v>626</v>
      </c>
      <c r="K4" s="296"/>
      <c r="L4" s="525"/>
    </row>
    <row r="5" spans="1:12" ht="7.5" customHeight="1" x14ac:dyDescent="0.25">
      <c r="A5" s="1862"/>
      <c r="B5" s="308"/>
      <c r="C5" s="308"/>
      <c r="D5" s="308"/>
      <c r="E5" s="353"/>
      <c r="F5" s="353"/>
      <c r="G5" s="353"/>
      <c r="H5" s="353"/>
      <c r="I5" s="353"/>
      <c r="J5" s="526"/>
      <c r="K5" s="511"/>
      <c r="L5" s="337"/>
    </row>
    <row r="6" spans="1:12" ht="14.85" customHeight="1" x14ac:dyDescent="0.25">
      <c r="A6" s="1862"/>
      <c r="B6" s="1916" t="s">
        <v>701</v>
      </c>
      <c r="C6" s="315" t="s">
        <v>702</v>
      </c>
      <c r="D6" s="540">
        <v>2010</v>
      </c>
      <c r="E6" s="571">
        <v>4.0999999999999996</v>
      </c>
      <c r="F6" s="560" t="s">
        <v>681</v>
      </c>
      <c r="G6" s="561">
        <v>2.1</v>
      </c>
      <c r="H6" s="560">
        <v>7</v>
      </c>
      <c r="I6" s="560" t="s">
        <v>681</v>
      </c>
      <c r="J6" s="584">
        <v>3.4</v>
      </c>
      <c r="K6" s="337"/>
      <c r="L6" s="1909" t="s">
        <v>703</v>
      </c>
    </row>
    <row r="7" spans="1:12" ht="14.85" customHeight="1" x14ac:dyDescent="0.25">
      <c r="A7" s="1862"/>
      <c r="B7" s="1916"/>
      <c r="C7" s="330"/>
      <c r="D7" s="540">
        <v>2011</v>
      </c>
      <c r="E7" s="571">
        <v>3.3</v>
      </c>
      <c r="F7" s="560" t="s">
        <v>681</v>
      </c>
      <c r="G7" s="561">
        <v>2.2000000000000002</v>
      </c>
      <c r="H7" s="560">
        <v>8.9</v>
      </c>
      <c r="I7" s="560" t="s">
        <v>681</v>
      </c>
      <c r="J7" s="584">
        <v>3</v>
      </c>
      <c r="K7" s="337"/>
      <c r="L7" s="1909"/>
    </row>
    <row r="8" spans="1:12" ht="14.85" customHeight="1" x14ac:dyDescent="0.25">
      <c r="A8" s="1862"/>
      <c r="B8" s="1916"/>
      <c r="C8" s="331"/>
      <c r="D8" s="540">
        <v>2012</v>
      </c>
      <c r="E8" s="571">
        <v>4.5999999999999996</v>
      </c>
      <c r="F8" s="560" t="s">
        <v>681</v>
      </c>
      <c r="G8" s="561">
        <v>2</v>
      </c>
      <c r="H8" s="560">
        <v>8.3000000000000007</v>
      </c>
      <c r="I8" s="560" t="s">
        <v>681</v>
      </c>
      <c r="J8" s="584">
        <v>3.8</v>
      </c>
      <c r="K8" s="337"/>
      <c r="L8" s="1909"/>
    </row>
    <row r="9" spans="1:12" ht="14.85" customHeight="1" x14ac:dyDescent="0.25">
      <c r="A9" s="1862"/>
      <c r="B9" s="357"/>
      <c r="C9" s="331"/>
      <c r="D9" s="540">
        <v>2013</v>
      </c>
      <c r="E9" s="571">
        <v>5.0999999999999996</v>
      </c>
      <c r="F9" s="560" t="s">
        <v>681</v>
      </c>
      <c r="G9" s="561">
        <v>1.7</v>
      </c>
      <c r="H9" s="560">
        <v>9.1999999999999993</v>
      </c>
      <c r="I9" s="560" t="s">
        <v>681</v>
      </c>
      <c r="J9" s="584">
        <v>4.0999999999999996</v>
      </c>
      <c r="K9" s="337"/>
      <c r="L9" s="308"/>
    </row>
    <row r="10" spans="1:12" ht="14.85" customHeight="1" x14ac:dyDescent="0.25">
      <c r="A10" s="1862"/>
      <c r="B10" s="357"/>
      <c r="C10" s="331"/>
      <c r="D10" s="540">
        <v>2014</v>
      </c>
      <c r="E10" s="571">
        <v>5.3</v>
      </c>
      <c r="F10" s="560" t="s">
        <v>681</v>
      </c>
      <c r="G10" s="561">
        <v>1.5</v>
      </c>
      <c r="H10" s="560">
        <v>8.6</v>
      </c>
      <c r="I10" s="560" t="s">
        <v>681</v>
      </c>
      <c r="J10" s="584">
        <v>4.0999999999999996</v>
      </c>
      <c r="K10" s="337"/>
      <c r="L10" s="308"/>
    </row>
    <row r="11" spans="1:12" ht="14.85" customHeight="1" x14ac:dyDescent="0.25">
      <c r="A11" s="1862"/>
      <c r="B11" s="357"/>
      <c r="C11" s="331"/>
      <c r="D11" s="540">
        <v>2015</v>
      </c>
      <c r="E11" s="571">
        <v>4.8</v>
      </c>
      <c r="F11" s="560" t="s">
        <v>681</v>
      </c>
      <c r="G11" s="561">
        <v>0.9</v>
      </c>
      <c r="H11" s="560">
        <v>10.7</v>
      </c>
      <c r="I11" s="560" t="s">
        <v>681</v>
      </c>
      <c r="J11" s="584">
        <v>3.7</v>
      </c>
      <c r="K11" s="337"/>
      <c r="L11" s="308"/>
    </row>
    <row r="12" spans="1:12" ht="14.85" customHeight="1" x14ac:dyDescent="0.25">
      <c r="A12" s="1862"/>
      <c r="B12" s="357"/>
      <c r="C12" s="331"/>
      <c r="D12" s="540">
        <v>2016</v>
      </c>
      <c r="E12" s="571">
        <v>5</v>
      </c>
      <c r="F12" s="560" t="s">
        <v>681</v>
      </c>
      <c r="G12" s="561">
        <v>0.79999999999999993</v>
      </c>
      <c r="H12" s="560">
        <v>10.4</v>
      </c>
      <c r="I12" s="560" t="s">
        <v>681</v>
      </c>
      <c r="J12" s="584">
        <v>3.7</v>
      </c>
      <c r="K12" s="337"/>
      <c r="L12" s="308"/>
    </row>
    <row r="13" spans="1:12" ht="14.85" customHeight="1" x14ac:dyDescent="0.25">
      <c r="A13" s="1862"/>
      <c r="B13" s="357"/>
      <c r="C13" s="331"/>
      <c r="D13" s="540">
        <v>2017</v>
      </c>
      <c r="E13" s="571">
        <v>5.3</v>
      </c>
      <c r="F13" s="560" t="s">
        <v>681</v>
      </c>
      <c r="G13" s="561">
        <v>1.1000000000000001</v>
      </c>
      <c r="H13" s="560">
        <v>10.8</v>
      </c>
      <c r="I13" s="560" t="s">
        <v>681</v>
      </c>
      <c r="J13" s="584">
        <v>3.9</v>
      </c>
      <c r="K13" s="337"/>
      <c r="L13" s="308"/>
    </row>
    <row r="14" spans="1:12" ht="14.85" customHeight="1" x14ac:dyDescent="0.25">
      <c r="A14" s="1862"/>
      <c r="B14" s="357"/>
      <c r="C14" s="331"/>
      <c r="D14" s="543">
        <v>2018</v>
      </c>
      <c r="E14" s="571">
        <v>5.2</v>
      </c>
      <c r="F14" s="560" t="s">
        <v>681</v>
      </c>
      <c r="G14" s="561">
        <v>1.3</v>
      </c>
      <c r="H14" s="560">
        <v>10.9</v>
      </c>
      <c r="I14" s="560" t="s">
        <v>681</v>
      </c>
      <c r="J14" s="584">
        <v>4</v>
      </c>
      <c r="K14" s="337"/>
      <c r="L14" s="308"/>
    </row>
    <row r="15" spans="1:12" ht="14.85" customHeight="1" x14ac:dyDescent="0.25">
      <c r="A15" s="1862"/>
      <c r="B15" s="357"/>
      <c r="C15" s="331"/>
      <c r="D15" s="547">
        <v>2019</v>
      </c>
      <c r="E15" s="563">
        <v>5.4</v>
      </c>
      <c r="F15" s="563" t="s">
        <v>681</v>
      </c>
      <c r="G15" s="563">
        <v>0.1</v>
      </c>
      <c r="H15" s="563">
        <v>10.9</v>
      </c>
      <c r="I15" s="563" t="s">
        <v>681</v>
      </c>
      <c r="J15" s="565">
        <v>4</v>
      </c>
      <c r="K15" s="555"/>
      <c r="L15" s="337"/>
    </row>
    <row r="16" spans="1:12" ht="14.85" customHeight="1" x14ac:dyDescent="0.25">
      <c r="A16" s="1862"/>
      <c r="B16" s="1931" t="s">
        <v>794</v>
      </c>
      <c r="C16" s="331" t="s">
        <v>704</v>
      </c>
      <c r="D16" s="540">
        <v>2010</v>
      </c>
      <c r="E16" s="566">
        <v>1.8</v>
      </c>
      <c r="F16" s="575" t="s">
        <v>681</v>
      </c>
      <c r="G16" s="566">
        <v>0.2</v>
      </c>
      <c r="H16" s="566">
        <v>2</v>
      </c>
      <c r="I16" s="575" t="s">
        <v>681</v>
      </c>
      <c r="J16" s="565">
        <v>1.3</v>
      </c>
      <c r="K16" s="555"/>
      <c r="L16" s="1909" t="s">
        <v>705</v>
      </c>
    </row>
    <row r="17" spans="1:12" ht="14.85" customHeight="1" x14ac:dyDescent="0.25">
      <c r="A17" s="1862"/>
      <c r="B17" s="1931"/>
      <c r="C17" s="331"/>
      <c r="D17" s="540">
        <v>2011</v>
      </c>
      <c r="E17" s="566">
        <v>1.7</v>
      </c>
      <c r="F17" s="575" t="s">
        <v>681</v>
      </c>
      <c r="G17" s="566">
        <v>0.3</v>
      </c>
      <c r="H17" s="566">
        <v>3.1</v>
      </c>
      <c r="I17" s="575" t="s">
        <v>681</v>
      </c>
      <c r="J17" s="565">
        <v>1.3</v>
      </c>
      <c r="K17" s="555"/>
      <c r="L17" s="1909"/>
    </row>
    <row r="18" spans="1:12" ht="14.85" customHeight="1" x14ac:dyDescent="0.25">
      <c r="A18" s="1862"/>
      <c r="B18" s="1931"/>
      <c r="C18" s="331"/>
      <c r="D18" s="540">
        <v>2012</v>
      </c>
      <c r="E18" s="566">
        <v>2.2000000000000002</v>
      </c>
      <c r="F18" s="575" t="s">
        <v>681</v>
      </c>
      <c r="G18" s="566">
        <v>0</v>
      </c>
      <c r="H18" s="566">
        <v>3.2</v>
      </c>
      <c r="I18" s="575" t="s">
        <v>681</v>
      </c>
      <c r="J18" s="565">
        <v>1.6</v>
      </c>
      <c r="K18" s="555"/>
      <c r="L18" s="1909"/>
    </row>
    <row r="19" spans="1:12" ht="14.85" customHeight="1" x14ac:dyDescent="0.25">
      <c r="A19" s="1862"/>
      <c r="B19" s="1931"/>
      <c r="C19" s="331"/>
      <c r="D19" s="540">
        <v>2013</v>
      </c>
      <c r="E19" s="566">
        <v>2.2999999999999998</v>
      </c>
      <c r="F19" s="575" t="s">
        <v>681</v>
      </c>
      <c r="G19" s="566">
        <v>0</v>
      </c>
      <c r="H19" s="566">
        <v>3.1</v>
      </c>
      <c r="I19" s="575" t="s">
        <v>681</v>
      </c>
      <c r="J19" s="565">
        <v>1.6</v>
      </c>
      <c r="K19" s="555"/>
      <c r="L19" s="1909"/>
    </row>
    <row r="20" spans="1:12" ht="14.85" customHeight="1" x14ac:dyDescent="0.25">
      <c r="A20" s="1862"/>
      <c r="B20" s="1931"/>
      <c r="C20" s="331"/>
      <c r="D20" s="540">
        <v>2014</v>
      </c>
      <c r="E20" s="566">
        <v>2.7</v>
      </c>
      <c r="F20" s="575" t="s">
        <v>681</v>
      </c>
      <c r="G20" s="566">
        <v>0</v>
      </c>
      <c r="H20" s="566">
        <v>3.2</v>
      </c>
      <c r="I20" s="575" t="s">
        <v>681</v>
      </c>
      <c r="J20" s="565">
        <v>1.9</v>
      </c>
      <c r="K20" s="555"/>
      <c r="L20" s="337"/>
    </row>
    <row r="21" spans="1:12" ht="14.85" customHeight="1" x14ac:dyDescent="0.25">
      <c r="A21" s="1862"/>
      <c r="B21" s="357"/>
      <c r="C21" s="331"/>
      <c r="D21" s="540">
        <v>2015</v>
      </c>
      <c r="E21" s="566">
        <v>2.7</v>
      </c>
      <c r="F21" s="575" t="s">
        <v>681</v>
      </c>
      <c r="G21" s="566">
        <v>0</v>
      </c>
      <c r="H21" s="566">
        <v>3.3</v>
      </c>
      <c r="I21" s="575" t="s">
        <v>681</v>
      </c>
      <c r="J21" s="565">
        <v>1.9</v>
      </c>
      <c r="K21" s="555"/>
      <c r="L21" s="337"/>
    </row>
    <row r="22" spans="1:12" ht="14.85" customHeight="1" x14ac:dyDescent="0.25">
      <c r="A22" s="1862"/>
      <c r="B22" s="357"/>
      <c r="C22" s="331"/>
      <c r="D22" s="540">
        <v>2016</v>
      </c>
      <c r="E22" s="566">
        <v>3</v>
      </c>
      <c r="F22" s="575" t="s">
        <v>681</v>
      </c>
      <c r="G22" s="566">
        <v>0</v>
      </c>
      <c r="H22" s="566">
        <v>3.7</v>
      </c>
      <c r="I22" s="575" t="s">
        <v>681</v>
      </c>
      <c r="J22" s="565">
        <v>2</v>
      </c>
      <c r="K22" s="555"/>
      <c r="L22" s="337"/>
    </row>
    <row r="23" spans="1:12" ht="14.85" customHeight="1" x14ac:dyDescent="0.25">
      <c r="A23" s="1862"/>
      <c r="B23" s="357"/>
      <c r="C23" s="331"/>
      <c r="D23" s="540">
        <v>2017</v>
      </c>
      <c r="E23" s="566">
        <v>2.9</v>
      </c>
      <c r="F23" s="575" t="s">
        <v>681</v>
      </c>
      <c r="G23" s="566">
        <v>0</v>
      </c>
      <c r="H23" s="566">
        <v>3.6</v>
      </c>
      <c r="I23" s="575" t="s">
        <v>681</v>
      </c>
      <c r="J23" s="565">
        <v>1.9</v>
      </c>
      <c r="K23" s="555"/>
      <c r="L23" s="337"/>
    </row>
    <row r="24" spans="1:12" ht="14.85" customHeight="1" x14ac:dyDescent="0.25">
      <c r="A24" s="1862"/>
      <c r="B24" s="357"/>
      <c r="C24" s="331"/>
      <c r="D24" s="540">
        <v>2018</v>
      </c>
      <c r="E24" s="566">
        <v>2.9</v>
      </c>
      <c r="F24" s="575" t="s">
        <v>681</v>
      </c>
      <c r="G24" s="566">
        <v>0</v>
      </c>
      <c r="H24" s="566">
        <v>3.8</v>
      </c>
      <c r="I24" s="575" t="s">
        <v>681</v>
      </c>
      <c r="J24" s="565">
        <v>2</v>
      </c>
      <c r="K24" s="555"/>
      <c r="L24" s="337"/>
    </row>
    <row r="25" spans="1:12" ht="14.85" customHeight="1" x14ac:dyDescent="0.25">
      <c r="A25" s="1862"/>
      <c r="B25" s="357"/>
      <c r="C25" s="331"/>
      <c r="D25" s="323">
        <v>2019</v>
      </c>
      <c r="E25" s="566">
        <v>3.3</v>
      </c>
      <c r="F25" s="566" t="s">
        <v>681</v>
      </c>
      <c r="G25" s="566">
        <v>0</v>
      </c>
      <c r="H25" s="566">
        <v>4</v>
      </c>
      <c r="I25" s="566" t="s">
        <v>681</v>
      </c>
      <c r="J25" s="567">
        <v>2.2999999999999998</v>
      </c>
      <c r="K25" s="555"/>
      <c r="L25" s="337"/>
    </row>
    <row r="26" spans="1:12" ht="14.85" customHeight="1" x14ac:dyDescent="0.25">
      <c r="A26" s="1862"/>
      <c r="B26" s="1916" t="s">
        <v>750</v>
      </c>
      <c r="C26" s="315" t="s">
        <v>707</v>
      </c>
      <c r="D26" s="540">
        <v>2010</v>
      </c>
      <c r="E26" s="566" t="s">
        <v>681</v>
      </c>
      <c r="F26" s="566" t="s">
        <v>681</v>
      </c>
      <c r="G26" s="566">
        <v>34.1</v>
      </c>
      <c r="H26" s="566" t="s">
        <v>681</v>
      </c>
      <c r="I26" s="566" t="s">
        <v>681</v>
      </c>
      <c r="J26" s="567">
        <v>8.8000000000000007</v>
      </c>
      <c r="K26" s="539"/>
      <c r="L26" s="1909" t="s">
        <v>708</v>
      </c>
    </row>
    <row r="27" spans="1:12" ht="14.85" customHeight="1" x14ac:dyDescent="0.25">
      <c r="A27" s="1862"/>
      <c r="B27" s="1916"/>
      <c r="C27" s="308"/>
      <c r="D27" s="540">
        <v>2011</v>
      </c>
      <c r="E27" s="566" t="s">
        <v>681</v>
      </c>
      <c r="F27" s="566" t="s">
        <v>681</v>
      </c>
      <c r="G27" s="566">
        <v>33.5</v>
      </c>
      <c r="H27" s="566" t="s">
        <v>681</v>
      </c>
      <c r="I27" s="566" t="s">
        <v>681</v>
      </c>
      <c r="J27" s="567">
        <v>8.1</v>
      </c>
      <c r="K27" s="539"/>
      <c r="L27" s="1909"/>
    </row>
    <row r="28" spans="1:12" ht="14.85" customHeight="1" x14ac:dyDescent="0.25">
      <c r="A28" s="1862"/>
      <c r="B28" s="1916"/>
      <c r="C28" s="308"/>
      <c r="D28" s="540">
        <v>2012</v>
      </c>
      <c r="E28" s="566" t="s">
        <v>681</v>
      </c>
      <c r="F28" s="566" t="s">
        <v>681</v>
      </c>
      <c r="G28" s="566">
        <v>31.8</v>
      </c>
      <c r="H28" s="566" t="s">
        <v>681</v>
      </c>
      <c r="I28" s="566" t="s">
        <v>681</v>
      </c>
      <c r="J28" s="567">
        <v>7.6</v>
      </c>
      <c r="K28" s="539"/>
      <c r="L28" s="1909"/>
    </row>
    <row r="29" spans="1:12" ht="14.85" customHeight="1" x14ac:dyDescent="0.25">
      <c r="A29" s="1862"/>
      <c r="B29" s="1916"/>
      <c r="C29" s="308"/>
      <c r="D29" s="540">
        <v>2013</v>
      </c>
      <c r="E29" s="566" t="s">
        <v>681</v>
      </c>
      <c r="F29" s="566" t="s">
        <v>681</v>
      </c>
      <c r="G29" s="566">
        <v>34.5</v>
      </c>
      <c r="H29" s="566" t="s">
        <v>681</v>
      </c>
      <c r="I29" s="566" t="s">
        <v>681</v>
      </c>
      <c r="J29" s="567">
        <v>8.6</v>
      </c>
      <c r="K29" s="539"/>
      <c r="L29" s="1909"/>
    </row>
    <row r="30" spans="1:12" ht="14.85" customHeight="1" x14ac:dyDescent="0.25">
      <c r="A30" s="1862"/>
      <c r="B30" s="308"/>
      <c r="C30" s="308"/>
      <c r="D30" s="540">
        <v>2014</v>
      </c>
      <c r="E30" s="566" t="s">
        <v>681</v>
      </c>
      <c r="F30" s="566" t="s">
        <v>681</v>
      </c>
      <c r="G30" s="566">
        <v>38.6</v>
      </c>
      <c r="H30" s="566" t="s">
        <v>681</v>
      </c>
      <c r="I30" s="566" t="s">
        <v>681</v>
      </c>
      <c r="J30" s="567">
        <v>9.9</v>
      </c>
      <c r="K30" s="539"/>
      <c r="L30" s="539"/>
    </row>
    <row r="31" spans="1:12" ht="14.85" customHeight="1" x14ac:dyDescent="0.25">
      <c r="A31" s="1862"/>
      <c r="B31" s="308"/>
      <c r="C31" s="308"/>
      <c r="D31" s="540">
        <v>2015</v>
      </c>
      <c r="E31" s="566" t="s">
        <v>681</v>
      </c>
      <c r="F31" s="566" t="s">
        <v>681</v>
      </c>
      <c r="G31" s="566">
        <v>41.3</v>
      </c>
      <c r="H31" s="566" t="s">
        <v>681</v>
      </c>
      <c r="I31" s="1313" t="s">
        <v>681</v>
      </c>
      <c r="J31" s="567">
        <v>11.1</v>
      </c>
      <c r="K31" s="539"/>
      <c r="L31" s="539"/>
    </row>
    <row r="32" spans="1:12" ht="14.85" customHeight="1" x14ac:dyDescent="0.25">
      <c r="A32" s="1862"/>
      <c r="B32" s="308"/>
      <c r="C32" s="308"/>
      <c r="D32" s="322">
        <v>2016</v>
      </c>
      <c r="E32" s="566" t="s">
        <v>681</v>
      </c>
      <c r="F32" s="566" t="s">
        <v>681</v>
      </c>
      <c r="G32" s="566">
        <v>45.3</v>
      </c>
      <c r="H32" s="566" t="s">
        <v>681</v>
      </c>
      <c r="I32" s="566" t="s">
        <v>681</v>
      </c>
      <c r="J32" s="567">
        <v>12.8</v>
      </c>
      <c r="K32" s="539"/>
      <c r="L32" s="539"/>
    </row>
    <row r="33" spans="1:12" ht="14.85" customHeight="1" x14ac:dyDescent="0.25">
      <c r="A33" s="1862"/>
      <c r="B33" s="308"/>
      <c r="C33" s="308"/>
      <c r="D33" s="540">
        <v>2017</v>
      </c>
      <c r="E33" s="566" t="s">
        <v>681</v>
      </c>
      <c r="F33" s="566" t="s">
        <v>681</v>
      </c>
      <c r="G33" s="566">
        <v>42.4</v>
      </c>
      <c r="H33" s="566" t="s">
        <v>681</v>
      </c>
      <c r="I33" s="566" t="s">
        <v>681</v>
      </c>
      <c r="J33" s="567">
        <v>12.7</v>
      </c>
      <c r="K33" s="539"/>
      <c r="L33" s="539"/>
    </row>
    <row r="34" spans="1:12" ht="14.85" customHeight="1" x14ac:dyDescent="0.25">
      <c r="A34" s="1862"/>
      <c r="B34" s="308"/>
      <c r="C34" s="308"/>
      <c r="D34" s="540">
        <v>2018</v>
      </c>
      <c r="E34" s="566" t="s">
        <v>681</v>
      </c>
      <c r="F34" s="566" t="s">
        <v>681</v>
      </c>
      <c r="G34" s="566">
        <v>45.8</v>
      </c>
      <c r="H34" s="566" t="s">
        <v>681</v>
      </c>
      <c r="I34" s="566" t="s">
        <v>681</v>
      </c>
      <c r="J34" s="567">
        <v>13.1</v>
      </c>
      <c r="K34" s="539"/>
      <c r="L34" s="539"/>
    </row>
    <row r="35" spans="1:12" ht="14.85" customHeight="1" x14ac:dyDescent="0.25">
      <c r="A35" s="1862"/>
      <c r="B35" s="308"/>
      <c r="C35" s="308"/>
      <c r="D35" s="543">
        <v>2019</v>
      </c>
      <c r="E35" s="560" t="s">
        <v>681</v>
      </c>
      <c r="F35" s="561" t="s">
        <v>681</v>
      </c>
      <c r="G35" s="561">
        <v>55.7</v>
      </c>
      <c r="H35" s="560" t="s">
        <v>681</v>
      </c>
      <c r="I35" s="561" t="s">
        <v>681</v>
      </c>
      <c r="J35" s="564">
        <v>13.9</v>
      </c>
      <c r="K35" s="539"/>
      <c r="L35" s="539"/>
    </row>
    <row r="36" spans="1:12" ht="14.85" customHeight="1" x14ac:dyDescent="0.25">
      <c r="A36" s="1862"/>
      <c r="B36" s="308" t="s">
        <v>481</v>
      </c>
      <c r="C36" s="315" t="s">
        <v>709</v>
      </c>
      <c r="D36" s="540">
        <v>2010</v>
      </c>
      <c r="E36" s="571">
        <v>0.3</v>
      </c>
      <c r="F36" s="560" t="s">
        <v>681</v>
      </c>
      <c r="G36" s="561">
        <v>35.200000000000003</v>
      </c>
      <c r="H36" s="560">
        <v>0.2</v>
      </c>
      <c r="I36" s="561">
        <v>7.7</v>
      </c>
      <c r="J36" s="564">
        <v>9.4</v>
      </c>
      <c r="K36" s="337"/>
      <c r="L36" s="533" t="s">
        <v>710</v>
      </c>
    </row>
    <row r="37" spans="1:12" ht="14.85" customHeight="1" x14ac:dyDescent="0.25">
      <c r="A37" s="1862"/>
      <c r="B37" s="330"/>
      <c r="C37" s="330"/>
      <c r="D37" s="540">
        <v>2011</v>
      </c>
      <c r="E37" s="571">
        <v>0.2</v>
      </c>
      <c r="F37" s="560" t="s">
        <v>681</v>
      </c>
      <c r="G37" s="561">
        <v>35.6</v>
      </c>
      <c r="H37" s="560">
        <v>0.3</v>
      </c>
      <c r="I37" s="561">
        <v>8</v>
      </c>
      <c r="J37" s="564">
        <v>8.9</v>
      </c>
      <c r="K37" s="337"/>
      <c r="L37" s="337"/>
    </row>
    <row r="38" spans="1:12" ht="14.85" customHeight="1" x14ac:dyDescent="0.25">
      <c r="A38" s="1862"/>
      <c r="B38" s="330"/>
      <c r="C38" s="330"/>
      <c r="D38" s="540">
        <v>2012</v>
      </c>
      <c r="E38" s="571">
        <v>0.2</v>
      </c>
      <c r="F38" s="560" t="s">
        <v>681</v>
      </c>
      <c r="G38" s="561">
        <v>37.700000000000003</v>
      </c>
      <c r="H38" s="560">
        <v>0.4</v>
      </c>
      <c r="I38" s="561">
        <v>4.5999999999999996</v>
      </c>
      <c r="J38" s="564">
        <v>9.3000000000000007</v>
      </c>
      <c r="K38" s="337"/>
      <c r="L38" s="337"/>
    </row>
    <row r="39" spans="1:12" ht="14.85" customHeight="1" x14ac:dyDescent="0.25">
      <c r="A39" s="1862"/>
      <c r="B39" s="330"/>
      <c r="C39" s="330"/>
      <c r="D39" s="540">
        <v>2013</v>
      </c>
      <c r="E39" s="571">
        <v>0.2</v>
      </c>
      <c r="F39" s="560" t="s">
        <v>681</v>
      </c>
      <c r="G39" s="561">
        <v>37.700000000000003</v>
      </c>
      <c r="H39" s="560">
        <v>0.5</v>
      </c>
      <c r="I39" s="561">
        <v>5.9</v>
      </c>
      <c r="J39" s="564">
        <v>9.6999999999999993</v>
      </c>
      <c r="K39" s="337"/>
      <c r="L39" s="337"/>
    </row>
    <row r="40" spans="1:12" ht="14.85" customHeight="1" x14ac:dyDescent="0.25">
      <c r="A40" s="1862"/>
      <c r="B40" s="330"/>
      <c r="C40" s="330"/>
      <c r="D40" s="540">
        <v>2014</v>
      </c>
      <c r="E40" s="571">
        <v>0.2</v>
      </c>
      <c r="F40" s="560" t="s">
        <v>681</v>
      </c>
      <c r="G40" s="561">
        <v>36.1</v>
      </c>
      <c r="H40" s="560">
        <v>0.5</v>
      </c>
      <c r="I40" s="561">
        <v>2.7</v>
      </c>
      <c r="J40" s="564">
        <v>9.4</v>
      </c>
      <c r="K40" s="337"/>
      <c r="L40" s="337"/>
    </row>
    <row r="41" spans="1:12" ht="14.85" customHeight="1" x14ac:dyDescent="0.25">
      <c r="A41" s="1862"/>
      <c r="B41" s="330"/>
      <c r="C41" s="330"/>
      <c r="D41" s="540">
        <v>2015</v>
      </c>
      <c r="E41" s="571">
        <v>0.2</v>
      </c>
      <c r="F41" s="560" t="s">
        <v>681</v>
      </c>
      <c r="G41" s="561">
        <v>35.1</v>
      </c>
      <c r="H41" s="560">
        <v>0.5</v>
      </c>
      <c r="I41" s="561">
        <v>2.2999999999999998</v>
      </c>
      <c r="J41" s="564">
        <v>9.6</v>
      </c>
      <c r="K41" s="337"/>
      <c r="L41" s="337"/>
    </row>
    <row r="42" spans="1:12" ht="14.85" customHeight="1" x14ac:dyDescent="0.25">
      <c r="A42" s="1862"/>
      <c r="B42" s="330"/>
      <c r="C42" s="330"/>
      <c r="D42" s="540">
        <v>2016</v>
      </c>
      <c r="E42" s="571">
        <v>0.2</v>
      </c>
      <c r="F42" s="560" t="s">
        <v>681</v>
      </c>
      <c r="G42" s="561">
        <v>31.2</v>
      </c>
      <c r="H42" s="560">
        <v>0.5</v>
      </c>
      <c r="I42" s="561">
        <v>3.8</v>
      </c>
      <c r="J42" s="564">
        <v>9</v>
      </c>
      <c r="K42" s="337"/>
      <c r="L42" s="337"/>
    </row>
    <row r="43" spans="1:12" ht="14.85" customHeight="1" x14ac:dyDescent="0.25">
      <c r="A43" s="1862"/>
      <c r="B43" s="330"/>
      <c r="C43" s="330"/>
      <c r="D43" s="540">
        <v>2017</v>
      </c>
      <c r="E43" s="571">
        <v>0.2</v>
      </c>
      <c r="F43" s="560" t="s">
        <v>681</v>
      </c>
      <c r="G43" s="561">
        <v>33.700000000000003</v>
      </c>
      <c r="H43" s="560">
        <v>0.6</v>
      </c>
      <c r="I43" s="561">
        <v>3.2</v>
      </c>
      <c r="J43" s="564">
        <v>10.200000000000001</v>
      </c>
      <c r="K43" s="337"/>
      <c r="L43" s="337"/>
    </row>
    <row r="44" spans="1:12" ht="14.85" customHeight="1" x14ac:dyDescent="0.25">
      <c r="A44" s="1862"/>
      <c r="B44" s="330"/>
      <c r="C44" s="330"/>
      <c r="D44" s="540">
        <v>2018</v>
      </c>
      <c r="E44" s="571">
        <v>0.2</v>
      </c>
      <c r="F44" s="560" t="s">
        <v>681</v>
      </c>
      <c r="G44" s="561">
        <v>33.4</v>
      </c>
      <c r="H44" s="560">
        <v>0.7</v>
      </c>
      <c r="I44" s="561">
        <v>2.2999999999999998</v>
      </c>
      <c r="J44" s="564">
        <v>9.6999999999999993</v>
      </c>
      <c r="K44" s="337"/>
      <c r="L44" s="337"/>
    </row>
    <row r="45" spans="1:12" ht="14.85" customHeight="1" x14ac:dyDescent="0.25">
      <c r="A45" s="1862"/>
      <c r="B45" s="346"/>
      <c r="C45" s="346"/>
      <c r="D45" s="535">
        <v>2019</v>
      </c>
      <c r="E45" s="369">
        <v>0.2</v>
      </c>
      <c r="F45" s="535" t="s">
        <v>681</v>
      </c>
      <c r="G45" s="369">
        <v>34.700000000000003</v>
      </c>
      <c r="H45" s="369">
        <v>0.8</v>
      </c>
      <c r="I45" s="369">
        <v>2.2000000000000002</v>
      </c>
      <c r="J45" s="374">
        <v>8.9</v>
      </c>
      <c r="K45" s="346"/>
      <c r="L45" s="346"/>
    </row>
    <row r="46" spans="1:12" ht="15.2" customHeight="1" x14ac:dyDescent="0.25">
      <c r="A46" s="1919">
        <v>127</v>
      </c>
      <c r="B46" s="1904" t="s">
        <v>1550</v>
      </c>
      <c r="C46" s="1904"/>
      <c r="D46" s="1904"/>
      <c r="E46" s="1904"/>
      <c r="F46" s="1904"/>
      <c r="G46" s="1904"/>
      <c r="H46" s="1904"/>
      <c r="I46" s="1904"/>
      <c r="J46" s="1904"/>
      <c r="K46" s="1904"/>
      <c r="L46" s="1904"/>
    </row>
    <row r="47" spans="1:12" ht="34.5" customHeight="1" x14ac:dyDescent="0.25">
      <c r="A47" s="1919"/>
      <c r="B47" s="994"/>
      <c r="C47" s="1638" t="s">
        <v>1910</v>
      </c>
      <c r="D47" s="996" t="s">
        <v>628</v>
      </c>
      <c r="E47" s="995" t="s">
        <v>780</v>
      </c>
      <c r="F47" s="995" t="s">
        <v>781</v>
      </c>
      <c r="G47" s="995" t="s">
        <v>782</v>
      </c>
      <c r="H47" s="995" t="s">
        <v>783</v>
      </c>
      <c r="I47" s="995" t="s">
        <v>784</v>
      </c>
      <c r="J47" s="1005" t="s">
        <v>785</v>
      </c>
      <c r="K47" s="1009"/>
      <c r="L47" s="997"/>
    </row>
    <row r="48" spans="1:12" ht="33" customHeight="1" x14ac:dyDescent="0.25">
      <c r="A48" s="1919"/>
      <c r="B48" s="1010"/>
      <c r="C48" s="992" t="s">
        <v>650</v>
      </c>
      <c r="D48" s="999" t="s">
        <v>484</v>
      </c>
      <c r="E48" s="992" t="s">
        <v>786</v>
      </c>
      <c r="F48" s="992" t="s">
        <v>615</v>
      </c>
      <c r="G48" s="992" t="s">
        <v>788</v>
      </c>
      <c r="H48" s="992" t="s">
        <v>789</v>
      </c>
      <c r="I48" s="992" t="s">
        <v>790</v>
      </c>
      <c r="J48" s="1006" t="s">
        <v>1536</v>
      </c>
      <c r="K48" s="1007"/>
      <c r="L48" s="1007"/>
    </row>
    <row r="49" spans="1:12" ht="15.2" customHeight="1" x14ac:dyDescent="0.25">
      <c r="A49" s="1919"/>
      <c r="B49" s="1011"/>
      <c r="C49" s="1004"/>
      <c r="D49" s="1012"/>
      <c r="E49" s="1012" t="s">
        <v>614</v>
      </c>
      <c r="F49" s="1012" t="s">
        <v>616</v>
      </c>
      <c r="G49" s="1012" t="s">
        <v>619</v>
      </c>
      <c r="H49" s="1012" t="s">
        <v>621</v>
      </c>
      <c r="I49" s="1012" t="s">
        <v>624</v>
      </c>
      <c r="J49" s="1042" t="s">
        <v>626</v>
      </c>
      <c r="K49" s="1008"/>
      <c r="L49" s="1008"/>
    </row>
    <row r="50" spans="1:12" ht="6.75" customHeight="1" x14ac:dyDescent="0.25">
      <c r="A50" s="1919"/>
      <c r="B50" s="346"/>
      <c r="C50" s="346"/>
      <c r="D50" s="535"/>
      <c r="E50" s="346"/>
      <c r="F50" s="346"/>
      <c r="G50" s="346"/>
      <c r="H50" s="346"/>
      <c r="I50" s="346"/>
      <c r="J50" s="554"/>
      <c r="K50" s="346"/>
      <c r="L50" s="346"/>
    </row>
    <row r="51" spans="1:12" ht="14.85" customHeight="1" x14ac:dyDescent="0.25">
      <c r="A51" s="1919"/>
      <c r="B51" s="1906" t="s">
        <v>752</v>
      </c>
      <c r="C51" s="985" t="s">
        <v>711</v>
      </c>
      <c r="D51" s="535">
        <v>2010</v>
      </c>
      <c r="E51" s="570">
        <v>0.8</v>
      </c>
      <c r="F51" s="570" t="s">
        <v>681</v>
      </c>
      <c r="G51" s="570">
        <v>21.9</v>
      </c>
      <c r="H51" s="570">
        <v>0.9</v>
      </c>
      <c r="I51" s="570">
        <v>25.9</v>
      </c>
      <c r="J51" s="578">
        <v>6.3</v>
      </c>
      <c r="K51" s="346"/>
      <c r="L51" s="1907" t="s">
        <v>712</v>
      </c>
    </row>
    <row r="52" spans="1:12" ht="14.85" customHeight="1" x14ac:dyDescent="0.25">
      <c r="A52" s="1919"/>
      <c r="B52" s="1906"/>
      <c r="C52" s="985"/>
      <c r="D52" s="535">
        <v>2011</v>
      </c>
      <c r="E52" s="570">
        <v>0.7</v>
      </c>
      <c r="F52" s="570" t="s">
        <v>681</v>
      </c>
      <c r="G52" s="570">
        <v>21.2</v>
      </c>
      <c r="H52" s="570">
        <v>1.2</v>
      </c>
      <c r="I52" s="570">
        <v>26</v>
      </c>
      <c r="J52" s="578">
        <v>5.8</v>
      </c>
      <c r="K52" s="346"/>
      <c r="L52" s="1907"/>
    </row>
    <row r="53" spans="1:12" ht="14.85" customHeight="1" x14ac:dyDescent="0.25">
      <c r="A53" s="1919"/>
      <c r="B53" s="1906"/>
      <c r="C53" s="985"/>
      <c r="D53" s="535">
        <v>2012</v>
      </c>
      <c r="E53" s="570">
        <v>0.6</v>
      </c>
      <c r="F53" s="570" t="s">
        <v>681</v>
      </c>
      <c r="G53" s="570">
        <v>22.6</v>
      </c>
      <c r="H53" s="570">
        <v>1.2</v>
      </c>
      <c r="I53" s="570">
        <v>16.899999999999999</v>
      </c>
      <c r="J53" s="578">
        <v>6</v>
      </c>
      <c r="K53" s="346"/>
      <c r="L53" s="1907"/>
    </row>
    <row r="54" spans="1:12" ht="14.85" customHeight="1" x14ac:dyDescent="0.25">
      <c r="A54" s="1919"/>
      <c r="B54" s="1906"/>
      <c r="C54" s="985"/>
      <c r="D54" s="535">
        <v>2013</v>
      </c>
      <c r="E54" s="570">
        <v>0.6</v>
      </c>
      <c r="F54" s="570" t="s">
        <v>681</v>
      </c>
      <c r="G54" s="570">
        <v>19.899999999999999</v>
      </c>
      <c r="H54" s="570">
        <v>1.3</v>
      </c>
      <c r="I54" s="570">
        <v>16.8</v>
      </c>
      <c r="J54" s="578">
        <v>5.6</v>
      </c>
      <c r="K54" s="346"/>
      <c r="L54" s="1907"/>
    </row>
    <row r="55" spans="1:12" ht="14.85" customHeight="1" x14ac:dyDescent="0.25">
      <c r="A55" s="1919"/>
      <c r="B55" s="1906"/>
      <c r="C55" s="985"/>
      <c r="D55" s="535">
        <v>2014</v>
      </c>
      <c r="E55" s="570">
        <v>0.7</v>
      </c>
      <c r="F55" s="570" t="s">
        <v>681</v>
      </c>
      <c r="G55" s="570">
        <v>18.7</v>
      </c>
      <c r="H55" s="570">
        <v>1.1000000000000001</v>
      </c>
      <c r="I55" s="570">
        <v>18.2</v>
      </c>
      <c r="J55" s="578">
        <v>5.3</v>
      </c>
      <c r="K55" s="346"/>
      <c r="L55" s="1907"/>
    </row>
    <row r="56" spans="1:12" ht="14.85" customHeight="1" x14ac:dyDescent="0.25">
      <c r="A56" s="1919"/>
      <c r="B56" s="346"/>
      <c r="C56" s="985"/>
      <c r="D56" s="535">
        <v>2015</v>
      </c>
      <c r="E56" s="570">
        <v>0.9</v>
      </c>
      <c r="F56" s="570" t="s">
        <v>681</v>
      </c>
      <c r="G56" s="570">
        <v>17.5</v>
      </c>
      <c r="H56" s="570">
        <v>1</v>
      </c>
      <c r="I56" s="570">
        <v>22.8</v>
      </c>
      <c r="J56" s="578">
        <v>5.5</v>
      </c>
      <c r="K56" s="346"/>
      <c r="L56" s="346"/>
    </row>
    <row r="57" spans="1:12" ht="14.85" customHeight="1" x14ac:dyDescent="0.25">
      <c r="A57" s="1919"/>
      <c r="B57" s="346"/>
      <c r="C57" s="985"/>
      <c r="D57" s="535">
        <v>2016</v>
      </c>
      <c r="E57" s="570">
        <v>1</v>
      </c>
      <c r="F57" s="570" t="s">
        <v>681</v>
      </c>
      <c r="G57" s="570">
        <v>16.8</v>
      </c>
      <c r="H57" s="570">
        <v>1</v>
      </c>
      <c r="I57" s="570">
        <v>20.3</v>
      </c>
      <c r="J57" s="578">
        <v>5.6</v>
      </c>
      <c r="K57" s="346"/>
      <c r="L57" s="346"/>
    </row>
    <row r="58" spans="1:12" ht="14.85" customHeight="1" x14ac:dyDescent="0.25">
      <c r="A58" s="1919"/>
      <c r="B58" s="346"/>
      <c r="C58" s="985"/>
      <c r="D58" s="535">
        <v>2017</v>
      </c>
      <c r="E58" s="570">
        <v>1.2</v>
      </c>
      <c r="F58" s="570" t="s">
        <v>681</v>
      </c>
      <c r="G58" s="570">
        <v>15.2</v>
      </c>
      <c r="H58" s="570">
        <v>1.1000000000000001</v>
      </c>
      <c r="I58" s="570">
        <v>17.899999999999999</v>
      </c>
      <c r="J58" s="578">
        <v>5.5</v>
      </c>
      <c r="K58" s="346"/>
      <c r="L58" s="346"/>
    </row>
    <row r="59" spans="1:12" ht="14.85" customHeight="1" x14ac:dyDescent="0.25">
      <c r="A59" s="1919"/>
      <c r="B59" s="346"/>
      <c r="C59" s="985"/>
      <c r="D59" s="535">
        <v>2018</v>
      </c>
      <c r="E59" s="570">
        <v>2.1</v>
      </c>
      <c r="F59" s="570" t="s">
        <v>681</v>
      </c>
      <c r="G59" s="570">
        <v>11.1</v>
      </c>
      <c r="H59" s="570">
        <v>1.1000000000000001</v>
      </c>
      <c r="I59" s="570">
        <v>17.3</v>
      </c>
      <c r="J59" s="578">
        <v>4.7</v>
      </c>
      <c r="K59" s="346"/>
      <c r="L59" s="346"/>
    </row>
    <row r="60" spans="1:12" ht="14.85" customHeight="1" x14ac:dyDescent="0.25">
      <c r="A60" s="1919"/>
      <c r="B60" s="346"/>
      <c r="C60" s="985"/>
      <c r="D60" s="535">
        <v>2019</v>
      </c>
      <c r="E60" s="570">
        <v>4.4000000000000004</v>
      </c>
      <c r="F60" s="570" t="s">
        <v>681</v>
      </c>
      <c r="G60" s="570">
        <v>6</v>
      </c>
      <c r="H60" s="570">
        <v>1.2</v>
      </c>
      <c r="I60" s="570">
        <v>24.2</v>
      </c>
      <c r="J60" s="578">
        <v>4.8</v>
      </c>
      <c r="K60" s="346"/>
      <c r="L60" s="346"/>
    </row>
    <row r="61" spans="1:12" ht="14.85" customHeight="1" x14ac:dyDescent="0.25">
      <c r="A61" s="1919"/>
      <c r="B61" s="1906" t="s">
        <v>713</v>
      </c>
      <c r="C61" s="985" t="s">
        <v>714</v>
      </c>
      <c r="D61" s="535">
        <v>2010</v>
      </c>
      <c r="E61" s="570">
        <v>0.4</v>
      </c>
      <c r="F61" s="570" t="s">
        <v>681</v>
      </c>
      <c r="G61" s="570">
        <v>2.7</v>
      </c>
      <c r="H61" s="570">
        <v>0.4</v>
      </c>
      <c r="I61" s="570">
        <v>2.2999999999999998</v>
      </c>
      <c r="J61" s="578">
        <v>0.9</v>
      </c>
      <c r="K61" s="346"/>
      <c r="L61" s="1907" t="s">
        <v>715</v>
      </c>
    </row>
    <row r="62" spans="1:12" ht="14.85" customHeight="1" x14ac:dyDescent="0.25">
      <c r="A62" s="1919"/>
      <c r="B62" s="1906"/>
      <c r="C62" s="985"/>
      <c r="D62" s="535">
        <v>2011</v>
      </c>
      <c r="E62" s="570">
        <v>0.5</v>
      </c>
      <c r="F62" s="570" t="s">
        <v>681</v>
      </c>
      <c r="G62" s="570">
        <v>2.6</v>
      </c>
      <c r="H62" s="570">
        <v>0.6</v>
      </c>
      <c r="I62" s="570">
        <v>2.4</v>
      </c>
      <c r="J62" s="578">
        <v>1</v>
      </c>
      <c r="K62" s="346"/>
      <c r="L62" s="1907"/>
    </row>
    <row r="63" spans="1:12" ht="14.85" customHeight="1" x14ac:dyDescent="0.25">
      <c r="A63" s="1919"/>
      <c r="B63" s="1906"/>
      <c r="C63" s="985"/>
      <c r="D63" s="535">
        <v>2012</v>
      </c>
      <c r="E63" s="570">
        <v>0.8</v>
      </c>
      <c r="F63" s="570" t="s">
        <v>681</v>
      </c>
      <c r="G63" s="570">
        <v>2.9</v>
      </c>
      <c r="H63" s="570">
        <v>0.8</v>
      </c>
      <c r="I63" s="570">
        <v>1.4</v>
      </c>
      <c r="J63" s="578">
        <v>1.3</v>
      </c>
      <c r="K63" s="346"/>
      <c r="L63" s="1907"/>
    </row>
    <row r="64" spans="1:12" ht="14.85" customHeight="1" x14ac:dyDescent="0.25">
      <c r="A64" s="1919"/>
      <c r="B64" s="1906"/>
      <c r="C64" s="985"/>
      <c r="D64" s="535">
        <v>2013</v>
      </c>
      <c r="E64" s="570">
        <v>0.9</v>
      </c>
      <c r="F64" s="570" t="s">
        <v>681</v>
      </c>
      <c r="G64" s="570">
        <v>2.8</v>
      </c>
      <c r="H64" s="570">
        <v>1</v>
      </c>
      <c r="I64" s="570">
        <v>1.9</v>
      </c>
      <c r="J64" s="578">
        <v>1.3</v>
      </c>
      <c r="K64" s="346"/>
      <c r="L64" s="1907"/>
    </row>
    <row r="65" spans="1:12" ht="14.85" customHeight="1" x14ac:dyDescent="0.25">
      <c r="A65" s="1919"/>
      <c r="B65" s="1906"/>
      <c r="C65" s="985"/>
      <c r="D65" s="535">
        <v>2014</v>
      </c>
      <c r="E65" s="570">
        <v>0.9</v>
      </c>
      <c r="F65" s="570" t="s">
        <v>681</v>
      </c>
      <c r="G65" s="570">
        <v>2.8</v>
      </c>
      <c r="H65" s="570">
        <v>0.9</v>
      </c>
      <c r="I65" s="570">
        <v>0.9</v>
      </c>
      <c r="J65" s="578">
        <v>1.3</v>
      </c>
      <c r="K65" s="346"/>
      <c r="L65" s="1907"/>
    </row>
    <row r="66" spans="1:12" ht="14.85" customHeight="1" x14ac:dyDescent="0.25">
      <c r="A66" s="1919"/>
      <c r="B66" s="346"/>
      <c r="C66" s="985"/>
      <c r="D66" s="535">
        <v>2015</v>
      </c>
      <c r="E66" s="570">
        <v>0.9</v>
      </c>
      <c r="F66" s="570" t="s">
        <v>681</v>
      </c>
      <c r="G66" s="570">
        <v>2.6</v>
      </c>
      <c r="H66" s="570">
        <v>0.8</v>
      </c>
      <c r="I66" s="570">
        <v>0.8</v>
      </c>
      <c r="J66" s="578">
        <v>1.3</v>
      </c>
      <c r="K66" s="346"/>
      <c r="L66" s="346"/>
    </row>
    <row r="67" spans="1:12" ht="14.85" customHeight="1" x14ac:dyDescent="0.25">
      <c r="A67" s="1919"/>
      <c r="B67" s="346"/>
      <c r="C67" s="985"/>
      <c r="D67" s="535">
        <v>2016</v>
      </c>
      <c r="E67" s="570">
        <v>0.8</v>
      </c>
      <c r="F67" s="570" t="s">
        <v>681</v>
      </c>
      <c r="G67" s="570">
        <v>2.4</v>
      </c>
      <c r="H67" s="570">
        <v>0.9</v>
      </c>
      <c r="I67" s="570">
        <v>1.2</v>
      </c>
      <c r="J67" s="578">
        <v>1.2</v>
      </c>
      <c r="K67" s="346"/>
      <c r="L67" s="346"/>
    </row>
    <row r="68" spans="1:12" ht="14.85" customHeight="1" x14ac:dyDescent="0.25">
      <c r="A68" s="1919"/>
      <c r="B68" s="346"/>
      <c r="C68" s="985"/>
      <c r="D68" s="535">
        <v>2017</v>
      </c>
      <c r="E68" s="570">
        <v>0.7</v>
      </c>
      <c r="F68" s="570" t="s">
        <v>681</v>
      </c>
      <c r="G68" s="570">
        <v>2.6</v>
      </c>
      <c r="H68" s="570">
        <v>1</v>
      </c>
      <c r="I68" s="570">
        <v>1</v>
      </c>
      <c r="J68" s="578">
        <v>1.2</v>
      </c>
      <c r="K68" s="346"/>
      <c r="L68" s="346"/>
    </row>
    <row r="69" spans="1:12" ht="14.85" customHeight="1" x14ac:dyDescent="0.25">
      <c r="A69" s="1919"/>
      <c r="B69" s="346"/>
      <c r="C69" s="985"/>
      <c r="D69" s="535">
        <v>2018</v>
      </c>
      <c r="E69" s="570">
        <v>0.7</v>
      </c>
      <c r="F69" s="570" t="s">
        <v>681</v>
      </c>
      <c r="G69" s="570">
        <v>2.6</v>
      </c>
      <c r="H69" s="570">
        <v>1</v>
      </c>
      <c r="I69" s="570">
        <v>0.7</v>
      </c>
      <c r="J69" s="578">
        <v>1.2</v>
      </c>
      <c r="K69" s="346"/>
      <c r="L69" s="346"/>
    </row>
    <row r="70" spans="1:12" ht="14.85" customHeight="1" x14ac:dyDescent="0.25">
      <c r="A70" s="1919"/>
      <c r="B70" s="346"/>
      <c r="C70" s="985"/>
      <c r="D70" s="535">
        <v>2019</v>
      </c>
      <c r="E70" s="570">
        <v>0.6</v>
      </c>
      <c r="F70" s="570" t="s">
        <v>681</v>
      </c>
      <c r="G70" s="570">
        <v>2.9</v>
      </c>
      <c r="H70" s="570">
        <v>1.2</v>
      </c>
      <c r="I70" s="570">
        <v>1</v>
      </c>
      <c r="J70" s="578">
        <v>1.2</v>
      </c>
      <c r="K70" s="346"/>
      <c r="L70" s="346"/>
    </row>
    <row r="71" spans="1:12" ht="14.85" customHeight="1" x14ac:dyDescent="0.25">
      <c r="A71" s="1919"/>
      <c r="B71" s="1127" t="s">
        <v>754</v>
      </c>
      <c r="C71" s="985" t="s">
        <v>716</v>
      </c>
      <c r="D71" s="535">
        <v>2010</v>
      </c>
      <c r="E71" s="570">
        <v>0.3</v>
      </c>
      <c r="F71" s="570" t="s">
        <v>681</v>
      </c>
      <c r="G71" s="570" t="s">
        <v>681</v>
      </c>
      <c r="H71" s="570">
        <v>3.9</v>
      </c>
      <c r="I71" s="570">
        <v>61.1</v>
      </c>
      <c r="J71" s="578">
        <v>0.6</v>
      </c>
      <c r="K71" s="346"/>
      <c r="L71" s="327" t="s">
        <v>717</v>
      </c>
    </row>
    <row r="72" spans="1:12" ht="14.85" customHeight="1" x14ac:dyDescent="0.25">
      <c r="A72" s="1919"/>
      <c r="B72" s="1127"/>
      <c r="C72" s="985"/>
      <c r="D72" s="535">
        <v>2011</v>
      </c>
      <c r="E72" s="570">
        <v>0.3</v>
      </c>
      <c r="F72" s="570" t="s">
        <v>681</v>
      </c>
      <c r="G72" s="570" t="s">
        <v>681</v>
      </c>
      <c r="H72" s="570">
        <v>5.0999999999999996</v>
      </c>
      <c r="I72" s="570">
        <v>60.1</v>
      </c>
      <c r="J72" s="578">
        <v>0.6</v>
      </c>
      <c r="K72" s="346"/>
      <c r="L72" s="346"/>
    </row>
    <row r="73" spans="1:12" ht="14.85" customHeight="1" x14ac:dyDescent="0.25">
      <c r="A73" s="1919"/>
      <c r="B73" s="1127"/>
      <c r="C73" s="985"/>
      <c r="D73" s="535">
        <v>2012</v>
      </c>
      <c r="E73" s="570">
        <v>0.3</v>
      </c>
      <c r="F73" s="570" t="s">
        <v>681</v>
      </c>
      <c r="G73" s="570" t="s">
        <v>681</v>
      </c>
      <c r="H73" s="570">
        <v>4.4000000000000004</v>
      </c>
      <c r="I73" s="570">
        <v>69.599999999999994</v>
      </c>
      <c r="J73" s="578">
        <v>0.8</v>
      </c>
      <c r="K73" s="346"/>
      <c r="L73" s="346"/>
    </row>
    <row r="74" spans="1:12" ht="14.85" customHeight="1" x14ac:dyDescent="0.25">
      <c r="A74" s="1919"/>
      <c r="B74" s="1127"/>
      <c r="C74" s="985"/>
      <c r="D74" s="535">
        <v>2013</v>
      </c>
      <c r="E74" s="570">
        <v>0.2</v>
      </c>
      <c r="F74" s="570" t="s">
        <v>681</v>
      </c>
      <c r="G74" s="570" t="s">
        <v>681</v>
      </c>
      <c r="H74" s="570">
        <v>5.0999999999999996</v>
      </c>
      <c r="I74" s="570">
        <v>65.7</v>
      </c>
      <c r="J74" s="578">
        <v>0.8</v>
      </c>
      <c r="K74" s="346"/>
      <c r="L74" s="346"/>
    </row>
    <row r="75" spans="1:12" ht="14.85" customHeight="1" x14ac:dyDescent="0.25">
      <c r="A75" s="1919"/>
      <c r="B75" s="346"/>
      <c r="C75" s="985"/>
      <c r="D75" s="535">
        <v>2014</v>
      </c>
      <c r="E75" s="570">
        <v>0.3</v>
      </c>
      <c r="F75" s="570" t="s">
        <v>681</v>
      </c>
      <c r="G75" s="570" t="s">
        <v>681</v>
      </c>
      <c r="H75" s="570">
        <v>3.7</v>
      </c>
      <c r="I75" s="570">
        <v>74.8</v>
      </c>
      <c r="J75" s="578">
        <v>0.9</v>
      </c>
      <c r="K75" s="346"/>
      <c r="L75" s="346"/>
    </row>
    <row r="76" spans="1:12" ht="14.85" customHeight="1" x14ac:dyDescent="0.25">
      <c r="A76" s="1919"/>
      <c r="B76" s="346"/>
      <c r="C76" s="985"/>
      <c r="D76" s="535">
        <v>2015</v>
      </c>
      <c r="E76" s="570">
        <v>0.3</v>
      </c>
      <c r="F76" s="570" t="s">
        <v>681</v>
      </c>
      <c r="G76" s="570" t="s">
        <v>681</v>
      </c>
      <c r="H76" s="570">
        <v>3.1</v>
      </c>
      <c r="I76" s="570">
        <v>70.7</v>
      </c>
      <c r="J76" s="578">
        <v>0.9</v>
      </c>
      <c r="K76" s="346"/>
      <c r="L76" s="346"/>
    </row>
    <row r="77" spans="1:12" ht="14.85" customHeight="1" x14ac:dyDescent="0.25">
      <c r="A77" s="1919"/>
      <c r="B77" s="346"/>
      <c r="C77" s="985"/>
      <c r="D77" s="535">
        <v>2016</v>
      </c>
      <c r="E77" s="570">
        <v>0.2</v>
      </c>
      <c r="F77" s="570" t="s">
        <v>681</v>
      </c>
      <c r="G77" s="570" t="s">
        <v>681</v>
      </c>
      <c r="H77" s="570">
        <v>3.2</v>
      </c>
      <c r="I77" s="570">
        <v>69</v>
      </c>
      <c r="J77" s="578">
        <v>0.9</v>
      </c>
      <c r="K77" s="346"/>
      <c r="L77" s="346"/>
    </row>
    <row r="78" spans="1:12" ht="14.85" customHeight="1" x14ac:dyDescent="0.25">
      <c r="A78" s="1919"/>
      <c r="B78" s="346"/>
      <c r="C78" s="985"/>
      <c r="D78" s="535">
        <v>2017</v>
      </c>
      <c r="E78" s="570">
        <v>0.3</v>
      </c>
      <c r="F78" s="570" t="s">
        <v>681</v>
      </c>
      <c r="G78" s="570" t="s">
        <v>681</v>
      </c>
      <c r="H78" s="570">
        <v>3.1</v>
      </c>
      <c r="I78" s="570">
        <v>73.2</v>
      </c>
      <c r="J78" s="578">
        <v>0.9</v>
      </c>
      <c r="K78" s="346"/>
      <c r="L78" s="346"/>
    </row>
    <row r="79" spans="1:12" ht="14.85" customHeight="1" x14ac:dyDescent="0.25">
      <c r="A79" s="1919"/>
      <c r="B79" s="346"/>
      <c r="C79" s="985"/>
      <c r="D79" s="535">
        <v>2018</v>
      </c>
      <c r="E79" s="570">
        <v>0.3</v>
      </c>
      <c r="F79" s="570" t="s">
        <v>681</v>
      </c>
      <c r="G79" s="570" t="s">
        <v>681</v>
      </c>
      <c r="H79" s="570">
        <v>3.2</v>
      </c>
      <c r="I79" s="570">
        <v>75</v>
      </c>
      <c r="J79" s="578">
        <v>0.9</v>
      </c>
      <c r="K79" s="346"/>
      <c r="L79" s="346"/>
    </row>
    <row r="80" spans="1:12" ht="14.85" customHeight="1" x14ac:dyDescent="0.25">
      <c r="A80" s="1919"/>
      <c r="B80" s="346"/>
      <c r="C80" s="985"/>
      <c r="D80" s="535">
        <v>2019</v>
      </c>
      <c r="E80" s="570">
        <v>0.3</v>
      </c>
      <c r="F80" s="570" t="s">
        <v>681</v>
      </c>
      <c r="G80" s="570" t="s">
        <v>681</v>
      </c>
      <c r="H80" s="570">
        <v>3.4</v>
      </c>
      <c r="I80" s="570">
        <v>65.599999999999994</v>
      </c>
      <c r="J80" s="578">
        <v>1</v>
      </c>
      <c r="K80" s="346"/>
      <c r="L80" s="346"/>
    </row>
    <row r="81" spans="1:12" ht="14.85" customHeight="1" x14ac:dyDescent="0.25">
      <c r="A81" s="1919"/>
      <c r="B81" s="1927" t="s">
        <v>755</v>
      </c>
      <c r="C81" s="1029"/>
      <c r="D81" s="559">
        <v>2010</v>
      </c>
      <c r="E81" s="578">
        <v>100</v>
      </c>
      <c r="F81" s="578">
        <v>100</v>
      </c>
      <c r="G81" s="578">
        <v>100</v>
      </c>
      <c r="H81" s="578">
        <v>100</v>
      </c>
      <c r="I81" s="578">
        <v>100</v>
      </c>
      <c r="J81" s="578">
        <v>100</v>
      </c>
      <c r="K81" s="346"/>
      <c r="L81" s="1937" t="s">
        <v>795</v>
      </c>
    </row>
    <row r="82" spans="1:12" ht="14.85" customHeight="1" x14ac:dyDescent="0.25">
      <c r="A82" s="1919"/>
      <c r="B82" s="1927"/>
      <c r="C82" s="1029"/>
      <c r="D82" s="559">
        <v>2011</v>
      </c>
      <c r="E82" s="578">
        <v>100</v>
      </c>
      <c r="F82" s="578">
        <v>100</v>
      </c>
      <c r="G82" s="578">
        <v>100</v>
      </c>
      <c r="H82" s="578">
        <v>100</v>
      </c>
      <c r="I82" s="578">
        <v>100</v>
      </c>
      <c r="J82" s="578">
        <v>100</v>
      </c>
      <c r="K82" s="346"/>
      <c r="L82" s="1937"/>
    </row>
    <row r="83" spans="1:12" ht="14.85" customHeight="1" x14ac:dyDescent="0.25">
      <c r="A83" s="1919"/>
      <c r="B83" s="1927"/>
      <c r="C83" s="1029"/>
      <c r="D83" s="559">
        <v>2012</v>
      </c>
      <c r="E83" s="578">
        <v>100</v>
      </c>
      <c r="F83" s="578">
        <v>100</v>
      </c>
      <c r="G83" s="578">
        <v>100</v>
      </c>
      <c r="H83" s="578">
        <v>100</v>
      </c>
      <c r="I83" s="578">
        <v>100</v>
      </c>
      <c r="J83" s="578">
        <v>100</v>
      </c>
      <c r="K83" s="346"/>
      <c r="L83" s="1937"/>
    </row>
    <row r="84" spans="1:12" ht="14.85" customHeight="1" x14ac:dyDescent="0.25">
      <c r="A84" s="1919"/>
      <c r="B84" s="1927"/>
      <c r="C84" s="1029"/>
      <c r="D84" s="559">
        <v>2013</v>
      </c>
      <c r="E84" s="578">
        <v>100</v>
      </c>
      <c r="F84" s="578">
        <v>100</v>
      </c>
      <c r="G84" s="578">
        <v>100</v>
      </c>
      <c r="H84" s="578">
        <v>100</v>
      </c>
      <c r="I84" s="578">
        <v>100</v>
      </c>
      <c r="J84" s="578">
        <v>100</v>
      </c>
      <c r="K84" s="346"/>
      <c r="L84" s="1937"/>
    </row>
    <row r="85" spans="1:12" ht="14.85" customHeight="1" x14ac:dyDescent="0.25">
      <c r="A85" s="1919"/>
      <c r="B85" s="1927"/>
      <c r="C85" s="1029"/>
      <c r="D85" s="559">
        <v>2014</v>
      </c>
      <c r="E85" s="578">
        <v>100</v>
      </c>
      <c r="F85" s="578">
        <v>100</v>
      </c>
      <c r="G85" s="578">
        <v>100</v>
      </c>
      <c r="H85" s="578">
        <v>100</v>
      </c>
      <c r="I85" s="578">
        <v>100</v>
      </c>
      <c r="J85" s="578">
        <v>100</v>
      </c>
      <c r="K85" s="346"/>
      <c r="L85" s="346"/>
    </row>
    <row r="86" spans="1:12" ht="14.85" customHeight="1" x14ac:dyDescent="0.25">
      <c r="A86" s="1919"/>
      <c r="B86" s="554"/>
      <c r="C86" s="1029"/>
      <c r="D86" s="559">
        <v>2015</v>
      </c>
      <c r="E86" s="578">
        <v>100</v>
      </c>
      <c r="F86" s="578">
        <v>100</v>
      </c>
      <c r="G86" s="578">
        <v>100</v>
      </c>
      <c r="H86" s="578">
        <v>100</v>
      </c>
      <c r="I86" s="578">
        <v>100</v>
      </c>
      <c r="J86" s="578">
        <v>100</v>
      </c>
      <c r="K86" s="346"/>
      <c r="L86" s="346"/>
    </row>
    <row r="87" spans="1:12" ht="14.85" customHeight="1" x14ac:dyDescent="0.25">
      <c r="A87" s="1919"/>
      <c r="B87" s="554"/>
      <c r="C87" s="1029"/>
      <c r="D87" s="559">
        <v>2016</v>
      </c>
      <c r="E87" s="578">
        <v>100</v>
      </c>
      <c r="F87" s="578">
        <v>100</v>
      </c>
      <c r="G87" s="578">
        <v>100</v>
      </c>
      <c r="H87" s="578">
        <v>100</v>
      </c>
      <c r="I87" s="578">
        <v>100</v>
      </c>
      <c r="J87" s="578">
        <v>100</v>
      </c>
      <c r="K87" s="346"/>
      <c r="L87" s="346"/>
    </row>
    <row r="88" spans="1:12" ht="14.85" customHeight="1" x14ac:dyDescent="0.25">
      <c r="A88" s="1919"/>
      <c r="B88" s="554"/>
      <c r="C88" s="1029"/>
      <c r="D88" s="559">
        <v>2017</v>
      </c>
      <c r="E88" s="578">
        <v>100</v>
      </c>
      <c r="F88" s="578">
        <v>100</v>
      </c>
      <c r="G88" s="578">
        <v>100</v>
      </c>
      <c r="H88" s="578">
        <v>100</v>
      </c>
      <c r="I88" s="578">
        <v>100</v>
      </c>
      <c r="J88" s="578">
        <v>100</v>
      </c>
      <c r="K88" s="346"/>
      <c r="L88" s="346"/>
    </row>
    <row r="89" spans="1:12" ht="14.85" customHeight="1" x14ac:dyDescent="0.25">
      <c r="A89" s="1919"/>
      <c r="B89" s="554"/>
      <c r="C89" s="1029"/>
      <c r="D89" s="559">
        <v>2018</v>
      </c>
      <c r="E89" s="578">
        <v>100</v>
      </c>
      <c r="F89" s="578">
        <v>100</v>
      </c>
      <c r="G89" s="578">
        <v>100</v>
      </c>
      <c r="H89" s="578">
        <v>100</v>
      </c>
      <c r="I89" s="578">
        <v>100</v>
      </c>
      <c r="J89" s="578">
        <v>100</v>
      </c>
      <c r="K89" s="346"/>
      <c r="L89" s="346"/>
    </row>
    <row r="90" spans="1:12" ht="14.85" customHeight="1" x14ac:dyDescent="0.25">
      <c r="A90" s="1919"/>
      <c r="B90" s="554"/>
      <c r="C90" s="1029"/>
      <c r="D90" s="559">
        <v>2019</v>
      </c>
      <c r="E90" s="578">
        <v>100</v>
      </c>
      <c r="F90" s="578">
        <v>100</v>
      </c>
      <c r="G90" s="578">
        <v>100</v>
      </c>
      <c r="H90" s="578">
        <v>100</v>
      </c>
      <c r="I90" s="578">
        <v>100</v>
      </c>
      <c r="J90" s="578">
        <v>100</v>
      </c>
      <c r="K90" s="346"/>
      <c r="L90" s="346"/>
    </row>
    <row r="91" spans="1:12" ht="15.2" customHeight="1" x14ac:dyDescent="0.25">
      <c r="A91" s="346"/>
      <c r="B91" s="346"/>
      <c r="C91" s="346"/>
      <c r="D91" s="535"/>
      <c r="E91" s="346"/>
      <c r="F91" s="346"/>
      <c r="G91" s="346"/>
      <c r="H91" s="346"/>
      <c r="I91" s="346"/>
      <c r="J91" s="346"/>
      <c r="K91" s="346"/>
      <c r="L91" s="346"/>
    </row>
    <row r="92" spans="1:12" ht="15.75" x14ac:dyDescent="0.25">
      <c r="A92" s="346"/>
      <c r="B92" s="346"/>
      <c r="C92" s="346"/>
      <c r="D92" s="346"/>
      <c r="E92" s="346"/>
      <c r="F92" s="346"/>
      <c r="G92" s="346"/>
      <c r="H92" s="346"/>
      <c r="I92" s="346"/>
      <c r="J92" s="346"/>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sheetData>
  <mergeCells count="17">
    <mergeCell ref="B81:B85"/>
    <mergeCell ref="L51:L55"/>
    <mergeCell ref="L61:L65"/>
    <mergeCell ref="L81:L84"/>
    <mergeCell ref="A46:A90"/>
    <mergeCell ref="B46:L46"/>
    <mergeCell ref="B51:B55"/>
    <mergeCell ref="B61:B65"/>
    <mergeCell ref="L26:L29"/>
    <mergeCell ref="A1:A45"/>
    <mergeCell ref="I1:L1"/>
    <mergeCell ref="L2:L3"/>
    <mergeCell ref="B6:B8"/>
    <mergeCell ref="L6:L8"/>
    <mergeCell ref="B16:B20"/>
    <mergeCell ref="L16:L19"/>
    <mergeCell ref="B26:B29"/>
  </mergeCells>
  <pageMargins left="0.39370078740157483" right="0.39370078740157483" top="0.59055118110236227" bottom="0.59055118110236227" header="0" footer="0"/>
  <pageSetup paperSize="9" scale="7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zoomScaleNormal="100" zoomScaleSheetLayoutView="56" workbookViewId="0">
      <selection activeCell="M1" sqref="A1:XFD1"/>
    </sheetView>
  </sheetViews>
  <sheetFormatPr defaultColWidth="1.25" defaultRowHeight="15" x14ac:dyDescent="0.25"/>
  <cols>
    <col min="1" max="1" width="6.125" style="273" customWidth="1"/>
    <col min="2" max="2" width="26.375" style="273" customWidth="1"/>
    <col min="3" max="3" width="6.375" style="273" customWidth="1"/>
    <col min="4" max="4" width="8" style="273" customWidth="1"/>
    <col min="5" max="5" width="13" style="273" customWidth="1"/>
    <col min="6" max="6" width="10.875" style="273" customWidth="1"/>
    <col min="7" max="7" width="21" style="273" customWidth="1"/>
    <col min="8" max="8" width="13" style="273" customWidth="1"/>
    <col min="9" max="9" width="30.25" style="273" customWidth="1"/>
    <col min="10" max="10" width="13" style="273" customWidth="1"/>
    <col min="11" max="11" width="2.25" style="273" customWidth="1"/>
    <col min="12" max="12" width="23.875" style="273" customWidth="1"/>
    <col min="13" max="16384" width="1.25" style="273"/>
  </cols>
  <sheetData>
    <row r="1" spans="1:12" ht="19.7" customHeight="1" x14ac:dyDescent="0.3">
      <c r="A1" s="1862">
        <v>128</v>
      </c>
      <c r="B1" s="1794" t="s">
        <v>825</v>
      </c>
      <c r="C1" s="1794"/>
      <c r="D1" s="1794"/>
      <c r="E1" s="1794"/>
      <c r="F1" s="1794"/>
      <c r="G1" s="1794"/>
      <c r="H1" s="1794"/>
      <c r="I1" s="1794"/>
      <c r="J1" s="1910"/>
      <c r="K1" s="1910"/>
      <c r="L1" s="1910"/>
    </row>
    <row r="2" spans="1:12" ht="19.7" customHeight="1" x14ac:dyDescent="0.3">
      <c r="A2" s="1862"/>
      <c r="B2" s="1911" t="s">
        <v>826</v>
      </c>
      <c r="C2" s="1911"/>
      <c r="D2" s="1911"/>
      <c r="E2" s="1911"/>
      <c r="F2" s="1911"/>
      <c r="G2" s="1911"/>
      <c r="H2" s="1911"/>
      <c r="I2" s="1911"/>
      <c r="J2" s="1911"/>
      <c r="K2" s="1661"/>
      <c r="L2" s="1662"/>
    </row>
    <row r="3" spans="1:12" ht="15" customHeight="1" x14ac:dyDescent="0.25">
      <c r="A3" s="1862"/>
      <c r="B3" s="509"/>
      <c r="C3" s="509"/>
      <c r="D3" s="509"/>
      <c r="E3" s="315"/>
      <c r="F3" s="323"/>
      <c r="G3" s="323"/>
      <c r="H3" s="323"/>
      <c r="I3" s="510"/>
      <c r="J3" s="306"/>
      <c r="K3" s="511"/>
      <c r="L3" s="576" t="s">
        <v>798</v>
      </c>
    </row>
    <row r="4" spans="1:12" ht="34.5" customHeight="1" x14ac:dyDescent="0.25">
      <c r="A4" s="1862"/>
      <c r="B4" s="513"/>
      <c r="C4" s="1637" t="s">
        <v>1910</v>
      </c>
      <c r="D4" s="514" t="s">
        <v>628</v>
      </c>
      <c r="E4" s="515" t="s">
        <v>780</v>
      </c>
      <c r="F4" s="515" t="s">
        <v>781</v>
      </c>
      <c r="G4" s="515" t="s">
        <v>782</v>
      </c>
      <c r="H4" s="515" t="s">
        <v>783</v>
      </c>
      <c r="I4" s="515" t="s">
        <v>784</v>
      </c>
      <c r="J4" s="516" t="s">
        <v>785</v>
      </c>
      <c r="K4" s="287"/>
      <c r="L4" s="1912"/>
    </row>
    <row r="5" spans="1:12" ht="33" customHeight="1" x14ac:dyDescent="0.25">
      <c r="A5" s="1862"/>
      <c r="B5" s="517"/>
      <c r="C5" s="292" t="s">
        <v>650</v>
      </c>
      <c r="D5" s="518" t="s">
        <v>484</v>
      </c>
      <c r="E5" s="519" t="s">
        <v>786</v>
      </c>
      <c r="F5" s="519" t="s">
        <v>787</v>
      </c>
      <c r="G5" s="519" t="s">
        <v>788</v>
      </c>
      <c r="H5" s="519" t="s">
        <v>789</v>
      </c>
      <c r="I5" s="519" t="s">
        <v>790</v>
      </c>
      <c r="J5" s="520" t="s">
        <v>791</v>
      </c>
      <c r="K5" s="291"/>
      <c r="L5" s="1913"/>
    </row>
    <row r="6" spans="1:12" ht="15.2" customHeight="1" x14ac:dyDescent="0.25">
      <c r="A6" s="1862"/>
      <c r="B6" s="405"/>
      <c r="C6" s="521"/>
      <c r="D6" s="522"/>
      <c r="E6" s="523" t="s">
        <v>614</v>
      </c>
      <c r="F6" s="523" t="s">
        <v>616</v>
      </c>
      <c r="G6" s="523" t="s">
        <v>619</v>
      </c>
      <c r="H6" s="523" t="s">
        <v>621</v>
      </c>
      <c r="I6" s="523" t="s">
        <v>624</v>
      </c>
      <c r="J6" s="1653" t="s">
        <v>626</v>
      </c>
      <c r="K6" s="296"/>
      <c r="L6" s="525"/>
    </row>
    <row r="7" spans="1:12" ht="7.5" customHeight="1" x14ac:dyDescent="0.25">
      <c r="A7" s="1862"/>
      <c r="B7" s="308"/>
      <c r="C7" s="308"/>
      <c r="D7" s="308"/>
      <c r="E7" s="353"/>
      <c r="F7" s="353"/>
      <c r="G7" s="353"/>
      <c r="H7" s="353"/>
      <c r="I7" s="353"/>
      <c r="J7" s="526"/>
      <c r="K7" s="511"/>
      <c r="L7" s="337"/>
    </row>
    <row r="8" spans="1:12" ht="14.1" customHeight="1" x14ac:dyDescent="0.25">
      <c r="A8" s="1862"/>
      <c r="B8" s="1914" t="s">
        <v>663</v>
      </c>
      <c r="C8" s="305" t="s">
        <v>664</v>
      </c>
      <c r="D8" s="527">
        <v>2010</v>
      </c>
      <c r="E8" s="1619">
        <v>91.4</v>
      </c>
      <c r="F8" s="1314" t="s">
        <v>681</v>
      </c>
      <c r="G8" s="1314">
        <v>6.3</v>
      </c>
      <c r="H8" s="1314">
        <v>2.2999999999999998</v>
      </c>
      <c r="I8" s="1314" t="s">
        <v>681</v>
      </c>
      <c r="J8" s="1037">
        <v>100</v>
      </c>
      <c r="K8" s="308"/>
      <c r="L8" s="1909" t="s">
        <v>665</v>
      </c>
    </row>
    <row r="9" spans="1:12" ht="14.1" customHeight="1" x14ac:dyDescent="0.25">
      <c r="A9" s="1862"/>
      <c r="B9" s="1914"/>
      <c r="C9" s="305"/>
      <c r="D9" s="527">
        <v>2011</v>
      </c>
      <c r="E9" s="1619">
        <v>93.4</v>
      </c>
      <c r="F9" s="1314" t="s">
        <v>681</v>
      </c>
      <c r="G9" s="1314">
        <v>5.2</v>
      </c>
      <c r="H9" s="1314">
        <v>1.4</v>
      </c>
      <c r="I9" s="1314" t="s">
        <v>681</v>
      </c>
      <c r="J9" s="1037">
        <v>100</v>
      </c>
      <c r="K9" s="308"/>
      <c r="L9" s="1909"/>
    </row>
    <row r="10" spans="1:12" ht="14.1" customHeight="1" x14ac:dyDescent="0.25">
      <c r="A10" s="1862"/>
      <c r="B10" s="1914"/>
      <c r="C10" s="305"/>
      <c r="D10" s="527">
        <v>2012</v>
      </c>
      <c r="E10" s="1619">
        <v>92.7</v>
      </c>
      <c r="F10" s="1314" t="s">
        <v>681</v>
      </c>
      <c r="G10" s="1314">
        <v>5.0999999999999996</v>
      </c>
      <c r="H10" s="1314">
        <v>2.2000000000000002</v>
      </c>
      <c r="I10" s="1314" t="s">
        <v>681</v>
      </c>
      <c r="J10" s="1037">
        <v>100</v>
      </c>
      <c r="K10" s="308"/>
      <c r="L10" s="1909"/>
    </row>
    <row r="11" spans="1:12" ht="14.1" customHeight="1" x14ac:dyDescent="0.25">
      <c r="A11" s="1862"/>
      <c r="B11" s="392"/>
      <c r="C11" s="305"/>
      <c r="D11" s="527">
        <v>2013</v>
      </c>
      <c r="E11" s="1619">
        <v>94.4</v>
      </c>
      <c r="F11" s="1314" t="s">
        <v>681</v>
      </c>
      <c r="G11" s="1314">
        <v>3.5</v>
      </c>
      <c r="H11" s="1314">
        <v>2.1</v>
      </c>
      <c r="I11" s="1314" t="s">
        <v>681</v>
      </c>
      <c r="J11" s="1037">
        <v>100</v>
      </c>
      <c r="K11" s="308"/>
      <c r="L11" s="308"/>
    </row>
    <row r="12" spans="1:12" ht="14.1" customHeight="1" x14ac:dyDescent="0.25">
      <c r="A12" s="1862"/>
      <c r="B12" s="392"/>
      <c r="C12" s="305"/>
      <c r="D12" s="527">
        <v>2014</v>
      </c>
      <c r="E12" s="1619">
        <v>94.8</v>
      </c>
      <c r="F12" s="1314" t="s">
        <v>681</v>
      </c>
      <c r="G12" s="1314">
        <v>3</v>
      </c>
      <c r="H12" s="1314">
        <v>2.2000000000000002</v>
      </c>
      <c r="I12" s="1314" t="s">
        <v>681</v>
      </c>
      <c r="J12" s="1037">
        <v>100</v>
      </c>
      <c r="K12" s="308"/>
      <c r="L12" s="308"/>
    </row>
    <row r="13" spans="1:12" ht="14.1" customHeight="1" x14ac:dyDescent="0.25">
      <c r="A13" s="1862"/>
      <c r="B13" s="392"/>
      <c r="C13" s="305"/>
      <c r="D13" s="527">
        <v>2015</v>
      </c>
      <c r="E13" s="1619">
        <v>94.8</v>
      </c>
      <c r="F13" s="1314" t="s">
        <v>681</v>
      </c>
      <c r="G13" s="1314">
        <v>2.8</v>
      </c>
      <c r="H13" s="1314">
        <v>2.4</v>
      </c>
      <c r="I13" s="1314" t="s">
        <v>681</v>
      </c>
      <c r="J13" s="1037">
        <v>100</v>
      </c>
      <c r="K13" s="308"/>
      <c r="L13" s="308"/>
    </row>
    <row r="14" spans="1:12" ht="14.1" customHeight="1" x14ac:dyDescent="0.25">
      <c r="A14" s="1862"/>
      <c r="B14" s="392"/>
      <c r="C14" s="305"/>
      <c r="D14" s="527">
        <v>2016</v>
      </c>
      <c r="E14" s="1619">
        <v>95.3</v>
      </c>
      <c r="F14" s="1314" t="s">
        <v>681</v>
      </c>
      <c r="G14" s="1314">
        <v>2.5</v>
      </c>
      <c r="H14" s="1314">
        <v>2.2000000000000002</v>
      </c>
      <c r="I14" s="1314" t="s">
        <v>681</v>
      </c>
      <c r="J14" s="1037">
        <v>100</v>
      </c>
      <c r="K14" s="308"/>
      <c r="L14" s="308"/>
    </row>
    <row r="15" spans="1:12" ht="14.1" customHeight="1" x14ac:dyDescent="0.25">
      <c r="A15" s="1862"/>
      <c r="B15" s="392"/>
      <c r="C15" s="305"/>
      <c r="D15" s="527">
        <v>2017</v>
      </c>
      <c r="E15" s="1619">
        <v>95.6</v>
      </c>
      <c r="F15" s="1314" t="s">
        <v>681</v>
      </c>
      <c r="G15" s="1314">
        <v>2.8</v>
      </c>
      <c r="H15" s="1314">
        <v>1.6</v>
      </c>
      <c r="I15" s="1314" t="s">
        <v>681</v>
      </c>
      <c r="J15" s="1037">
        <v>99.999999999999986</v>
      </c>
      <c r="K15" s="308"/>
      <c r="L15" s="308"/>
    </row>
    <row r="16" spans="1:12" ht="14.1" customHeight="1" x14ac:dyDescent="0.25">
      <c r="A16" s="1862"/>
      <c r="B16" s="392"/>
      <c r="C16" s="305"/>
      <c r="D16" s="527">
        <v>2018</v>
      </c>
      <c r="E16" s="1619">
        <v>96.2</v>
      </c>
      <c r="F16" s="1314" t="s">
        <v>681</v>
      </c>
      <c r="G16" s="1314">
        <v>2.5</v>
      </c>
      <c r="H16" s="1314">
        <v>1.3</v>
      </c>
      <c r="I16" s="1314" t="s">
        <v>681</v>
      </c>
      <c r="J16" s="1037">
        <v>99.999999999999986</v>
      </c>
      <c r="K16" s="308"/>
      <c r="L16" s="308"/>
    </row>
    <row r="17" spans="1:12" ht="14.1" customHeight="1" x14ac:dyDescent="0.25">
      <c r="A17" s="1862"/>
      <c r="B17" s="392"/>
      <c r="C17" s="392"/>
      <c r="D17" s="527">
        <v>2019</v>
      </c>
      <c r="E17" s="1619">
        <v>96.4</v>
      </c>
      <c r="F17" s="1313" t="s">
        <v>681</v>
      </c>
      <c r="G17" s="1314">
        <v>2.5</v>
      </c>
      <c r="H17" s="1314">
        <v>1.1000000000000001</v>
      </c>
      <c r="I17" s="1313" t="s">
        <v>681</v>
      </c>
      <c r="J17" s="1037">
        <v>100</v>
      </c>
      <c r="K17" s="529"/>
      <c r="L17" s="337"/>
    </row>
    <row r="18" spans="1:12" ht="14.1" customHeight="1" x14ac:dyDescent="0.25">
      <c r="A18" s="1862"/>
      <c r="B18" s="1914" t="s">
        <v>666</v>
      </c>
      <c r="C18" s="305" t="s">
        <v>667</v>
      </c>
      <c r="D18" s="527">
        <v>2010</v>
      </c>
      <c r="E18" s="1619">
        <v>100</v>
      </c>
      <c r="F18" s="1314" t="s">
        <v>681</v>
      </c>
      <c r="G18" s="1314" t="s">
        <v>681</v>
      </c>
      <c r="H18" s="1314">
        <v>0</v>
      </c>
      <c r="I18" s="1314" t="s">
        <v>681</v>
      </c>
      <c r="J18" s="1037">
        <v>100</v>
      </c>
      <c r="K18" s="530"/>
      <c r="L18" s="356" t="s">
        <v>744</v>
      </c>
    </row>
    <row r="19" spans="1:12" ht="14.1" customHeight="1" x14ac:dyDescent="0.25">
      <c r="A19" s="1862"/>
      <c r="B19" s="1914"/>
      <c r="C19" s="305"/>
      <c r="D19" s="527">
        <v>2011</v>
      </c>
      <c r="E19" s="1619">
        <v>100</v>
      </c>
      <c r="F19" s="1314" t="s">
        <v>681</v>
      </c>
      <c r="G19" s="1314" t="s">
        <v>681</v>
      </c>
      <c r="H19" s="1314">
        <v>0</v>
      </c>
      <c r="I19" s="1314" t="s">
        <v>681</v>
      </c>
      <c r="J19" s="1037">
        <v>100</v>
      </c>
      <c r="K19" s="530"/>
      <c r="L19" s="341"/>
    </row>
    <row r="20" spans="1:12" ht="14.1" customHeight="1" x14ac:dyDescent="0.25">
      <c r="A20" s="1862"/>
      <c r="B20" s="1914"/>
      <c r="C20" s="305"/>
      <c r="D20" s="527">
        <v>2012</v>
      </c>
      <c r="E20" s="1619">
        <v>100</v>
      </c>
      <c r="F20" s="1314" t="s">
        <v>681</v>
      </c>
      <c r="G20" s="1314" t="s">
        <v>681</v>
      </c>
      <c r="H20" s="1617">
        <v>0</v>
      </c>
      <c r="I20" s="1314" t="s">
        <v>681</v>
      </c>
      <c r="J20" s="1037">
        <v>100</v>
      </c>
      <c r="K20" s="530"/>
      <c r="L20" s="341"/>
    </row>
    <row r="21" spans="1:12" ht="14.1" customHeight="1" x14ac:dyDescent="0.25">
      <c r="A21" s="1862"/>
      <c r="B21" s="322"/>
      <c r="C21" s="305"/>
      <c r="D21" s="527">
        <v>2013</v>
      </c>
      <c r="E21" s="1619">
        <v>100</v>
      </c>
      <c r="F21" s="1314" t="s">
        <v>681</v>
      </c>
      <c r="G21" s="1314" t="s">
        <v>681</v>
      </c>
      <c r="H21" s="1620">
        <v>0</v>
      </c>
      <c r="I21" s="1314" t="s">
        <v>681</v>
      </c>
      <c r="J21" s="1037">
        <v>100</v>
      </c>
      <c r="K21" s="530"/>
      <c r="L21" s="341"/>
    </row>
    <row r="22" spans="1:12" ht="14.1" customHeight="1" x14ac:dyDescent="0.25">
      <c r="A22" s="1862"/>
      <c r="B22" s="322"/>
      <c r="C22" s="305"/>
      <c r="D22" s="527">
        <v>2014</v>
      </c>
      <c r="E22" s="1619">
        <v>100</v>
      </c>
      <c r="F22" s="1314" t="s">
        <v>681</v>
      </c>
      <c r="G22" s="1314" t="s">
        <v>681</v>
      </c>
      <c r="H22" s="1620">
        <v>0</v>
      </c>
      <c r="I22" s="1314" t="s">
        <v>681</v>
      </c>
      <c r="J22" s="1037">
        <v>100</v>
      </c>
      <c r="K22" s="530"/>
      <c r="L22" s="341"/>
    </row>
    <row r="23" spans="1:12" ht="14.1" customHeight="1" x14ac:dyDescent="0.25">
      <c r="A23" s="1862"/>
      <c r="B23" s="322"/>
      <c r="C23" s="305"/>
      <c r="D23" s="527">
        <v>2015</v>
      </c>
      <c r="E23" s="1619">
        <v>100</v>
      </c>
      <c r="F23" s="1314" t="s">
        <v>681</v>
      </c>
      <c r="G23" s="1314" t="s">
        <v>681</v>
      </c>
      <c r="H23" s="1620">
        <v>0</v>
      </c>
      <c r="I23" s="1314" t="s">
        <v>681</v>
      </c>
      <c r="J23" s="1037">
        <v>100</v>
      </c>
      <c r="K23" s="530"/>
      <c r="L23" s="341"/>
    </row>
    <row r="24" spans="1:12" ht="14.1" customHeight="1" x14ac:dyDescent="0.25">
      <c r="A24" s="1862"/>
      <c r="B24" s="322"/>
      <c r="C24" s="305"/>
      <c r="D24" s="527">
        <v>2016</v>
      </c>
      <c r="E24" s="1619">
        <v>100</v>
      </c>
      <c r="F24" s="1314" t="s">
        <v>681</v>
      </c>
      <c r="G24" s="1314" t="s">
        <v>681</v>
      </c>
      <c r="H24" s="1620">
        <v>0</v>
      </c>
      <c r="I24" s="1314" t="s">
        <v>681</v>
      </c>
      <c r="J24" s="1037">
        <v>100</v>
      </c>
      <c r="K24" s="530"/>
      <c r="L24" s="341"/>
    </row>
    <row r="25" spans="1:12" ht="14.1" customHeight="1" x14ac:dyDescent="0.25">
      <c r="A25" s="1862"/>
      <c r="B25" s="322"/>
      <c r="C25" s="305"/>
      <c r="D25" s="527">
        <v>2017</v>
      </c>
      <c r="E25" s="1619">
        <v>100</v>
      </c>
      <c r="F25" s="1314" t="s">
        <v>681</v>
      </c>
      <c r="G25" s="1314" t="s">
        <v>681</v>
      </c>
      <c r="H25" s="1620">
        <v>0</v>
      </c>
      <c r="I25" s="1314" t="s">
        <v>681</v>
      </c>
      <c r="J25" s="1037">
        <v>100</v>
      </c>
      <c r="K25" s="530"/>
      <c r="L25" s="341"/>
    </row>
    <row r="26" spans="1:12" ht="14.1" customHeight="1" x14ac:dyDescent="0.25">
      <c r="A26" s="1862"/>
      <c r="B26" s="339"/>
      <c r="C26" s="339"/>
      <c r="D26" s="323">
        <v>2018</v>
      </c>
      <c r="E26" s="1619">
        <v>100</v>
      </c>
      <c r="F26" s="1314" t="s">
        <v>681</v>
      </c>
      <c r="G26" s="1314" t="s">
        <v>681</v>
      </c>
      <c r="H26" s="1620">
        <v>0</v>
      </c>
      <c r="I26" s="1314" t="s">
        <v>681</v>
      </c>
      <c r="J26" s="1037">
        <v>100</v>
      </c>
      <c r="K26" s="530"/>
      <c r="L26" s="341"/>
    </row>
    <row r="27" spans="1:12" ht="14.1" customHeight="1" x14ac:dyDescent="0.25">
      <c r="A27" s="1862"/>
      <c r="B27" s="339"/>
      <c r="C27" s="339"/>
      <c r="D27" s="323">
        <v>2019</v>
      </c>
      <c r="E27" s="1619">
        <v>100</v>
      </c>
      <c r="F27" s="1313" t="s">
        <v>681</v>
      </c>
      <c r="G27" s="1313" t="s">
        <v>681</v>
      </c>
      <c r="H27" s="1314">
        <v>0</v>
      </c>
      <c r="I27" s="1313" t="s">
        <v>681</v>
      </c>
      <c r="J27" s="1037">
        <v>100</v>
      </c>
      <c r="K27" s="530"/>
      <c r="L27" s="341"/>
    </row>
    <row r="28" spans="1:12" ht="14.1" customHeight="1" x14ac:dyDescent="0.25">
      <c r="A28" s="1862"/>
      <c r="B28" s="308" t="s">
        <v>669</v>
      </c>
      <c r="C28" s="315" t="s">
        <v>670</v>
      </c>
      <c r="D28" s="527">
        <v>2010</v>
      </c>
      <c r="E28" s="1619">
        <v>98.4</v>
      </c>
      <c r="F28" s="1314" t="s">
        <v>681</v>
      </c>
      <c r="G28" s="1314" t="s">
        <v>681</v>
      </c>
      <c r="H28" s="1314">
        <v>1.6</v>
      </c>
      <c r="I28" s="1314" t="s">
        <v>681</v>
      </c>
      <c r="J28" s="1037">
        <v>100</v>
      </c>
      <c r="K28" s="432"/>
      <c r="L28" s="533" t="s">
        <v>671</v>
      </c>
    </row>
    <row r="29" spans="1:12" ht="14.1" customHeight="1" x14ac:dyDescent="0.25">
      <c r="A29" s="1862"/>
      <c r="B29" s="308"/>
      <c r="C29" s="305"/>
      <c r="D29" s="527">
        <v>2011</v>
      </c>
      <c r="E29" s="1619">
        <v>99</v>
      </c>
      <c r="F29" s="1314" t="s">
        <v>681</v>
      </c>
      <c r="G29" s="1314" t="s">
        <v>681</v>
      </c>
      <c r="H29" s="1314">
        <v>1</v>
      </c>
      <c r="I29" s="1314" t="s">
        <v>681</v>
      </c>
      <c r="J29" s="1037">
        <v>100</v>
      </c>
      <c r="K29" s="432"/>
      <c r="L29" s="337"/>
    </row>
    <row r="30" spans="1:12" ht="14.1" customHeight="1" x14ac:dyDescent="0.25">
      <c r="A30" s="1862"/>
      <c r="B30" s="308"/>
      <c r="C30" s="305"/>
      <c r="D30" s="527">
        <v>2012</v>
      </c>
      <c r="E30" s="1619">
        <v>98.3</v>
      </c>
      <c r="F30" s="1314" t="s">
        <v>681</v>
      </c>
      <c r="G30" s="1314" t="s">
        <v>681</v>
      </c>
      <c r="H30" s="1314">
        <v>1.7</v>
      </c>
      <c r="I30" s="1314" t="s">
        <v>681</v>
      </c>
      <c r="J30" s="1037">
        <v>100</v>
      </c>
      <c r="K30" s="432"/>
      <c r="L30" s="337"/>
    </row>
    <row r="31" spans="1:12" ht="14.1" customHeight="1" x14ac:dyDescent="0.25">
      <c r="A31" s="1862"/>
      <c r="B31" s="308"/>
      <c r="C31" s="305"/>
      <c r="D31" s="527">
        <v>2013</v>
      </c>
      <c r="E31" s="1619">
        <v>97.9</v>
      </c>
      <c r="F31" s="1314" t="s">
        <v>681</v>
      </c>
      <c r="G31" s="1314" t="s">
        <v>681</v>
      </c>
      <c r="H31" s="1314">
        <v>2.1</v>
      </c>
      <c r="I31" s="1314" t="s">
        <v>681</v>
      </c>
      <c r="J31" s="1037">
        <v>100</v>
      </c>
      <c r="K31" s="432"/>
      <c r="L31" s="337"/>
    </row>
    <row r="32" spans="1:12" ht="14.1" customHeight="1" x14ac:dyDescent="0.25">
      <c r="A32" s="1862"/>
      <c r="B32" s="308"/>
      <c r="C32" s="305"/>
      <c r="D32" s="322">
        <v>2014</v>
      </c>
      <c r="E32" s="1619">
        <v>98.2</v>
      </c>
      <c r="F32" s="1314" t="s">
        <v>681</v>
      </c>
      <c r="G32" s="1314" t="s">
        <v>681</v>
      </c>
      <c r="H32" s="1314">
        <v>1.8</v>
      </c>
      <c r="I32" s="1314" t="s">
        <v>681</v>
      </c>
      <c r="J32" s="1037">
        <v>100</v>
      </c>
      <c r="K32" s="432"/>
      <c r="L32" s="337"/>
    </row>
    <row r="33" spans="1:12" ht="14.1" customHeight="1" x14ac:dyDescent="0.25">
      <c r="A33" s="1862"/>
      <c r="B33" s="308"/>
      <c r="C33" s="305"/>
      <c r="D33" s="527">
        <v>2015</v>
      </c>
      <c r="E33" s="1619">
        <v>98</v>
      </c>
      <c r="F33" s="1314" t="s">
        <v>681</v>
      </c>
      <c r="G33" s="1314" t="s">
        <v>681</v>
      </c>
      <c r="H33" s="1314">
        <v>2</v>
      </c>
      <c r="I33" s="1314" t="s">
        <v>681</v>
      </c>
      <c r="J33" s="1037">
        <v>100</v>
      </c>
      <c r="K33" s="432"/>
      <c r="L33" s="337"/>
    </row>
    <row r="34" spans="1:12" ht="14.1" customHeight="1" x14ac:dyDescent="0.25">
      <c r="A34" s="1862"/>
      <c r="B34" s="308"/>
      <c r="C34" s="305"/>
      <c r="D34" s="527">
        <v>2016</v>
      </c>
      <c r="E34" s="1619">
        <v>97.9</v>
      </c>
      <c r="F34" s="1314" t="s">
        <v>681</v>
      </c>
      <c r="G34" s="1314" t="s">
        <v>681</v>
      </c>
      <c r="H34" s="1314">
        <v>2.1</v>
      </c>
      <c r="I34" s="1314" t="s">
        <v>681</v>
      </c>
      <c r="J34" s="1037">
        <v>100</v>
      </c>
      <c r="K34" s="432"/>
      <c r="L34" s="337"/>
    </row>
    <row r="35" spans="1:12" ht="14.1" customHeight="1" x14ac:dyDescent="0.25">
      <c r="A35" s="1862"/>
      <c r="B35" s="308"/>
      <c r="C35" s="305"/>
      <c r="D35" s="527">
        <v>2017</v>
      </c>
      <c r="E35" s="1619">
        <v>98.5</v>
      </c>
      <c r="F35" s="1314" t="s">
        <v>681</v>
      </c>
      <c r="G35" s="1314" t="s">
        <v>681</v>
      </c>
      <c r="H35" s="1314">
        <v>1.5</v>
      </c>
      <c r="I35" s="1314" t="s">
        <v>681</v>
      </c>
      <c r="J35" s="1037">
        <v>100</v>
      </c>
      <c r="K35" s="432"/>
      <c r="L35" s="337"/>
    </row>
    <row r="36" spans="1:12" ht="14.1" customHeight="1" x14ac:dyDescent="0.25">
      <c r="A36" s="1862"/>
      <c r="B36" s="308"/>
      <c r="C36" s="305"/>
      <c r="D36" s="323">
        <v>2018</v>
      </c>
      <c r="E36" s="1619">
        <v>98.6</v>
      </c>
      <c r="F36" s="1314" t="s">
        <v>681</v>
      </c>
      <c r="G36" s="1314" t="s">
        <v>681</v>
      </c>
      <c r="H36" s="1314">
        <v>1.4</v>
      </c>
      <c r="I36" s="1314" t="s">
        <v>681</v>
      </c>
      <c r="J36" s="1037">
        <v>100</v>
      </c>
      <c r="K36" s="432"/>
      <c r="L36" s="337"/>
    </row>
    <row r="37" spans="1:12" ht="14.1" customHeight="1" x14ac:dyDescent="0.25">
      <c r="A37" s="1862"/>
      <c r="B37" s="308"/>
      <c r="C37" s="305"/>
      <c r="D37" s="527">
        <v>2019</v>
      </c>
      <c r="E37" s="322">
        <v>98.8</v>
      </c>
      <c r="F37" s="531" t="s">
        <v>681</v>
      </c>
      <c r="G37" s="531" t="s">
        <v>681</v>
      </c>
      <c r="H37" s="307">
        <v>1.2</v>
      </c>
      <c r="I37" s="531" t="s">
        <v>681</v>
      </c>
      <c r="J37" s="1037">
        <v>100</v>
      </c>
      <c r="K37" s="432"/>
      <c r="L37" s="337"/>
    </row>
    <row r="38" spans="1:12" ht="14.1" customHeight="1" x14ac:dyDescent="0.25">
      <c r="A38" s="1862"/>
      <c r="B38" s="1916" t="s">
        <v>745</v>
      </c>
      <c r="C38" s="315" t="s">
        <v>672</v>
      </c>
      <c r="D38" s="527">
        <v>2010</v>
      </c>
      <c r="E38" s="1619">
        <v>100</v>
      </c>
      <c r="F38" s="1314" t="s">
        <v>681</v>
      </c>
      <c r="G38" s="1314" t="s">
        <v>681</v>
      </c>
      <c r="H38" s="1314">
        <v>0</v>
      </c>
      <c r="I38" s="1314" t="s">
        <v>681</v>
      </c>
      <c r="J38" s="1037">
        <v>100</v>
      </c>
      <c r="K38" s="530"/>
      <c r="L38" s="1909" t="s">
        <v>746</v>
      </c>
    </row>
    <row r="39" spans="1:12" ht="14.1" customHeight="1" x14ac:dyDescent="0.25">
      <c r="A39" s="1862"/>
      <c r="B39" s="1916"/>
      <c r="C39" s="305"/>
      <c r="D39" s="527">
        <v>2011</v>
      </c>
      <c r="E39" s="1619">
        <v>100</v>
      </c>
      <c r="F39" s="1314" t="s">
        <v>681</v>
      </c>
      <c r="G39" s="1314" t="s">
        <v>681</v>
      </c>
      <c r="H39" s="1314">
        <v>0</v>
      </c>
      <c r="I39" s="1314" t="s">
        <v>681</v>
      </c>
      <c r="J39" s="1037">
        <v>100</v>
      </c>
      <c r="K39" s="432"/>
      <c r="L39" s="1909"/>
    </row>
    <row r="40" spans="1:12" ht="14.1" customHeight="1" x14ac:dyDescent="0.25">
      <c r="A40" s="1862"/>
      <c r="B40" s="1916"/>
      <c r="C40" s="305"/>
      <c r="D40" s="527">
        <v>2012</v>
      </c>
      <c r="E40" s="1619">
        <v>100</v>
      </c>
      <c r="F40" s="1314" t="s">
        <v>681</v>
      </c>
      <c r="G40" s="1314" t="s">
        <v>681</v>
      </c>
      <c r="H40" s="1314">
        <v>0</v>
      </c>
      <c r="I40" s="1314" t="s">
        <v>681</v>
      </c>
      <c r="J40" s="1037">
        <v>100</v>
      </c>
      <c r="K40" s="432"/>
      <c r="L40" s="1909"/>
    </row>
    <row r="41" spans="1:12" ht="14.1" customHeight="1" x14ac:dyDescent="0.25">
      <c r="A41" s="1862"/>
      <c r="B41" s="1916"/>
      <c r="C41" s="305"/>
      <c r="D41" s="527">
        <v>2013</v>
      </c>
      <c r="E41" s="1619">
        <v>100</v>
      </c>
      <c r="F41" s="1314" t="s">
        <v>681</v>
      </c>
      <c r="G41" s="1314" t="s">
        <v>681</v>
      </c>
      <c r="H41" s="1314">
        <v>0</v>
      </c>
      <c r="I41" s="1314" t="s">
        <v>681</v>
      </c>
      <c r="J41" s="1037">
        <v>100</v>
      </c>
      <c r="K41" s="432"/>
      <c r="L41" s="337"/>
    </row>
    <row r="42" spans="1:12" ht="14.1" customHeight="1" x14ac:dyDescent="0.25">
      <c r="A42" s="1862"/>
      <c r="B42" s="1916"/>
      <c r="C42" s="305"/>
      <c r="D42" s="527">
        <v>2014</v>
      </c>
      <c r="E42" s="1619">
        <v>100</v>
      </c>
      <c r="F42" s="1314" t="s">
        <v>681</v>
      </c>
      <c r="G42" s="1314" t="s">
        <v>681</v>
      </c>
      <c r="H42" s="1314">
        <v>0</v>
      </c>
      <c r="I42" s="1314" t="s">
        <v>681</v>
      </c>
      <c r="J42" s="1037">
        <v>100</v>
      </c>
      <c r="K42" s="432"/>
      <c r="L42" s="337"/>
    </row>
    <row r="43" spans="1:12" ht="14.1" customHeight="1" x14ac:dyDescent="0.25">
      <c r="A43" s="1862"/>
      <c r="B43" s="308"/>
      <c r="C43" s="305"/>
      <c r="D43" s="527">
        <v>2015</v>
      </c>
      <c r="E43" s="1619">
        <v>100</v>
      </c>
      <c r="F43" s="1314" t="s">
        <v>681</v>
      </c>
      <c r="G43" s="1314" t="s">
        <v>681</v>
      </c>
      <c r="H43" s="1314">
        <v>0</v>
      </c>
      <c r="I43" s="1314" t="s">
        <v>681</v>
      </c>
      <c r="J43" s="1037">
        <v>100</v>
      </c>
      <c r="K43" s="432"/>
      <c r="L43" s="337"/>
    </row>
    <row r="44" spans="1:12" ht="14.1" customHeight="1" x14ac:dyDescent="0.25">
      <c r="A44" s="1862"/>
      <c r="B44" s="308"/>
      <c r="C44" s="305"/>
      <c r="D44" s="527">
        <v>2016</v>
      </c>
      <c r="E44" s="1619">
        <v>100</v>
      </c>
      <c r="F44" s="1314" t="s">
        <v>681</v>
      </c>
      <c r="G44" s="1314" t="s">
        <v>681</v>
      </c>
      <c r="H44" s="1314">
        <v>0</v>
      </c>
      <c r="I44" s="1314" t="s">
        <v>681</v>
      </c>
      <c r="J44" s="1037">
        <v>100</v>
      </c>
      <c r="K44" s="432"/>
      <c r="L44" s="337"/>
    </row>
    <row r="45" spans="1:12" ht="14.1" customHeight="1" x14ac:dyDescent="0.25">
      <c r="A45" s="1862"/>
      <c r="B45" s="308"/>
      <c r="C45" s="305"/>
      <c r="D45" s="527">
        <v>2017</v>
      </c>
      <c r="E45" s="530">
        <v>100</v>
      </c>
      <c r="F45" s="1313" t="s">
        <v>681</v>
      </c>
      <c r="G45" s="1313" t="s">
        <v>681</v>
      </c>
      <c r="H45" s="1313">
        <v>0</v>
      </c>
      <c r="I45" s="1313" t="s">
        <v>681</v>
      </c>
      <c r="J45" s="1036">
        <v>100</v>
      </c>
      <c r="K45" s="432"/>
      <c r="L45" s="337"/>
    </row>
    <row r="46" spans="1:12" ht="14.1" customHeight="1" x14ac:dyDescent="0.25">
      <c r="A46" s="1862"/>
      <c r="B46" s="308"/>
      <c r="C46" s="305"/>
      <c r="D46" s="527">
        <v>2018</v>
      </c>
      <c r="E46" s="530">
        <v>100</v>
      </c>
      <c r="F46" s="1313" t="s">
        <v>681</v>
      </c>
      <c r="G46" s="1313" t="s">
        <v>681</v>
      </c>
      <c r="H46" s="1313">
        <v>0</v>
      </c>
      <c r="I46" s="1313" t="s">
        <v>681</v>
      </c>
      <c r="J46" s="1036">
        <v>100</v>
      </c>
      <c r="K46" s="432"/>
      <c r="L46" s="337"/>
    </row>
    <row r="47" spans="1:12" ht="14.1" customHeight="1" x14ac:dyDescent="0.25">
      <c r="A47" s="1862"/>
      <c r="B47" s="346"/>
      <c r="C47" s="346"/>
      <c r="D47" s="534">
        <v>2019</v>
      </c>
      <c r="E47" s="570">
        <v>100</v>
      </c>
      <c r="F47" s="570" t="s">
        <v>681</v>
      </c>
      <c r="G47" s="570" t="s">
        <v>681</v>
      </c>
      <c r="H47" s="570">
        <v>0</v>
      </c>
      <c r="I47" s="570" t="s">
        <v>681</v>
      </c>
      <c r="J47" s="578">
        <v>100</v>
      </c>
      <c r="K47" s="346"/>
      <c r="L47" s="346"/>
    </row>
    <row r="48" spans="1:12" ht="15.2" customHeight="1" x14ac:dyDescent="0.25">
      <c r="A48" s="1919">
        <v>129</v>
      </c>
      <c r="B48" s="1904" t="s">
        <v>1877</v>
      </c>
      <c r="C48" s="1904"/>
      <c r="D48" s="1904"/>
      <c r="E48" s="1904"/>
      <c r="F48" s="1904"/>
      <c r="G48" s="1904"/>
      <c r="H48" s="1904"/>
      <c r="I48" s="1904"/>
      <c r="J48" s="1904"/>
      <c r="K48" s="1904"/>
      <c r="L48" s="1904"/>
    </row>
    <row r="49" spans="1:12" ht="34.5" customHeight="1" x14ac:dyDescent="0.25">
      <c r="A49" s="1919"/>
      <c r="B49" s="1031"/>
      <c r="C49" s="1638" t="s">
        <v>1910</v>
      </c>
      <c r="D49" s="995" t="s">
        <v>628</v>
      </c>
      <c r="E49" s="995" t="s">
        <v>780</v>
      </c>
      <c r="F49" s="995" t="s">
        <v>781</v>
      </c>
      <c r="G49" s="995" t="s">
        <v>782</v>
      </c>
      <c r="H49" s="995" t="s">
        <v>783</v>
      </c>
      <c r="I49" s="1636" t="s">
        <v>784</v>
      </c>
      <c r="J49" s="1124" t="s">
        <v>785</v>
      </c>
      <c r="K49" s="988"/>
      <c r="L49" s="1024"/>
    </row>
    <row r="50" spans="1:12" ht="33" customHeight="1" x14ac:dyDescent="0.25">
      <c r="A50" s="1919"/>
      <c r="B50" s="1032"/>
      <c r="C50" s="992" t="s">
        <v>650</v>
      </c>
      <c r="D50" s="992" t="s">
        <v>484</v>
      </c>
      <c r="E50" s="992" t="s">
        <v>786</v>
      </c>
      <c r="F50" s="992" t="s">
        <v>787</v>
      </c>
      <c r="G50" s="992" t="s">
        <v>788</v>
      </c>
      <c r="H50" s="992" t="s">
        <v>789</v>
      </c>
      <c r="I50" s="992" t="s">
        <v>790</v>
      </c>
      <c r="J50" s="1125" t="s">
        <v>1536</v>
      </c>
      <c r="K50" s="986"/>
      <c r="L50" s="986"/>
    </row>
    <row r="51" spans="1:12" ht="15.2" customHeight="1" x14ac:dyDescent="0.25">
      <c r="A51" s="1919"/>
      <c r="B51" s="1033"/>
      <c r="C51" s="1023"/>
      <c r="D51" s="1026"/>
      <c r="E51" s="1026" t="s">
        <v>614</v>
      </c>
      <c r="F51" s="1026" t="s">
        <v>616</v>
      </c>
      <c r="G51" s="1026" t="s">
        <v>619</v>
      </c>
      <c r="H51" s="1026" t="s">
        <v>621</v>
      </c>
      <c r="I51" s="1026" t="s">
        <v>624</v>
      </c>
      <c r="J51" s="1126" t="s">
        <v>626</v>
      </c>
      <c r="K51" s="1030"/>
      <c r="L51" s="1030"/>
    </row>
    <row r="52" spans="1:12" ht="7.5" customHeight="1" x14ac:dyDescent="0.25">
      <c r="A52" s="1919"/>
      <c r="B52" s="346"/>
      <c r="C52" s="346"/>
      <c r="D52" s="535"/>
      <c r="E52" s="346"/>
      <c r="F52" s="346"/>
      <c r="G52" s="346"/>
      <c r="H52" s="346"/>
      <c r="I52" s="346"/>
      <c r="J52" s="554"/>
      <c r="K52" s="346"/>
      <c r="L52" s="346"/>
    </row>
    <row r="53" spans="1:12" ht="14.85" customHeight="1" x14ac:dyDescent="0.25">
      <c r="A53" s="1919"/>
      <c r="B53" s="1906" t="s">
        <v>673</v>
      </c>
      <c r="C53" s="985" t="s">
        <v>674</v>
      </c>
      <c r="D53" s="535">
        <v>2010</v>
      </c>
      <c r="E53" s="570">
        <v>98.2</v>
      </c>
      <c r="F53" s="570" t="s">
        <v>681</v>
      </c>
      <c r="G53" s="570">
        <v>1.7</v>
      </c>
      <c r="H53" s="570">
        <v>0.1</v>
      </c>
      <c r="I53" s="570" t="s">
        <v>681</v>
      </c>
      <c r="J53" s="578">
        <v>100</v>
      </c>
      <c r="K53" s="346"/>
      <c r="L53" s="1907" t="s">
        <v>675</v>
      </c>
    </row>
    <row r="54" spans="1:12" ht="14.85" customHeight="1" x14ac:dyDescent="0.25">
      <c r="A54" s="1919"/>
      <c r="B54" s="1906"/>
      <c r="C54" s="985"/>
      <c r="D54" s="535">
        <v>2011</v>
      </c>
      <c r="E54" s="570">
        <v>97.5</v>
      </c>
      <c r="F54" s="570" t="s">
        <v>681</v>
      </c>
      <c r="G54" s="570">
        <v>2.2999999999999998</v>
      </c>
      <c r="H54" s="570">
        <v>0.2</v>
      </c>
      <c r="I54" s="570" t="s">
        <v>681</v>
      </c>
      <c r="J54" s="578">
        <v>100</v>
      </c>
      <c r="K54" s="346"/>
      <c r="L54" s="1907"/>
    </row>
    <row r="55" spans="1:12" ht="14.85" customHeight="1" x14ac:dyDescent="0.25">
      <c r="A55" s="1919"/>
      <c r="B55" s="1906"/>
      <c r="C55" s="985"/>
      <c r="D55" s="535">
        <v>2012</v>
      </c>
      <c r="E55" s="570">
        <v>97.3</v>
      </c>
      <c r="F55" s="570" t="s">
        <v>681</v>
      </c>
      <c r="G55" s="570">
        <v>2.2999999999999998</v>
      </c>
      <c r="H55" s="570">
        <v>0.4</v>
      </c>
      <c r="I55" s="570" t="s">
        <v>681</v>
      </c>
      <c r="J55" s="578">
        <v>100</v>
      </c>
      <c r="K55" s="346"/>
      <c r="L55" s="1907"/>
    </row>
    <row r="56" spans="1:12" ht="14.85" customHeight="1" x14ac:dyDescent="0.25">
      <c r="A56" s="1919"/>
      <c r="B56" s="1906"/>
      <c r="C56" s="985"/>
      <c r="D56" s="535">
        <v>2013</v>
      </c>
      <c r="E56" s="570">
        <v>97.8</v>
      </c>
      <c r="F56" s="570" t="s">
        <v>681</v>
      </c>
      <c r="G56" s="570">
        <v>1.7</v>
      </c>
      <c r="H56" s="570">
        <v>0.5</v>
      </c>
      <c r="I56" s="570" t="s">
        <v>681</v>
      </c>
      <c r="J56" s="578">
        <v>100</v>
      </c>
      <c r="K56" s="346"/>
      <c r="L56" s="1907"/>
    </row>
    <row r="57" spans="1:12" ht="14.85" customHeight="1" x14ac:dyDescent="0.25">
      <c r="A57" s="1919"/>
      <c r="B57" s="1906"/>
      <c r="C57" s="985"/>
      <c r="D57" s="535">
        <v>2014</v>
      </c>
      <c r="E57" s="570">
        <v>97.2</v>
      </c>
      <c r="F57" s="570" t="s">
        <v>681</v>
      </c>
      <c r="G57" s="570">
        <v>2.2999999999999998</v>
      </c>
      <c r="H57" s="570">
        <v>0.5</v>
      </c>
      <c r="I57" s="570" t="s">
        <v>681</v>
      </c>
      <c r="J57" s="578">
        <v>100</v>
      </c>
      <c r="K57" s="346"/>
      <c r="L57" s="1907"/>
    </row>
    <row r="58" spans="1:12" ht="14.85" customHeight="1" x14ac:dyDescent="0.25">
      <c r="A58" s="1919"/>
      <c r="B58" s="346"/>
      <c r="C58" s="985"/>
      <c r="D58" s="535">
        <v>2015</v>
      </c>
      <c r="E58" s="570">
        <v>97.1</v>
      </c>
      <c r="F58" s="570" t="s">
        <v>681</v>
      </c>
      <c r="G58" s="570">
        <v>2.4</v>
      </c>
      <c r="H58" s="570">
        <v>0.5</v>
      </c>
      <c r="I58" s="570" t="s">
        <v>681</v>
      </c>
      <c r="J58" s="578">
        <v>100</v>
      </c>
      <c r="K58" s="346"/>
      <c r="L58" s="1907"/>
    </row>
    <row r="59" spans="1:12" ht="14.85" customHeight="1" x14ac:dyDescent="0.25">
      <c r="A59" s="1919"/>
      <c r="B59" s="346"/>
      <c r="C59" s="985"/>
      <c r="D59" s="535">
        <v>2016</v>
      </c>
      <c r="E59" s="570">
        <v>96.9</v>
      </c>
      <c r="F59" s="570" t="s">
        <v>681</v>
      </c>
      <c r="G59" s="570">
        <v>2.5</v>
      </c>
      <c r="H59" s="570">
        <v>0.6</v>
      </c>
      <c r="I59" s="570" t="s">
        <v>681</v>
      </c>
      <c r="J59" s="578">
        <v>100</v>
      </c>
      <c r="K59" s="346"/>
      <c r="L59" s="313"/>
    </row>
    <row r="60" spans="1:12" ht="14.85" customHeight="1" x14ac:dyDescent="0.25">
      <c r="A60" s="1919"/>
      <c r="B60" s="346"/>
      <c r="C60" s="985"/>
      <c r="D60" s="535">
        <v>2017</v>
      </c>
      <c r="E60" s="570">
        <v>96</v>
      </c>
      <c r="F60" s="570" t="s">
        <v>681</v>
      </c>
      <c r="G60" s="570">
        <v>3.5</v>
      </c>
      <c r="H60" s="570">
        <v>0.5</v>
      </c>
      <c r="I60" s="570" t="s">
        <v>681</v>
      </c>
      <c r="J60" s="578">
        <v>100</v>
      </c>
      <c r="K60" s="346"/>
      <c r="L60" s="313"/>
    </row>
    <row r="61" spans="1:12" ht="14.85" customHeight="1" x14ac:dyDescent="0.25">
      <c r="A61" s="1919"/>
      <c r="B61" s="346"/>
      <c r="C61" s="985"/>
      <c r="D61" s="535">
        <v>2018</v>
      </c>
      <c r="E61" s="570">
        <v>95.6</v>
      </c>
      <c r="F61" s="570" t="s">
        <v>681</v>
      </c>
      <c r="G61" s="570">
        <v>3.9</v>
      </c>
      <c r="H61" s="570">
        <v>0.5</v>
      </c>
      <c r="I61" s="570" t="s">
        <v>681</v>
      </c>
      <c r="J61" s="578">
        <v>100</v>
      </c>
      <c r="K61" s="346"/>
      <c r="L61" s="313"/>
    </row>
    <row r="62" spans="1:12" ht="14.85" customHeight="1" x14ac:dyDescent="0.25">
      <c r="A62" s="1919"/>
      <c r="B62" s="346"/>
      <c r="C62" s="985"/>
      <c r="D62" s="535">
        <v>2019</v>
      </c>
      <c r="E62" s="570">
        <v>96.1</v>
      </c>
      <c r="F62" s="570" t="s">
        <v>681</v>
      </c>
      <c r="G62" s="570">
        <v>3.5</v>
      </c>
      <c r="H62" s="570">
        <v>0.4</v>
      </c>
      <c r="I62" s="570" t="s">
        <v>681</v>
      </c>
      <c r="J62" s="578">
        <v>100</v>
      </c>
      <c r="K62" s="346"/>
      <c r="L62" s="313"/>
    </row>
    <row r="63" spans="1:12" ht="14.85" customHeight="1" x14ac:dyDescent="0.25">
      <c r="A63" s="1919"/>
      <c r="B63" s="346" t="s">
        <v>676</v>
      </c>
      <c r="C63" s="985" t="s">
        <v>677</v>
      </c>
      <c r="D63" s="535">
        <v>2010</v>
      </c>
      <c r="E63" s="570">
        <v>98</v>
      </c>
      <c r="F63" s="570" t="s">
        <v>681</v>
      </c>
      <c r="G63" s="570" t="s">
        <v>681</v>
      </c>
      <c r="H63" s="570">
        <v>2</v>
      </c>
      <c r="I63" s="570" t="s">
        <v>681</v>
      </c>
      <c r="J63" s="578">
        <v>100</v>
      </c>
      <c r="K63" s="346"/>
      <c r="L63" s="313" t="s">
        <v>678</v>
      </c>
    </row>
    <row r="64" spans="1:12" ht="14.85" customHeight="1" x14ac:dyDescent="0.25">
      <c r="A64" s="1919"/>
      <c r="B64" s="346"/>
      <c r="C64" s="985"/>
      <c r="D64" s="535">
        <v>2011</v>
      </c>
      <c r="E64" s="570">
        <v>98.8</v>
      </c>
      <c r="F64" s="570" t="s">
        <v>681</v>
      </c>
      <c r="G64" s="570" t="s">
        <v>681</v>
      </c>
      <c r="H64" s="570">
        <v>1.2</v>
      </c>
      <c r="I64" s="570" t="s">
        <v>681</v>
      </c>
      <c r="J64" s="578">
        <v>100</v>
      </c>
      <c r="K64" s="346"/>
      <c r="L64" s="313"/>
    </row>
    <row r="65" spans="1:12" ht="14.85" customHeight="1" x14ac:dyDescent="0.25">
      <c r="A65" s="1919"/>
      <c r="B65" s="346"/>
      <c r="C65" s="985"/>
      <c r="D65" s="535">
        <v>2012</v>
      </c>
      <c r="E65" s="570">
        <v>98.3</v>
      </c>
      <c r="F65" s="570" t="s">
        <v>681</v>
      </c>
      <c r="G65" s="570" t="s">
        <v>681</v>
      </c>
      <c r="H65" s="570">
        <v>1.7</v>
      </c>
      <c r="I65" s="570" t="s">
        <v>681</v>
      </c>
      <c r="J65" s="578">
        <v>100</v>
      </c>
      <c r="K65" s="346"/>
      <c r="L65" s="313"/>
    </row>
    <row r="66" spans="1:12" ht="14.85" customHeight="1" x14ac:dyDescent="0.25">
      <c r="A66" s="1919"/>
      <c r="B66" s="346"/>
      <c r="C66" s="985"/>
      <c r="D66" s="535">
        <v>2013</v>
      </c>
      <c r="E66" s="570">
        <v>98.4</v>
      </c>
      <c r="F66" s="570" t="s">
        <v>681</v>
      </c>
      <c r="G66" s="570" t="s">
        <v>681</v>
      </c>
      <c r="H66" s="570">
        <v>1.6</v>
      </c>
      <c r="I66" s="570" t="s">
        <v>681</v>
      </c>
      <c r="J66" s="578">
        <v>100</v>
      </c>
      <c r="K66" s="346"/>
      <c r="L66" s="313"/>
    </row>
    <row r="67" spans="1:12" ht="14.85" customHeight="1" x14ac:dyDescent="0.25">
      <c r="A67" s="1919"/>
      <c r="B67" s="346"/>
      <c r="C67" s="985"/>
      <c r="D67" s="535">
        <v>2014</v>
      </c>
      <c r="E67" s="570">
        <v>97.9</v>
      </c>
      <c r="F67" s="570" t="s">
        <v>681</v>
      </c>
      <c r="G67" s="570" t="s">
        <v>681</v>
      </c>
      <c r="H67" s="570">
        <v>2.1</v>
      </c>
      <c r="I67" s="570" t="s">
        <v>681</v>
      </c>
      <c r="J67" s="578">
        <v>100</v>
      </c>
      <c r="K67" s="346"/>
      <c r="L67" s="313"/>
    </row>
    <row r="68" spans="1:12" ht="14.85" customHeight="1" x14ac:dyDescent="0.25">
      <c r="A68" s="1919"/>
      <c r="B68" s="346"/>
      <c r="C68" s="985"/>
      <c r="D68" s="535">
        <v>2015</v>
      </c>
      <c r="E68" s="570">
        <v>96.5</v>
      </c>
      <c r="F68" s="570" t="s">
        <v>681</v>
      </c>
      <c r="G68" s="570" t="s">
        <v>681</v>
      </c>
      <c r="H68" s="570">
        <v>3.5</v>
      </c>
      <c r="I68" s="570" t="s">
        <v>681</v>
      </c>
      <c r="J68" s="578">
        <v>100</v>
      </c>
      <c r="K68" s="346"/>
      <c r="L68" s="313"/>
    </row>
    <row r="69" spans="1:12" ht="14.85" customHeight="1" x14ac:dyDescent="0.25">
      <c r="A69" s="1919"/>
      <c r="B69" s="346"/>
      <c r="C69" s="985"/>
      <c r="D69" s="535">
        <v>2016</v>
      </c>
      <c r="E69" s="570">
        <v>96</v>
      </c>
      <c r="F69" s="570" t="s">
        <v>681</v>
      </c>
      <c r="G69" s="570" t="s">
        <v>681</v>
      </c>
      <c r="H69" s="570">
        <v>4</v>
      </c>
      <c r="I69" s="570" t="s">
        <v>681</v>
      </c>
      <c r="J69" s="578">
        <v>100</v>
      </c>
      <c r="K69" s="346"/>
      <c r="L69" s="313"/>
    </row>
    <row r="70" spans="1:12" ht="14.85" customHeight="1" x14ac:dyDescent="0.25">
      <c r="A70" s="1919"/>
      <c r="B70" s="346"/>
      <c r="C70" s="985"/>
      <c r="D70" s="535">
        <v>2017</v>
      </c>
      <c r="E70" s="570">
        <v>96.9</v>
      </c>
      <c r="F70" s="570" t="s">
        <v>681</v>
      </c>
      <c r="G70" s="570" t="s">
        <v>681</v>
      </c>
      <c r="H70" s="570">
        <v>3.1</v>
      </c>
      <c r="I70" s="570" t="s">
        <v>681</v>
      </c>
      <c r="J70" s="578">
        <v>100</v>
      </c>
      <c r="K70" s="346"/>
      <c r="L70" s="313"/>
    </row>
    <row r="71" spans="1:12" ht="14.85" customHeight="1" x14ac:dyDescent="0.25">
      <c r="A71" s="1919"/>
      <c r="B71" s="346"/>
      <c r="C71" s="985"/>
      <c r="D71" s="535">
        <v>2018</v>
      </c>
      <c r="E71" s="570">
        <v>97</v>
      </c>
      <c r="F71" s="570" t="s">
        <v>681</v>
      </c>
      <c r="G71" s="570" t="s">
        <v>681</v>
      </c>
      <c r="H71" s="570">
        <v>3</v>
      </c>
      <c r="I71" s="570" t="s">
        <v>681</v>
      </c>
      <c r="J71" s="578">
        <v>100</v>
      </c>
      <c r="K71" s="346"/>
      <c r="L71" s="313"/>
    </row>
    <row r="72" spans="1:12" ht="14.85" customHeight="1" x14ac:dyDescent="0.25">
      <c r="A72" s="1919"/>
      <c r="B72" s="346"/>
      <c r="C72" s="985"/>
      <c r="D72" s="535">
        <v>2019</v>
      </c>
      <c r="E72" s="570">
        <v>97.6</v>
      </c>
      <c r="F72" s="570" t="s">
        <v>681</v>
      </c>
      <c r="G72" s="570" t="s">
        <v>681</v>
      </c>
      <c r="H72" s="570">
        <v>2.4</v>
      </c>
      <c r="I72" s="570" t="s">
        <v>681</v>
      </c>
      <c r="J72" s="578">
        <v>100</v>
      </c>
      <c r="K72" s="346"/>
      <c r="L72" s="313"/>
    </row>
    <row r="73" spans="1:12" ht="14.85" customHeight="1" x14ac:dyDescent="0.25">
      <c r="A73" s="1919"/>
      <c r="B73" s="1906" t="s">
        <v>679</v>
      </c>
      <c r="C73" s="985" t="s">
        <v>680</v>
      </c>
      <c r="D73" s="535">
        <v>2010</v>
      </c>
      <c r="E73" s="570">
        <v>96.8</v>
      </c>
      <c r="F73" s="570" t="s">
        <v>681</v>
      </c>
      <c r="G73" s="570" t="s">
        <v>681</v>
      </c>
      <c r="H73" s="570">
        <v>3.2</v>
      </c>
      <c r="I73" s="570" t="s">
        <v>681</v>
      </c>
      <c r="J73" s="578">
        <v>100</v>
      </c>
      <c r="K73" s="346"/>
      <c r="L73" s="1907" t="s">
        <v>792</v>
      </c>
    </row>
    <row r="74" spans="1:12" ht="14.85" customHeight="1" x14ac:dyDescent="0.25">
      <c r="A74" s="1919"/>
      <c r="B74" s="1906"/>
      <c r="C74" s="985"/>
      <c r="D74" s="535">
        <v>2011</v>
      </c>
      <c r="E74" s="570">
        <v>96.8</v>
      </c>
      <c r="F74" s="570" t="s">
        <v>681</v>
      </c>
      <c r="G74" s="570" t="s">
        <v>681</v>
      </c>
      <c r="H74" s="570">
        <v>3.2</v>
      </c>
      <c r="I74" s="570" t="s">
        <v>681</v>
      </c>
      <c r="J74" s="578">
        <v>100</v>
      </c>
      <c r="K74" s="346"/>
      <c r="L74" s="1907"/>
    </row>
    <row r="75" spans="1:12" ht="14.85" customHeight="1" x14ac:dyDescent="0.25">
      <c r="A75" s="1919"/>
      <c r="B75" s="1906"/>
      <c r="C75" s="985"/>
      <c r="D75" s="535">
        <v>2012</v>
      </c>
      <c r="E75" s="570">
        <v>95.3</v>
      </c>
      <c r="F75" s="570" t="s">
        <v>681</v>
      </c>
      <c r="G75" s="570" t="s">
        <v>681</v>
      </c>
      <c r="H75" s="570">
        <v>4.7</v>
      </c>
      <c r="I75" s="570" t="s">
        <v>681</v>
      </c>
      <c r="J75" s="578">
        <v>100</v>
      </c>
      <c r="K75" s="346"/>
      <c r="L75" s="1907"/>
    </row>
    <row r="76" spans="1:12" ht="14.85" customHeight="1" x14ac:dyDescent="0.25">
      <c r="A76" s="1919"/>
      <c r="B76" s="1906"/>
      <c r="C76" s="985"/>
      <c r="D76" s="535">
        <v>2013</v>
      </c>
      <c r="E76" s="570">
        <v>96.4</v>
      </c>
      <c r="F76" s="570" t="s">
        <v>681</v>
      </c>
      <c r="G76" s="570" t="s">
        <v>681</v>
      </c>
      <c r="H76" s="570">
        <v>3.6</v>
      </c>
      <c r="I76" s="570" t="s">
        <v>681</v>
      </c>
      <c r="J76" s="578">
        <v>100</v>
      </c>
      <c r="K76" s="346"/>
      <c r="L76" s="1907"/>
    </row>
    <row r="77" spans="1:12" ht="14.85" customHeight="1" x14ac:dyDescent="0.25">
      <c r="A77" s="1919"/>
      <c r="B77" s="1906"/>
      <c r="C77" s="985"/>
      <c r="D77" s="535">
        <v>2014</v>
      </c>
      <c r="E77" s="570">
        <v>95.6</v>
      </c>
      <c r="F77" s="570" t="s">
        <v>681</v>
      </c>
      <c r="G77" s="570" t="s">
        <v>681</v>
      </c>
      <c r="H77" s="570">
        <v>4.4000000000000004</v>
      </c>
      <c r="I77" s="570" t="s">
        <v>681</v>
      </c>
      <c r="J77" s="578">
        <v>100</v>
      </c>
      <c r="K77" s="346"/>
      <c r="L77" s="1907"/>
    </row>
    <row r="78" spans="1:12" ht="14.85" customHeight="1" x14ac:dyDescent="0.25">
      <c r="A78" s="1919"/>
      <c r="B78" s="1906"/>
      <c r="C78" s="985"/>
      <c r="D78" s="535">
        <v>2015</v>
      </c>
      <c r="E78" s="570">
        <v>95.4</v>
      </c>
      <c r="F78" s="570" t="s">
        <v>681</v>
      </c>
      <c r="G78" s="570" t="s">
        <v>681</v>
      </c>
      <c r="H78" s="570">
        <v>4.5999999999999996</v>
      </c>
      <c r="I78" s="570" t="s">
        <v>681</v>
      </c>
      <c r="J78" s="578">
        <v>100</v>
      </c>
      <c r="K78" s="346"/>
      <c r="L78" s="313"/>
    </row>
    <row r="79" spans="1:12" ht="14.85" customHeight="1" x14ac:dyDescent="0.25">
      <c r="A79" s="1919"/>
      <c r="B79" s="346"/>
      <c r="C79" s="985"/>
      <c r="D79" s="535">
        <v>2016</v>
      </c>
      <c r="E79" s="570">
        <v>95.8</v>
      </c>
      <c r="F79" s="570" t="s">
        <v>681</v>
      </c>
      <c r="G79" s="570" t="s">
        <v>681</v>
      </c>
      <c r="H79" s="570">
        <v>4.2</v>
      </c>
      <c r="I79" s="570" t="s">
        <v>681</v>
      </c>
      <c r="J79" s="578">
        <v>100</v>
      </c>
      <c r="K79" s="346"/>
      <c r="L79" s="313"/>
    </row>
    <row r="80" spans="1:12" ht="14.85" customHeight="1" x14ac:dyDescent="0.25">
      <c r="A80" s="1919"/>
      <c r="B80" s="346"/>
      <c r="C80" s="985"/>
      <c r="D80" s="535">
        <v>2017</v>
      </c>
      <c r="E80" s="570">
        <v>97</v>
      </c>
      <c r="F80" s="570" t="s">
        <v>681</v>
      </c>
      <c r="G80" s="570" t="s">
        <v>681</v>
      </c>
      <c r="H80" s="570">
        <v>3</v>
      </c>
      <c r="I80" s="570" t="s">
        <v>681</v>
      </c>
      <c r="J80" s="578">
        <v>100</v>
      </c>
      <c r="K80" s="346"/>
      <c r="L80" s="313"/>
    </row>
    <row r="81" spans="1:12" ht="14.85" customHeight="1" x14ac:dyDescent="0.25">
      <c r="A81" s="1919"/>
      <c r="B81" s="346"/>
      <c r="C81" s="985"/>
      <c r="D81" s="535">
        <v>2018</v>
      </c>
      <c r="E81" s="570">
        <v>97.2</v>
      </c>
      <c r="F81" s="570" t="s">
        <v>681</v>
      </c>
      <c r="G81" s="570" t="s">
        <v>681</v>
      </c>
      <c r="H81" s="570">
        <v>2.8</v>
      </c>
      <c r="I81" s="570" t="s">
        <v>681</v>
      </c>
      <c r="J81" s="578">
        <v>100</v>
      </c>
      <c r="K81" s="346"/>
      <c r="L81" s="313"/>
    </row>
    <row r="82" spans="1:12" ht="14.85" customHeight="1" x14ac:dyDescent="0.25">
      <c r="A82" s="1919"/>
      <c r="B82" s="346"/>
      <c r="C82" s="985"/>
      <c r="D82" s="535">
        <v>2019</v>
      </c>
      <c r="E82" s="570">
        <v>97.9</v>
      </c>
      <c r="F82" s="570" t="s">
        <v>681</v>
      </c>
      <c r="G82" s="570" t="s">
        <v>681</v>
      </c>
      <c r="H82" s="570">
        <v>2.1</v>
      </c>
      <c r="I82" s="570" t="s">
        <v>681</v>
      </c>
      <c r="J82" s="578">
        <v>100</v>
      </c>
      <c r="K82" s="346"/>
      <c r="L82" s="313"/>
    </row>
    <row r="83" spans="1:12" ht="14.85" customHeight="1" x14ac:dyDescent="0.25">
      <c r="A83" s="1919"/>
      <c r="B83" s="1906" t="s">
        <v>683</v>
      </c>
      <c r="C83" s="985" t="s">
        <v>684</v>
      </c>
      <c r="D83" s="535">
        <v>2010</v>
      </c>
      <c r="E83" s="570">
        <v>94.1</v>
      </c>
      <c r="F83" s="570" t="s">
        <v>681</v>
      </c>
      <c r="G83" s="570">
        <v>5.4</v>
      </c>
      <c r="H83" s="570">
        <v>0.5</v>
      </c>
      <c r="I83" s="570" t="s">
        <v>681</v>
      </c>
      <c r="J83" s="578">
        <v>100</v>
      </c>
      <c r="K83" s="346"/>
      <c r="L83" s="313" t="s">
        <v>685</v>
      </c>
    </row>
    <row r="84" spans="1:12" ht="14.85" customHeight="1" x14ac:dyDescent="0.25">
      <c r="A84" s="1919"/>
      <c r="B84" s="1906"/>
      <c r="C84" s="985"/>
      <c r="D84" s="535">
        <v>2011</v>
      </c>
      <c r="E84" s="570">
        <v>91.9</v>
      </c>
      <c r="F84" s="570" t="s">
        <v>681</v>
      </c>
      <c r="G84" s="570">
        <v>7.3</v>
      </c>
      <c r="H84" s="570">
        <v>0.8</v>
      </c>
      <c r="I84" s="570" t="s">
        <v>681</v>
      </c>
      <c r="J84" s="578">
        <v>100</v>
      </c>
      <c r="K84" s="346"/>
      <c r="L84" s="313"/>
    </row>
    <row r="85" spans="1:12" ht="14.85" customHeight="1" x14ac:dyDescent="0.25">
      <c r="A85" s="1919"/>
      <c r="B85" s="1906"/>
      <c r="C85" s="985"/>
      <c r="D85" s="535">
        <v>2012</v>
      </c>
      <c r="E85" s="570">
        <v>93.6</v>
      </c>
      <c r="F85" s="570" t="s">
        <v>681</v>
      </c>
      <c r="G85" s="570">
        <v>4.5999999999999996</v>
      </c>
      <c r="H85" s="570">
        <v>1.8</v>
      </c>
      <c r="I85" s="570" t="s">
        <v>681</v>
      </c>
      <c r="J85" s="578">
        <v>100</v>
      </c>
      <c r="K85" s="346"/>
      <c r="L85" s="313"/>
    </row>
    <row r="86" spans="1:12" ht="14.85" customHeight="1" x14ac:dyDescent="0.25">
      <c r="A86" s="1919"/>
      <c r="B86" s="1906"/>
      <c r="C86" s="985"/>
      <c r="D86" s="535">
        <v>2013</v>
      </c>
      <c r="E86" s="570">
        <v>91.2</v>
      </c>
      <c r="F86" s="570" t="s">
        <v>681</v>
      </c>
      <c r="G86" s="570">
        <v>6.1</v>
      </c>
      <c r="H86" s="570">
        <v>2.7</v>
      </c>
      <c r="I86" s="570" t="s">
        <v>681</v>
      </c>
      <c r="J86" s="578">
        <v>100</v>
      </c>
      <c r="K86" s="346"/>
      <c r="L86" s="313"/>
    </row>
    <row r="87" spans="1:12" ht="14.85" customHeight="1" x14ac:dyDescent="0.25">
      <c r="A87" s="1919"/>
      <c r="B87" s="346"/>
      <c r="C87" s="985"/>
      <c r="D87" s="535">
        <v>2014</v>
      </c>
      <c r="E87" s="570">
        <v>92.6</v>
      </c>
      <c r="F87" s="570" t="s">
        <v>681</v>
      </c>
      <c r="G87" s="570">
        <v>4</v>
      </c>
      <c r="H87" s="570">
        <v>3.4</v>
      </c>
      <c r="I87" s="570" t="s">
        <v>681</v>
      </c>
      <c r="J87" s="578">
        <v>100</v>
      </c>
      <c r="K87" s="346"/>
      <c r="L87" s="313"/>
    </row>
    <row r="88" spans="1:12" ht="14.85" customHeight="1" x14ac:dyDescent="0.25">
      <c r="A88" s="1919"/>
      <c r="B88" s="346"/>
      <c r="C88" s="985"/>
      <c r="D88" s="535">
        <v>2015</v>
      </c>
      <c r="E88" s="570">
        <v>90.8</v>
      </c>
      <c r="F88" s="570" t="s">
        <v>681</v>
      </c>
      <c r="G88" s="570">
        <v>5.7</v>
      </c>
      <c r="H88" s="570">
        <v>3.5</v>
      </c>
      <c r="I88" s="570" t="s">
        <v>681</v>
      </c>
      <c r="J88" s="578">
        <v>100</v>
      </c>
      <c r="K88" s="346"/>
      <c r="L88" s="313"/>
    </row>
    <row r="89" spans="1:12" ht="14.85" customHeight="1" x14ac:dyDescent="0.25">
      <c r="A89" s="1919"/>
      <c r="B89" s="346"/>
      <c r="C89" s="985"/>
      <c r="D89" s="535">
        <v>2016</v>
      </c>
      <c r="E89" s="570">
        <v>87.5</v>
      </c>
      <c r="F89" s="570" t="s">
        <v>681</v>
      </c>
      <c r="G89" s="570">
        <v>9.1999999999999993</v>
      </c>
      <c r="H89" s="570">
        <v>3.3</v>
      </c>
      <c r="I89" s="570" t="s">
        <v>681</v>
      </c>
      <c r="J89" s="578">
        <v>100</v>
      </c>
      <c r="K89" s="346"/>
      <c r="L89" s="313"/>
    </row>
    <row r="90" spans="1:12" ht="14.85" customHeight="1" x14ac:dyDescent="0.25">
      <c r="A90" s="1919"/>
      <c r="B90" s="346"/>
      <c r="C90" s="985"/>
      <c r="D90" s="535">
        <v>2017</v>
      </c>
      <c r="E90" s="570">
        <v>83.8</v>
      </c>
      <c r="F90" s="570" t="s">
        <v>681</v>
      </c>
      <c r="G90" s="570">
        <v>13.8</v>
      </c>
      <c r="H90" s="570">
        <v>2.4</v>
      </c>
      <c r="I90" s="570" t="s">
        <v>681</v>
      </c>
      <c r="J90" s="578">
        <v>100</v>
      </c>
      <c r="K90" s="346"/>
      <c r="L90" s="313"/>
    </row>
    <row r="91" spans="1:12" ht="14.85" customHeight="1" x14ac:dyDescent="0.25">
      <c r="A91" s="1919"/>
      <c r="B91" s="346"/>
      <c r="C91" s="985"/>
      <c r="D91" s="346">
        <v>2018</v>
      </c>
      <c r="E91" s="570">
        <v>82.8</v>
      </c>
      <c r="F91" s="570" t="s">
        <v>681</v>
      </c>
      <c r="G91" s="570">
        <v>15</v>
      </c>
      <c r="H91" s="570">
        <v>2.2000000000000002</v>
      </c>
      <c r="I91" s="570" t="s">
        <v>681</v>
      </c>
      <c r="J91" s="578">
        <v>100</v>
      </c>
      <c r="K91" s="346"/>
      <c r="L91" s="313"/>
    </row>
    <row r="92" spans="1:12" ht="14.85" customHeight="1" x14ac:dyDescent="0.25">
      <c r="A92" s="1919"/>
      <c r="B92" s="346"/>
      <c r="C92" s="985"/>
      <c r="D92" s="346">
        <v>2019</v>
      </c>
      <c r="E92" s="570">
        <v>97.9</v>
      </c>
      <c r="F92" s="570" t="s">
        <v>681</v>
      </c>
      <c r="G92" s="570">
        <v>0.1</v>
      </c>
      <c r="H92" s="570">
        <v>2</v>
      </c>
      <c r="I92" s="570" t="s">
        <v>681</v>
      </c>
      <c r="J92" s="578">
        <v>100</v>
      </c>
      <c r="K92" s="346"/>
      <c r="L92" s="313"/>
    </row>
    <row r="93" spans="1:12" ht="15.75" x14ac:dyDescent="0.25">
      <c r="A93" s="346"/>
      <c r="B93" s="346"/>
      <c r="C93" s="346"/>
      <c r="D93" s="346"/>
      <c r="E93" s="346"/>
      <c r="F93" s="346"/>
      <c r="G93" s="346"/>
      <c r="H93" s="346"/>
      <c r="I93" s="346"/>
      <c r="J93" s="554"/>
      <c r="K93" s="346"/>
      <c r="L93" s="313"/>
    </row>
    <row r="94" spans="1:12" ht="15.75" x14ac:dyDescent="0.25">
      <c r="A94" s="346"/>
      <c r="B94" s="346"/>
      <c r="C94" s="346"/>
      <c r="D94" s="346"/>
      <c r="E94" s="346"/>
      <c r="F94" s="346"/>
      <c r="G94" s="346"/>
      <c r="H94" s="346"/>
      <c r="I94" s="346"/>
      <c r="J94" s="554"/>
      <c r="K94" s="346"/>
      <c r="L94" s="313"/>
    </row>
    <row r="95" spans="1:12" ht="15.75" x14ac:dyDescent="0.25">
      <c r="A95" s="346"/>
      <c r="B95" s="346"/>
      <c r="C95" s="346"/>
      <c r="D95" s="346"/>
      <c r="E95" s="346"/>
      <c r="F95" s="346"/>
      <c r="G95" s="346"/>
      <c r="H95" s="346"/>
      <c r="I95" s="346"/>
      <c r="J95" s="554"/>
      <c r="K95" s="346"/>
      <c r="L95" s="313"/>
    </row>
    <row r="96" spans="1:12" ht="15.75" x14ac:dyDescent="0.25">
      <c r="A96" s="346"/>
      <c r="B96" s="346"/>
      <c r="C96" s="346"/>
      <c r="D96" s="346"/>
      <c r="E96" s="346"/>
      <c r="F96" s="346"/>
      <c r="G96" s="346"/>
      <c r="H96" s="346"/>
      <c r="I96" s="346"/>
      <c r="J96" s="554"/>
      <c r="K96" s="346"/>
      <c r="L96" s="313"/>
    </row>
    <row r="97" spans="1:12" ht="15.75" x14ac:dyDescent="0.25">
      <c r="A97" s="346"/>
      <c r="B97" s="346"/>
      <c r="C97" s="346"/>
      <c r="D97" s="346"/>
      <c r="E97" s="346"/>
      <c r="F97" s="346"/>
      <c r="G97" s="346"/>
      <c r="H97" s="346"/>
      <c r="I97" s="346"/>
      <c r="J97" s="554"/>
      <c r="K97" s="346"/>
      <c r="L97" s="313"/>
    </row>
    <row r="98" spans="1:12" ht="15.75" x14ac:dyDescent="0.25">
      <c r="A98" s="346"/>
      <c r="B98" s="346"/>
      <c r="C98" s="346"/>
      <c r="D98" s="346"/>
      <c r="E98" s="346"/>
      <c r="F98" s="346"/>
      <c r="G98" s="346"/>
      <c r="H98" s="346"/>
      <c r="I98" s="346"/>
      <c r="J98" s="554"/>
      <c r="K98" s="346"/>
      <c r="L98" s="313"/>
    </row>
    <row r="99" spans="1:12" ht="15.75" x14ac:dyDescent="0.25">
      <c r="A99" s="346"/>
      <c r="B99" s="346"/>
      <c r="C99" s="346"/>
      <c r="D99" s="346"/>
      <c r="E99" s="346"/>
      <c r="F99" s="346"/>
      <c r="G99" s="346"/>
      <c r="H99" s="346"/>
      <c r="I99" s="346"/>
      <c r="J99" s="554"/>
      <c r="K99" s="346"/>
      <c r="L99" s="313"/>
    </row>
    <row r="100" spans="1:12" ht="15.75" x14ac:dyDescent="0.25">
      <c r="A100" s="346"/>
      <c r="B100" s="346"/>
      <c r="C100" s="346"/>
      <c r="D100" s="346"/>
      <c r="E100" s="346"/>
      <c r="F100" s="346"/>
      <c r="G100" s="346"/>
      <c r="H100" s="346"/>
      <c r="I100" s="346"/>
      <c r="J100" s="554"/>
      <c r="K100" s="346"/>
      <c r="L100" s="313"/>
    </row>
    <row r="101" spans="1:12" ht="15.75" x14ac:dyDescent="0.25">
      <c r="A101" s="346"/>
      <c r="B101" s="346"/>
      <c r="C101" s="346"/>
      <c r="D101" s="346"/>
      <c r="E101" s="346"/>
      <c r="F101" s="346"/>
      <c r="G101" s="346"/>
      <c r="H101" s="346"/>
      <c r="I101" s="346"/>
      <c r="J101" s="554"/>
      <c r="K101" s="346"/>
      <c r="L101" s="313"/>
    </row>
    <row r="102" spans="1:12" ht="15.75" x14ac:dyDescent="0.25">
      <c r="A102" s="346"/>
      <c r="B102" s="346"/>
      <c r="C102" s="346"/>
      <c r="D102" s="346"/>
      <c r="E102" s="346"/>
      <c r="F102" s="346"/>
      <c r="G102" s="346"/>
      <c r="H102" s="346"/>
      <c r="I102" s="346"/>
      <c r="J102" s="554"/>
      <c r="K102" s="346"/>
      <c r="L102" s="313"/>
    </row>
    <row r="103" spans="1:12" ht="15.75" x14ac:dyDescent="0.25">
      <c r="A103" s="346"/>
      <c r="B103" s="346"/>
      <c r="C103" s="346"/>
      <c r="D103" s="346"/>
      <c r="E103" s="346"/>
      <c r="F103" s="346"/>
      <c r="G103" s="346"/>
      <c r="H103" s="346"/>
      <c r="I103" s="346"/>
      <c r="J103" s="554"/>
      <c r="K103" s="346"/>
      <c r="L103" s="313"/>
    </row>
    <row r="104" spans="1:12" ht="15.75" x14ac:dyDescent="0.25">
      <c r="A104" s="346"/>
      <c r="B104" s="346"/>
      <c r="C104" s="346"/>
      <c r="D104" s="346"/>
      <c r="E104" s="346"/>
      <c r="F104" s="346"/>
      <c r="G104" s="346"/>
      <c r="H104" s="346"/>
      <c r="I104" s="346"/>
      <c r="J104" s="554"/>
      <c r="K104" s="346"/>
      <c r="L104" s="313"/>
    </row>
    <row r="105" spans="1:12" ht="15.75" x14ac:dyDescent="0.25">
      <c r="A105" s="346"/>
      <c r="B105" s="346"/>
      <c r="C105" s="346"/>
      <c r="D105" s="346"/>
      <c r="E105" s="346"/>
      <c r="F105" s="346"/>
      <c r="G105" s="346"/>
      <c r="H105" s="346"/>
      <c r="I105" s="346"/>
      <c r="J105" s="554"/>
      <c r="K105" s="346"/>
      <c r="L105" s="313"/>
    </row>
    <row r="106" spans="1:12" ht="15.75" x14ac:dyDescent="0.25">
      <c r="A106" s="346"/>
      <c r="B106" s="346"/>
      <c r="C106" s="346"/>
      <c r="D106" s="346"/>
      <c r="E106" s="346"/>
      <c r="F106" s="346"/>
      <c r="G106" s="346"/>
      <c r="H106" s="346"/>
      <c r="I106" s="346"/>
      <c r="J106" s="554"/>
      <c r="K106" s="346"/>
      <c r="L106" s="313"/>
    </row>
    <row r="107" spans="1:12" ht="15.75" x14ac:dyDescent="0.25">
      <c r="A107" s="346"/>
      <c r="B107" s="346"/>
      <c r="C107" s="346"/>
      <c r="D107" s="346"/>
      <c r="E107" s="346"/>
      <c r="F107" s="346"/>
      <c r="G107" s="346"/>
      <c r="H107" s="346"/>
      <c r="I107" s="346"/>
      <c r="J107" s="554"/>
      <c r="K107" s="346"/>
      <c r="L107" s="313"/>
    </row>
    <row r="108" spans="1:12" ht="15.75" x14ac:dyDescent="0.25">
      <c r="A108" s="346"/>
      <c r="B108" s="346"/>
      <c r="C108" s="346"/>
      <c r="D108" s="346"/>
      <c r="E108" s="346"/>
      <c r="F108" s="346"/>
      <c r="G108" s="346"/>
      <c r="H108" s="346"/>
      <c r="I108" s="346"/>
      <c r="J108" s="554"/>
      <c r="K108" s="346"/>
      <c r="L108" s="313"/>
    </row>
    <row r="109" spans="1:12" ht="15.75" x14ac:dyDescent="0.25">
      <c r="A109" s="346"/>
      <c r="B109" s="346"/>
      <c r="C109" s="346"/>
      <c r="D109" s="346"/>
      <c r="E109" s="346"/>
      <c r="F109" s="346"/>
      <c r="G109" s="346"/>
      <c r="H109" s="346"/>
      <c r="I109" s="346"/>
      <c r="J109" s="554"/>
      <c r="K109" s="346"/>
      <c r="L109" s="313"/>
    </row>
    <row r="110" spans="1:12" ht="15.75" x14ac:dyDescent="0.25">
      <c r="A110" s="346"/>
      <c r="B110" s="346"/>
      <c r="C110" s="346"/>
      <c r="D110" s="346"/>
      <c r="E110" s="346"/>
      <c r="F110" s="346"/>
      <c r="G110" s="346"/>
      <c r="H110" s="346"/>
      <c r="I110" s="346"/>
      <c r="J110" s="554"/>
      <c r="K110" s="346"/>
      <c r="L110" s="313"/>
    </row>
    <row r="111" spans="1:12" ht="15.75" x14ac:dyDescent="0.25">
      <c r="A111" s="346"/>
      <c r="B111" s="346"/>
      <c r="C111" s="346"/>
      <c r="D111" s="346"/>
      <c r="E111" s="346"/>
      <c r="F111" s="346"/>
      <c r="G111" s="346"/>
      <c r="H111" s="346"/>
      <c r="I111" s="346"/>
      <c r="J111" s="554"/>
      <c r="K111" s="346"/>
      <c r="L111" s="313"/>
    </row>
    <row r="112" spans="1:12" ht="15.75" x14ac:dyDescent="0.25">
      <c r="A112" s="346"/>
      <c r="B112" s="346"/>
      <c r="C112" s="346"/>
      <c r="D112" s="346"/>
      <c r="E112" s="346"/>
      <c r="F112" s="346"/>
      <c r="G112" s="346"/>
      <c r="H112" s="346"/>
      <c r="I112" s="346"/>
      <c r="J112" s="554"/>
      <c r="K112" s="346"/>
      <c r="L112" s="313"/>
    </row>
    <row r="113" spans="1:12" ht="15.75" x14ac:dyDescent="0.25">
      <c r="A113" s="346"/>
      <c r="B113" s="346"/>
      <c r="C113" s="346"/>
      <c r="D113" s="346"/>
      <c r="E113" s="346"/>
      <c r="F113" s="346"/>
      <c r="G113" s="346"/>
      <c r="H113" s="346"/>
      <c r="I113" s="346"/>
      <c r="J113" s="554"/>
      <c r="K113" s="346"/>
      <c r="L113" s="313"/>
    </row>
    <row r="114" spans="1:12" ht="15.75" x14ac:dyDescent="0.25">
      <c r="A114" s="346"/>
      <c r="B114" s="346"/>
      <c r="C114" s="346"/>
      <c r="D114" s="346"/>
      <c r="E114" s="346"/>
      <c r="F114" s="346"/>
      <c r="G114" s="346"/>
      <c r="H114" s="346"/>
      <c r="I114" s="346"/>
      <c r="J114" s="554"/>
      <c r="K114" s="346"/>
      <c r="L114" s="313"/>
    </row>
    <row r="115" spans="1:12" ht="15.75" x14ac:dyDescent="0.25">
      <c r="A115" s="346"/>
      <c r="B115" s="346"/>
      <c r="C115" s="346"/>
      <c r="D115" s="346"/>
      <c r="E115" s="346"/>
      <c r="F115" s="346"/>
      <c r="G115" s="346"/>
      <c r="H115" s="346"/>
      <c r="I115" s="346"/>
      <c r="J115" s="554"/>
      <c r="K115" s="346"/>
      <c r="L115" s="313"/>
    </row>
    <row r="116" spans="1:12" ht="15.75" x14ac:dyDescent="0.25">
      <c r="A116" s="346"/>
      <c r="B116" s="346"/>
      <c r="C116" s="346"/>
      <c r="D116" s="346"/>
      <c r="E116" s="346"/>
      <c r="F116" s="346"/>
      <c r="G116" s="346"/>
      <c r="H116" s="346"/>
      <c r="I116" s="346"/>
      <c r="J116" s="554"/>
      <c r="K116" s="346"/>
      <c r="L116" s="313"/>
    </row>
    <row r="117" spans="1:12" ht="15.75" x14ac:dyDescent="0.25">
      <c r="A117" s="346"/>
      <c r="B117" s="346"/>
      <c r="C117" s="346"/>
      <c r="D117" s="346"/>
      <c r="E117" s="346"/>
      <c r="F117" s="346"/>
      <c r="G117" s="346"/>
      <c r="H117" s="346"/>
      <c r="I117" s="346"/>
      <c r="J117" s="554"/>
      <c r="K117" s="346"/>
      <c r="L117" s="313"/>
    </row>
    <row r="118" spans="1:12" ht="15.75" x14ac:dyDescent="0.25">
      <c r="A118" s="346"/>
      <c r="B118" s="346"/>
      <c r="C118" s="346"/>
      <c r="D118" s="346"/>
      <c r="E118" s="346"/>
      <c r="F118" s="346"/>
      <c r="G118" s="346"/>
      <c r="H118" s="346"/>
      <c r="I118" s="346"/>
      <c r="J118" s="554"/>
      <c r="K118" s="346"/>
      <c r="L118" s="313"/>
    </row>
    <row r="119" spans="1:12" ht="15.75" x14ac:dyDescent="0.25">
      <c r="A119" s="346"/>
      <c r="B119" s="346"/>
      <c r="C119" s="346"/>
      <c r="D119" s="346"/>
      <c r="E119" s="346"/>
      <c r="F119" s="346"/>
      <c r="G119" s="346"/>
      <c r="H119" s="346"/>
      <c r="I119" s="346"/>
      <c r="J119" s="346"/>
      <c r="K119" s="346"/>
      <c r="L119" s="313"/>
    </row>
    <row r="120" spans="1:12" ht="15.75" x14ac:dyDescent="0.25">
      <c r="A120" s="346"/>
      <c r="B120" s="346"/>
      <c r="C120" s="346"/>
      <c r="D120" s="346"/>
      <c r="E120" s="346"/>
      <c r="F120" s="346"/>
      <c r="G120" s="346"/>
      <c r="H120" s="346"/>
      <c r="I120" s="346"/>
      <c r="J120" s="346"/>
      <c r="K120" s="346"/>
      <c r="L120" s="313"/>
    </row>
    <row r="121" spans="1:12" ht="15.75" x14ac:dyDescent="0.25">
      <c r="A121" s="346"/>
      <c r="B121" s="346"/>
      <c r="C121" s="346"/>
      <c r="D121" s="346"/>
      <c r="E121" s="346"/>
      <c r="F121" s="346"/>
      <c r="G121" s="346"/>
      <c r="H121" s="346"/>
      <c r="I121" s="346"/>
      <c r="J121" s="346"/>
      <c r="K121" s="346"/>
      <c r="L121" s="313"/>
    </row>
    <row r="122" spans="1:12" ht="15.75" x14ac:dyDescent="0.25">
      <c r="A122" s="346"/>
      <c r="B122" s="346"/>
      <c r="C122" s="346"/>
      <c r="D122" s="346"/>
      <c r="E122" s="346"/>
      <c r="F122" s="346"/>
      <c r="G122" s="346"/>
      <c r="H122" s="346"/>
      <c r="I122" s="346"/>
      <c r="J122" s="346"/>
      <c r="K122" s="346"/>
      <c r="L122" s="313"/>
    </row>
    <row r="123" spans="1:12" ht="15.75" x14ac:dyDescent="0.25">
      <c r="A123" s="346"/>
      <c r="B123" s="346"/>
      <c r="C123" s="346"/>
      <c r="D123" s="346"/>
      <c r="E123" s="346"/>
      <c r="F123" s="346"/>
      <c r="G123" s="346"/>
      <c r="H123" s="346"/>
      <c r="I123" s="346"/>
      <c r="J123" s="346"/>
      <c r="K123" s="346"/>
      <c r="L123" s="313"/>
    </row>
    <row r="124" spans="1:12" ht="15.75" x14ac:dyDescent="0.25">
      <c r="A124" s="346"/>
      <c r="B124" s="346"/>
      <c r="C124" s="346"/>
      <c r="D124" s="346"/>
      <c r="E124" s="346"/>
      <c r="F124" s="346"/>
      <c r="G124" s="346"/>
      <c r="H124" s="346"/>
      <c r="I124" s="346"/>
      <c r="J124" s="346"/>
      <c r="K124" s="346"/>
      <c r="L124" s="313"/>
    </row>
    <row r="125" spans="1:12" ht="15.75" x14ac:dyDescent="0.25">
      <c r="A125" s="346"/>
      <c r="B125" s="346"/>
      <c r="C125" s="346"/>
      <c r="D125" s="346"/>
      <c r="E125" s="346"/>
      <c r="F125" s="346"/>
      <c r="G125" s="346"/>
      <c r="H125" s="346"/>
      <c r="I125" s="346"/>
      <c r="J125" s="346"/>
      <c r="K125" s="346"/>
      <c r="L125" s="313"/>
    </row>
    <row r="126" spans="1:12" ht="15.75" x14ac:dyDescent="0.25">
      <c r="A126" s="346"/>
      <c r="B126" s="346"/>
      <c r="C126" s="346"/>
      <c r="D126" s="346"/>
      <c r="E126" s="346"/>
      <c r="F126" s="346"/>
      <c r="G126" s="346"/>
      <c r="H126" s="346"/>
      <c r="I126" s="346"/>
      <c r="J126" s="346"/>
      <c r="K126" s="346"/>
      <c r="L126" s="313"/>
    </row>
    <row r="127" spans="1:12" ht="15.75" x14ac:dyDescent="0.25">
      <c r="A127" s="346"/>
      <c r="B127" s="346"/>
      <c r="C127" s="346"/>
      <c r="D127" s="346"/>
      <c r="E127" s="346"/>
      <c r="F127" s="346"/>
      <c r="G127" s="346"/>
      <c r="H127" s="346"/>
      <c r="I127" s="346"/>
      <c r="J127" s="346"/>
      <c r="K127" s="346"/>
      <c r="L127" s="313"/>
    </row>
    <row r="128" spans="1:12" ht="15.75" x14ac:dyDescent="0.25">
      <c r="A128" s="346"/>
      <c r="B128" s="346"/>
      <c r="C128" s="346"/>
      <c r="D128" s="346"/>
      <c r="E128" s="346"/>
      <c r="F128" s="346"/>
      <c r="G128" s="346"/>
      <c r="H128" s="346"/>
      <c r="I128" s="346"/>
      <c r="J128" s="346"/>
      <c r="K128" s="346"/>
      <c r="L128" s="313"/>
    </row>
    <row r="129" spans="1:12" ht="15.75" x14ac:dyDescent="0.25">
      <c r="A129" s="346"/>
      <c r="B129" s="346"/>
      <c r="C129" s="346"/>
      <c r="D129" s="346"/>
      <c r="E129" s="346"/>
      <c r="F129" s="346"/>
      <c r="G129" s="346"/>
      <c r="H129" s="346"/>
      <c r="I129" s="346"/>
      <c r="J129" s="346"/>
      <c r="K129" s="346"/>
      <c r="L129" s="313"/>
    </row>
    <row r="130" spans="1:12" ht="15.75" x14ac:dyDescent="0.25">
      <c r="A130" s="346"/>
      <c r="B130" s="346"/>
      <c r="C130" s="346"/>
      <c r="D130" s="346"/>
      <c r="E130" s="346"/>
      <c r="F130" s="346"/>
      <c r="G130" s="346"/>
      <c r="H130" s="346"/>
      <c r="I130" s="346"/>
      <c r="J130" s="346"/>
      <c r="K130" s="346"/>
      <c r="L130" s="313"/>
    </row>
    <row r="131" spans="1:12" ht="15.75" x14ac:dyDescent="0.25">
      <c r="A131" s="346"/>
      <c r="B131" s="346"/>
      <c r="C131" s="346"/>
      <c r="D131" s="346"/>
      <c r="E131" s="346"/>
      <c r="F131" s="346"/>
      <c r="G131" s="346"/>
      <c r="H131" s="346"/>
      <c r="I131" s="346"/>
      <c r="J131" s="346"/>
      <c r="K131" s="346"/>
      <c r="L131" s="313"/>
    </row>
    <row r="132" spans="1:12" ht="15.75" x14ac:dyDescent="0.25">
      <c r="A132" s="346"/>
      <c r="B132" s="346"/>
      <c r="C132" s="346"/>
      <c r="D132" s="346"/>
      <c r="E132" s="346"/>
      <c r="F132" s="346"/>
      <c r="G132" s="346"/>
      <c r="H132" s="346"/>
      <c r="I132" s="346"/>
      <c r="J132" s="346"/>
      <c r="K132" s="346"/>
      <c r="L132" s="313"/>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sheetData>
  <mergeCells count="17">
    <mergeCell ref="B83:B86"/>
    <mergeCell ref="L53:L58"/>
    <mergeCell ref="L73:L77"/>
    <mergeCell ref="A48:A92"/>
    <mergeCell ref="B48:L48"/>
    <mergeCell ref="B53:B57"/>
    <mergeCell ref="B73:B78"/>
    <mergeCell ref="B38:B42"/>
    <mergeCell ref="L38:L40"/>
    <mergeCell ref="A1:A47"/>
    <mergeCell ref="B1:I1"/>
    <mergeCell ref="J1:L1"/>
    <mergeCell ref="B2:J2"/>
    <mergeCell ref="L4:L5"/>
    <mergeCell ref="B8:B10"/>
    <mergeCell ref="L8:L10"/>
    <mergeCell ref="B18:B20"/>
  </mergeCells>
  <pageMargins left="0.39370078740157483" right="0.39370078740157483" top="0.59055118110236227" bottom="0.59055118110236227" header="0" footer="0"/>
  <pageSetup paperSize="9" scale="7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
  <sheetViews>
    <sheetView zoomScaleNormal="100" zoomScaleSheetLayoutView="70" workbookViewId="0">
      <selection activeCell="B1" sqref="B1:O3"/>
    </sheetView>
  </sheetViews>
  <sheetFormatPr defaultColWidth="1.25" defaultRowHeight="15" x14ac:dyDescent="0.25"/>
  <cols>
    <col min="1" max="1" width="6.125" style="273" customWidth="1"/>
    <col min="2" max="2" width="24.625" style="273" customWidth="1"/>
    <col min="3" max="3" width="6.375" style="273" customWidth="1"/>
    <col min="4" max="4" width="8" style="273" customWidth="1"/>
    <col min="5" max="5" width="13" style="273" customWidth="1"/>
    <col min="6" max="6" width="10.875" style="273" customWidth="1"/>
    <col min="7" max="7" width="20.875" style="273" customWidth="1"/>
    <col min="8" max="8" width="13" style="273" customWidth="1"/>
    <col min="9" max="9" width="30" style="273" customWidth="1"/>
    <col min="10" max="10" width="13" style="273" customWidth="1"/>
    <col min="11" max="11" width="2.25" style="273" customWidth="1"/>
    <col min="12" max="12" width="25.125" style="273" customWidth="1"/>
    <col min="13" max="16384" width="1.25" style="273"/>
  </cols>
  <sheetData>
    <row r="1" spans="1:13" ht="18" customHeight="1" x14ac:dyDescent="0.25">
      <c r="A1" s="1919">
        <v>130</v>
      </c>
      <c r="B1" s="509"/>
      <c r="C1" s="509"/>
      <c r="D1" s="509"/>
      <c r="E1" s="315"/>
      <c r="F1" s="323"/>
      <c r="G1" s="323"/>
      <c r="H1" s="323"/>
      <c r="I1" s="1795" t="s">
        <v>827</v>
      </c>
      <c r="J1" s="1795"/>
      <c r="K1" s="1795"/>
      <c r="L1" s="1795"/>
    </row>
    <row r="2" spans="1:13" ht="36" customHeight="1" x14ac:dyDescent="0.25">
      <c r="A2" s="1919"/>
      <c r="B2" s="513"/>
      <c r="C2" s="1637" t="s">
        <v>1910</v>
      </c>
      <c r="D2" s="514" t="s">
        <v>628</v>
      </c>
      <c r="E2" s="515" t="s">
        <v>780</v>
      </c>
      <c r="F2" s="515" t="s">
        <v>781</v>
      </c>
      <c r="G2" s="515" t="s">
        <v>782</v>
      </c>
      <c r="H2" s="515" t="s">
        <v>783</v>
      </c>
      <c r="I2" s="515" t="s">
        <v>784</v>
      </c>
      <c r="J2" s="516" t="s">
        <v>785</v>
      </c>
      <c r="K2" s="287"/>
      <c r="L2" s="1912"/>
    </row>
    <row r="3" spans="1:13" ht="33.75" customHeight="1" x14ac:dyDescent="0.25">
      <c r="A3" s="1919"/>
      <c r="B3" s="517"/>
      <c r="C3" s="292" t="s">
        <v>650</v>
      </c>
      <c r="D3" s="518" t="s">
        <v>484</v>
      </c>
      <c r="E3" s="519" t="s">
        <v>786</v>
      </c>
      <c r="F3" s="519" t="s">
        <v>787</v>
      </c>
      <c r="G3" s="519" t="s">
        <v>788</v>
      </c>
      <c r="H3" s="519" t="s">
        <v>789</v>
      </c>
      <c r="I3" s="519" t="s">
        <v>790</v>
      </c>
      <c r="J3" s="520" t="s">
        <v>791</v>
      </c>
      <c r="K3" s="291"/>
      <c r="L3" s="1920"/>
    </row>
    <row r="4" spans="1:13" x14ac:dyDescent="0.25">
      <c r="A4" s="1919"/>
      <c r="B4" s="405"/>
      <c r="C4" s="521"/>
      <c r="D4" s="522"/>
      <c r="E4" s="523" t="s">
        <v>614</v>
      </c>
      <c r="F4" s="523" t="s">
        <v>616</v>
      </c>
      <c r="G4" s="523" t="s">
        <v>619</v>
      </c>
      <c r="H4" s="523" t="s">
        <v>621</v>
      </c>
      <c r="I4" s="523" t="s">
        <v>624</v>
      </c>
      <c r="J4" s="1653" t="s">
        <v>626</v>
      </c>
      <c r="K4" s="296"/>
      <c r="L4" s="525"/>
    </row>
    <row r="5" spans="1:13" ht="7.5" customHeight="1" x14ac:dyDescent="0.25">
      <c r="A5" s="1919"/>
      <c r="B5" s="346"/>
      <c r="C5" s="346"/>
      <c r="D5" s="535"/>
      <c r="E5" s="346"/>
      <c r="F5" s="346"/>
      <c r="G5" s="346"/>
      <c r="H5" s="346"/>
      <c r="I5" s="346"/>
      <c r="J5" s="346"/>
      <c r="K5" s="346"/>
      <c r="L5" s="346"/>
    </row>
    <row r="6" spans="1:13" ht="14.85" customHeight="1" x14ac:dyDescent="0.25">
      <c r="A6" s="1919"/>
      <c r="B6" s="1916" t="s">
        <v>793</v>
      </c>
      <c r="C6" s="315" t="s">
        <v>687</v>
      </c>
      <c r="D6" s="540">
        <v>2010</v>
      </c>
      <c r="E6" s="571">
        <v>95.2</v>
      </c>
      <c r="F6" s="560" t="s">
        <v>681</v>
      </c>
      <c r="G6" s="560" t="s">
        <v>681</v>
      </c>
      <c r="H6" s="568">
        <v>4.8</v>
      </c>
      <c r="I6" s="560" t="s">
        <v>681</v>
      </c>
      <c r="J6" s="572">
        <v>100</v>
      </c>
      <c r="K6" s="544"/>
      <c r="L6" s="1909" t="s">
        <v>688</v>
      </c>
      <c r="M6" s="545"/>
    </row>
    <row r="7" spans="1:13" ht="14.85" customHeight="1" x14ac:dyDescent="0.25">
      <c r="A7" s="1919"/>
      <c r="B7" s="1916"/>
      <c r="C7" s="305"/>
      <c r="D7" s="540">
        <v>2011</v>
      </c>
      <c r="E7" s="571">
        <v>92.9</v>
      </c>
      <c r="F7" s="560" t="s">
        <v>681</v>
      </c>
      <c r="G7" s="560" t="s">
        <v>681</v>
      </c>
      <c r="H7" s="568">
        <v>7.1</v>
      </c>
      <c r="I7" s="560" t="s">
        <v>681</v>
      </c>
      <c r="J7" s="572">
        <v>100</v>
      </c>
      <c r="K7" s="544"/>
      <c r="L7" s="1909"/>
      <c r="M7" s="546"/>
    </row>
    <row r="8" spans="1:13" ht="14.85" customHeight="1" x14ac:dyDescent="0.25">
      <c r="A8" s="1919"/>
      <c r="B8" s="1916"/>
      <c r="C8" s="331"/>
      <c r="D8" s="540">
        <v>2012</v>
      </c>
      <c r="E8" s="571">
        <v>87.8</v>
      </c>
      <c r="F8" s="560" t="s">
        <v>681</v>
      </c>
      <c r="G8" s="560" t="s">
        <v>681</v>
      </c>
      <c r="H8" s="568">
        <v>12.2</v>
      </c>
      <c r="I8" s="560" t="s">
        <v>681</v>
      </c>
      <c r="J8" s="572">
        <v>100</v>
      </c>
      <c r="K8" s="544"/>
      <c r="L8" s="1909"/>
      <c r="M8" s="545"/>
    </row>
    <row r="9" spans="1:13" ht="14.85" customHeight="1" x14ac:dyDescent="0.25">
      <c r="A9" s="1919"/>
      <c r="B9" s="1916"/>
      <c r="C9" s="331"/>
      <c r="D9" s="540">
        <v>2013</v>
      </c>
      <c r="E9" s="571">
        <v>73.3</v>
      </c>
      <c r="F9" s="560" t="s">
        <v>681</v>
      </c>
      <c r="G9" s="560" t="s">
        <v>681</v>
      </c>
      <c r="H9" s="568">
        <v>26.7</v>
      </c>
      <c r="I9" s="560" t="s">
        <v>681</v>
      </c>
      <c r="J9" s="572">
        <v>100</v>
      </c>
      <c r="K9" s="544"/>
      <c r="L9" s="545"/>
      <c r="M9" s="545"/>
    </row>
    <row r="10" spans="1:13" ht="14.85" customHeight="1" x14ac:dyDescent="0.25">
      <c r="A10" s="1919"/>
      <c r="B10" s="357"/>
      <c r="C10" s="331"/>
      <c r="D10" s="540">
        <v>2014</v>
      </c>
      <c r="E10" s="571">
        <v>84.6</v>
      </c>
      <c r="F10" s="560" t="s">
        <v>681</v>
      </c>
      <c r="G10" s="560" t="s">
        <v>681</v>
      </c>
      <c r="H10" s="568">
        <v>15.4</v>
      </c>
      <c r="I10" s="560" t="s">
        <v>681</v>
      </c>
      <c r="J10" s="572">
        <v>100</v>
      </c>
      <c r="K10" s="544"/>
      <c r="L10" s="545"/>
      <c r="M10" s="545"/>
    </row>
    <row r="11" spans="1:13" ht="14.85" customHeight="1" x14ac:dyDescent="0.25">
      <c r="A11" s="1919"/>
      <c r="B11" s="357"/>
      <c r="C11" s="331"/>
      <c r="D11" s="540">
        <v>2015</v>
      </c>
      <c r="E11" s="571">
        <v>83.1</v>
      </c>
      <c r="F11" s="560" t="s">
        <v>681</v>
      </c>
      <c r="G11" s="560" t="s">
        <v>681</v>
      </c>
      <c r="H11" s="568">
        <v>16.899999999999999</v>
      </c>
      <c r="I11" s="560" t="s">
        <v>681</v>
      </c>
      <c r="J11" s="572">
        <v>100</v>
      </c>
      <c r="K11" s="544"/>
      <c r="L11" s="545"/>
      <c r="M11" s="545"/>
    </row>
    <row r="12" spans="1:13" ht="14.85" customHeight="1" x14ac:dyDescent="0.25">
      <c r="A12" s="1919"/>
      <c r="B12" s="357"/>
      <c r="C12" s="331"/>
      <c r="D12" s="540">
        <v>2016</v>
      </c>
      <c r="E12" s="571">
        <v>74.3</v>
      </c>
      <c r="F12" s="560" t="s">
        <v>681</v>
      </c>
      <c r="G12" s="560" t="s">
        <v>681</v>
      </c>
      <c r="H12" s="568">
        <v>25.7</v>
      </c>
      <c r="I12" s="560" t="s">
        <v>681</v>
      </c>
      <c r="J12" s="572">
        <v>100</v>
      </c>
      <c r="K12" s="544"/>
      <c r="L12" s="545"/>
      <c r="M12" s="545"/>
    </row>
    <row r="13" spans="1:13" ht="14.85" customHeight="1" x14ac:dyDescent="0.25">
      <c r="A13" s="1919"/>
      <c r="B13" s="357"/>
      <c r="C13" s="331"/>
      <c r="D13" s="540">
        <v>2017</v>
      </c>
      <c r="E13" s="571">
        <v>84</v>
      </c>
      <c r="F13" s="560" t="s">
        <v>681</v>
      </c>
      <c r="G13" s="560" t="s">
        <v>681</v>
      </c>
      <c r="H13" s="568">
        <v>16</v>
      </c>
      <c r="I13" s="560" t="s">
        <v>681</v>
      </c>
      <c r="J13" s="572">
        <v>100</v>
      </c>
      <c r="K13" s="544"/>
      <c r="L13" s="545"/>
      <c r="M13" s="545"/>
    </row>
    <row r="14" spans="1:13" ht="14.85" customHeight="1" x14ac:dyDescent="0.25">
      <c r="A14" s="1919"/>
      <c r="B14" s="357"/>
      <c r="C14" s="331"/>
      <c r="D14" s="543">
        <v>2018</v>
      </c>
      <c r="E14" s="571">
        <v>82.6</v>
      </c>
      <c r="F14" s="560" t="s">
        <v>681</v>
      </c>
      <c r="G14" s="560" t="s">
        <v>681</v>
      </c>
      <c r="H14" s="568">
        <v>17.399999999999999</v>
      </c>
      <c r="I14" s="560" t="s">
        <v>681</v>
      </c>
      <c r="J14" s="572">
        <v>100</v>
      </c>
      <c r="K14" s="544"/>
      <c r="L14" s="544"/>
      <c r="M14" s="544"/>
    </row>
    <row r="15" spans="1:13" ht="14.85" customHeight="1" x14ac:dyDescent="0.25">
      <c r="A15" s="1919"/>
      <c r="B15" s="357"/>
      <c r="C15" s="331"/>
      <c r="D15" s="547">
        <v>2019</v>
      </c>
      <c r="E15" s="548">
        <v>87.2</v>
      </c>
      <c r="F15" s="548" t="s">
        <v>681</v>
      </c>
      <c r="G15" s="548" t="s">
        <v>681</v>
      </c>
      <c r="H15" s="548">
        <v>12.8</v>
      </c>
      <c r="I15" s="548" t="s">
        <v>681</v>
      </c>
      <c r="J15" s="565">
        <v>100</v>
      </c>
      <c r="K15" s="550"/>
      <c r="L15" s="544"/>
      <c r="M15" s="551"/>
    </row>
    <row r="16" spans="1:13" ht="14.85" customHeight="1" x14ac:dyDescent="0.25">
      <c r="A16" s="1919"/>
      <c r="B16" s="1916" t="s">
        <v>689</v>
      </c>
      <c r="C16" s="315" t="s">
        <v>690</v>
      </c>
      <c r="D16" s="540">
        <v>2010</v>
      </c>
      <c r="E16" s="566">
        <v>95.5</v>
      </c>
      <c r="F16" s="566" t="s">
        <v>681</v>
      </c>
      <c r="G16" s="566">
        <v>2.8</v>
      </c>
      <c r="H16" s="566">
        <v>1.7</v>
      </c>
      <c r="I16" s="566" t="s">
        <v>681</v>
      </c>
      <c r="J16" s="567">
        <v>100</v>
      </c>
      <c r="K16" s="552"/>
      <c r="L16" s="1909" t="s">
        <v>748</v>
      </c>
      <c r="M16" s="545"/>
    </row>
    <row r="17" spans="1:13" ht="14.85" customHeight="1" x14ac:dyDescent="0.25">
      <c r="A17" s="1919"/>
      <c r="B17" s="1916"/>
      <c r="C17" s="308"/>
      <c r="D17" s="540">
        <v>2011</v>
      </c>
      <c r="E17" s="566">
        <v>94.4</v>
      </c>
      <c r="F17" s="566" t="s">
        <v>681</v>
      </c>
      <c r="G17" s="566">
        <v>2.1</v>
      </c>
      <c r="H17" s="566">
        <v>3.5</v>
      </c>
      <c r="I17" s="566" t="s">
        <v>681</v>
      </c>
      <c r="J17" s="567">
        <v>100</v>
      </c>
      <c r="K17" s="552"/>
      <c r="L17" s="1909"/>
      <c r="M17" s="544"/>
    </row>
    <row r="18" spans="1:13" ht="14.85" customHeight="1" x14ac:dyDescent="0.25">
      <c r="A18" s="1919"/>
      <c r="B18" s="1916"/>
      <c r="C18" s="308"/>
      <c r="D18" s="540">
        <v>2012</v>
      </c>
      <c r="E18" s="566">
        <v>94.4</v>
      </c>
      <c r="F18" s="566" t="s">
        <v>681</v>
      </c>
      <c r="G18" s="566">
        <v>0</v>
      </c>
      <c r="H18" s="566">
        <v>5.6</v>
      </c>
      <c r="I18" s="566" t="s">
        <v>681</v>
      </c>
      <c r="J18" s="567">
        <v>100</v>
      </c>
      <c r="K18" s="552"/>
      <c r="L18" s="1909"/>
      <c r="M18" s="544"/>
    </row>
    <row r="19" spans="1:13" ht="14.85" customHeight="1" x14ac:dyDescent="0.25">
      <c r="A19" s="1919"/>
      <c r="B19" s="308"/>
      <c r="C19" s="308"/>
      <c r="D19" s="540">
        <v>2013</v>
      </c>
      <c r="E19" s="566">
        <v>93</v>
      </c>
      <c r="F19" s="566" t="s">
        <v>681</v>
      </c>
      <c r="G19" s="566">
        <v>0</v>
      </c>
      <c r="H19" s="566">
        <v>7</v>
      </c>
      <c r="I19" s="566" t="s">
        <v>681</v>
      </c>
      <c r="J19" s="567">
        <v>100</v>
      </c>
      <c r="K19" s="552"/>
      <c r="L19" s="552"/>
      <c r="M19" s="544"/>
    </row>
    <row r="20" spans="1:13" ht="14.85" customHeight="1" x14ac:dyDescent="0.25">
      <c r="A20" s="1919"/>
      <c r="B20" s="308"/>
      <c r="C20" s="308"/>
      <c r="D20" s="540">
        <v>2014</v>
      </c>
      <c r="E20" s="566">
        <v>90.4</v>
      </c>
      <c r="F20" s="566" t="s">
        <v>681</v>
      </c>
      <c r="G20" s="566">
        <v>0</v>
      </c>
      <c r="H20" s="566">
        <v>9.6</v>
      </c>
      <c r="I20" s="566" t="s">
        <v>681</v>
      </c>
      <c r="J20" s="567">
        <v>100</v>
      </c>
      <c r="K20" s="552"/>
      <c r="L20" s="552"/>
      <c r="M20" s="544"/>
    </row>
    <row r="21" spans="1:13" ht="14.85" customHeight="1" x14ac:dyDescent="0.25">
      <c r="A21" s="1919"/>
      <c r="B21" s="308"/>
      <c r="C21" s="308"/>
      <c r="D21" s="540">
        <v>2015</v>
      </c>
      <c r="E21" s="566">
        <v>85.9</v>
      </c>
      <c r="F21" s="566" t="s">
        <v>681</v>
      </c>
      <c r="G21" s="566">
        <v>0</v>
      </c>
      <c r="H21" s="566">
        <v>14.1</v>
      </c>
      <c r="I21" s="566" t="s">
        <v>681</v>
      </c>
      <c r="J21" s="567">
        <v>100</v>
      </c>
      <c r="K21" s="552"/>
      <c r="L21" s="552"/>
      <c r="M21" s="544"/>
    </row>
    <row r="22" spans="1:13" ht="14.85" customHeight="1" x14ac:dyDescent="0.25">
      <c r="A22" s="1919"/>
      <c r="B22" s="308"/>
      <c r="C22" s="308"/>
      <c r="D22" s="540">
        <v>2016</v>
      </c>
      <c r="E22" s="566">
        <v>86.3</v>
      </c>
      <c r="F22" s="566" t="s">
        <v>681</v>
      </c>
      <c r="G22" s="566">
        <v>0</v>
      </c>
      <c r="H22" s="566">
        <v>13.7</v>
      </c>
      <c r="I22" s="566" t="s">
        <v>681</v>
      </c>
      <c r="J22" s="567">
        <v>100</v>
      </c>
      <c r="K22" s="552"/>
      <c r="L22" s="552"/>
      <c r="M22" s="544"/>
    </row>
    <row r="23" spans="1:13" ht="14.85" customHeight="1" x14ac:dyDescent="0.25">
      <c r="A23" s="1919"/>
      <c r="B23" s="308"/>
      <c r="C23" s="308"/>
      <c r="D23" s="540">
        <v>2017</v>
      </c>
      <c r="E23" s="566">
        <v>86.5</v>
      </c>
      <c r="F23" s="566" t="s">
        <v>681</v>
      </c>
      <c r="G23" s="566">
        <v>0</v>
      </c>
      <c r="H23" s="566">
        <v>13.5</v>
      </c>
      <c r="I23" s="566" t="s">
        <v>681</v>
      </c>
      <c r="J23" s="567">
        <v>100</v>
      </c>
      <c r="K23" s="552"/>
      <c r="L23" s="552"/>
      <c r="M23" s="544"/>
    </row>
    <row r="24" spans="1:13" ht="14.85" customHeight="1" x14ac:dyDescent="0.25">
      <c r="A24" s="1919"/>
      <c r="B24" s="308"/>
      <c r="C24" s="308"/>
      <c r="D24" s="540">
        <v>2018</v>
      </c>
      <c r="E24" s="566">
        <v>85.6</v>
      </c>
      <c r="F24" s="566" t="s">
        <v>681</v>
      </c>
      <c r="G24" s="566">
        <v>0</v>
      </c>
      <c r="H24" s="566">
        <v>14.4</v>
      </c>
      <c r="I24" s="566" t="s">
        <v>681</v>
      </c>
      <c r="J24" s="567">
        <v>100</v>
      </c>
      <c r="K24" s="552"/>
      <c r="L24" s="552"/>
      <c r="M24" s="544"/>
    </row>
    <row r="25" spans="1:13" ht="14.85" customHeight="1" x14ac:dyDescent="0.25">
      <c r="A25" s="1919"/>
      <c r="B25" s="308"/>
      <c r="C25" s="308"/>
      <c r="D25" s="323">
        <v>2019</v>
      </c>
      <c r="E25" s="566">
        <v>88.8</v>
      </c>
      <c r="F25" s="566" t="s">
        <v>681</v>
      </c>
      <c r="G25" s="566">
        <v>0</v>
      </c>
      <c r="H25" s="566">
        <v>11.2</v>
      </c>
      <c r="I25" s="566" t="s">
        <v>681</v>
      </c>
      <c r="J25" s="567">
        <v>100</v>
      </c>
      <c r="K25" s="552"/>
      <c r="L25" s="552"/>
      <c r="M25" s="544"/>
    </row>
    <row r="26" spans="1:13" ht="14.85" customHeight="1" x14ac:dyDescent="0.25">
      <c r="A26" s="1919"/>
      <c r="B26" s="1916" t="s">
        <v>692</v>
      </c>
      <c r="C26" s="315" t="s">
        <v>693</v>
      </c>
      <c r="D26" s="540">
        <v>2010</v>
      </c>
      <c r="E26" s="332" t="s">
        <v>681</v>
      </c>
      <c r="F26" s="566">
        <v>99.7</v>
      </c>
      <c r="G26" s="566" t="s">
        <v>681</v>
      </c>
      <c r="H26" s="566">
        <v>0.3</v>
      </c>
      <c r="I26" s="566" t="s">
        <v>681</v>
      </c>
      <c r="J26" s="567">
        <v>100</v>
      </c>
      <c r="K26" s="544"/>
      <c r="L26" s="1909" t="s">
        <v>694</v>
      </c>
      <c r="M26" s="545"/>
    </row>
    <row r="27" spans="1:13" ht="14.85" customHeight="1" x14ac:dyDescent="0.25">
      <c r="A27" s="1919"/>
      <c r="B27" s="1916"/>
      <c r="C27" s="330"/>
      <c r="D27" s="540">
        <v>2011</v>
      </c>
      <c r="E27" s="332" t="s">
        <v>681</v>
      </c>
      <c r="F27" s="566">
        <v>99.7</v>
      </c>
      <c r="G27" s="566" t="s">
        <v>681</v>
      </c>
      <c r="H27" s="566">
        <v>0.3</v>
      </c>
      <c r="I27" s="566" t="s">
        <v>681</v>
      </c>
      <c r="J27" s="567">
        <v>100</v>
      </c>
      <c r="K27" s="544"/>
      <c r="L27" s="1909"/>
      <c r="M27" s="545"/>
    </row>
    <row r="28" spans="1:13" ht="14.85" customHeight="1" x14ac:dyDescent="0.25">
      <c r="A28" s="1919"/>
      <c r="B28" s="1916"/>
      <c r="C28" s="330"/>
      <c r="D28" s="540">
        <v>2012</v>
      </c>
      <c r="E28" s="332" t="s">
        <v>681</v>
      </c>
      <c r="F28" s="566">
        <v>99.4</v>
      </c>
      <c r="G28" s="566" t="s">
        <v>681</v>
      </c>
      <c r="H28" s="566">
        <v>0.6</v>
      </c>
      <c r="I28" s="566" t="s">
        <v>681</v>
      </c>
      <c r="J28" s="567">
        <v>100</v>
      </c>
      <c r="K28" s="544"/>
      <c r="L28" s="1909"/>
      <c r="M28" s="545"/>
    </row>
    <row r="29" spans="1:13" ht="14.85" customHeight="1" x14ac:dyDescent="0.25">
      <c r="A29" s="1919"/>
      <c r="B29" s="330"/>
      <c r="C29" s="330"/>
      <c r="D29" s="540">
        <v>2013</v>
      </c>
      <c r="E29" s="332" t="s">
        <v>681</v>
      </c>
      <c r="F29" s="566">
        <v>99.4</v>
      </c>
      <c r="G29" s="566" t="s">
        <v>681</v>
      </c>
      <c r="H29" s="566">
        <v>0.6</v>
      </c>
      <c r="I29" s="566" t="s">
        <v>681</v>
      </c>
      <c r="J29" s="567">
        <v>100</v>
      </c>
      <c r="K29" s="544"/>
      <c r="L29" s="545"/>
      <c r="M29" s="545"/>
    </row>
    <row r="30" spans="1:13" ht="14.85" customHeight="1" x14ac:dyDescent="0.25">
      <c r="A30" s="1919"/>
      <c r="B30" s="330"/>
      <c r="C30" s="330"/>
      <c r="D30" s="540">
        <v>2014</v>
      </c>
      <c r="E30" s="332" t="s">
        <v>681</v>
      </c>
      <c r="F30" s="566">
        <v>99.5</v>
      </c>
      <c r="G30" s="566" t="s">
        <v>681</v>
      </c>
      <c r="H30" s="566">
        <v>0.5</v>
      </c>
      <c r="I30" s="566" t="s">
        <v>681</v>
      </c>
      <c r="J30" s="567">
        <v>100</v>
      </c>
      <c r="K30" s="544"/>
      <c r="L30" s="545"/>
      <c r="M30" s="545"/>
    </row>
    <row r="31" spans="1:13" ht="14.85" customHeight="1" x14ac:dyDescent="0.25">
      <c r="A31" s="1919"/>
      <c r="B31" s="330"/>
      <c r="C31" s="330"/>
      <c r="D31" s="540">
        <v>2015</v>
      </c>
      <c r="E31" s="332" t="s">
        <v>681</v>
      </c>
      <c r="F31" s="566">
        <v>99.3</v>
      </c>
      <c r="G31" s="566" t="s">
        <v>681</v>
      </c>
      <c r="H31" s="566">
        <v>0.7</v>
      </c>
      <c r="I31" s="1313" t="s">
        <v>681</v>
      </c>
      <c r="J31" s="567">
        <v>100</v>
      </c>
      <c r="K31" s="544"/>
      <c r="L31" s="545"/>
      <c r="M31" s="545"/>
    </row>
    <row r="32" spans="1:13" ht="14.85" customHeight="1" x14ac:dyDescent="0.25">
      <c r="A32" s="1919"/>
      <c r="B32" s="330"/>
      <c r="C32" s="330"/>
      <c r="D32" s="322">
        <v>2016</v>
      </c>
      <c r="E32" s="332" t="s">
        <v>681</v>
      </c>
      <c r="F32" s="566">
        <v>99.3</v>
      </c>
      <c r="G32" s="566" t="s">
        <v>681</v>
      </c>
      <c r="H32" s="566">
        <v>0.7</v>
      </c>
      <c r="I32" s="566" t="s">
        <v>681</v>
      </c>
      <c r="J32" s="567">
        <v>100</v>
      </c>
      <c r="K32" s="544"/>
      <c r="L32" s="545"/>
      <c r="M32" s="545"/>
    </row>
    <row r="33" spans="1:13" ht="14.85" customHeight="1" x14ac:dyDescent="0.25">
      <c r="A33" s="1919"/>
      <c r="B33" s="330"/>
      <c r="C33" s="330"/>
      <c r="D33" s="540">
        <v>2017</v>
      </c>
      <c r="E33" s="332" t="s">
        <v>681</v>
      </c>
      <c r="F33" s="566">
        <v>99.5</v>
      </c>
      <c r="G33" s="566" t="s">
        <v>681</v>
      </c>
      <c r="H33" s="566">
        <v>0.5</v>
      </c>
      <c r="I33" s="566" t="s">
        <v>681</v>
      </c>
      <c r="J33" s="567">
        <v>100</v>
      </c>
      <c r="K33" s="544"/>
      <c r="L33" s="545"/>
      <c r="M33" s="545"/>
    </row>
    <row r="34" spans="1:13" ht="14.85" customHeight="1" x14ac:dyDescent="0.25">
      <c r="A34" s="1919"/>
      <c r="B34" s="330"/>
      <c r="C34" s="330"/>
      <c r="D34" s="540">
        <v>2018</v>
      </c>
      <c r="E34" s="332" t="s">
        <v>681</v>
      </c>
      <c r="F34" s="566">
        <v>99.5</v>
      </c>
      <c r="G34" s="566" t="s">
        <v>681</v>
      </c>
      <c r="H34" s="566">
        <v>0.5</v>
      </c>
      <c r="I34" s="566" t="s">
        <v>681</v>
      </c>
      <c r="J34" s="567">
        <v>100</v>
      </c>
      <c r="K34" s="544"/>
      <c r="L34" s="545"/>
      <c r="M34" s="545"/>
    </row>
    <row r="35" spans="1:13" ht="14.85" customHeight="1" x14ac:dyDescent="0.25">
      <c r="A35" s="1919"/>
      <c r="B35" s="330"/>
      <c r="C35" s="330"/>
      <c r="D35" s="543">
        <v>2019</v>
      </c>
      <c r="E35" s="560" t="s">
        <v>681</v>
      </c>
      <c r="F35" s="568">
        <v>99.6</v>
      </c>
      <c r="G35" s="568" t="s">
        <v>681</v>
      </c>
      <c r="H35" s="560">
        <v>0.4</v>
      </c>
      <c r="I35" s="568" t="s">
        <v>681</v>
      </c>
      <c r="J35" s="564">
        <v>100</v>
      </c>
      <c r="K35" s="545"/>
      <c r="L35" s="545"/>
      <c r="M35" s="545"/>
    </row>
    <row r="36" spans="1:13" ht="14.85" customHeight="1" x14ac:dyDescent="0.25">
      <c r="A36" s="1919"/>
      <c r="B36" s="1916" t="s">
        <v>695</v>
      </c>
      <c r="C36" s="315" t="s">
        <v>696</v>
      </c>
      <c r="D36" s="540">
        <v>2010</v>
      </c>
      <c r="E36" s="571">
        <v>85.3</v>
      </c>
      <c r="F36" s="560" t="s">
        <v>681</v>
      </c>
      <c r="G36" s="561">
        <v>9</v>
      </c>
      <c r="H36" s="560">
        <v>4.8</v>
      </c>
      <c r="I36" s="561">
        <v>0.9</v>
      </c>
      <c r="J36" s="564">
        <v>100</v>
      </c>
      <c r="K36" s="544"/>
      <c r="L36" s="533" t="s">
        <v>697</v>
      </c>
      <c r="M36" s="545"/>
    </row>
    <row r="37" spans="1:13" ht="14.85" customHeight="1" x14ac:dyDescent="0.25">
      <c r="A37" s="1919"/>
      <c r="B37" s="1916"/>
      <c r="C37" s="308"/>
      <c r="D37" s="540">
        <v>2011</v>
      </c>
      <c r="E37" s="571">
        <v>86.6</v>
      </c>
      <c r="F37" s="560" t="s">
        <v>681</v>
      </c>
      <c r="G37" s="561">
        <v>7.9</v>
      </c>
      <c r="H37" s="560">
        <v>4.5999999999999996</v>
      </c>
      <c r="I37" s="561">
        <v>0.9</v>
      </c>
      <c r="J37" s="564">
        <v>100</v>
      </c>
      <c r="K37" s="544"/>
      <c r="L37" s="545"/>
      <c r="M37" s="545"/>
    </row>
    <row r="38" spans="1:13" ht="14.85" customHeight="1" x14ac:dyDescent="0.25">
      <c r="A38" s="1919"/>
      <c r="B38" s="1916"/>
      <c r="C38" s="308"/>
      <c r="D38" s="540">
        <v>2012</v>
      </c>
      <c r="E38" s="571">
        <v>88.8</v>
      </c>
      <c r="F38" s="560" t="s">
        <v>681</v>
      </c>
      <c r="G38" s="561">
        <v>3.7</v>
      </c>
      <c r="H38" s="560">
        <v>5.6</v>
      </c>
      <c r="I38" s="561">
        <v>1.9</v>
      </c>
      <c r="J38" s="564">
        <v>100</v>
      </c>
      <c r="K38" s="544"/>
      <c r="L38" s="545"/>
      <c r="M38" s="545"/>
    </row>
    <row r="39" spans="1:13" ht="14.85" customHeight="1" x14ac:dyDescent="0.25">
      <c r="A39" s="1919"/>
      <c r="B39" s="308"/>
      <c r="C39" s="308"/>
      <c r="D39" s="540">
        <v>2013</v>
      </c>
      <c r="E39" s="571">
        <v>87.2</v>
      </c>
      <c r="F39" s="560" t="s">
        <v>681</v>
      </c>
      <c r="G39" s="561">
        <v>4.3</v>
      </c>
      <c r="H39" s="560">
        <v>6</v>
      </c>
      <c r="I39" s="561">
        <v>2.5</v>
      </c>
      <c r="J39" s="564">
        <v>100</v>
      </c>
      <c r="K39" s="544"/>
      <c r="L39" s="545"/>
      <c r="M39" s="545"/>
    </row>
    <row r="40" spans="1:13" ht="14.85" customHeight="1" x14ac:dyDescent="0.25">
      <c r="A40" s="1919"/>
      <c r="B40" s="308"/>
      <c r="C40" s="308"/>
      <c r="D40" s="540">
        <v>2014</v>
      </c>
      <c r="E40" s="571">
        <v>88.9</v>
      </c>
      <c r="F40" s="560" t="s">
        <v>681</v>
      </c>
      <c r="G40" s="561">
        <v>3.7</v>
      </c>
      <c r="H40" s="560">
        <v>6.3</v>
      </c>
      <c r="I40" s="561">
        <v>1.1000000000000001</v>
      </c>
      <c r="J40" s="564">
        <v>100</v>
      </c>
      <c r="K40" s="544"/>
      <c r="L40" s="545"/>
      <c r="M40" s="545"/>
    </row>
    <row r="41" spans="1:13" ht="14.85" customHeight="1" x14ac:dyDescent="0.25">
      <c r="A41" s="1919"/>
      <c r="B41" s="308"/>
      <c r="C41" s="308"/>
      <c r="D41" s="540">
        <v>2015</v>
      </c>
      <c r="E41" s="571">
        <v>90</v>
      </c>
      <c r="F41" s="560" t="s">
        <v>681</v>
      </c>
      <c r="G41" s="561">
        <v>0</v>
      </c>
      <c r="H41" s="560">
        <v>8.6</v>
      </c>
      <c r="I41" s="561">
        <v>1.4</v>
      </c>
      <c r="J41" s="564">
        <v>100</v>
      </c>
      <c r="K41" s="544"/>
      <c r="L41" s="545"/>
      <c r="M41" s="545"/>
    </row>
    <row r="42" spans="1:13" ht="14.85" customHeight="1" x14ac:dyDescent="0.25">
      <c r="A42" s="1919"/>
      <c r="B42" s="308"/>
      <c r="C42" s="308"/>
      <c r="D42" s="540">
        <v>2016</v>
      </c>
      <c r="E42" s="571">
        <v>88.6</v>
      </c>
      <c r="F42" s="560" t="s">
        <v>681</v>
      </c>
      <c r="G42" s="561">
        <v>0</v>
      </c>
      <c r="H42" s="560">
        <v>8.6</v>
      </c>
      <c r="I42" s="561">
        <v>2.8</v>
      </c>
      <c r="J42" s="564">
        <v>99.999999999999986</v>
      </c>
      <c r="K42" s="544"/>
      <c r="L42" s="545"/>
      <c r="M42" s="545"/>
    </row>
    <row r="43" spans="1:13" ht="14.85" customHeight="1" x14ac:dyDescent="0.25">
      <c r="A43" s="1919"/>
      <c r="B43" s="308"/>
      <c r="C43" s="308"/>
      <c r="D43" s="540">
        <v>2017</v>
      </c>
      <c r="E43" s="571">
        <v>90.2</v>
      </c>
      <c r="F43" s="560" t="s">
        <v>681</v>
      </c>
      <c r="G43" s="561">
        <v>0</v>
      </c>
      <c r="H43" s="560">
        <v>7.3</v>
      </c>
      <c r="I43" s="561">
        <v>2.5</v>
      </c>
      <c r="J43" s="564">
        <v>100</v>
      </c>
      <c r="K43" s="544"/>
      <c r="L43" s="545"/>
      <c r="M43" s="545"/>
    </row>
    <row r="44" spans="1:13" ht="14.85" customHeight="1" x14ac:dyDescent="0.25">
      <c r="A44" s="1919"/>
      <c r="B44" s="308"/>
      <c r="C44" s="308"/>
      <c r="D44" s="540">
        <v>2018</v>
      </c>
      <c r="E44" s="571">
        <v>89.2</v>
      </c>
      <c r="F44" s="560" t="s">
        <v>681</v>
      </c>
      <c r="G44" s="561">
        <v>0.2</v>
      </c>
      <c r="H44" s="560">
        <v>8</v>
      </c>
      <c r="I44" s="561">
        <v>2.6</v>
      </c>
      <c r="J44" s="564">
        <v>100</v>
      </c>
      <c r="K44" s="544"/>
      <c r="L44" s="545"/>
      <c r="M44" s="545"/>
    </row>
    <row r="45" spans="1:13" ht="14.85" customHeight="1" x14ac:dyDescent="0.25">
      <c r="A45" s="1919"/>
      <c r="B45" s="346"/>
      <c r="C45" s="346"/>
      <c r="D45" s="535">
        <v>2019</v>
      </c>
      <c r="E45" s="571">
        <v>89.7</v>
      </c>
      <c r="F45" s="560" t="s">
        <v>681</v>
      </c>
      <c r="G45" s="571">
        <v>0.2</v>
      </c>
      <c r="H45" s="571">
        <v>5.7</v>
      </c>
      <c r="I45" s="571">
        <v>4.4000000000000004</v>
      </c>
      <c r="J45" s="572">
        <v>100.00000000000001</v>
      </c>
      <c r="K45" s="346"/>
      <c r="L45" s="346"/>
    </row>
    <row r="46" spans="1:13" ht="15.2" customHeight="1" x14ac:dyDescent="0.25">
      <c r="A46" s="1919">
        <v>131</v>
      </c>
      <c r="B46" s="1904" t="s">
        <v>1590</v>
      </c>
      <c r="C46" s="1904"/>
      <c r="D46" s="1904"/>
      <c r="E46" s="1904"/>
      <c r="F46" s="1904"/>
      <c r="G46" s="1904"/>
      <c r="H46" s="1904"/>
      <c r="I46" s="1904"/>
      <c r="J46" s="1904"/>
      <c r="K46" s="1904"/>
      <c r="L46" s="1904"/>
    </row>
    <row r="47" spans="1:13" ht="34.5" customHeight="1" x14ac:dyDescent="0.25">
      <c r="A47" s="1919"/>
      <c r="B47" s="1031"/>
      <c r="C47" s="1638" t="s">
        <v>1910</v>
      </c>
      <c r="D47" s="995" t="s">
        <v>628</v>
      </c>
      <c r="E47" s="995" t="s">
        <v>780</v>
      </c>
      <c r="F47" s="995" t="s">
        <v>781</v>
      </c>
      <c r="G47" s="995" t="s">
        <v>782</v>
      </c>
      <c r="H47" s="995" t="s">
        <v>783</v>
      </c>
      <c r="I47" s="995" t="s">
        <v>784</v>
      </c>
      <c r="J47" s="1005" t="s">
        <v>785</v>
      </c>
      <c r="K47" s="988"/>
      <c r="L47" s="1024"/>
    </row>
    <row r="48" spans="1:13" ht="33" customHeight="1" x14ac:dyDescent="0.25">
      <c r="A48" s="1919"/>
      <c r="B48" s="1032"/>
      <c r="C48" s="992" t="s">
        <v>650</v>
      </c>
      <c r="D48" s="992" t="s">
        <v>484</v>
      </c>
      <c r="E48" s="992" t="s">
        <v>786</v>
      </c>
      <c r="F48" s="992" t="s">
        <v>787</v>
      </c>
      <c r="G48" s="992" t="s">
        <v>788</v>
      </c>
      <c r="H48" s="992" t="s">
        <v>789</v>
      </c>
      <c r="I48" s="992" t="s">
        <v>790</v>
      </c>
      <c r="J48" s="1006" t="s">
        <v>1536</v>
      </c>
      <c r="K48" s="986"/>
      <c r="L48" s="986"/>
    </row>
    <row r="49" spans="1:12" ht="15.2" customHeight="1" x14ac:dyDescent="0.25">
      <c r="A49" s="1919"/>
      <c r="B49" s="1033"/>
      <c r="C49" s="1023"/>
      <c r="D49" s="1026"/>
      <c r="E49" s="1026" t="s">
        <v>614</v>
      </c>
      <c r="F49" s="1026" t="s">
        <v>616</v>
      </c>
      <c r="G49" s="1026" t="s">
        <v>619</v>
      </c>
      <c r="H49" s="1026" t="s">
        <v>621</v>
      </c>
      <c r="I49" s="1026" t="s">
        <v>624</v>
      </c>
      <c r="J49" s="1035" t="s">
        <v>626</v>
      </c>
      <c r="K49" s="1030"/>
      <c r="L49" s="1030"/>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701</v>
      </c>
      <c r="C51" s="985" t="s">
        <v>702</v>
      </c>
      <c r="D51" s="535">
        <v>2010</v>
      </c>
      <c r="E51" s="570">
        <v>81.2</v>
      </c>
      <c r="F51" s="570" t="s">
        <v>681</v>
      </c>
      <c r="G51" s="570">
        <v>16.2</v>
      </c>
      <c r="H51" s="570">
        <v>2.6</v>
      </c>
      <c r="I51" s="570" t="s">
        <v>681</v>
      </c>
      <c r="J51" s="578">
        <v>100</v>
      </c>
      <c r="K51" s="346"/>
      <c r="L51" s="1907" t="s">
        <v>703</v>
      </c>
    </row>
    <row r="52" spans="1:12" ht="14.85" customHeight="1" x14ac:dyDescent="0.25">
      <c r="A52" s="1919"/>
      <c r="B52" s="1906"/>
      <c r="C52" s="985"/>
      <c r="D52" s="535">
        <v>2011</v>
      </c>
      <c r="E52" s="570">
        <v>77.599999999999994</v>
      </c>
      <c r="F52" s="570" t="s">
        <v>681</v>
      </c>
      <c r="G52" s="570">
        <v>18.5</v>
      </c>
      <c r="H52" s="570">
        <v>3.9</v>
      </c>
      <c r="I52" s="570" t="s">
        <v>681</v>
      </c>
      <c r="J52" s="578">
        <v>100</v>
      </c>
      <c r="K52" s="346"/>
      <c r="L52" s="1907"/>
    </row>
    <row r="53" spans="1:12" ht="14.85" customHeight="1" x14ac:dyDescent="0.25">
      <c r="A53" s="1919"/>
      <c r="B53" s="1906"/>
      <c r="C53" s="985"/>
      <c r="D53" s="535">
        <v>2012</v>
      </c>
      <c r="E53" s="570">
        <v>83.1</v>
      </c>
      <c r="F53" s="570" t="s">
        <v>681</v>
      </c>
      <c r="G53" s="570">
        <v>12.4</v>
      </c>
      <c r="H53" s="570">
        <v>4.5</v>
      </c>
      <c r="I53" s="570" t="s">
        <v>681</v>
      </c>
      <c r="J53" s="578">
        <v>100</v>
      </c>
      <c r="K53" s="346"/>
      <c r="L53" s="1907"/>
    </row>
    <row r="54" spans="1:12" ht="14.85" customHeight="1" x14ac:dyDescent="0.25">
      <c r="A54" s="1919"/>
      <c r="B54" s="1906"/>
      <c r="C54" s="985"/>
      <c r="D54" s="535">
        <v>2013</v>
      </c>
      <c r="E54" s="570">
        <v>84.1</v>
      </c>
      <c r="F54" s="570" t="s">
        <v>681</v>
      </c>
      <c r="G54" s="570">
        <v>10.6</v>
      </c>
      <c r="H54" s="570">
        <v>5.3</v>
      </c>
      <c r="I54" s="570" t="s">
        <v>681</v>
      </c>
      <c r="J54" s="578">
        <v>100</v>
      </c>
      <c r="K54" s="346"/>
      <c r="L54" s="1907"/>
    </row>
    <row r="55" spans="1:12" ht="14.85" customHeight="1" x14ac:dyDescent="0.25">
      <c r="A55" s="1919"/>
      <c r="B55" s="1906"/>
      <c r="C55" s="985"/>
      <c r="D55" s="535">
        <v>2014</v>
      </c>
      <c r="E55" s="570">
        <v>85.5</v>
      </c>
      <c r="F55" s="570" t="s">
        <v>681</v>
      </c>
      <c r="G55" s="570">
        <v>9.5</v>
      </c>
      <c r="H55" s="570">
        <v>5</v>
      </c>
      <c r="I55" s="570" t="s">
        <v>681</v>
      </c>
      <c r="J55" s="578">
        <v>100</v>
      </c>
      <c r="K55" s="346"/>
      <c r="L55" s="1907"/>
    </row>
    <row r="56" spans="1:12" ht="14.85" customHeight="1" x14ac:dyDescent="0.25">
      <c r="A56" s="1919"/>
      <c r="B56" s="1906"/>
      <c r="C56" s="985"/>
      <c r="D56" s="535">
        <v>2015</v>
      </c>
      <c r="E56" s="570">
        <v>85.3</v>
      </c>
      <c r="F56" s="570" t="s">
        <v>681</v>
      </c>
      <c r="G56" s="570">
        <v>6.6</v>
      </c>
      <c r="H56" s="570">
        <v>8.1</v>
      </c>
      <c r="I56" s="570" t="s">
        <v>681</v>
      </c>
      <c r="J56" s="578">
        <v>100</v>
      </c>
      <c r="K56" s="346"/>
      <c r="L56" s="1907"/>
    </row>
    <row r="57" spans="1:12" ht="14.85" customHeight="1" x14ac:dyDescent="0.25">
      <c r="A57" s="1919"/>
      <c r="B57" s="346"/>
      <c r="C57" s="985"/>
      <c r="D57" s="535">
        <v>2016</v>
      </c>
      <c r="E57" s="570">
        <v>86.4</v>
      </c>
      <c r="F57" s="570" t="s">
        <v>681</v>
      </c>
      <c r="G57" s="570">
        <v>5.7</v>
      </c>
      <c r="H57" s="570">
        <v>7.9</v>
      </c>
      <c r="I57" s="570" t="s">
        <v>681</v>
      </c>
      <c r="J57" s="578">
        <v>100</v>
      </c>
      <c r="K57" s="346"/>
      <c r="L57" s="346"/>
    </row>
    <row r="58" spans="1:12" ht="14.85" customHeight="1" x14ac:dyDescent="0.25">
      <c r="A58" s="1919"/>
      <c r="B58" s="346"/>
      <c r="C58" s="985"/>
      <c r="D58" s="535">
        <v>2017</v>
      </c>
      <c r="E58" s="570">
        <v>85.9</v>
      </c>
      <c r="F58" s="570" t="s">
        <v>681</v>
      </c>
      <c r="G58" s="570">
        <v>8.1999999999999993</v>
      </c>
      <c r="H58" s="570">
        <v>5.9</v>
      </c>
      <c r="I58" s="570" t="s">
        <v>681</v>
      </c>
      <c r="J58" s="578">
        <v>100</v>
      </c>
      <c r="K58" s="346"/>
      <c r="L58" s="346"/>
    </row>
    <row r="59" spans="1:12" ht="14.85" customHeight="1" x14ac:dyDescent="0.25">
      <c r="A59" s="1919"/>
      <c r="B59" s="346"/>
      <c r="C59" s="985"/>
      <c r="D59" s="535">
        <v>2018</v>
      </c>
      <c r="E59" s="570">
        <v>85.2</v>
      </c>
      <c r="F59" s="570" t="s">
        <v>681</v>
      </c>
      <c r="G59" s="570">
        <v>8.9</v>
      </c>
      <c r="H59" s="570">
        <v>5.9</v>
      </c>
      <c r="I59" s="570" t="s">
        <v>681</v>
      </c>
      <c r="J59" s="578">
        <v>100</v>
      </c>
      <c r="K59" s="346"/>
      <c r="L59" s="346"/>
    </row>
    <row r="60" spans="1:12" ht="14.85" customHeight="1" x14ac:dyDescent="0.25">
      <c r="A60" s="1919"/>
      <c r="B60" s="346"/>
      <c r="C60" s="985"/>
      <c r="D60" s="535">
        <v>2019</v>
      </c>
      <c r="E60" s="570">
        <v>94.4</v>
      </c>
      <c r="F60" s="570" t="s">
        <v>681</v>
      </c>
      <c r="G60" s="570">
        <v>0.7</v>
      </c>
      <c r="H60" s="570">
        <v>4.9000000000000004</v>
      </c>
      <c r="I60" s="570" t="s">
        <v>681</v>
      </c>
      <c r="J60" s="578">
        <v>100</v>
      </c>
      <c r="K60" s="346"/>
      <c r="L60" s="346"/>
    </row>
    <row r="61" spans="1:12" ht="14.85" customHeight="1" x14ac:dyDescent="0.25">
      <c r="A61" s="1919"/>
      <c r="B61" s="1906" t="s">
        <v>794</v>
      </c>
      <c r="C61" s="985" t="s">
        <v>704</v>
      </c>
      <c r="D61" s="535">
        <v>2010</v>
      </c>
      <c r="E61" s="570">
        <v>93.3</v>
      </c>
      <c r="F61" s="570" t="s">
        <v>681</v>
      </c>
      <c r="G61" s="570">
        <v>4.7</v>
      </c>
      <c r="H61" s="570">
        <v>2</v>
      </c>
      <c r="I61" s="570" t="s">
        <v>681</v>
      </c>
      <c r="J61" s="578">
        <v>100</v>
      </c>
      <c r="K61" s="346"/>
      <c r="L61" s="1907" t="s">
        <v>705</v>
      </c>
    </row>
    <row r="62" spans="1:12" ht="14.85" customHeight="1" x14ac:dyDescent="0.25">
      <c r="A62" s="1919"/>
      <c r="B62" s="1906"/>
      <c r="C62" s="985"/>
      <c r="D62" s="535">
        <v>2011</v>
      </c>
      <c r="E62" s="570">
        <v>91.8</v>
      </c>
      <c r="F62" s="570" t="s">
        <v>681</v>
      </c>
      <c r="G62" s="570">
        <v>5.0999999999999996</v>
      </c>
      <c r="H62" s="570">
        <v>3.1</v>
      </c>
      <c r="I62" s="570" t="s">
        <v>681</v>
      </c>
      <c r="J62" s="578">
        <v>100</v>
      </c>
      <c r="K62" s="346"/>
      <c r="L62" s="1907"/>
    </row>
    <row r="63" spans="1:12" ht="14.85" customHeight="1" x14ac:dyDescent="0.25">
      <c r="A63" s="1919"/>
      <c r="B63" s="1906"/>
      <c r="C63" s="985"/>
      <c r="D63" s="535">
        <v>2012</v>
      </c>
      <c r="E63" s="570">
        <v>95.9</v>
      </c>
      <c r="F63" s="570" t="s">
        <v>681</v>
      </c>
      <c r="G63" s="570">
        <v>0</v>
      </c>
      <c r="H63" s="570">
        <v>4.0999999999999996</v>
      </c>
      <c r="I63" s="570" t="s">
        <v>681</v>
      </c>
      <c r="J63" s="578">
        <v>100</v>
      </c>
      <c r="K63" s="346"/>
      <c r="L63" s="1907"/>
    </row>
    <row r="64" spans="1:12" ht="14.85" customHeight="1" x14ac:dyDescent="0.25">
      <c r="A64" s="1919"/>
      <c r="B64" s="1906"/>
      <c r="C64" s="985"/>
      <c r="D64" s="535">
        <v>2013</v>
      </c>
      <c r="E64" s="570">
        <v>95.6</v>
      </c>
      <c r="F64" s="570" t="s">
        <v>681</v>
      </c>
      <c r="G64" s="570">
        <v>0</v>
      </c>
      <c r="H64" s="570">
        <v>4.4000000000000004</v>
      </c>
      <c r="I64" s="570" t="s">
        <v>681</v>
      </c>
      <c r="J64" s="578">
        <v>100</v>
      </c>
      <c r="K64" s="346"/>
      <c r="L64" s="1907"/>
    </row>
    <row r="65" spans="1:12" ht="14.85" customHeight="1" x14ac:dyDescent="0.25">
      <c r="A65" s="1919"/>
      <c r="B65" s="1906"/>
      <c r="C65" s="985"/>
      <c r="D65" s="535">
        <v>2014</v>
      </c>
      <c r="E65" s="570">
        <v>95.8</v>
      </c>
      <c r="F65" s="570" t="s">
        <v>681</v>
      </c>
      <c r="G65" s="570">
        <v>0</v>
      </c>
      <c r="H65" s="570">
        <v>4.2</v>
      </c>
      <c r="I65" s="570" t="s">
        <v>681</v>
      </c>
      <c r="J65" s="578">
        <v>100</v>
      </c>
      <c r="K65" s="346"/>
      <c r="L65" s="1907"/>
    </row>
    <row r="66" spans="1:12" ht="14.85" customHeight="1" x14ac:dyDescent="0.25">
      <c r="A66" s="1919"/>
      <c r="B66" s="1906"/>
      <c r="C66" s="985"/>
      <c r="D66" s="535">
        <v>2015</v>
      </c>
      <c r="E66" s="570">
        <v>95.1</v>
      </c>
      <c r="F66" s="570" t="s">
        <v>681</v>
      </c>
      <c r="G66" s="570">
        <v>0</v>
      </c>
      <c r="H66" s="570">
        <v>4.9000000000000004</v>
      </c>
      <c r="I66" s="570" t="s">
        <v>681</v>
      </c>
      <c r="J66" s="578">
        <v>100</v>
      </c>
      <c r="K66" s="346"/>
      <c r="L66" s="1907"/>
    </row>
    <row r="67" spans="1:12" ht="14.85" customHeight="1" x14ac:dyDescent="0.25">
      <c r="A67" s="1919"/>
      <c r="B67" s="1906"/>
      <c r="C67" s="985"/>
      <c r="D67" s="535">
        <v>2016</v>
      </c>
      <c r="E67" s="570">
        <v>95</v>
      </c>
      <c r="F67" s="570" t="s">
        <v>681</v>
      </c>
      <c r="G67" s="570">
        <v>0</v>
      </c>
      <c r="H67" s="570">
        <v>5</v>
      </c>
      <c r="I67" s="570" t="s">
        <v>681</v>
      </c>
      <c r="J67" s="578">
        <v>100</v>
      </c>
      <c r="K67" s="346"/>
      <c r="L67" s="1907"/>
    </row>
    <row r="68" spans="1:12" ht="14.85" customHeight="1" x14ac:dyDescent="0.25">
      <c r="A68" s="1919"/>
      <c r="B68" s="346"/>
      <c r="C68" s="985"/>
      <c r="D68" s="535">
        <v>2017</v>
      </c>
      <c r="E68" s="570">
        <v>96</v>
      </c>
      <c r="F68" s="570" t="s">
        <v>681</v>
      </c>
      <c r="G68" s="570">
        <v>0</v>
      </c>
      <c r="H68" s="570">
        <v>4</v>
      </c>
      <c r="I68" s="570" t="s">
        <v>681</v>
      </c>
      <c r="J68" s="578">
        <v>100</v>
      </c>
      <c r="K68" s="346"/>
      <c r="L68" s="346"/>
    </row>
    <row r="69" spans="1:12" ht="14.85" customHeight="1" x14ac:dyDescent="0.25">
      <c r="A69" s="1919"/>
      <c r="B69" s="346"/>
      <c r="C69" s="985"/>
      <c r="D69" s="535">
        <v>2018</v>
      </c>
      <c r="E69" s="570">
        <v>95.9</v>
      </c>
      <c r="F69" s="570" t="s">
        <v>681</v>
      </c>
      <c r="G69" s="570">
        <v>0</v>
      </c>
      <c r="H69" s="570">
        <v>4.0999999999999996</v>
      </c>
      <c r="I69" s="570" t="s">
        <v>681</v>
      </c>
      <c r="J69" s="578">
        <v>100</v>
      </c>
      <c r="K69" s="346"/>
      <c r="L69" s="346"/>
    </row>
    <row r="70" spans="1:12" ht="14.85" customHeight="1" x14ac:dyDescent="0.25">
      <c r="A70" s="1919"/>
      <c r="B70" s="346"/>
      <c r="C70" s="985"/>
      <c r="D70" s="535">
        <v>2019</v>
      </c>
      <c r="E70" s="570">
        <v>96.9</v>
      </c>
      <c r="F70" s="570" t="s">
        <v>681</v>
      </c>
      <c r="G70" s="570">
        <v>0</v>
      </c>
      <c r="H70" s="570">
        <v>3.1</v>
      </c>
      <c r="I70" s="570" t="s">
        <v>681</v>
      </c>
      <c r="J70" s="578">
        <v>100</v>
      </c>
      <c r="K70" s="346"/>
      <c r="L70" s="346"/>
    </row>
    <row r="71" spans="1:12" ht="14.85" customHeight="1" x14ac:dyDescent="0.25">
      <c r="A71" s="1919"/>
      <c r="B71" s="1906" t="s">
        <v>750</v>
      </c>
      <c r="C71" s="985" t="s">
        <v>707</v>
      </c>
      <c r="D71" s="535">
        <v>2010</v>
      </c>
      <c r="E71" s="570" t="s">
        <v>681</v>
      </c>
      <c r="F71" s="570" t="s">
        <v>681</v>
      </c>
      <c r="G71" s="570">
        <v>100</v>
      </c>
      <c r="H71" s="570" t="s">
        <v>681</v>
      </c>
      <c r="I71" s="570" t="s">
        <v>681</v>
      </c>
      <c r="J71" s="578">
        <v>100</v>
      </c>
      <c r="K71" s="346"/>
      <c r="L71" s="1907" t="s">
        <v>708</v>
      </c>
    </row>
    <row r="72" spans="1:12" ht="14.85" customHeight="1" x14ac:dyDescent="0.25">
      <c r="A72" s="1919"/>
      <c r="B72" s="1906"/>
      <c r="C72" s="985"/>
      <c r="D72" s="535">
        <v>2011</v>
      </c>
      <c r="E72" s="570" t="s">
        <v>681</v>
      </c>
      <c r="F72" s="570" t="s">
        <v>681</v>
      </c>
      <c r="G72" s="570">
        <v>100</v>
      </c>
      <c r="H72" s="570" t="s">
        <v>681</v>
      </c>
      <c r="I72" s="570" t="s">
        <v>681</v>
      </c>
      <c r="J72" s="578">
        <v>100</v>
      </c>
      <c r="K72" s="346"/>
      <c r="L72" s="1907"/>
    </row>
    <row r="73" spans="1:12" ht="14.85" customHeight="1" x14ac:dyDescent="0.25">
      <c r="A73" s="1919"/>
      <c r="B73" s="1906"/>
      <c r="C73" s="985"/>
      <c r="D73" s="535">
        <v>2012</v>
      </c>
      <c r="E73" s="570" t="s">
        <v>681</v>
      </c>
      <c r="F73" s="570" t="s">
        <v>681</v>
      </c>
      <c r="G73" s="570">
        <v>100</v>
      </c>
      <c r="H73" s="570" t="s">
        <v>681</v>
      </c>
      <c r="I73" s="570" t="s">
        <v>681</v>
      </c>
      <c r="J73" s="578">
        <v>100</v>
      </c>
      <c r="K73" s="346"/>
      <c r="L73" s="1907"/>
    </row>
    <row r="74" spans="1:12" ht="14.85" customHeight="1" x14ac:dyDescent="0.25">
      <c r="A74" s="1919"/>
      <c r="B74" s="1906"/>
      <c r="C74" s="985"/>
      <c r="D74" s="535">
        <v>2013</v>
      </c>
      <c r="E74" s="570" t="s">
        <v>681</v>
      </c>
      <c r="F74" s="570" t="s">
        <v>681</v>
      </c>
      <c r="G74" s="570">
        <v>100</v>
      </c>
      <c r="H74" s="570" t="s">
        <v>681</v>
      </c>
      <c r="I74" s="570" t="s">
        <v>681</v>
      </c>
      <c r="J74" s="578">
        <v>100</v>
      </c>
      <c r="K74" s="346"/>
      <c r="L74" s="1907"/>
    </row>
    <row r="75" spans="1:12" ht="14.85" customHeight="1" x14ac:dyDescent="0.25">
      <c r="A75" s="1919"/>
      <c r="B75" s="1906"/>
      <c r="C75" s="985"/>
      <c r="D75" s="535">
        <v>2014</v>
      </c>
      <c r="E75" s="570" t="s">
        <v>681</v>
      </c>
      <c r="F75" s="570" t="s">
        <v>681</v>
      </c>
      <c r="G75" s="570">
        <v>100</v>
      </c>
      <c r="H75" s="570" t="s">
        <v>681</v>
      </c>
      <c r="I75" s="570" t="s">
        <v>681</v>
      </c>
      <c r="J75" s="578">
        <v>100</v>
      </c>
      <c r="K75" s="346"/>
      <c r="L75" s="1907"/>
    </row>
    <row r="76" spans="1:12" ht="14.85" customHeight="1" x14ac:dyDescent="0.25">
      <c r="A76" s="1919"/>
      <c r="B76" s="346"/>
      <c r="C76" s="985"/>
      <c r="D76" s="535">
        <v>2015</v>
      </c>
      <c r="E76" s="570" t="s">
        <v>681</v>
      </c>
      <c r="F76" s="570" t="s">
        <v>681</v>
      </c>
      <c r="G76" s="570">
        <v>100</v>
      </c>
      <c r="H76" s="570" t="s">
        <v>681</v>
      </c>
      <c r="I76" s="570" t="s">
        <v>681</v>
      </c>
      <c r="J76" s="578">
        <v>100</v>
      </c>
      <c r="K76" s="346"/>
      <c r="L76" s="346"/>
    </row>
    <row r="77" spans="1:12" ht="14.85" customHeight="1" x14ac:dyDescent="0.25">
      <c r="A77" s="1919"/>
      <c r="B77" s="346"/>
      <c r="C77" s="985"/>
      <c r="D77" s="535">
        <v>2016</v>
      </c>
      <c r="E77" s="570" t="s">
        <v>681</v>
      </c>
      <c r="F77" s="570" t="s">
        <v>681</v>
      </c>
      <c r="G77" s="570">
        <v>100</v>
      </c>
      <c r="H77" s="570" t="s">
        <v>681</v>
      </c>
      <c r="I77" s="570" t="s">
        <v>681</v>
      </c>
      <c r="J77" s="578">
        <v>100</v>
      </c>
      <c r="K77" s="346"/>
      <c r="L77" s="346"/>
    </row>
    <row r="78" spans="1:12" ht="14.85" customHeight="1" x14ac:dyDescent="0.25">
      <c r="A78" s="1919"/>
      <c r="B78" s="346"/>
      <c r="C78" s="985"/>
      <c r="D78" s="535">
        <v>2017</v>
      </c>
      <c r="E78" s="570" t="s">
        <v>681</v>
      </c>
      <c r="F78" s="570" t="s">
        <v>681</v>
      </c>
      <c r="G78" s="570">
        <v>100</v>
      </c>
      <c r="H78" s="570" t="s">
        <v>681</v>
      </c>
      <c r="I78" s="570" t="s">
        <v>681</v>
      </c>
      <c r="J78" s="578">
        <v>100</v>
      </c>
      <c r="K78" s="346"/>
      <c r="L78" s="346"/>
    </row>
    <row r="79" spans="1:12" ht="14.85" customHeight="1" x14ac:dyDescent="0.25">
      <c r="A79" s="1919"/>
      <c r="B79" s="346"/>
      <c r="C79" s="985"/>
      <c r="D79" s="535">
        <v>2018</v>
      </c>
      <c r="E79" s="570" t="s">
        <v>681</v>
      </c>
      <c r="F79" s="570" t="s">
        <v>681</v>
      </c>
      <c r="G79" s="570">
        <v>100</v>
      </c>
      <c r="H79" s="570" t="s">
        <v>681</v>
      </c>
      <c r="I79" s="570" t="s">
        <v>681</v>
      </c>
      <c r="J79" s="578">
        <v>100</v>
      </c>
      <c r="K79" s="346"/>
      <c r="L79" s="346"/>
    </row>
    <row r="80" spans="1:12" ht="14.85" customHeight="1" x14ac:dyDescent="0.25">
      <c r="A80" s="1919"/>
      <c r="B80" s="346"/>
      <c r="C80" s="985"/>
      <c r="D80" s="535">
        <v>2019</v>
      </c>
      <c r="E80" s="570" t="s">
        <v>681</v>
      </c>
      <c r="F80" s="570" t="s">
        <v>681</v>
      </c>
      <c r="G80" s="570">
        <v>100</v>
      </c>
      <c r="H80" s="570" t="s">
        <v>681</v>
      </c>
      <c r="I80" s="570" t="s">
        <v>681</v>
      </c>
      <c r="J80" s="578">
        <v>100</v>
      </c>
      <c r="K80" s="346"/>
      <c r="L80" s="346"/>
    </row>
    <row r="81" spans="1:12" ht="14.85" customHeight="1" x14ac:dyDescent="0.25">
      <c r="A81" s="1919"/>
      <c r="B81" s="346" t="s">
        <v>481</v>
      </c>
      <c r="C81" s="985" t="s">
        <v>709</v>
      </c>
      <c r="D81" s="535">
        <v>2010</v>
      </c>
      <c r="E81" s="570">
        <v>2.2000000000000002</v>
      </c>
      <c r="F81" s="570" t="s">
        <v>681</v>
      </c>
      <c r="G81" s="570">
        <v>97.3</v>
      </c>
      <c r="H81" s="570">
        <v>0</v>
      </c>
      <c r="I81" s="570">
        <v>0.5</v>
      </c>
      <c r="J81" s="578">
        <v>100</v>
      </c>
      <c r="K81" s="346"/>
      <c r="L81" s="327" t="s">
        <v>710</v>
      </c>
    </row>
    <row r="82" spans="1:12" ht="14.85" customHeight="1" x14ac:dyDescent="0.25">
      <c r="A82" s="1919"/>
      <c r="B82" s="346"/>
      <c r="C82" s="985"/>
      <c r="D82" s="535">
        <v>2011</v>
      </c>
      <c r="E82" s="570">
        <v>1.6</v>
      </c>
      <c r="F82" s="570" t="s">
        <v>681</v>
      </c>
      <c r="G82" s="570">
        <v>97.8</v>
      </c>
      <c r="H82" s="570">
        <v>0</v>
      </c>
      <c r="I82" s="570">
        <v>0.6</v>
      </c>
      <c r="J82" s="578">
        <v>100</v>
      </c>
      <c r="K82" s="346"/>
      <c r="L82" s="346"/>
    </row>
    <row r="83" spans="1:12" ht="14.85" customHeight="1" x14ac:dyDescent="0.25">
      <c r="A83" s="1919"/>
      <c r="B83" s="346"/>
      <c r="C83" s="985"/>
      <c r="D83" s="535">
        <v>2012</v>
      </c>
      <c r="E83" s="570">
        <v>1.7</v>
      </c>
      <c r="F83" s="570" t="s">
        <v>681</v>
      </c>
      <c r="G83" s="570">
        <v>97.8</v>
      </c>
      <c r="H83" s="570">
        <v>0.1</v>
      </c>
      <c r="I83" s="570">
        <v>0.4</v>
      </c>
      <c r="J83" s="578">
        <v>100</v>
      </c>
      <c r="K83" s="346"/>
      <c r="L83" s="346"/>
    </row>
    <row r="84" spans="1:12" ht="14.85" customHeight="1" x14ac:dyDescent="0.25">
      <c r="A84" s="1919"/>
      <c r="B84" s="346"/>
      <c r="C84" s="985"/>
      <c r="D84" s="535">
        <v>2013</v>
      </c>
      <c r="E84" s="570">
        <v>1.5</v>
      </c>
      <c r="F84" s="570" t="s">
        <v>681</v>
      </c>
      <c r="G84" s="570">
        <v>97.9</v>
      </c>
      <c r="H84" s="570">
        <v>0.1</v>
      </c>
      <c r="I84" s="570">
        <v>0.5</v>
      </c>
      <c r="J84" s="578">
        <v>100</v>
      </c>
      <c r="K84" s="346"/>
      <c r="L84" s="346"/>
    </row>
    <row r="85" spans="1:12" ht="14.85" customHeight="1" x14ac:dyDescent="0.25">
      <c r="A85" s="1919"/>
      <c r="B85" s="346"/>
      <c r="C85" s="985"/>
      <c r="D85" s="535">
        <v>2014</v>
      </c>
      <c r="E85" s="570">
        <v>1.5</v>
      </c>
      <c r="F85" s="570" t="s">
        <v>681</v>
      </c>
      <c r="G85" s="570">
        <v>98.2</v>
      </c>
      <c r="H85" s="570">
        <v>0.1</v>
      </c>
      <c r="I85" s="570">
        <v>0.2</v>
      </c>
      <c r="J85" s="578">
        <v>100</v>
      </c>
      <c r="K85" s="346"/>
      <c r="L85" s="346"/>
    </row>
    <row r="86" spans="1:12" ht="14.85" customHeight="1" x14ac:dyDescent="0.25">
      <c r="A86" s="1919"/>
      <c r="B86" s="346"/>
      <c r="C86" s="985"/>
      <c r="D86" s="535">
        <v>2015</v>
      </c>
      <c r="E86" s="570">
        <v>1.5</v>
      </c>
      <c r="F86" s="570" t="s">
        <v>681</v>
      </c>
      <c r="G86" s="570">
        <v>98.1</v>
      </c>
      <c r="H86" s="570">
        <v>0.2</v>
      </c>
      <c r="I86" s="570">
        <v>0.2</v>
      </c>
      <c r="J86" s="578">
        <v>100</v>
      </c>
      <c r="K86" s="346"/>
      <c r="L86" s="346"/>
    </row>
    <row r="87" spans="1:12" ht="14.85" customHeight="1" x14ac:dyDescent="0.25">
      <c r="A87" s="1919"/>
      <c r="B87" s="346"/>
      <c r="C87" s="985"/>
      <c r="D87" s="535">
        <v>2016</v>
      </c>
      <c r="E87" s="570">
        <v>1.6</v>
      </c>
      <c r="F87" s="570" t="s">
        <v>681</v>
      </c>
      <c r="G87" s="570">
        <v>97.9</v>
      </c>
      <c r="H87" s="570">
        <v>0.1</v>
      </c>
      <c r="I87" s="570">
        <v>0.4</v>
      </c>
      <c r="J87" s="578">
        <v>100</v>
      </c>
      <c r="K87" s="346"/>
      <c r="L87" s="346"/>
    </row>
    <row r="88" spans="1:12" ht="14.85" customHeight="1" x14ac:dyDescent="0.25">
      <c r="A88" s="1919"/>
      <c r="B88" s="346"/>
      <c r="C88" s="985"/>
      <c r="D88" s="535">
        <v>2017</v>
      </c>
      <c r="E88" s="570">
        <v>1.4</v>
      </c>
      <c r="F88" s="570" t="s">
        <v>681</v>
      </c>
      <c r="G88" s="570">
        <v>98.2</v>
      </c>
      <c r="H88" s="570">
        <v>0.1</v>
      </c>
      <c r="I88" s="570">
        <v>0.3</v>
      </c>
      <c r="J88" s="578">
        <v>100</v>
      </c>
      <c r="K88" s="346"/>
      <c r="L88" s="346"/>
    </row>
    <row r="89" spans="1:12" ht="14.85" customHeight="1" x14ac:dyDescent="0.25">
      <c r="A89" s="1919"/>
      <c r="B89" s="346"/>
      <c r="C89" s="985"/>
      <c r="D89" s="535">
        <v>2018</v>
      </c>
      <c r="E89" s="570">
        <v>1.3</v>
      </c>
      <c r="F89" s="570" t="s">
        <v>681</v>
      </c>
      <c r="G89" s="570">
        <v>98.3</v>
      </c>
      <c r="H89" s="570">
        <v>0.2</v>
      </c>
      <c r="I89" s="570">
        <v>0.2</v>
      </c>
      <c r="J89" s="578">
        <v>100</v>
      </c>
      <c r="K89" s="346"/>
      <c r="L89" s="346"/>
    </row>
    <row r="90" spans="1:12" ht="14.85" customHeight="1" x14ac:dyDescent="0.25">
      <c r="A90" s="1919"/>
      <c r="B90" s="346"/>
      <c r="C90" s="985"/>
      <c r="D90" s="535">
        <v>2019</v>
      </c>
      <c r="E90" s="570">
        <v>1.7</v>
      </c>
      <c r="F90" s="570" t="s">
        <v>681</v>
      </c>
      <c r="G90" s="570">
        <v>97.8</v>
      </c>
      <c r="H90" s="570">
        <v>0.2</v>
      </c>
      <c r="I90" s="570">
        <v>0.3</v>
      </c>
      <c r="J90" s="578">
        <v>100</v>
      </c>
      <c r="K90" s="346"/>
      <c r="L90" s="346"/>
    </row>
    <row r="91" spans="1:12" ht="15.2" customHeight="1" x14ac:dyDescent="0.25">
      <c r="A91" s="346"/>
      <c r="B91" s="346"/>
      <c r="C91" s="346"/>
      <c r="D91" s="535"/>
      <c r="E91" s="346"/>
      <c r="F91" s="346"/>
      <c r="G91" s="346"/>
      <c r="H91" s="346"/>
      <c r="I91" s="346"/>
      <c r="J91" s="346"/>
      <c r="K91" s="346"/>
      <c r="L91" s="346"/>
    </row>
    <row r="92" spans="1:12" ht="15.2" customHeight="1" x14ac:dyDescent="0.25">
      <c r="A92" s="346"/>
      <c r="B92" s="346"/>
      <c r="C92" s="346"/>
      <c r="D92" s="535"/>
      <c r="E92" s="346"/>
      <c r="F92" s="346"/>
      <c r="G92" s="346"/>
      <c r="H92" s="346"/>
      <c r="I92" s="346"/>
      <c r="J92" s="346"/>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8">
    <mergeCell ref="B71:B75"/>
    <mergeCell ref="L51:L56"/>
    <mergeCell ref="L61:L67"/>
    <mergeCell ref="L71:L75"/>
    <mergeCell ref="A46:A90"/>
    <mergeCell ref="B46:L46"/>
    <mergeCell ref="B51:B56"/>
    <mergeCell ref="B61:B67"/>
    <mergeCell ref="B36:B38"/>
    <mergeCell ref="A1:A45"/>
    <mergeCell ref="I1:L1"/>
    <mergeCell ref="L2:L3"/>
    <mergeCell ref="B6:B9"/>
    <mergeCell ref="L6:L8"/>
    <mergeCell ref="B16:B18"/>
    <mergeCell ref="L16:L18"/>
    <mergeCell ref="B26:B28"/>
    <mergeCell ref="L26:L28"/>
  </mergeCells>
  <pageMargins left="0.39370078740157483" right="0.39370078740157483" top="0.59055118110236227" bottom="0.59055118110236227" header="0" footer="0"/>
  <pageSetup paperSize="9" scale="7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E187"/>
  <sheetViews>
    <sheetView zoomScaleNormal="100" workbookViewId="0">
      <selection activeCell="B1" sqref="B1:O3"/>
    </sheetView>
  </sheetViews>
  <sheetFormatPr defaultColWidth="1.25" defaultRowHeight="15" x14ac:dyDescent="0.25"/>
  <cols>
    <col min="1" max="1" width="6.125" style="273" customWidth="1"/>
    <col min="2" max="2" width="26.25" style="273" customWidth="1"/>
    <col min="3" max="3" width="6.375" style="273" customWidth="1"/>
    <col min="4" max="4" width="8" style="273" customWidth="1"/>
    <col min="5" max="5" width="13" style="273" customWidth="1"/>
    <col min="6" max="6" width="10.875" style="273" customWidth="1"/>
    <col min="7" max="7" width="20.75" style="273" customWidth="1"/>
    <col min="8" max="8" width="13" style="273" customWidth="1"/>
    <col min="9" max="9" width="30" style="273" customWidth="1"/>
    <col min="10" max="10" width="13" style="273" customWidth="1"/>
    <col min="11" max="11" width="1.5" style="273" customWidth="1"/>
    <col min="12" max="12" width="24.625" style="273" customWidth="1"/>
    <col min="13" max="16384" width="1.25" style="273"/>
  </cols>
  <sheetData>
    <row r="1" spans="1:317" ht="19.7" customHeight="1" x14ac:dyDescent="0.25">
      <c r="A1" s="1919">
        <v>132</v>
      </c>
      <c r="B1" s="509"/>
      <c r="C1" s="509"/>
      <c r="D1" s="509"/>
      <c r="E1" s="315"/>
      <c r="F1" s="323"/>
      <c r="G1" s="323"/>
      <c r="H1" s="323"/>
      <c r="I1" s="512"/>
      <c r="J1" s="1795" t="s">
        <v>827</v>
      </c>
      <c r="K1" s="1795"/>
      <c r="L1" s="1795"/>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346"/>
      <c r="JS1" s="346"/>
      <c r="JT1" s="346"/>
      <c r="JU1" s="346"/>
      <c r="JV1" s="346"/>
      <c r="JW1" s="346"/>
      <c r="JX1" s="346"/>
      <c r="JY1" s="346"/>
      <c r="JZ1" s="346"/>
      <c r="KA1" s="346"/>
      <c r="KB1" s="346"/>
      <c r="KC1" s="346"/>
      <c r="KD1" s="346"/>
      <c r="KE1" s="346"/>
      <c r="KF1" s="346"/>
      <c r="KG1" s="346"/>
      <c r="KH1" s="346"/>
      <c r="KI1" s="346"/>
      <c r="KJ1" s="346"/>
      <c r="KK1" s="346"/>
      <c r="KL1" s="346"/>
      <c r="KM1" s="346"/>
      <c r="KN1" s="346"/>
      <c r="KO1" s="346"/>
      <c r="KP1" s="346"/>
      <c r="KQ1" s="346"/>
      <c r="KR1" s="346"/>
      <c r="KS1" s="346"/>
      <c r="KT1" s="346"/>
      <c r="KU1" s="346"/>
      <c r="KV1" s="346"/>
      <c r="KW1" s="346"/>
      <c r="KX1" s="346"/>
      <c r="KY1" s="346"/>
      <c r="KZ1" s="346"/>
      <c r="LA1" s="346"/>
      <c r="LB1" s="346"/>
      <c r="LC1" s="346"/>
      <c r="LD1" s="346"/>
      <c r="LE1" s="346"/>
    </row>
    <row r="2" spans="1:317" ht="34.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c r="JN2" s="346"/>
      <c r="JO2" s="346"/>
      <c r="JP2" s="346"/>
      <c r="JQ2" s="346"/>
      <c r="JR2" s="346"/>
      <c r="JS2" s="346"/>
      <c r="JT2" s="346"/>
      <c r="JU2" s="346"/>
      <c r="JV2" s="346"/>
      <c r="JW2" s="346"/>
      <c r="JX2" s="346"/>
      <c r="JY2" s="346"/>
      <c r="JZ2" s="346"/>
      <c r="KA2" s="346"/>
      <c r="KB2" s="346"/>
      <c r="KC2" s="346"/>
      <c r="KD2" s="346"/>
      <c r="KE2" s="346"/>
      <c r="KF2" s="346"/>
      <c r="KG2" s="346"/>
      <c r="KH2" s="346"/>
      <c r="KI2" s="346"/>
      <c r="KJ2" s="346"/>
      <c r="KK2" s="346"/>
      <c r="KL2" s="346"/>
      <c r="KM2" s="346"/>
      <c r="KN2" s="346"/>
      <c r="KO2" s="346"/>
      <c r="KP2" s="346"/>
      <c r="KQ2" s="346"/>
      <c r="KR2" s="346"/>
      <c r="KS2" s="346"/>
      <c r="KT2" s="346"/>
      <c r="KU2" s="346"/>
      <c r="KV2" s="346"/>
      <c r="KW2" s="346"/>
      <c r="KX2" s="346"/>
      <c r="KY2" s="346"/>
      <c r="KZ2" s="346"/>
      <c r="LA2" s="346"/>
      <c r="LB2" s="346"/>
      <c r="LC2" s="346"/>
      <c r="LD2" s="346"/>
      <c r="LE2" s="346"/>
    </row>
    <row r="3" spans="1:317"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c r="LA3" s="346"/>
      <c r="LB3" s="346"/>
      <c r="LC3" s="346"/>
      <c r="LD3" s="346"/>
      <c r="LE3" s="346"/>
    </row>
    <row r="4" spans="1:317"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c r="GV4" s="346"/>
      <c r="GW4" s="346"/>
      <c r="GX4" s="346"/>
      <c r="GY4" s="346"/>
      <c r="GZ4" s="346"/>
      <c r="HA4" s="346"/>
      <c r="HB4" s="346"/>
      <c r="HC4" s="346"/>
      <c r="HD4" s="346"/>
      <c r="HE4" s="346"/>
      <c r="HF4" s="346"/>
      <c r="HG4" s="346"/>
      <c r="HH4" s="346"/>
      <c r="HI4" s="346"/>
      <c r="HJ4" s="346"/>
      <c r="HK4" s="346"/>
      <c r="HL4" s="346"/>
      <c r="HM4" s="346"/>
      <c r="HN4" s="346"/>
      <c r="HO4" s="346"/>
      <c r="HP4" s="346"/>
      <c r="HQ4" s="346"/>
      <c r="HR4" s="346"/>
      <c r="HS4" s="346"/>
      <c r="HT4" s="346"/>
      <c r="HU4" s="346"/>
      <c r="HV4" s="346"/>
      <c r="HW4" s="346"/>
      <c r="HX4" s="346"/>
      <c r="HY4" s="346"/>
      <c r="HZ4" s="346"/>
      <c r="IA4" s="346"/>
      <c r="IB4" s="346"/>
      <c r="IC4" s="346"/>
      <c r="ID4" s="346"/>
      <c r="IE4" s="346"/>
      <c r="IF4" s="346"/>
      <c r="IG4" s="346"/>
      <c r="IH4" s="346"/>
      <c r="II4" s="346"/>
      <c r="IJ4" s="346"/>
      <c r="IK4" s="346"/>
      <c r="IL4" s="346"/>
      <c r="IM4" s="346"/>
      <c r="IN4" s="346"/>
      <c r="IO4" s="346"/>
      <c r="IP4" s="346"/>
      <c r="IQ4" s="346"/>
      <c r="IR4" s="346"/>
      <c r="IS4" s="346"/>
      <c r="IT4" s="346"/>
      <c r="IU4" s="346"/>
      <c r="IV4" s="346"/>
      <c r="IW4" s="346"/>
      <c r="IX4" s="346"/>
      <c r="IY4" s="346"/>
      <c r="IZ4" s="346"/>
      <c r="JA4" s="346"/>
      <c r="JB4" s="346"/>
      <c r="JC4" s="346"/>
      <c r="JD4" s="346"/>
      <c r="JE4" s="346"/>
      <c r="JF4" s="346"/>
      <c r="JG4" s="346"/>
      <c r="JH4" s="346"/>
      <c r="JI4" s="346"/>
      <c r="JJ4" s="346"/>
      <c r="JK4" s="346"/>
      <c r="JL4" s="346"/>
      <c r="JM4" s="346"/>
      <c r="JN4" s="346"/>
      <c r="JO4" s="346"/>
      <c r="JP4" s="346"/>
      <c r="JQ4" s="346"/>
      <c r="JR4" s="346"/>
      <c r="JS4" s="346"/>
      <c r="JT4" s="346"/>
      <c r="JU4" s="346"/>
      <c r="JV4" s="346"/>
      <c r="JW4" s="346"/>
      <c r="JX4" s="346"/>
      <c r="JY4" s="346"/>
      <c r="JZ4" s="346"/>
      <c r="KA4" s="346"/>
      <c r="KB4" s="346"/>
      <c r="KC4" s="346"/>
      <c r="KD4" s="346"/>
      <c r="KE4" s="346"/>
      <c r="KF4" s="346"/>
      <c r="KG4" s="346"/>
      <c r="KH4" s="346"/>
      <c r="KI4" s="346"/>
      <c r="KJ4" s="346"/>
      <c r="KK4" s="346"/>
      <c r="KL4" s="346"/>
      <c r="KM4" s="346"/>
      <c r="KN4" s="346"/>
      <c r="KO4" s="346"/>
      <c r="KP4" s="346"/>
      <c r="KQ4" s="346"/>
      <c r="KR4" s="346"/>
      <c r="KS4" s="346"/>
      <c r="KT4" s="346"/>
      <c r="KU4" s="346"/>
      <c r="KV4" s="346"/>
      <c r="KW4" s="346"/>
      <c r="KX4" s="346"/>
      <c r="KY4" s="346"/>
      <c r="KZ4" s="346"/>
      <c r="LA4" s="346"/>
      <c r="LB4" s="346"/>
      <c r="LC4" s="346"/>
      <c r="LD4" s="346"/>
      <c r="LE4" s="346"/>
    </row>
    <row r="5" spans="1:317" ht="7.5" customHeight="1" x14ac:dyDescent="0.25">
      <c r="A5" s="1919"/>
      <c r="B5" s="346"/>
      <c r="C5" s="346"/>
      <c r="D5" s="535"/>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c r="GV5" s="346"/>
      <c r="GW5" s="346"/>
      <c r="GX5" s="346"/>
      <c r="GY5" s="346"/>
      <c r="GZ5" s="346"/>
      <c r="HA5" s="346"/>
      <c r="HB5" s="346"/>
      <c r="HC5" s="346"/>
      <c r="HD5" s="346"/>
      <c r="HE5" s="346"/>
      <c r="HF5" s="346"/>
      <c r="HG5" s="346"/>
      <c r="HH5" s="346"/>
      <c r="HI5" s="346"/>
      <c r="HJ5" s="346"/>
      <c r="HK5" s="346"/>
      <c r="HL5" s="346"/>
      <c r="HM5" s="346"/>
      <c r="HN5" s="346"/>
      <c r="HO5" s="346"/>
      <c r="HP5" s="346"/>
      <c r="HQ5" s="346"/>
      <c r="HR5" s="346"/>
      <c r="HS5" s="346"/>
      <c r="HT5" s="346"/>
      <c r="HU5" s="346"/>
      <c r="HV5" s="346"/>
      <c r="HW5" s="346"/>
      <c r="HX5" s="346"/>
      <c r="HY5" s="346"/>
      <c r="HZ5" s="346"/>
      <c r="IA5" s="346"/>
      <c r="IB5" s="346"/>
      <c r="IC5" s="346"/>
      <c r="ID5" s="346"/>
      <c r="IE5" s="346"/>
      <c r="IF5" s="346"/>
      <c r="IG5" s="346"/>
      <c r="IH5" s="346"/>
      <c r="II5" s="346"/>
      <c r="IJ5" s="346"/>
      <c r="IK5" s="346"/>
      <c r="IL5" s="346"/>
      <c r="IM5" s="346"/>
      <c r="IN5" s="346"/>
      <c r="IO5" s="346"/>
      <c r="IP5" s="346"/>
      <c r="IQ5" s="346"/>
      <c r="IR5" s="346"/>
      <c r="IS5" s="346"/>
      <c r="IT5" s="346"/>
      <c r="IU5" s="346"/>
      <c r="IV5" s="346"/>
      <c r="IW5" s="346"/>
      <c r="IX5" s="346"/>
      <c r="IY5" s="346"/>
      <c r="IZ5" s="346"/>
      <c r="JA5" s="346"/>
      <c r="JB5" s="346"/>
      <c r="JC5" s="346"/>
      <c r="JD5" s="346"/>
      <c r="JE5" s="346"/>
      <c r="JF5" s="346"/>
      <c r="JG5" s="346"/>
      <c r="JH5" s="346"/>
      <c r="JI5" s="346"/>
      <c r="JJ5" s="346"/>
      <c r="JK5" s="346"/>
      <c r="JL5" s="346"/>
      <c r="JM5" s="346"/>
      <c r="JN5" s="346"/>
      <c r="JO5" s="346"/>
      <c r="JP5" s="346"/>
      <c r="JQ5" s="346"/>
      <c r="JR5" s="346"/>
      <c r="JS5" s="346"/>
      <c r="JT5" s="346"/>
      <c r="JU5" s="346"/>
      <c r="JV5" s="346"/>
      <c r="JW5" s="346"/>
      <c r="JX5" s="346"/>
      <c r="JY5" s="346"/>
      <c r="JZ5" s="346"/>
      <c r="KA5" s="346"/>
      <c r="KB5" s="346"/>
      <c r="KC5" s="346"/>
      <c r="KD5" s="346"/>
      <c r="KE5" s="346"/>
      <c r="KF5" s="346"/>
      <c r="KG5" s="346"/>
      <c r="KH5" s="346"/>
      <c r="KI5" s="346"/>
      <c r="KJ5" s="346"/>
      <c r="KK5" s="346"/>
      <c r="KL5" s="346"/>
      <c r="KM5" s="346"/>
      <c r="KN5" s="346"/>
      <c r="KO5" s="346"/>
      <c r="KP5" s="346"/>
      <c r="KQ5" s="346"/>
      <c r="KR5" s="346"/>
      <c r="KS5" s="346"/>
      <c r="KT5" s="346"/>
      <c r="KU5" s="346"/>
      <c r="KV5" s="346"/>
      <c r="KW5" s="346"/>
      <c r="KX5" s="346"/>
      <c r="KY5" s="346"/>
      <c r="KZ5" s="346"/>
      <c r="LA5" s="346"/>
      <c r="LB5" s="346"/>
      <c r="LC5" s="346"/>
      <c r="LD5" s="346"/>
      <c r="LE5" s="346"/>
    </row>
    <row r="6" spans="1:317" ht="14.85" customHeight="1" x14ac:dyDescent="0.25">
      <c r="A6" s="1919"/>
      <c r="B6" s="1916" t="s">
        <v>752</v>
      </c>
      <c r="C6" s="315" t="s">
        <v>711</v>
      </c>
      <c r="D6" s="323">
        <v>2010</v>
      </c>
      <c r="E6" s="566">
        <v>8.1</v>
      </c>
      <c r="F6" s="566" t="s">
        <v>681</v>
      </c>
      <c r="G6" s="566">
        <v>89.2</v>
      </c>
      <c r="H6" s="566">
        <v>0.2</v>
      </c>
      <c r="I6" s="566">
        <v>2.5</v>
      </c>
      <c r="J6" s="565">
        <v>100</v>
      </c>
      <c r="K6" s="337"/>
      <c r="L6" s="1909" t="s">
        <v>712</v>
      </c>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c r="GV6" s="346"/>
      <c r="GW6" s="346"/>
      <c r="GX6" s="346"/>
      <c r="GY6" s="346"/>
      <c r="GZ6" s="346"/>
      <c r="HA6" s="346"/>
      <c r="HB6" s="346"/>
      <c r="HC6" s="346"/>
      <c r="HD6" s="346"/>
      <c r="HE6" s="346"/>
      <c r="HF6" s="346"/>
      <c r="HG6" s="346"/>
      <c r="HH6" s="346"/>
      <c r="HI6" s="346"/>
      <c r="HJ6" s="346"/>
      <c r="HK6" s="346"/>
      <c r="HL6" s="346"/>
      <c r="HM6" s="346"/>
      <c r="HN6" s="346"/>
      <c r="HO6" s="346"/>
      <c r="HP6" s="346"/>
      <c r="HQ6" s="346"/>
      <c r="HR6" s="346"/>
      <c r="HS6" s="346"/>
      <c r="HT6" s="346"/>
      <c r="HU6" s="346"/>
      <c r="HV6" s="346"/>
      <c r="HW6" s="346"/>
      <c r="HX6" s="346"/>
      <c r="HY6" s="346"/>
      <c r="HZ6" s="346"/>
      <c r="IA6" s="346"/>
      <c r="IB6" s="346"/>
      <c r="IC6" s="346"/>
      <c r="ID6" s="346"/>
      <c r="IE6" s="346"/>
      <c r="IF6" s="346"/>
      <c r="IG6" s="346"/>
      <c r="IH6" s="346"/>
      <c r="II6" s="346"/>
      <c r="IJ6" s="346"/>
      <c r="IK6" s="346"/>
      <c r="IL6" s="346"/>
      <c r="IM6" s="346"/>
      <c r="IN6" s="346"/>
      <c r="IO6" s="346"/>
      <c r="IP6" s="346"/>
      <c r="IQ6" s="346"/>
      <c r="IR6" s="346"/>
      <c r="IS6" s="346"/>
      <c r="IT6" s="346"/>
      <c r="IU6" s="346"/>
      <c r="IV6" s="346"/>
      <c r="IW6" s="346"/>
      <c r="IX6" s="346"/>
      <c r="IY6" s="346"/>
      <c r="IZ6" s="346"/>
      <c r="JA6" s="346"/>
      <c r="JB6" s="346"/>
      <c r="JC6" s="346"/>
      <c r="JD6" s="346"/>
      <c r="JE6" s="346"/>
      <c r="JF6" s="346"/>
      <c r="JG6" s="346"/>
      <c r="JH6" s="346"/>
      <c r="JI6" s="346"/>
      <c r="JJ6" s="346"/>
      <c r="JK6" s="346"/>
      <c r="JL6" s="346"/>
      <c r="JM6" s="346"/>
      <c r="JN6" s="346"/>
      <c r="JO6" s="346"/>
      <c r="JP6" s="346"/>
      <c r="JQ6" s="346"/>
      <c r="JR6" s="346"/>
      <c r="JS6" s="346"/>
      <c r="JT6" s="346"/>
      <c r="JU6" s="346"/>
      <c r="JV6" s="346"/>
      <c r="JW6" s="346"/>
      <c r="JX6" s="346"/>
      <c r="JY6" s="346"/>
      <c r="JZ6" s="346"/>
      <c r="KA6" s="346"/>
      <c r="KB6" s="346"/>
      <c r="KC6" s="346"/>
      <c r="KD6" s="346"/>
      <c r="KE6" s="346"/>
      <c r="KF6" s="346"/>
      <c r="KG6" s="346"/>
      <c r="KH6" s="346"/>
      <c r="KI6" s="346"/>
      <c r="KJ6" s="346"/>
      <c r="KK6" s="346"/>
      <c r="KL6" s="346"/>
      <c r="KM6" s="346"/>
      <c r="KN6" s="346"/>
      <c r="KO6" s="346"/>
      <c r="KP6" s="346"/>
      <c r="KQ6" s="346"/>
      <c r="KR6" s="346"/>
      <c r="KS6" s="346"/>
      <c r="KT6" s="346"/>
      <c r="KU6" s="346"/>
      <c r="KV6" s="346"/>
      <c r="KW6" s="346"/>
      <c r="KX6" s="346"/>
      <c r="KY6" s="346"/>
      <c r="KZ6" s="346"/>
      <c r="LA6" s="346"/>
      <c r="LB6" s="346"/>
      <c r="LC6" s="346"/>
      <c r="LD6" s="346"/>
      <c r="LE6" s="346"/>
    </row>
    <row r="7" spans="1:317" ht="14.85" customHeight="1" x14ac:dyDescent="0.25">
      <c r="A7" s="1919"/>
      <c r="B7" s="1916"/>
      <c r="C7" s="308"/>
      <c r="D7" s="323">
        <v>2011</v>
      </c>
      <c r="E7" s="566">
        <v>7.8</v>
      </c>
      <c r="F7" s="566" t="s">
        <v>681</v>
      </c>
      <c r="G7" s="566">
        <v>89.1</v>
      </c>
      <c r="H7" s="566">
        <v>0.3</v>
      </c>
      <c r="I7" s="566">
        <v>2.8</v>
      </c>
      <c r="J7" s="565">
        <v>100</v>
      </c>
      <c r="K7" s="337"/>
      <c r="L7" s="1909"/>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6"/>
      <c r="CF7" s="346"/>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c r="GV7" s="346"/>
      <c r="GW7" s="346"/>
      <c r="GX7" s="346"/>
      <c r="GY7" s="346"/>
      <c r="GZ7" s="346"/>
      <c r="HA7" s="346"/>
      <c r="HB7" s="346"/>
      <c r="HC7" s="346"/>
      <c r="HD7" s="346"/>
      <c r="HE7" s="346"/>
      <c r="HF7" s="346"/>
      <c r="HG7" s="346"/>
      <c r="HH7" s="346"/>
      <c r="HI7" s="346"/>
      <c r="HJ7" s="346"/>
      <c r="HK7" s="346"/>
      <c r="HL7" s="346"/>
      <c r="HM7" s="346"/>
      <c r="HN7" s="346"/>
      <c r="HO7" s="346"/>
      <c r="HP7" s="346"/>
      <c r="HQ7" s="346"/>
      <c r="HR7" s="346"/>
      <c r="HS7" s="346"/>
      <c r="HT7" s="346"/>
      <c r="HU7" s="346"/>
      <c r="HV7" s="346"/>
      <c r="HW7" s="346"/>
      <c r="HX7" s="346"/>
      <c r="HY7" s="346"/>
      <c r="HZ7" s="346"/>
      <c r="IA7" s="346"/>
      <c r="IB7" s="346"/>
      <c r="IC7" s="346"/>
      <c r="ID7" s="346"/>
      <c r="IE7" s="346"/>
      <c r="IF7" s="346"/>
      <c r="IG7" s="346"/>
      <c r="IH7" s="346"/>
      <c r="II7" s="346"/>
      <c r="IJ7" s="346"/>
      <c r="IK7" s="346"/>
      <c r="IL7" s="346"/>
      <c r="IM7" s="346"/>
      <c r="IN7" s="346"/>
      <c r="IO7" s="346"/>
      <c r="IP7" s="346"/>
      <c r="IQ7" s="346"/>
      <c r="IR7" s="346"/>
      <c r="IS7" s="346"/>
      <c r="IT7" s="346"/>
      <c r="IU7" s="346"/>
      <c r="IV7" s="346"/>
      <c r="IW7" s="346"/>
      <c r="IX7" s="346"/>
      <c r="IY7" s="346"/>
      <c r="IZ7" s="346"/>
      <c r="JA7" s="346"/>
      <c r="JB7" s="346"/>
      <c r="JC7" s="346"/>
      <c r="JD7" s="346"/>
      <c r="JE7" s="346"/>
      <c r="JF7" s="346"/>
      <c r="JG7" s="346"/>
      <c r="JH7" s="346"/>
      <c r="JI7" s="346"/>
      <c r="JJ7" s="346"/>
      <c r="JK7" s="346"/>
      <c r="JL7" s="346"/>
      <c r="JM7" s="346"/>
      <c r="JN7" s="346"/>
      <c r="JO7" s="346"/>
      <c r="JP7" s="346"/>
      <c r="JQ7" s="346"/>
      <c r="JR7" s="346"/>
      <c r="JS7" s="346"/>
      <c r="JT7" s="346"/>
      <c r="JU7" s="346"/>
      <c r="JV7" s="346"/>
      <c r="JW7" s="346"/>
      <c r="JX7" s="346"/>
      <c r="JY7" s="346"/>
      <c r="JZ7" s="346"/>
      <c r="KA7" s="346"/>
      <c r="KB7" s="346"/>
      <c r="KC7" s="346"/>
      <c r="KD7" s="346"/>
      <c r="KE7" s="346"/>
      <c r="KF7" s="346"/>
      <c r="KG7" s="346"/>
      <c r="KH7" s="346"/>
      <c r="KI7" s="346"/>
      <c r="KJ7" s="346"/>
      <c r="KK7" s="346"/>
      <c r="KL7" s="346"/>
      <c r="KM7" s="346"/>
      <c r="KN7" s="346"/>
      <c r="KO7" s="346"/>
      <c r="KP7" s="346"/>
      <c r="KQ7" s="346"/>
      <c r="KR7" s="346"/>
      <c r="KS7" s="346"/>
      <c r="KT7" s="346"/>
      <c r="KU7" s="346"/>
      <c r="KV7" s="346"/>
      <c r="KW7" s="346"/>
      <c r="KX7" s="346"/>
      <c r="KY7" s="346"/>
      <c r="KZ7" s="346"/>
      <c r="LA7" s="346"/>
      <c r="LB7" s="346"/>
      <c r="LC7" s="346"/>
      <c r="LD7" s="346"/>
      <c r="LE7" s="346"/>
    </row>
    <row r="8" spans="1:317" ht="14.85" customHeight="1" x14ac:dyDescent="0.25">
      <c r="A8" s="1919"/>
      <c r="B8" s="1916"/>
      <c r="C8" s="331"/>
      <c r="D8" s="323">
        <v>2012</v>
      </c>
      <c r="E8" s="566">
        <v>7.3</v>
      </c>
      <c r="F8" s="566" t="s">
        <v>681</v>
      </c>
      <c r="G8" s="566">
        <v>90.3</v>
      </c>
      <c r="H8" s="566">
        <v>0.4</v>
      </c>
      <c r="I8" s="566">
        <v>2</v>
      </c>
      <c r="J8" s="565">
        <v>100</v>
      </c>
      <c r="K8" s="337"/>
      <c r="L8" s="1909"/>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46"/>
      <c r="GY8" s="346"/>
      <c r="GZ8" s="346"/>
      <c r="HA8" s="346"/>
      <c r="HB8" s="346"/>
      <c r="HC8" s="346"/>
      <c r="HD8" s="346"/>
      <c r="HE8" s="346"/>
      <c r="HF8" s="346"/>
      <c r="HG8" s="346"/>
      <c r="HH8" s="346"/>
      <c r="HI8" s="346"/>
      <c r="HJ8" s="346"/>
      <c r="HK8" s="346"/>
      <c r="HL8" s="346"/>
      <c r="HM8" s="346"/>
      <c r="HN8" s="346"/>
      <c r="HO8" s="346"/>
      <c r="HP8" s="346"/>
      <c r="HQ8" s="346"/>
      <c r="HR8" s="346"/>
      <c r="HS8" s="346"/>
      <c r="HT8" s="346"/>
      <c r="HU8" s="346"/>
      <c r="HV8" s="346"/>
      <c r="HW8" s="346"/>
      <c r="HX8" s="346"/>
      <c r="HY8" s="346"/>
      <c r="HZ8" s="346"/>
      <c r="IA8" s="346"/>
      <c r="IB8" s="346"/>
      <c r="IC8" s="346"/>
      <c r="ID8" s="346"/>
      <c r="IE8" s="346"/>
      <c r="IF8" s="346"/>
      <c r="IG8" s="346"/>
      <c r="IH8" s="346"/>
      <c r="II8" s="346"/>
      <c r="IJ8" s="346"/>
      <c r="IK8" s="346"/>
      <c r="IL8" s="346"/>
      <c r="IM8" s="346"/>
      <c r="IN8" s="346"/>
      <c r="IO8" s="346"/>
      <c r="IP8" s="346"/>
      <c r="IQ8" s="346"/>
      <c r="IR8" s="346"/>
      <c r="IS8" s="346"/>
      <c r="IT8" s="346"/>
      <c r="IU8" s="346"/>
      <c r="IV8" s="346"/>
      <c r="IW8" s="346"/>
      <c r="IX8" s="346"/>
      <c r="IY8" s="346"/>
      <c r="IZ8" s="346"/>
      <c r="JA8" s="346"/>
      <c r="JB8" s="346"/>
      <c r="JC8" s="346"/>
      <c r="JD8" s="346"/>
      <c r="JE8" s="346"/>
      <c r="JF8" s="346"/>
      <c r="JG8" s="346"/>
      <c r="JH8" s="346"/>
      <c r="JI8" s="346"/>
      <c r="JJ8" s="346"/>
      <c r="JK8" s="346"/>
      <c r="JL8" s="346"/>
      <c r="JM8" s="346"/>
      <c r="JN8" s="346"/>
      <c r="JO8" s="346"/>
      <c r="JP8" s="346"/>
      <c r="JQ8" s="346"/>
      <c r="JR8" s="346"/>
      <c r="JS8" s="346"/>
      <c r="JT8" s="346"/>
      <c r="JU8" s="346"/>
      <c r="JV8" s="346"/>
      <c r="JW8" s="346"/>
      <c r="JX8" s="346"/>
      <c r="JY8" s="346"/>
      <c r="JZ8" s="346"/>
      <c r="KA8" s="346"/>
      <c r="KB8" s="346"/>
      <c r="KC8" s="346"/>
      <c r="KD8" s="346"/>
      <c r="KE8" s="346"/>
      <c r="KF8" s="346"/>
      <c r="KG8" s="346"/>
      <c r="KH8" s="346"/>
      <c r="KI8" s="346"/>
      <c r="KJ8" s="346"/>
      <c r="KK8" s="346"/>
      <c r="KL8" s="346"/>
      <c r="KM8" s="346"/>
      <c r="KN8" s="346"/>
      <c r="KO8" s="346"/>
      <c r="KP8" s="346"/>
      <c r="KQ8" s="346"/>
      <c r="KR8" s="346"/>
      <c r="KS8" s="346"/>
      <c r="KT8" s="346"/>
      <c r="KU8" s="346"/>
      <c r="KV8" s="346"/>
      <c r="KW8" s="346"/>
      <c r="KX8" s="346"/>
      <c r="KY8" s="346"/>
      <c r="KZ8" s="346"/>
      <c r="LA8" s="346"/>
      <c r="LB8" s="346"/>
      <c r="LC8" s="346"/>
      <c r="LD8" s="346"/>
      <c r="LE8" s="346"/>
    </row>
    <row r="9" spans="1:317" ht="14.85" customHeight="1" x14ac:dyDescent="0.25">
      <c r="A9" s="1919"/>
      <c r="B9" s="1916"/>
      <c r="C9" s="331"/>
      <c r="D9" s="323">
        <v>2013</v>
      </c>
      <c r="E9" s="566">
        <v>7.6</v>
      </c>
      <c r="F9" s="566" t="s">
        <v>681</v>
      </c>
      <c r="G9" s="566">
        <v>89.6</v>
      </c>
      <c r="H9" s="566">
        <v>0.5</v>
      </c>
      <c r="I9" s="566">
        <v>2.2999999999999998</v>
      </c>
      <c r="J9" s="565">
        <v>99.999999999999986</v>
      </c>
      <c r="K9" s="337"/>
      <c r="L9" s="308"/>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c r="CC9" s="346"/>
      <c r="CD9" s="346"/>
      <c r="CE9" s="346"/>
      <c r="CF9" s="346"/>
      <c r="CG9" s="346"/>
      <c r="CH9" s="346"/>
      <c r="CI9" s="346"/>
      <c r="CJ9" s="346"/>
      <c r="CK9" s="346"/>
      <c r="CL9" s="346"/>
      <c r="CM9" s="346"/>
      <c r="CN9" s="346"/>
      <c r="CO9" s="346"/>
      <c r="CP9" s="346"/>
      <c r="CQ9" s="346"/>
      <c r="CR9" s="346"/>
      <c r="CS9" s="346"/>
      <c r="CT9" s="346"/>
      <c r="CU9" s="346"/>
      <c r="CV9" s="346"/>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c r="GV9" s="346"/>
      <c r="GW9" s="346"/>
      <c r="GX9" s="346"/>
      <c r="GY9" s="346"/>
      <c r="GZ9" s="346"/>
      <c r="HA9" s="346"/>
      <c r="HB9" s="346"/>
      <c r="HC9" s="346"/>
      <c r="HD9" s="346"/>
      <c r="HE9" s="346"/>
      <c r="HF9" s="346"/>
      <c r="HG9" s="346"/>
      <c r="HH9" s="346"/>
      <c r="HI9" s="346"/>
      <c r="HJ9" s="346"/>
      <c r="HK9" s="346"/>
      <c r="HL9" s="346"/>
      <c r="HM9" s="346"/>
      <c r="HN9" s="346"/>
      <c r="HO9" s="346"/>
      <c r="HP9" s="346"/>
      <c r="HQ9" s="346"/>
      <c r="HR9" s="346"/>
      <c r="HS9" s="346"/>
      <c r="HT9" s="346"/>
      <c r="HU9" s="346"/>
      <c r="HV9" s="346"/>
      <c r="HW9" s="346"/>
      <c r="HX9" s="346"/>
      <c r="HY9" s="346"/>
      <c r="HZ9" s="346"/>
      <c r="IA9" s="346"/>
      <c r="IB9" s="346"/>
      <c r="IC9" s="346"/>
      <c r="ID9" s="346"/>
      <c r="IE9" s="346"/>
      <c r="IF9" s="346"/>
      <c r="IG9" s="346"/>
      <c r="IH9" s="346"/>
      <c r="II9" s="346"/>
      <c r="IJ9" s="346"/>
      <c r="IK9" s="346"/>
      <c r="IL9" s="346"/>
      <c r="IM9" s="346"/>
      <c r="IN9" s="346"/>
      <c r="IO9" s="346"/>
      <c r="IP9" s="346"/>
      <c r="IQ9" s="346"/>
      <c r="IR9" s="346"/>
      <c r="IS9" s="346"/>
      <c r="IT9" s="346"/>
      <c r="IU9" s="346"/>
      <c r="IV9" s="346"/>
      <c r="IW9" s="346"/>
      <c r="IX9" s="346"/>
      <c r="IY9" s="346"/>
      <c r="IZ9" s="346"/>
      <c r="JA9" s="346"/>
      <c r="JB9" s="346"/>
      <c r="JC9" s="346"/>
      <c r="JD9" s="346"/>
      <c r="JE9" s="346"/>
      <c r="JF9" s="346"/>
      <c r="JG9" s="346"/>
      <c r="JH9" s="346"/>
      <c r="JI9" s="346"/>
      <c r="JJ9" s="346"/>
      <c r="JK9" s="346"/>
      <c r="JL9" s="346"/>
      <c r="JM9" s="346"/>
      <c r="JN9" s="346"/>
      <c r="JO9" s="346"/>
      <c r="JP9" s="346"/>
      <c r="JQ9" s="346"/>
      <c r="JR9" s="346"/>
      <c r="JS9" s="346"/>
      <c r="JT9" s="346"/>
      <c r="JU9" s="346"/>
      <c r="JV9" s="346"/>
      <c r="JW9" s="346"/>
      <c r="JX9" s="346"/>
      <c r="JY9" s="346"/>
      <c r="JZ9" s="346"/>
      <c r="KA9" s="346"/>
      <c r="KB9" s="346"/>
      <c r="KC9" s="346"/>
      <c r="KD9" s="346"/>
      <c r="KE9" s="346"/>
      <c r="KF9" s="346"/>
      <c r="KG9" s="346"/>
      <c r="KH9" s="346"/>
      <c r="KI9" s="346"/>
      <c r="KJ9" s="346"/>
      <c r="KK9" s="346"/>
      <c r="KL9" s="346"/>
      <c r="KM9" s="346"/>
      <c r="KN9" s="346"/>
      <c r="KO9" s="346"/>
      <c r="KP9" s="346"/>
      <c r="KQ9" s="346"/>
      <c r="KR9" s="346"/>
      <c r="KS9" s="346"/>
      <c r="KT9" s="346"/>
      <c r="KU9" s="346"/>
      <c r="KV9" s="346"/>
      <c r="KW9" s="346"/>
      <c r="KX9" s="346"/>
      <c r="KY9" s="346"/>
      <c r="KZ9" s="346"/>
      <c r="LA9" s="346"/>
      <c r="LB9" s="346"/>
      <c r="LC9" s="346"/>
      <c r="LD9" s="346"/>
      <c r="LE9" s="346"/>
    </row>
    <row r="10" spans="1:317" ht="14.85" customHeight="1" x14ac:dyDescent="0.25">
      <c r="A10" s="1919"/>
      <c r="B10" s="357"/>
      <c r="C10" s="331"/>
      <c r="D10" s="323">
        <v>2014</v>
      </c>
      <c r="E10" s="566">
        <v>7.1</v>
      </c>
      <c r="F10" s="566" t="s">
        <v>681</v>
      </c>
      <c r="G10" s="566">
        <v>89.7</v>
      </c>
      <c r="H10" s="566">
        <v>0.5</v>
      </c>
      <c r="I10" s="566">
        <v>2.7</v>
      </c>
      <c r="J10" s="565">
        <v>100</v>
      </c>
      <c r="K10" s="337"/>
      <c r="L10" s="308"/>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c r="GV10" s="346"/>
      <c r="GW10" s="346"/>
      <c r="GX10" s="346"/>
      <c r="GY10" s="346"/>
      <c r="GZ10" s="346"/>
      <c r="HA10" s="346"/>
      <c r="HB10" s="346"/>
      <c r="HC10" s="346"/>
      <c r="HD10" s="346"/>
      <c r="HE10" s="346"/>
      <c r="HF10" s="346"/>
      <c r="HG10" s="346"/>
      <c r="HH10" s="346"/>
      <c r="HI10" s="346"/>
      <c r="HJ10" s="346"/>
      <c r="HK10" s="346"/>
      <c r="HL10" s="346"/>
      <c r="HM10" s="346"/>
      <c r="HN10" s="346"/>
      <c r="HO10" s="346"/>
      <c r="HP10" s="346"/>
      <c r="HQ10" s="346"/>
      <c r="HR10" s="346"/>
      <c r="HS10" s="346"/>
      <c r="HT10" s="346"/>
      <c r="HU10" s="346"/>
      <c r="HV10" s="346"/>
      <c r="HW10" s="346"/>
      <c r="HX10" s="346"/>
      <c r="HY10" s="346"/>
      <c r="HZ10" s="346"/>
      <c r="IA10" s="346"/>
      <c r="IB10" s="346"/>
      <c r="IC10" s="346"/>
      <c r="ID10" s="346"/>
      <c r="IE10" s="346"/>
      <c r="IF10" s="346"/>
      <c r="IG10" s="346"/>
      <c r="IH10" s="346"/>
      <c r="II10" s="346"/>
      <c r="IJ10" s="346"/>
      <c r="IK10" s="346"/>
      <c r="IL10" s="346"/>
      <c r="IM10" s="346"/>
      <c r="IN10" s="346"/>
      <c r="IO10" s="346"/>
      <c r="IP10" s="346"/>
      <c r="IQ10" s="346"/>
      <c r="IR10" s="346"/>
      <c r="IS10" s="346"/>
      <c r="IT10" s="346"/>
      <c r="IU10" s="346"/>
      <c r="IV10" s="346"/>
      <c r="IW10" s="346"/>
      <c r="IX10" s="346"/>
      <c r="IY10" s="346"/>
      <c r="IZ10" s="346"/>
      <c r="JA10" s="346"/>
      <c r="JB10" s="346"/>
      <c r="JC10" s="346"/>
      <c r="JD10" s="346"/>
      <c r="JE10" s="346"/>
      <c r="JF10" s="346"/>
      <c r="JG10" s="346"/>
      <c r="JH10" s="346"/>
      <c r="JI10" s="346"/>
      <c r="JJ10" s="346"/>
      <c r="JK10" s="346"/>
      <c r="JL10" s="346"/>
      <c r="JM10" s="346"/>
      <c r="JN10" s="346"/>
      <c r="JO10" s="346"/>
      <c r="JP10" s="346"/>
      <c r="JQ10" s="346"/>
      <c r="JR10" s="346"/>
      <c r="JS10" s="346"/>
      <c r="JT10" s="346"/>
      <c r="JU10" s="346"/>
      <c r="JV10" s="346"/>
      <c r="JW10" s="346"/>
      <c r="JX10" s="346"/>
      <c r="JY10" s="346"/>
      <c r="JZ10" s="346"/>
      <c r="KA10" s="346"/>
      <c r="KB10" s="346"/>
      <c r="KC10" s="346"/>
      <c r="KD10" s="346"/>
      <c r="KE10" s="346"/>
      <c r="KF10" s="346"/>
      <c r="KG10" s="346"/>
      <c r="KH10" s="346"/>
      <c r="KI10" s="346"/>
      <c r="KJ10" s="346"/>
      <c r="KK10" s="346"/>
      <c r="KL10" s="346"/>
      <c r="KM10" s="346"/>
      <c r="KN10" s="346"/>
      <c r="KO10" s="346"/>
      <c r="KP10" s="346"/>
      <c r="KQ10" s="346"/>
      <c r="KR10" s="346"/>
      <c r="KS10" s="346"/>
      <c r="KT10" s="346"/>
      <c r="KU10" s="346"/>
      <c r="KV10" s="346"/>
      <c r="KW10" s="346"/>
      <c r="KX10" s="346"/>
      <c r="KY10" s="346"/>
      <c r="KZ10" s="346"/>
      <c r="LA10" s="346"/>
      <c r="LB10" s="346"/>
      <c r="LC10" s="346"/>
      <c r="LD10" s="346"/>
      <c r="LE10" s="346"/>
    </row>
    <row r="11" spans="1:317" ht="14.85" customHeight="1" x14ac:dyDescent="0.25">
      <c r="A11" s="1919"/>
      <c r="B11" s="357"/>
      <c r="C11" s="331"/>
      <c r="D11" s="323">
        <v>2015</v>
      </c>
      <c r="E11" s="566">
        <v>10.9</v>
      </c>
      <c r="F11" s="566" t="s">
        <v>681</v>
      </c>
      <c r="G11" s="566">
        <v>85</v>
      </c>
      <c r="H11" s="566">
        <v>0.5</v>
      </c>
      <c r="I11" s="566">
        <v>3.6</v>
      </c>
      <c r="J11" s="565">
        <v>100</v>
      </c>
      <c r="K11" s="337"/>
      <c r="L11" s="308"/>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346"/>
      <c r="CJ11" s="346"/>
      <c r="CK11" s="346"/>
      <c r="CL11" s="346"/>
      <c r="CM11" s="346"/>
      <c r="CN11" s="346"/>
      <c r="CO11" s="346"/>
      <c r="CP11" s="346"/>
      <c r="CQ11" s="346"/>
      <c r="CR11" s="346"/>
      <c r="CS11" s="346"/>
      <c r="CT11" s="346"/>
      <c r="CU11" s="346"/>
      <c r="CV11" s="346"/>
      <c r="CW11" s="346"/>
      <c r="CX11" s="346"/>
      <c r="CY11" s="346"/>
      <c r="CZ11" s="346"/>
      <c r="DA11" s="346"/>
      <c r="DB11" s="346"/>
      <c r="DC11" s="346"/>
      <c r="DD11" s="346"/>
      <c r="DE11" s="346"/>
      <c r="DF11" s="346"/>
      <c r="DG11" s="346"/>
      <c r="DH11" s="346"/>
      <c r="DI11" s="346"/>
      <c r="DJ11" s="346"/>
      <c r="DK11" s="346"/>
      <c r="DL11" s="346"/>
      <c r="DM11" s="346"/>
      <c r="DN11" s="346"/>
      <c r="DO11" s="346"/>
      <c r="DP11" s="346"/>
      <c r="DQ11" s="346"/>
      <c r="DR11" s="346"/>
      <c r="DS11" s="346"/>
      <c r="DT11" s="346"/>
      <c r="DU11" s="346"/>
      <c r="DV11" s="346"/>
      <c r="DW11" s="346"/>
      <c r="DX11" s="346"/>
      <c r="DY11" s="346"/>
      <c r="DZ11" s="346"/>
      <c r="EA11" s="346"/>
      <c r="EB11" s="346"/>
      <c r="EC11" s="346"/>
      <c r="ED11" s="346"/>
      <c r="EE11" s="346"/>
      <c r="EF11" s="346"/>
      <c r="EG11" s="346"/>
      <c r="EH11" s="346"/>
      <c r="EI11" s="346"/>
      <c r="EJ11" s="346"/>
      <c r="EK11" s="346"/>
      <c r="EL11" s="346"/>
      <c r="EM11" s="346"/>
      <c r="EN11" s="346"/>
      <c r="EO11" s="346"/>
      <c r="EP11" s="346"/>
      <c r="EQ11" s="346"/>
      <c r="ER11" s="346"/>
      <c r="ES11" s="346"/>
      <c r="ET11" s="346"/>
      <c r="EU11" s="346"/>
      <c r="EV11" s="346"/>
      <c r="EW11" s="346"/>
      <c r="EX11" s="346"/>
      <c r="EY11" s="346"/>
      <c r="EZ11" s="346"/>
      <c r="FA11" s="346"/>
      <c r="FB11" s="346"/>
      <c r="FC11" s="346"/>
      <c r="FD11" s="346"/>
      <c r="FE11" s="346"/>
      <c r="FF11" s="346"/>
      <c r="FG11" s="346"/>
      <c r="FH11" s="346"/>
      <c r="FI11" s="346"/>
      <c r="FJ11" s="346"/>
      <c r="FK11" s="346"/>
      <c r="FL11" s="346"/>
      <c r="FM11" s="346"/>
      <c r="FN11" s="346"/>
      <c r="FO11" s="346"/>
      <c r="FP11" s="346"/>
      <c r="FQ11" s="346"/>
      <c r="FR11" s="346"/>
      <c r="FS11" s="346"/>
      <c r="FT11" s="346"/>
      <c r="FU11" s="346"/>
      <c r="FV11" s="346"/>
      <c r="FW11" s="346"/>
      <c r="FX11" s="346"/>
      <c r="FY11" s="346"/>
      <c r="FZ11" s="346"/>
      <c r="GA11" s="346"/>
      <c r="GB11" s="346"/>
      <c r="GC11" s="346"/>
      <c r="GD11" s="346"/>
      <c r="GE11" s="346"/>
      <c r="GF11" s="346"/>
      <c r="GG11" s="346"/>
      <c r="GH11" s="346"/>
      <c r="GI11" s="346"/>
      <c r="GJ11" s="346"/>
      <c r="GK11" s="346"/>
      <c r="GL11" s="346"/>
      <c r="GM11" s="346"/>
      <c r="GN11" s="346"/>
      <c r="GO11" s="346"/>
      <c r="GP11" s="346"/>
      <c r="GQ11" s="346"/>
      <c r="GR11" s="346"/>
      <c r="GS11" s="346"/>
      <c r="GT11" s="346"/>
      <c r="GU11" s="346"/>
      <c r="GV11" s="346"/>
      <c r="GW11" s="346"/>
      <c r="GX11" s="346"/>
      <c r="GY11" s="346"/>
      <c r="GZ11" s="346"/>
      <c r="HA11" s="346"/>
      <c r="HB11" s="346"/>
      <c r="HC11" s="346"/>
      <c r="HD11" s="346"/>
      <c r="HE11" s="346"/>
      <c r="HF11" s="346"/>
      <c r="HG11" s="346"/>
      <c r="HH11" s="346"/>
      <c r="HI11" s="346"/>
      <c r="HJ11" s="346"/>
      <c r="HK11" s="346"/>
      <c r="HL11" s="346"/>
      <c r="HM11" s="346"/>
      <c r="HN11" s="346"/>
      <c r="HO11" s="346"/>
      <c r="HP11" s="346"/>
      <c r="HQ11" s="346"/>
      <c r="HR11" s="346"/>
      <c r="HS11" s="346"/>
      <c r="HT11" s="346"/>
      <c r="HU11" s="346"/>
      <c r="HV11" s="346"/>
      <c r="HW11" s="346"/>
      <c r="HX11" s="346"/>
      <c r="HY11" s="346"/>
      <c r="HZ11" s="346"/>
      <c r="IA11" s="346"/>
      <c r="IB11" s="346"/>
      <c r="IC11" s="346"/>
      <c r="ID11" s="346"/>
      <c r="IE11" s="346"/>
      <c r="IF11" s="346"/>
      <c r="IG11" s="346"/>
      <c r="IH11" s="346"/>
      <c r="II11" s="346"/>
      <c r="IJ11" s="346"/>
      <c r="IK11" s="346"/>
      <c r="IL11" s="346"/>
      <c r="IM11" s="346"/>
      <c r="IN11" s="346"/>
      <c r="IO11" s="346"/>
      <c r="IP11" s="346"/>
      <c r="IQ11" s="346"/>
      <c r="IR11" s="346"/>
      <c r="IS11" s="346"/>
      <c r="IT11" s="346"/>
      <c r="IU11" s="346"/>
      <c r="IV11" s="346"/>
      <c r="IW11" s="346"/>
      <c r="IX11" s="346"/>
      <c r="IY11" s="346"/>
      <c r="IZ11" s="346"/>
      <c r="JA11" s="346"/>
      <c r="JB11" s="346"/>
      <c r="JC11" s="346"/>
      <c r="JD11" s="346"/>
      <c r="JE11" s="346"/>
      <c r="JF11" s="346"/>
      <c r="JG11" s="346"/>
      <c r="JH11" s="346"/>
      <c r="JI11" s="346"/>
      <c r="JJ11" s="346"/>
      <c r="JK11" s="346"/>
      <c r="JL11" s="346"/>
      <c r="JM11" s="346"/>
      <c r="JN11" s="346"/>
      <c r="JO11" s="346"/>
      <c r="JP11" s="346"/>
      <c r="JQ11" s="346"/>
      <c r="JR11" s="346"/>
      <c r="JS11" s="346"/>
      <c r="JT11" s="346"/>
      <c r="JU11" s="346"/>
      <c r="JV11" s="346"/>
      <c r="JW11" s="346"/>
      <c r="JX11" s="346"/>
      <c r="JY11" s="346"/>
      <c r="JZ11" s="346"/>
      <c r="KA11" s="346"/>
      <c r="KB11" s="346"/>
      <c r="KC11" s="346"/>
      <c r="KD11" s="346"/>
      <c r="KE11" s="346"/>
      <c r="KF11" s="346"/>
      <c r="KG11" s="346"/>
      <c r="KH11" s="346"/>
      <c r="KI11" s="346"/>
      <c r="KJ11" s="346"/>
      <c r="KK11" s="346"/>
      <c r="KL11" s="346"/>
      <c r="KM11" s="346"/>
      <c r="KN11" s="346"/>
      <c r="KO11" s="346"/>
      <c r="KP11" s="346"/>
      <c r="KQ11" s="346"/>
      <c r="KR11" s="346"/>
      <c r="KS11" s="346"/>
      <c r="KT11" s="346"/>
      <c r="KU11" s="346"/>
      <c r="KV11" s="346"/>
      <c r="KW11" s="346"/>
      <c r="KX11" s="346"/>
      <c r="KY11" s="346"/>
      <c r="KZ11" s="346"/>
      <c r="LA11" s="346"/>
      <c r="LB11" s="346"/>
      <c r="LC11" s="346"/>
      <c r="LD11" s="346"/>
      <c r="LE11" s="346"/>
    </row>
    <row r="12" spans="1:317" ht="14.85" customHeight="1" x14ac:dyDescent="0.25">
      <c r="A12" s="1919"/>
      <c r="B12" s="357"/>
      <c r="C12" s="331"/>
      <c r="D12" s="323">
        <v>2016</v>
      </c>
      <c r="E12" s="566">
        <v>11.8</v>
      </c>
      <c r="F12" s="566" t="s">
        <v>681</v>
      </c>
      <c r="G12" s="566">
        <v>84.4</v>
      </c>
      <c r="H12" s="566">
        <v>0.5</v>
      </c>
      <c r="I12" s="566">
        <v>3.3</v>
      </c>
      <c r="J12" s="565">
        <v>100</v>
      </c>
      <c r="K12" s="337"/>
      <c r="L12" s="308"/>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46"/>
      <c r="GY12" s="346"/>
      <c r="GZ12" s="346"/>
      <c r="HA12" s="346"/>
      <c r="HB12" s="346"/>
      <c r="HC12" s="346"/>
      <c r="HD12" s="346"/>
      <c r="HE12" s="346"/>
      <c r="HF12" s="346"/>
      <c r="HG12" s="346"/>
      <c r="HH12" s="346"/>
      <c r="HI12" s="346"/>
      <c r="HJ12" s="346"/>
      <c r="HK12" s="346"/>
      <c r="HL12" s="346"/>
      <c r="HM12" s="346"/>
      <c r="HN12" s="346"/>
      <c r="HO12" s="346"/>
      <c r="HP12" s="346"/>
      <c r="HQ12" s="346"/>
      <c r="HR12" s="346"/>
      <c r="HS12" s="346"/>
      <c r="HT12" s="346"/>
      <c r="HU12" s="346"/>
      <c r="HV12" s="346"/>
      <c r="HW12" s="346"/>
      <c r="HX12" s="346"/>
      <c r="HY12" s="346"/>
      <c r="HZ12" s="346"/>
      <c r="IA12" s="346"/>
      <c r="IB12" s="346"/>
      <c r="IC12" s="346"/>
      <c r="ID12" s="346"/>
      <c r="IE12" s="346"/>
      <c r="IF12" s="346"/>
      <c r="IG12" s="346"/>
      <c r="IH12" s="346"/>
      <c r="II12" s="346"/>
      <c r="IJ12" s="346"/>
      <c r="IK12" s="346"/>
      <c r="IL12" s="346"/>
      <c r="IM12" s="346"/>
      <c r="IN12" s="346"/>
      <c r="IO12" s="346"/>
      <c r="IP12" s="346"/>
      <c r="IQ12" s="346"/>
      <c r="IR12" s="346"/>
      <c r="IS12" s="346"/>
      <c r="IT12" s="346"/>
      <c r="IU12" s="346"/>
      <c r="IV12" s="346"/>
      <c r="IW12" s="346"/>
      <c r="IX12" s="346"/>
      <c r="IY12" s="346"/>
      <c r="IZ12" s="346"/>
      <c r="JA12" s="346"/>
      <c r="JB12" s="346"/>
      <c r="JC12" s="346"/>
      <c r="JD12" s="346"/>
      <c r="JE12" s="346"/>
      <c r="JF12" s="346"/>
      <c r="JG12" s="346"/>
      <c r="JH12" s="346"/>
      <c r="JI12" s="346"/>
      <c r="JJ12" s="346"/>
      <c r="JK12" s="346"/>
      <c r="JL12" s="346"/>
      <c r="JM12" s="346"/>
      <c r="JN12" s="346"/>
      <c r="JO12" s="346"/>
      <c r="JP12" s="346"/>
      <c r="JQ12" s="346"/>
      <c r="JR12" s="346"/>
      <c r="JS12" s="346"/>
      <c r="JT12" s="346"/>
      <c r="JU12" s="346"/>
      <c r="JV12" s="346"/>
      <c r="JW12" s="346"/>
      <c r="JX12" s="346"/>
      <c r="JY12" s="346"/>
      <c r="JZ12" s="346"/>
      <c r="KA12" s="346"/>
      <c r="KB12" s="346"/>
      <c r="KC12" s="346"/>
      <c r="KD12" s="346"/>
      <c r="KE12" s="346"/>
      <c r="KF12" s="346"/>
      <c r="KG12" s="346"/>
      <c r="KH12" s="346"/>
      <c r="KI12" s="346"/>
      <c r="KJ12" s="346"/>
      <c r="KK12" s="346"/>
      <c r="KL12" s="346"/>
      <c r="KM12" s="346"/>
      <c r="KN12" s="346"/>
      <c r="KO12" s="346"/>
      <c r="KP12" s="346"/>
      <c r="KQ12" s="346"/>
      <c r="KR12" s="346"/>
      <c r="KS12" s="346"/>
      <c r="KT12" s="346"/>
      <c r="KU12" s="346"/>
      <c r="KV12" s="346"/>
      <c r="KW12" s="346"/>
      <c r="KX12" s="346"/>
      <c r="KY12" s="346"/>
      <c r="KZ12" s="346"/>
      <c r="LA12" s="346"/>
      <c r="LB12" s="346"/>
      <c r="LC12" s="346"/>
      <c r="LD12" s="346"/>
      <c r="LE12" s="346"/>
    </row>
    <row r="13" spans="1:317" ht="14.85" customHeight="1" x14ac:dyDescent="0.25">
      <c r="A13" s="1919"/>
      <c r="B13" s="357"/>
      <c r="C13" s="331"/>
      <c r="D13" s="323">
        <v>2017</v>
      </c>
      <c r="E13" s="566">
        <v>13.6</v>
      </c>
      <c r="F13" s="566" t="s">
        <v>681</v>
      </c>
      <c r="G13" s="566">
        <v>83.1</v>
      </c>
      <c r="H13" s="566">
        <v>0.4</v>
      </c>
      <c r="I13" s="566">
        <v>2.9</v>
      </c>
      <c r="J13" s="565">
        <v>100</v>
      </c>
      <c r="K13" s="337"/>
      <c r="L13" s="308"/>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46"/>
      <c r="GY13" s="346"/>
      <c r="GZ13" s="346"/>
      <c r="HA13" s="346"/>
      <c r="HB13" s="346"/>
      <c r="HC13" s="346"/>
      <c r="HD13" s="346"/>
      <c r="HE13" s="346"/>
      <c r="HF13" s="346"/>
      <c r="HG13" s="346"/>
      <c r="HH13" s="346"/>
      <c r="HI13" s="346"/>
      <c r="HJ13" s="346"/>
      <c r="HK13" s="346"/>
      <c r="HL13" s="346"/>
      <c r="HM13" s="346"/>
      <c r="HN13" s="346"/>
      <c r="HO13" s="346"/>
      <c r="HP13" s="346"/>
      <c r="HQ13" s="346"/>
      <c r="HR13" s="346"/>
      <c r="HS13" s="346"/>
      <c r="HT13" s="346"/>
      <c r="HU13" s="346"/>
      <c r="HV13" s="346"/>
      <c r="HW13" s="346"/>
      <c r="HX13" s="346"/>
      <c r="HY13" s="346"/>
      <c r="HZ13" s="346"/>
      <c r="IA13" s="346"/>
      <c r="IB13" s="346"/>
      <c r="IC13" s="346"/>
      <c r="ID13" s="346"/>
      <c r="IE13" s="346"/>
      <c r="IF13" s="346"/>
      <c r="IG13" s="346"/>
      <c r="IH13" s="346"/>
      <c r="II13" s="346"/>
      <c r="IJ13" s="346"/>
      <c r="IK13" s="346"/>
      <c r="IL13" s="346"/>
      <c r="IM13" s="346"/>
      <c r="IN13" s="346"/>
      <c r="IO13" s="346"/>
      <c r="IP13" s="346"/>
      <c r="IQ13" s="346"/>
      <c r="IR13" s="346"/>
      <c r="IS13" s="346"/>
      <c r="IT13" s="346"/>
      <c r="IU13" s="346"/>
      <c r="IV13" s="346"/>
      <c r="IW13" s="346"/>
      <c r="IX13" s="346"/>
      <c r="IY13" s="346"/>
      <c r="IZ13" s="346"/>
      <c r="JA13" s="346"/>
      <c r="JB13" s="346"/>
      <c r="JC13" s="346"/>
      <c r="JD13" s="346"/>
      <c r="JE13" s="346"/>
      <c r="JF13" s="346"/>
      <c r="JG13" s="346"/>
      <c r="JH13" s="346"/>
      <c r="JI13" s="346"/>
      <c r="JJ13" s="346"/>
      <c r="JK13" s="346"/>
      <c r="JL13" s="346"/>
      <c r="JM13" s="346"/>
      <c r="JN13" s="346"/>
      <c r="JO13" s="346"/>
      <c r="JP13" s="346"/>
      <c r="JQ13" s="346"/>
      <c r="JR13" s="346"/>
      <c r="JS13" s="346"/>
      <c r="JT13" s="346"/>
      <c r="JU13" s="346"/>
      <c r="JV13" s="346"/>
      <c r="JW13" s="346"/>
      <c r="JX13" s="346"/>
      <c r="JY13" s="346"/>
      <c r="JZ13" s="346"/>
      <c r="KA13" s="346"/>
      <c r="KB13" s="346"/>
      <c r="KC13" s="346"/>
      <c r="KD13" s="346"/>
      <c r="KE13" s="346"/>
      <c r="KF13" s="346"/>
      <c r="KG13" s="346"/>
      <c r="KH13" s="346"/>
      <c r="KI13" s="346"/>
      <c r="KJ13" s="346"/>
      <c r="KK13" s="346"/>
      <c r="KL13" s="346"/>
      <c r="KM13" s="346"/>
      <c r="KN13" s="346"/>
      <c r="KO13" s="346"/>
      <c r="KP13" s="346"/>
      <c r="KQ13" s="346"/>
      <c r="KR13" s="346"/>
      <c r="KS13" s="346"/>
      <c r="KT13" s="346"/>
      <c r="KU13" s="346"/>
      <c r="KV13" s="346"/>
      <c r="KW13" s="346"/>
      <c r="KX13" s="346"/>
      <c r="KY13" s="346"/>
      <c r="KZ13" s="346"/>
      <c r="LA13" s="346"/>
      <c r="LB13" s="346"/>
      <c r="LC13" s="346"/>
      <c r="LD13" s="346"/>
      <c r="LE13" s="346"/>
    </row>
    <row r="14" spans="1:317" ht="14.85" customHeight="1" x14ac:dyDescent="0.25">
      <c r="A14" s="1919"/>
      <c r="B14" s="357"/>
      <c r="C14" s="331"/>
      <c r="D14" s="323">
        <v>2018</v>
      </c>
      <c r="E14" s="566">
        <v>29</v>
      </c>
      <c r="F14" s="566" t="s">
        <v>681</v>
      </c>
      <c r="G14" s="566">
        <v>67.2</v>
      </c>
      <c r="H14" s="566">
        <v>0.5</v>
      </c>
      <c r="I14" s="566">
        <v>3.3</v>
      </c>
      <c r="J14" s="565">
        <v>100</v>
      </c>
      <c r="K14" s="337"/>
      <c r="L14" s="337"/>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46"/>
      <c r="GY14" s="346"/>
      <c r="GZ14" s="346"/>
      <c r="HA14" s="346"/>
      <c r="HB14" s="346"/>
      <c r="HC14" s="346"/>
      <c r="HD14" s="346"/>
      <c r="HE14" s="346"/>
      <c r="HF14" s="346"/>
      <c r="HG14" s="346"/>
      <c r="HH14" s="346"/>
      <c r="HI14" s="346"/>
      <c r="HJ14" s="346"/>
      <c r="HK14" s="346"/>
      <c r="HL14" s="346"/>
      <c r="HM14" s="346"/>
      <c r="HN14" s="346"/>
      <c r="HO14" s="346"/>
      <c r="HP14" s="346"/>
      <c r="HQ14" s="346"/>
      <c r="HR14" s="346"/>
      <c r="HS14" s="346"/>
      <c r="HT14" s="346"/>
      <c r="HU14" s="346"/>
      <c r="HV14" s="346"/>
      <c r="HW14" s="346"/>
      <c r="HX14" s="346"/>
      <c r="HY14" s="346"/>
      <c r="HZ14" s="346"/>
      <c r="IA14" s="346"/>
      <c r="IB14" s="346"/>
      <c r="IC14" s="346"/>
      <c r="ID14" s="346"/>
      <c r="IE14" s="346"/>
      <c r="IF14" s="346"/>
      <c r="IG14" s="346"/>
      <c r="IH14" s="346"/>
      <c r="II14" s="346"/>
      <c r="IJ14" s="346"/>
      <c r="IK14" s="346"/>
      <c r="IL14" s="346"/>
      <c r="IM14" s="346"/>
      <c r="IN14" s="346"/>
      <c r="IO14" s="346"/>
      <c r="IP14" s="346"/>
      <c r="IQ14" s="346"/>
      <c r="IR14" s="346"/>
      <c r="IS14" s="346"/>
      <c r="IT14" s="346"/>
      <c r="IU14" s="346"/>
      <c r="IV14" s="346"/>
      <c r="IW14" s="346"/>
      <c r="IX14" s="346"/>
      <c r="IY14" s="346"/>
      <c r="IZ14" s="346"/>
      <c r="JA14" s="346"/>
      <c r="JB14" s="346"/>
      <c r="JC14" s="346"/>
      <c r="JD14" s="346"/>
      <c r="JE14" s="346"/>
      <c r="JF14" s="346"/>
      <c r="JG14" s="346"/>
      <c r="JH14" s="346"/>
      <c r="JI14" s="346"/>
      <c r="JJ14" s="346"/>
      <c r="JK14" s="346"/>
      <c r="JL14" s="346"/>
      <c r="JM14" s="346"/>
      <c r="JN14" s="346"/>
      <c r="JO14" s="346"/>
      <c r="JP14" s="346"/>
      <c r="JQ14" s="346"/>
      <c r="JR14" s="346"/>
      <c r="JS14" s="346"/>
      <c r="JT14" s="346"/>
      <c r="JU14" s="346"/>
      <c r="JV14" s="346"/>
      <c r="JW14" s="346"/>
      <c r="JX14" s="346"/>
      <c r="JY14" s="346"/>
      <c r="JZ14" s="346"/>
      <c r="KA14" s="346"/>
      <c r="KB14" s="346"/>
      <c r="KC14" s="346"/>
      <c r="KD14" s="346"/>
      <c r="KE14" s="346"/>
      <c r="KF14" s="346"/>
      <c r="KG14" s="346"/>
      <c r="KH14" s="346"/>
      <c r="KI14" s="346"/>
      <c r="KJ14" s="346"/>
      <c r="KK14" s="346"/>
      <c r="KL14" s="346"/>
      <c r="KM14" s="346"/>
      <c r="KN14" s="346"/>
      <c r="KO14" s="346"/>
      <c r="KP14" s="346"/>
      <c r="KQ14" s="346"/>
      <c r="KR14" s="346"/>
      <c r="KS14" s="346"/>
      <c r="KT14" s="346"/>
      <c r="KU14" s="346"/>
      <c r="KV14" s="346"/>
      <c r="KW14" s="346"/>
      <c r="KX14" s="346"/>
      <c r="KY14" s="346"/>
      <c r="KZ14" s="346"/>
      <c r="LA14" s="346"/>
      <c r="LB14" s="346"/>
      <c r="LC14" s="346"/>
      <c r="LD14" s="346"/>
      <c r="LE14" s="346"/>
    </row>
    <row r="15" spans="1:317" ht="14.85" customHeight="1" x14ac:dyDescent="0.25">
      <c r="A15" s="1919"/>
      <c r="B15" s="357"/>
      <c r="C15" s="331"/>
      <c r="D15" s="323">
        <v>2019</v>
      </c>
      <c r="E15" s="563">
        <v>63</v>
      </c>
      <c r="F15" s="563" t="s">
        <v>681</v>
      </c>
      <c r="G15" s="563">
        <v>31.2</v>
      </c>
      <c r="H15" s="563">
        <v>0.4</v>
      </c>
      <c r="I15" s="563">
        <v>5.4</v>
      </c>
      <c r="J15" s="565">
        <v>100.00000000000001</v>
      </c>
      <c r="K15" s="555"/>
      <c r="L15" s="337"/>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46"/>
      <c r="GY15" s="346"/>
      <c r="GZ15" s="346"/>
      <c r="HA15" s="346"/>
      <c r="HB15" s="346"/>
      <c r="HC15" s="346"/>
      <c r="HD15" s="346"/>
      <c r="HE15" s="346"/>
      <c r="HF15" s="346"/>
      <c r="HG15" s="346"/>
      <c r="HH15" s="346"/>
      <c r="HI15" s="346"/>
      <c r="HJ15" s="346"/>
      <c r="HK15" s="346"/>
      <c r="HL15" s="346"/>
      <c r="HM15" s="346"/>
      <c r="HN15" s="346"/>
      <c r="HO15" s="346"/>
      <c r="HP15" s="346"/>
      <c r="HQ15" s="346"/>
      <c r="HR15" s="346"/>
      <c r="HS15" s="346"/>
      <c r="HT15" s="346"/>
      <c r="HU15" s="346"/>
      <c r="HV15" s="346"/>
      <c r="HW15" s="346"/>
      <c r="HX15" s="346"/>
      <c r="HY15" s="346"/>
      <c r="HZ15" s="346"/>
      <c r="IA15" s="346"/>
      <c r="IB15" s="346"/>
      <c r="IC15" s="346"/>
      <c r="ID15" s="346"/>
      <c r="IE15" s="346"/>
      <c r="IF15" s="346"/>
      <c r="IG15" s="346"/>
      <c r="IH15" s="346"/>
      <c r="II15" s="346"/>
      <c r="IJ15" s="346"/>
      <c r="IK15" s="346"/>
      <c r="IL15" s="346"/>
      <c r="IM15" s="346"/>
      <c r="IN15" s="346"/>
      <c r="IO15" s="346"/>
      <c r="IP15" s="346"/>
      <c r="IQ15" s="346"/>
      <c r="IR15" s="346"/>
      <c r="IS15" s="346"/>
      <c r="IT15" s="346"/>
      <c r="IU15" s="346"/>
      <c r="IV15" s="346"/>
      <c r="IW15" s="346"/>
      <c r="IX15" s="346"/>
      <c r="IY15" s="346"/>
      <c r="IZ15" s="346"/>
      <c r="JA15" s="346"/>
      <c r="JB15" s="346"/>
      <c r="JC15" s="346"/>
      <c r="JD15" s="346"/>
      <c r="JE15" s="346"/>
      <c r="JF15" s="346"/>
      <c r="JG15" s="346"/>
      <c r="JH15" s="346"/>
      <c r="JI15" s="346"/>
      <c r="JJ15" s="346"/>
      <c r="JK15" s="346"/>
      <c r="JL15" s="346"/>
      <c r="JM15" s="346"/>
      <c r="JN15" s="346"/>
      <c r="JO15" s="346"/>
      <c r="JP15" s="346"/>
      <c r="JQ15" s="346"/>
      <c r="JR15" s="346"/>
      <c r="JS15" s="346"/>
      <c r="JT15" s="346"/>
      <c r="JU15" s="346"/>
      <c r="JV15" s="346"/>
      <c r="JW15" s="346"/>
      <c r="JX15" s="346"/>
      <c r="JY15" s="346"/>
      <c r="JZ15" s="346"/>
      <c r="KA15" s="346"/>
      <c r="KB15" s="346"/>
      <c r="KC15" s="346"/>
      <c r="KD15" s="346"/>
      <c r="KE15" s="346"/>
      <c r="KF15" s="346"/>
      <c r="KG15" s="346"/>
      <c r="KH15" s="346"/>
      <c r="KI15" s="346"/>
      <c r="KJ15" s="346"/>
      <c r="KK15" s="346"/>
      <c r="KL15" s="346"/>
      <c r="KM15" s="346"/>
      <c r="KN15" s="346"/>
      <c r="KO15" s="346"/>
      <c r="KP15" s="346"/>
      <c r="KQ15" s="346"/>
      <c r="KR15" s="346"/>
      <c r="KS15" s="346"/>
      <c r="KT15" s="346"/>
      <c r="KU15" s="346"/>
      <c r="KV15" s="346"/>
      <c r="KW15" s="346"/>
      <c r="KX15" s="346"/>
      <c r="KY15" s="346"/>
      <c r="KZ15" s="346"/>
      <c r="LA15" s="346"/>
      <c r="LB15" s="346"/>
      <c r="LC15" s="346"/>
      <c r="LD15" s="346"/>
      <c r="LE15" s="346"/>
    </row>
    <row r="16" spans="1:317" ht="14.85" customHeight="1" x14ac:dyDescent="0.25">
      <c r="A16" s="1919"/>
      <c r="B16" s="1916" t="s">
        <v>713</v>
      </c>
      <c r="C16" s="331" t="s">
        <v>714</v>
      </c>
      <c r="D16" s="540">
        <v>2010</v>
      </c>
      <c r="E16" s="566">
        <v>25.7</v>
      </c>
      <c r="F16" s="566" t="s">
        <v>681</v>
      </c>
      <c r="G16" s="566">
        <v>72.300000000000011</v>
      </c>
      <c r="H16" s="566">
        <v>0.5</v>
      </c>
      <c r="I16" s="566">
        <v>1.5</v>
      </c>
      <c r="J16" s="567">
        <v>100</v>
      </c>
      <c r="K16" s="539"/>
      <c r="L16" s="1909" t="s">
        <v>715</v>
      </c>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46"/>
      <c r="GY16" s="346"/>
      <c r="GZ16" s="346"/>
      <c r="HA16" s="346"/>
      <c r="HB16" s="346"/>
      <c r="HC16" s="346"/>
      <c r="HD16" s="346"/>
      <c r="HE16" s="346"/>
      <c r="HF16" s="346"/>
      <c r="HG16" s="346"/>
      <c r="HH16" s="346"/>
      <c r="HI16" s="346"/>
      <c r="HJ16" s="346"/>
      <c r="HK16" s="346"/>
      <c r="HL16" s="346"/>
      <c r="HM16" s="346"/>
      <c r="HN16" s="346"/>
      <c r="HO16" s="346"/>
      <c r="HP16" s="346"/>
      <c r="HQ16" s="346"/>
      <c r="HR16" s="346"/>
      <c r="HS16" s="346"/>
      <c r="HT16" s="346"/>
      <c r="HU16" s="346"/>
      <c r="HV16" s="346"/>
      <c r="HW16" s="346"/>
      <c r="HX16" s="346"/>
      <c r="HY16" s="346"/>
      <c r="HZ16" s="346"/>
      <c r="IA16" s="346"/>
      <c r="IB16" s="346"/>
      <c r="IC16" s="346"/>
      <c r="ID16" s="346"/>
      <c r="IE16" s="346"/>
      <c r="IF16" s="346"/>
      <c r="IG16" s="346"/>
      <c r="IH16" s="346"/>
      <c r="II16" s="346"/>
      <c r="IJ16" s="346"/>
      <c r="IK16" s="346"/>
      <c r="IL16" s="346"/>
      <c r="IM16" s="346"/>
      <c r="IN16" s="346"/>
      <c r="IO16" s="346"/>
      <c r="IP16" s="346"/>
      <c r="IQ16" s="346"/>
      <c r="IR16" s="346"/>
      <c r="IS16" s="346"/>
      <c r="IT16" s="346"/>
      <c r="IU16" s="346"/>
      <c r="IV16" s="346"/>
      <c r="IW16" s="346"/>
      <c r="IX16" s="346"/>
      <c r="IY16" s="346"/>
      <c r="IZ16" s="346"/>
      <c r="JA16" s="346"/>
      <c r="JB16" s="346"/>
      <c r="JC16" s="346"/>
      <c r="JD16" s="346"/>
      <c r="JE16" s="346"/>
      <c r="JF16" s="346"/>
      <c r="JG16" s="346"/>
      <c r="JH16" s="346"/>
      <c r="JI16" s="346"/>
      <c r="JJ16" s="346"/>
      <c r="JK16" s="346"/>
      <c r="JL16" s="346"/>
      <c r="JM16" s="346"/>
      <c r="JN16" s="346"/>
      <c r="JO16" s="346"/>
      <c r="JP16" s="346"/>
      <c r="JQ16" s="346"/>
      <c r="JR16" s="346"/>
      <c r="JS16" s="346"/>
      <c r="JT16" s="346"/>
      <c r="JU16" s="346"/>
      <c r="JV16" s="346"/>
      <c r="JW16" s="346"/>
      <c r="JX16" s="346"/>
      <c r="JY16" s="346"/>
      <c r="JZ16" s="346"/>
      <c r="KA16" s="346"/>
      <c r="KB16" s="346"/>
      <c r="KC16" s="346"/>
      <c r="KD16" s="346"/>
      <c r="KE16" s="346"/>
      <c r="KF16" s="346"/>
      <c r="KG16" s="346"/>
      <c r="KH16" s="346"/>
      <c r="KI16" s="346"/>
      <c r="KJ16" s="346"/>
      <c r="KK16" s="346"/>
      <c r="KL16" s="346"/>
      <c r="KM16" s="346"/>
      <c r="KN16" s="346"/>
      <c r="KO16" s="346"/>
      <c r="KP16" s="346"/>
      <c r="KQ16" s="346"/>
      <c r="KR16" s="346"/>
      <c r="KS16" s="346"/>
      <c r="KT16" s="346"/>
      <c r="KU16" s="346"/>
      <c r="KV16" s="346"/>
      <c r="KW16" s="346"/>
      <c r="KX16" s="346"/>
      <c r="KY16" s="346"/>
      <c r="KZ16" s="346"/>
      <c r="LA16" s="346"/>
      <c r="LB16" s="346"/>
      <c r="LC16" s="346"/>
      <c r="LD16" s="346"/>
      <c r="LE16" s="346"/>
    </row>
    <row r="17" spans="1:317" ht="14.85" customHeight="1" x14ac:dyDescent="0.25">
      <c r="A17" s="1919"/>
      <c r="B17" s="1916"/>
      <c r="C17" s="330"/>
      <c r="D17" s="540">
        <v>2011</v>
      </c>
      <c r="E17" s="566">
        <v>32.799999999999997</v>
      </c>
      <c r="F17" s="566" t="s">
        <v>681</v>
      </c>
      <c r="G17" s="566">
        <v>64.900000000000006</v>
      </c>
      <c r="H17" s="566">
        <v>0.8</v>
      </c>
      <c r="I17" s="566">
        <v>1.5</v>
      </c>
      <c r="J17" s="567">
        <v>100</v>
      </c>
      <c r="K17" s="539"/>
      <c r="L17" s="1909"/>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c r="IW17" s="346"/>
      <c r="IX17" s="346"/>
      <c r="IY17" s="346"/>
      <c r="IZ17" s="346"/>
      <c r="JA17" s="346"/>
      <c r="JB17" s="346"/>
      <c r="JC17" s="346"/>
      <c r="JD17" s="346"/>
      <c r="JE17" s="346"/>
      <c r="JF17" s="346"/>
      <c r="JG17" s="346"/>
      <c r="JH17" s="346"/>
      <c r="JI17" s="346"/>
      <c r="JJ17" s="346"/>
      <c r="JK17" s="346"/>
      <c r="JL17" s="346"/>
      <c r="JM17" s="346"/>
      <c r="JN17" s="346"/>
      <c r="JO17" s="346"/>
      <c r="JP17" s="346"/>
      <c r="JQ17" s="346"/>
      <c r="JR17" s="346"/>
      <c r="JS17" s="346"/>
      <c r="JT17" s="346"/>
      <c r="JU17" s="346"/>
      <c r="JV17" s="346"/>
      <c r="JW17" s="346"/>
      <c r="JX17" s="346"/>
      <c r="JY17" s="346"/>
      <c r="JZ17" s="346"/>
      <c r="KA17" s="346"/>
      <c r="KB17" s="346"/>
      <c r="KC17" s="346"/>
      <c r="KD17" s="346"/>
      <c r="KE17" s="346"/>
      <c r="KF17" s="346"/>
      <c r="KG17" s="346"/>
      <c r="KH17" s="346"/>
      <c r="KI17" s="346"/>
      <c r="KJ17" s="346"/>
      <c r="KK17" s="346"/>
      <c r="KL17" s="346"/>
      <c r="KM17" s="346"/>
      <c r="KN17" s="346"/>
      <c r="KO17" s="346"/>
      <c r="KP17" s="346"/>
      <c r="KQ17" s="346"/>
      <c r="KR17" s="346"/>
      <c r="KS17" s="346"/>
      <c r="KT17" s="346"/>
      <c r="KU17" s="346"/>
      <c r="KV17" s="346"/>
      <c r="KW17" s="346"/>
      <c r="KX17" s="346"/>
      <c r="KY17" s="346"/>
      <c r="KZ17" s="346"/>
      <c r="LA17" s="346"/>
      <c r="LB17" s="346"/>
      <c r="LC17" s="346"/>
      <c r="LD17" s="346"/>
      <c r="LE17" s="346"/>
    </row>
    <row r="18" spans="1:317" ht="14.85" customHeight="1" x14ac:dyDescent="0.25">
      <c r="A18" s="1919"/>
      <c r="B18" s="1916"/>
      <c r="C18" s="308"/>
      <c r="D18" s="540">
        <v>2012</v>
      </c>
      <c r="E18" s="566">
        <v>42.5</v>
      </c>
      <c r="F18" s="566" t="s">
        <v>681</v>
      </c>
      <c r="G18" s="566">
        <v>55.3</v>
      </c>
      <c r="H18" s="566">
        <v>1.4</v>
      </c>
      <c r="I18" s="566">
        <v>0.8</v>
      </c>
      <c r="J18" s="567">
        <v>100</v>
      </c>
      <c r="K18" s="539"/>
      <c r="L18" s="1909"/>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c r="IW18" s="346"/>
      <c r="IX18" s="346"/>
      <c r="IY18" s="346"/>
      <c r="IZ18" s="346"/>
      <c r="JA18" s="346"/>
      <c r="JB18" s="346"/>
      <c r="JC18" s="346"/>
      <c r="JD18" s="346"/>
      <c r="JE18" s="346"/>
      <c r="JF18" s="346"/>
      <c r="JG18" s="346"/>
      <c r="JH18" s="346"/>
      <c r="JI18" s="346"/>
      <c r="JJ18" s="346"/>
      <c r="JK18" s="346"/>
      <c r="JL18" s="346"/>
      <c r="JM18" s="346"/>
      <c r="JN18" s="346"/>
      <c r="JO18" s="346"/>
      <c r="JP18" s="346"/>
      <c r="JQ18" s="346"/>
      <c r="JR18" s="346"/>
      <c r="JS18" s="346"/>
      <c r="JT18" s="346"/>
      <c r="JU18" s="346"/>
      <c r="JV18" s="346"/>
      <c r="JW18" s="346"/>
      <c r="JX18" s="346"/>
      <c r="JY18" s="346"/>
      <c r="JZ18" s="346"/>
      <c r="KA18" s="346"/>
      <c r="KB18" s="346"/>
      <c r="KC18" s="346"/>
      <c r="KD18" s="346"/>
      <c r="KE18" s="346"/>
      <c r="KF18" s="346"/>
      <c r="KG18" s="346"/>
      <c r="KH18" s="346"/>
      <c r="KI18" s="346"/>
      <c r="KJ18" s="346"/>
      <c r="KK18" s="346"/>
      <c r="KL18" s="346"/>
      <c r="KM18" s="346"/>
      <c r="KN18" s="346"/>
      <c r="KO18" s="346"/>
      <c r="KP18" s="346"/>
      <c r="KQ18" s="346"/>
      <c r="KR18" s="346"/>
      <c r="KS18" s="346"/>
      <c r="KT18" s="346"/>
      <c r="KU18" s="346"/>
      <c r="KV18" s="346"/>
      <c r="KW18" s="346"/>
      <c r="KX18" s="346"/>
      <c r="KY18" s="346"/>
      <c r="KZ18" s="346"/>
      <c r="LA18" s="346"/>
      <c r="LB18" s="346"/>
      <c r="LC18" s="346"/>
      <c r="LD18" s="346"/>
      <c r="LE18" s="346"/>
    </row>
    <row r="19" spans="1:317" ht="14.85" customHeight="1" x14ac:dyDescent="0.25">
      <c r="A19" s="1919"/>
      <c r="B19" s="308"/>
      <c r="C19" s="308"/>
      <c r="D19" s="540">
        <v>2013</v>
      </c>
      <c r="E19" s="566">
        <v>44.5</v>
      </c>
      <c r="F19" s="566" t="s">
        <v>681</v>
      </c>
      <c r="G19" s="566">
        <v>52.7</v>
      </c>
      <c r="H19" s="566">
        <v>1.7</v>
      </c>
      <c r="I19" s="566">
        <v>1.1000000000000001</v>
      </c>
      <c r="J19" s="567">
        <v>100</v>
      </c>
      <c r="K19" s="539"/>
      <c r="L19" s="1909"/>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c r="IW19" s="346"/>
      <c r="IX19" s="346"/>
      <c r="IY19" s="346"/>
      <c r="IZ19" s="346"/>
      <c r="JA19" s="346"/>
      <c r="JB19" s="346"/>
      <c r="JC19" s="346"/>
      <c r="JD19" s="346"/>
      <c r="JE19" s="346"/>
      <c r="JF19" s="346"/>
      <c r="JG19" s="346"/>
      <c r="JH19" s="346"/>
      <c r="JI19" s="346"/>
      <c r="JJ19" s="346"/>
      <c r="JK19" s="346"/>
      <c r="JL19" s="346"/>
      <c r="JM19" s="346"/>
      <c r="JN19" s="346"/>
      <c r="JO19" s="346"/>
      <c r="JP19" s="346"/>
      <c r="JQ19" s="346"/>
      <c r="JR19" s="346"/>
      <c r="JS19" s="346"/>
      <c r="JT19" s="346"/>
      <c r="JU19" s="346"/>
      <c r="JV19" s="346"/>
      <c r="JW19" s="346"/>
      <c r="JX19" s="346"/>
      <c r="JY19" s="346"/>
      <c r="JZ19" s="346"/>
      <c r="KA19" s="346"/>
      <c r="KB19" s="346"/>
      <c r="KC19" s="346"/>
      <c r="KD19" s="346"/>
      <c r="KE19" s="346"/>
      <c r="KF19" s="346"/>
      <c r="KG19" s="346"/>
      <c r="KH19" s="346"/>
      <c r="KI19" s="346"/>
      <c r="KJ19" s="346"/>
      <c r="KK19" s="346"/>
      <c r="KL19" s="346"/>
      <c r="KM19" s="346"/>
      <c r="KN19" s="346"/>
      <c r="KO19" s="346"/>
      <c r="KP19" s="346"/>
      <c r="KQ19" s="346"/>
      <c r="KR19" s="346"/>
      <c r="KS19" s="346"/>
      <c r="KT19" s="346"/>
      <c r="KU19" s="346"/>
      <c r="KV19" s="346"/>
      <c r="KW19" s="346"/>
      <c r="KX19" s="346"/>
      <c r="KY19" s="346"/>
      <c r="KZ19" s="346"/>
      <c r="LA19" s="346"/>
      <c r="LB19" s="346"/>
      <c r="LC19" s="346"/>
      <c r="LD19" s="346"/>
      <c r="LE19" s="346"/>
    </row>
    <row r="20" spans="1:317" ht="14.85" customHeight="1" x14ac:dyDescent="0.25">
      <c r="A20" s="1919"/>
      <c r="B20" s="308"/>
      <c r="C20" s="308"/>
      <c r="D20" s="540">
        <v>2014</v>
      </c>
      <c r="E20" s="566">
        <v>45.7</v>
      </c>
      <c r="F20" s="566" t="s">
        <v>681</v>
      </c>
      <c r="G20" s="566">
        <v>52.2</v>
      </c>
      <c r="H20" s="566">
        <v>1.6</v>
      </c>
      <c r="I20" s="566">
        <v>0.5</v>
      </c>
      <c r="J20" s="567">
        <v>100</v>
      </c>
      <c r="K20" s="539"/>
      <c r="L20" s="539"/>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c r="IW20" s="346"/>
      <c r="IX20" s="346"/>
      <c r="IY20" s="346"/>
      <c r="IZ20" s="346"/>
      <c r="JA20" s="346"/>
      <c r="JB20" s="346"/>
      <c r="JC20" s="346"/>
      <c r="JD20" s="346"/>
      <c r="JE20" s="346"/>
      <c r="JF20" s="346"/>
      <c r="JG20" s="346"/>
      <c r="JH20" s="346"/>
      <c r="JI20" s="346"/>
      <c r="JJ20" s="346"/>
      <c r="JK20" s="346"/>
      <c r="JL20" s="346"/>
      <c r="JM20" s="346"/>
      <c r="JN20" s="346"/>
      <c r="JO20" s="346"/>
      <c r="JP20" s="346"/>
      <c r="JQ20" s="346"/>
      <c r="JR20" s="346"/>
      <c r="JS20" s="346"/>
      <c r="JT20" s="346"/>
      <c r="JU20" s="346"/>
      <c r="JV20" s="346"/>
      <c r="JW20" s="346"/>
      <c r="JX20" s="346"/>
      <c r="JY20" s="346"/>
      <c r="JZ20" s="346"/>
      <c r="KA20" s="346"/>
      <c r="KB20" s="346"/>
      <c r="KC20" s="346"/>
      <c r="KD20" s="346"/>
      <c r="KE20" s="346"/>
      <c r="KF20" s="346"/>
      <c r="KG20" s="346"/>
      <c r="KH20" s="346"/>
      <c r="KI20" s="346"/>
      <c r="KJ20" s="346"/>
      <c r="KK20" s="346"/>
      <c r="KL20" s="346"/>
      <c r="KM20" s="346"/>
      <c r="KN20" s="346"/>
      <c r="KO20" s="346"/>
      <c r="KP20" s="346"/>
      <c r="KQ20" s="346"/>
      <c r="KR20" s="346"/>
      <c r="KS20" s="346"/>
      <c r="KT20" s="346"/>
      <c r="KU20" s="346"/>
      <c r="KV20" s="346"/>
      <c r="KW20" s="346"/>
      <c r="KX20" s="346"/>
      <c r="KY20" s="346"/>
      <c r="KZ20" s="346"/>
      <c r="LA20" s="346"/>
      <c r="LB20" s="346"/>
      <c r="LC20" s="346"/>
      <c r="LD20" s="346"/>
      <c r="LE20" s="346"/>
    </row>
    <row r="21" spans="1:317" ht="14.85" customHeight="1" x14ac:dyDescent="0.25">
      <c r="A21" s="1919"/>
      <c r="B21" s="308"/>
      <c r="C21" s="308"/>
      <c r="D21" s="540">
        <v>2015</v>
      </c>
      <c r="E21" s="566">
        <v>43.6</v>
      </c>
      <c r="F21" s="566" t="s">
        <v>681</v>
      </c>
      <c r="G21" s="566">
        <v>54.2</v>
      </c>
      <c r="H21" s="566">
        <v>1.7</v>
      </c>
      <c r="I21" s="566">
        <v>0.5</v>
      </c>
      <c r="J21" s="567">
        <v>100.00000000000001</v>
      </c>
      <c r="K21" s="539"/>
      <c r="L21" s="539"/>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c r="JN21" s="346"/>
      <c r="JO21" s="346"/>
      <c r="JP21" s="346"/>
      <c r="JQ21" s="346"/>
      <c r="JR21" s="346"/>
      <c r="JS21" s="346"/>
      <c r="JT21" s="346"/>
      <c r="JU21" s="346"/>
      <c r="JV21" s="346"/>
      <c r="JW21" s="346"/>
      <c r="JX21" s="346"/>
      <c r="JY21" s="346"/>
      <c r="JZ21" s="346"/>
      <c r="KA21" s="346"/>
      <c r="KB21" s="346"/>
      <c r="KC21" s="346"/>
      <c r="KD21" s="346"/>
      <c r="KE21" s="346"/>
      <c r="KF21" s="346"/>
      <c r="KG21" s="346"/>
      <c r="KH21" s="346"/>
      <c r="KI21" s="346"/>
      <c r="KJ21" s="346"/>
      <c r="KK21" s="346"/>
      <c r="KL21" s="346"/>
      <c r="KM21" s="346"/>
      <c r="KN21" s="346"/>
      <c r="KO21" s="346"/>
      <c r="KP21" s="346"/>
      <c r="KQ21" s="346"/>
      <c r="KR21" s="346"/>
      <c r="KS21" s="346"/>
      <c r="KT21" s="346"/>
      <c r="KU21" s="346"/>
      <c r="KV21" s="346"/>
      <c r="KW21" s="346"/>
      <c r="KX21" s="346"/>
      <c r="KY21" s="346"/>
      <c r="KZ21" s="346"/>
      <c r="LA21" s="346"/>
      <c r="LB21" s="346"/>
      <c r="LC21" s="346"/>
      <c r="LD21" s="346"/>
      <c r="LE21" s="346"/>
    </row>
    <row r="22" spans="1:317" ht="14.85" customHeight="1" x14ac:dyDescent="0.25">
      <c r="A22" s="1919"/>
      <c r="B22" s="308"/>
      <c r="C22" s="308"/>
      <c r="D22" s="540">
        <v>2016</v>
      </c>
      <c r="E22" s="566">
        <v>40.6</v>
      </c>
      <c r="F22" s="566" t="s">
        <v>681</v>
      </c>
      <c r="G22" s="566">
        <v>56.4</v>
      </c>
      <c r="H22" s="566">
        <v>2.1</v>
      </c>
      <c r="I22" s="566">
        <v>0.9</v>
      </c>
      <c r="J22" s="567">
        <v>100</v>
      </c>
      <c r="K22" s="539"/>
      <c r="L22" s="539"/>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c r="JN22" s="346"/>
      <c r="JO22" s="346"/>
      <c r="JP22" s="346"/>
      <c r="JQ22" s="346"/>
      <c r="JR22" s="346"/>
      <c r="JS22" s="346"/>
      <c r="JT22" s="346"/>
      <c r="JU22" s="346"/>
      <c r="JV22" s="346"/>
      <c r="JW22" s="346"/>
      <c r="JX22" s="346"/>
      <c r="JY22" s="346"/>
      <c r="JZ22" s="346"/>
      <c r="KA22" s="346"/>
      <c r="KB22" s="346"/>
      <c r="KC22" s="346"/>
      <c r="KD22" s="346"/>
      <c r="KE22" s="346"/>
      <c r="KF22" s="346"/>
      <c r="KG22" s="346"/>
      <c r="KH22" s="346"/>
      <c r="KI22" s="346"/>
      <c r="KJ22" s="346"/>
      <c r="KK22" s="346"/>
      <c r="KL22" s="346"/>
      <c r="KM22" s="346"/>
      <c r="KN22" s="346"/>
      <c r="KO22" s="346"/>
      <c r="KP22" s="346"/>
      <c r="KQ22" s="346"/>
      <c r="KR22" s="346"/>
      <c r="KS22" s="346"/>
      <c r="KT22" s="346"/>
      <c r="KU22" s="346"/>
      <c r="KV22" s="346"/>
      <c r="KW22" s="346"/>
      <c r="KX22" s="346"/>
      <c r="KY22" s="346"/>
      <c r="KZ22" s="346"/>
      <c r="LA22" s="346"/>
      <c r="LB22" s="346"/>
      <c r="LC22" s="346"/>
      <c r="LD22" s="346"/>
      <c r="LE22" s="346"/>
    </row>
    <row r="23" spans="1:317" ht="14.85" customHeight="1" x14ac:dyDescent="0.25">
      <c r="A23" s="1919"/>
      <c r="B23" s="308"/>
      <c r="C23" s="308"/>
      <c r="D23" s="540">
        <v>2017</v>
      </c>
      <c r="E23" s="566">
        <v>34.799999999999997</v>
      </c>
      <c r="F23" s="566" t="s">
        <v>681</v>
      </c>
      <c r="G23" s="566">
        <v>62.8</v>
      </c>
      <c r="H23" s="566">
        <v>1.7</v>
      </c>
      <c r="I23" s="566">
        <v>0.7</v>
      </c>
      <c r="J23" s="567">
        <v>100</v>
      </c>
      <c r="K23" s="539"/>
      <c r="L23" s="539"/>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c r="IW23" s="346"/>
      <c r="IX23" s="346"/>
      <c r="IY23" s="346"/>
      <c r="IZ23" s="346"/>
      <c r="JA23" s="346"/>
      <c r="JB23" s="346"/>
      <c r="JC23" s="346"/>
      <c r="JD23" s="346"/>
      <c r="JE23" s="346"/>
      <c r="JF23" s="346"/>
      <c r="JG23" s="346"/>
      <c r="JH23" s="346"/>
      <c r="JI23" s="346"/>
      <c r="JJ23" s="346"/>
      <c r="JK23" s="346"/>
      <c r="JL23" s="346"/>
      <c r="JM23" s="346"/>
      <c r="JN23" s="346"/>
      <c r="JO23" s="346"/>
      <c r="JP23" s="346"/>
      <c r="JQ23" s="346"/>
      <c r="JR23" s="346"/>
      <c r="JS23" s="346"/>
      <c r="JT23" s="346"/>
      <c r="JU23" s="346"/>
      <c r="JV23" s="346"/>
      <c r="JW23" s="346"/>
      <c r="JX23" s="346"/>
      <c r="JY23" s="346"/>
      <c r="JZ23" s="346"/>
      <c r="KA23" s="346"/>
      <c r="KB23" s="346"/>
      <c r="KC23" s="346"/>
      <c r="KD23" s="346"/>
      <c r="KE23" s="346"/>
      <c r="KF23" s="346"/>
      <c r="KG23" s="346"/>
      <c r="KH23" s="346"/>
      <c r="KI23" s="346"/>
      <c r="KJ23" s="346"/>
      <c r="KK23" s="346"/>
      <c r="KL23" s="346"/>
      <c r="KM23" s="346"/>
      <c r="KN23" s="346"/>
      <c r="KO23" s="346"/>
      <c r="KP23" s="346"/>
      <c r="KQ23" s="346"/>
      <c r="KR23" s="346"/>
      <c r="KS23" s="346"/>
      <c r="KT23" s="346"/>
      <c r="KU23" s="346"/>
      <c r="KV23" s="346"/>
      <c r="KW23" s="346"/>
      <c r="KX23" s="346"/>
      <c r="KY23" s="346"/>
      <c r="KZ23" s="346"/>
      <c r="LA23" s="346"/>
      <c r="LB23" s="346"/>
      <c r="LC23" s="346"/>
      <c r="LD23" s="346"/>
      <c r="LE23" s="346"/>
    </row>
    <row r="24" spans="1:317" ht="14.85" customHeight="1" x14ac:dyDescent="0.25">
      <c r="A24" s="1919"/>
      <c r="B24" s="308"/>
      <c r="C24" s="308"/>
      <c r="D24" s="323">
        <v>2018</v>
      </c>
      <c r="E24" s="566">
        <v>36.799999999999997</v>
      </c>
      <c r="F24" s="566" t="s">
        <v>681</v>
      </c>
      <c r="G24" s="566">
        <v>60.9</v>
      </c>
      <c r="H24" s="566">
        <v>1.8</v>
      </c>
      <c r="I24" s="566">
        <v>0.5</v>
      </c>
      <c r="J24" s="567">
        <v>99.999999999999986</v>
      </c>
      <c r="K24" s="539"/>
      <c r="L24" s="539"/>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c r="JN24" s="346"/>
      <c r="JO24" s="346"/>
      <c r="JP24" s="346"/>
      <c r="JQ24" s="346"/>
      <c r="JR24" s="346"/>
      <c r="JS24" s="346"/>
      <c r="JT24" s="346"/>
      <c r="JU24" s="346"/>
      <c r="JV24" s="346"/>
      <c r="JW24" s="346"/>
      <c r="JX24" s="346"/>
      <c r="JY24" s="346"/>
      <c r="JZ24" s="346"/>
      <c r="KA24" s="346"/>
      <c r="KB24" s="346"/>
      <c r="KC24" s="346"/>
      <c r="KD24" s="346"/>
      <c r="KE24" s="346"/>
      <c r="KF24" s="346"/>
      <c r="KG24" s="346"/>
      <c r="KH24" s="346"/>
      <c r="KI24" s="346"/>
      <c r="KJ24" s="346"/>
      <c r="KK24" s="346"/>
      <c r="KL24" s="346"/>
      <c r="KM24" s="346"/>
      <c r="KN24" s="346"/>
      <c r="KO24" s="346"/>
      <c r="KP24" s="346"/>
      <c r="KQ24" s="346"/>
      <c r="KR24" s="346"/>
      <c r="KS24" s="346"/>
      <c r="KT24" s="346"/>
      <c r="KU24" s="346"/>
      <c r="KV24" s="346"/>
      <c r="KW24" s="346"/>
      <c r="KX24" s="346"/>
      <c r="KY24" s="346"/>
      <c r="KZ24" s="346"/>
      <c r="LA24" s="346"/>
      <c r="LB24" s="346"/>
      <c r="LC24" s="346"/>
      <c r="LD24" s="346"/>
      <c r="LE24" s="346"/>
    </row>
    <row r="25" spans="1:317" ht="14.85" customHeight="1" x14ac:dyDescent="0.25">
      <c r="A25" s="1919"/>
      <c r="B25" s="308"/>
      <c r="C25" s="308"/>
      <c r="D25" s="540">
        <v>2019</v>
      </c>
      <c r="E25" s="566">
        <v>36.700000000000003</v>
      </c>
      <c r="F25" s="566" t="s">
        <v>681</v>
      </c>
      <c r="G25" s="566">
        <v>60.6</v>
      </c>
      <c r="H25" s="566">
        <v>1.8</v>
      </c>
      <c r="I25" s="566">
        <v>0.9</v>
      </c>
      <c r="J25" s="567">
        <v>100.00000000000001</v>
      </c>
      <c r="K25" s="539"/>
      <c r="L25" s="539"/>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c r="JN25" s="346"/>
      <c r="JO25" s="346"/>
      <c r="JP25" s="346"/>
      <c r="JQ25" s="346"/>
      <c r="JR25" s="346"/>
      <c r="JS25" s="346"/>
      <c r="JT25" s="346"/>
      <c r="JU25" s="346"/>
      <c r="JV25" s="346"/>
      <c r="JW25" s="346"/>
      <c r="JX25" s="346"/>
      <c r="JY25" s="346"/>
      <c r="JZ25" s="346"/>
      <c r="KA25" s="346"/>
      <c r="KB25" s="346"/>
      <c r="KC25" s="346"/>
      <c r="KD25" s="346"/>
      <c r="KE25" s="346"/>
      <c r="KF25" s="346"/>
      <c r="KG25" s="346"/>
      <c r="KH25" s="346"/>
      <c r="KI25" s="346"/>
      <c r="KJ25" s="346"/>
      <c r="KK25" s="346"/>
      <c r="KL25" s="346"/>
      <c r="KM25" s="346"/>
      <c r="KN25" s="346"/>
      <c r="KO25" s="346"/>
      <c r="KP25" s="346"/>
      <c r="KQ25" s="346"/>
      <c r="KR25" s="346"/>
      <c r="KS25" s="346"/>
      <c r="KT25" s="346"/>
      <c r="KU25" s="346"/>
      <c r="KV25" s="346"/>
      <c r="KW25" s="346"/>
      <c r="KX25" s="346"/>
      <c r="KY25" s="346"/>
      <c r="KZ25" s="346"/>
      <c r="LA25" s="346"/>
      <c r="LB25" s="346"/>
      <c r="LC25" s="346"/>
      <c r="LD25" s="346"/>
      <c r="LE25" s="346"/>
    </row>
    <row r="26" spans="1:317" ht="14.85" customHeight="1" x14ac:dyDescent="0.25">
      <c r="A26" s="1919"/>
      <c r="B26" s="1916" t="s">
        <v>754</v>
      </c>
      <c r="C26" s="331" t="s">
        <v>716</v>
      </c>
      <c r="D26" s="540">
        <v>2010</v>
      </c>
      <c r="E26" s="560">
        <v>30.2</v>
      </c>
      <c r="F26" s="560" t="s">
        <v>681</v>
      </c>
      <c r="G26" s="560" t="s">
        <v>681</v>
      </c>
      <c r="H26" s="568">
        <v>8</v>
      </c>
      <c r="I26" s="561">
        <v>61.8</v>
      </c>
      <c r="J26" s="564">
        <v>100</v>
      </c>
      <c r="K26" s="337"/>
      <c r="L26" s="533" t="s">
        <v>717</v>
      </c>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c r="JN26" s="346"/>
      <c r="JO26" s="346"/>
      <c r="JP26" s="346"/>
      <c r="JQ26" s="346"/>
      <c r="JR26" s="346"/>
      <c r="JS26" s="346"/>
      <c r="JT26" s="346"/>
      <c r="JU26" s="346"/>
      <c r="JV26" s="346"/>
      <c r="JW26" s="346"/>
      <c r="JX26" s="346"/>
      <c r="JY26" s="346"/>
      <c r="JZ26" s="346"/>
      <c r="KA26" s="346"/>
      <c r="KB26" s="346"/>
      <c r="KC26" s="346"/>
      <c r="KD26" s="346"/>
      <c r="KE26" s="346"/>
      <c r="KF26" s="346"/>
      <c r="KG26" s="346"/>
      <c r="KH26" s="346"/>
      <c r="KI26" s="346"/>
      <c r="KJ26" s="346"/>
      <c r="KK26" s="346"/>
      <c r="KL26" s="346"/>
      <c r="KM26" s="346"/>
      <c r="KN26" s="346"/>
      <c r="KO26" s="346"/>
      <c r="KP26" s="346"/>
      <c r="KQ26" s="346"/>
      <c r="KR26" s="346"/>
      <c r="KS26" s="346"/>
      <c r="KT26" s="346"/>
      <c r="KU26" s="346"/>
      <c r="KV26" s="346"/>
      <c r="KW26" s="346"/>
      <c r="KX26" s="346"/>
      <c r="KY26" s="346"/>
      <c r="KZ26" s="346"/>
      <c r="LA26" s="346"/>
      <c r="LB26" s="346"/>
      <c r="LC26" s="346"/>
      <c r="LD26" s="346"/>
      <c r="LE26" s="346"/>
    </row>
    <row r="27" spans="1:317" ht="14.85" customHeight="1" x14ac:dyDescent="0.25">
      <c r="A27" s="1919"/>
      <c r="B27" s="1916"/>
      <c r="C27" s="330"/>
      <c r="D27" s="540">
        <v>2011</v>
      </c>
      <c r="E27" s="560">
        <v>30</v>
      </c>
      <c r="F27" s="560" t="s">
        <v>681</v>
      </c>
      <c r="G27" s="560" t="s">
        <v>681</v>
      </c>
      <c r="H27" s="560">
        <v>10.6</v>
      </c>
      <c r="I27" s="561">
        <v>59.4</v>
      </c>
      <c r="J27" s="564">
        <v>100</v>
      </c>
      <c r="K27" s="337"/>
      <c r="L27" s="308"/>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c r="IW27" s="346"/>
      <c r="IX27" s="346"/>
      <c r="IY27" s="346"/>
      <c r="IZ27" s="346"/>
      <c r="JA27" s="346"/>
      <c r="JB27" s="346"/>
      <c r="JC27" s="346"/>
      <c r="JD27" s="346"/>
      <c r="JE27" s="346"/>
      <c r="JF27" s="346"/>
      <c r="JG27" s="346"/>
      <c r="JH27" s="346"/>
      <c r="JI27" s="346"/>
      <c r="JJ27" s="346"/>
      <c r="JK27" s="346"/>
      <c r="JL27" s="346"/>
      <c r="JM27" s="346"/>
      <c r="JN27" s="346"/>
      <c r="JO27" s="346"/>
      <c r="JP27" s="346"/>
      <c r="JQ27" s="346"/>
      <c r="JR27" s="346"/>
      <c r="JS27" s="346"/>
      <c r="JT27" s="346"/>
      <c r="JU27" s="346"/>
      <c r="JV27" s="346"/>
      <c r="JW27" s="346"/>
      <c r="JX27" s="346"/>
      <c r="JY27" s="346"/>
      <c r="JZ27" s="346"/>
      <c r="KA27" s="346"/>
      <c r="KB27" s="346"/>
      <c r="KC27" s="346"/>
      <c r="KD27" s="346"/>
      <c r="KE27" s="346"/>
      <c r="KF27" s="346"/>
      <c r="KG27" s="346"/>
      <c r="KH27" s="346"/>
      <c r="KI27" s="346"/>
      <c r="KJ27" s="346"/>
      <c r="KK27" s="346"/>
      <c r="KL27" s="346"/>
      <c r="KM27" s="346"/>
      <c r="KN27" s="346"/>
      <c r="KO27" s="346"/>
      <c r="KP27" s="346"/>
      <c r="KQ27" s="346"/>
      <c r="KR27" s="346"/>
      <c r="KS27" s="346"/>
      <c r="KT27" s="346"/>
      <c r="KU27" s="346"/>
      <c r="KV27" s="346"/>
      <c r="KW27" s="346"/>
      <c r="KX27" s="346"/>
      <c r="KY27" s="346"/>
      <c r="KZ27" s="346"/>
      <c r="LA27" s="346"/>
      <c r="LB27" s="346"/>
      <c r="LC27" s="346"/>
      <c r="LD27" s="346"/>
      <c r="LE27" s="346"/>
    </row>
    <row r="28" spans="1:317" ht="14.85" customHeight="1" x14ac:dyDescent="0.25">
      <c r="A28" s="1919"/>
      <c r="B28" s="330"/>
      <c r="C28" s="330"/>
      <c r="D28" s="540">
        <v>2012</v>
      </c>
      <c r="E28" s="560">
        <v>23.9</v>
      </c>
      <c r="F28" s="560" t="s">
        <v>681</v>
      </c>
      <c r="G28" s="560" t="s">
        <v>681</v>
      </c>
      <c r="H28" s="560">
        <v>11.9</v>
      </c>
      <c r="I28" s="561">
        <v>64.2</v>
      </c>
      <c r="J28" s="564">
        <v>100</v>
      </c>
      <c r="K28" s="337"/>
      <c r="L28" s="308"/>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c r="IW28" s="346"/>
      <c r="IX28" s="346"/>
      <c r="IY28" s="346"/>
      <c r="IZ28" s="346"/>
      <c r="JA28" s="346"/>
      <c r="JB28" s="346"/>
      <c r="JC28" s="346"/>
      <c r="JD28" s="346"/>
      <c r="JE28" s="346"/>
      <c r="JF28" s="346"/>
      <c r="JG28" s="346"/>
      <c r="JH28" s="346"/>
      <c r="JI28" s="346"/>
      <c r="JJ28" s="346"/>
      <c r="JK28" s="346"/>
      <c r="JL28" s="346"/>
      <c r="JM28" s="346"/>
      <c r="JN28" s="346"/>
      <c r="JO28" s="346"/>
      <c r="JP28" s="346"/>
      <c r="JQ28" s="346"/>
      <c r="JR28" s="346"/>
      <c r="JS28" s="346"/>
      <c r="JT28" s="346"/>
      <c r="JU28" s="346"/>
      <c r="JV28" s="346"/>
      <c r="JW28" s="346"/>
      <c r="JX28" s="346"/>
      <c r="JY28" s="346"/>
      <c r="JZ28" s="346"/>
      <c r="KA28" s="346"/>
      <c r="KB28" s="346"/>
      <c r="KC28" s="346"/>
      <c r="KD28" s="346"/>
      <c r="KE28" s="346"/>
      <c r="KF28" s="346"/>
      <c r="KG28" s="346"/>
      <c r="KH28" s="346"/>
      <c r="KI28" s="346"/>
      <c r="KJ28" s="346"/>
      <c r="KK28" s="346"/>
      <c r="KL28" s="346"/>
      <c r="KM28" s="346"/>
      <c r="KN28" s="346"/>
      <c r="KO28" s="346"/>
      <c r="KP28" s="346"/>
      <c r="KQ28" s="346"/>
      <c r="KR28" s="346"/>
      <c r="KS28" s="346"/>
      <c r="KT28" s="346"/>
      <c r="KU28" s="346"/>
      <c r="KV28" s="346"/>
      <c r="KW28" s="346"/>
      <c r="KX28" s="346"/>
      <c r="KY28" s="346"/>
      <c r="KZ28" s="346"/>
      <c r="LA28" s="346"/>
      <c r="LB28" s="346"/>
      <c r="LC28" s="346"/>
      <c r="LD28" s="346"/>
      <c r="LE28" s="346"/>
    </row>
    <row r="29" spans="1:317" ht="14.85" customHeight="1" x14ac:dyDescent="0.25">
      <c r="A29" s="1919"/>
      <c r="B29" s="330"/>
      <c r="C29" s="330"/>
      <c r="D29" s="540">
        <v>2013</v>
      </c>
      <c r="E29" s="560">
        <v>20.399999999999999</v>
      </c>
      <c r="F29" s="560" t="s">
        <v>681</v>
      </c>
      <c r="G29" s="560" t="s">
        <v>681</v>
      </c>
      <c r="H29" s="560">
        <v>14.8</v>
      </c>
      <c r="I29" s="561">
        <v>64.8</v>
      </c>
      <c r="J29" s="564">
        <v>100</v>
      </c>
      <c r="K29" s="337"/>
      <c r="L29" s="308"/>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c r="IW29" s="346"/>
      <c r="IX29" s="346"/>
      <c r="IY29" s="346"/>
      <c r="IZ29" s="346"/>
      <c r="JA29" s="346"/>
      <c r="JB29" s="346"/>
      <c r="JC29" s="346"/>
      <c r="JD29" s="346"/>
      <c r="JE29" s="346"/>
      <c r="JF29" s="346"/>
      <c r="JG29" s="346"/>
      <c r="JH29" s="346"/>
      <c r="JI29" s="346"/>
      <c r="JJ29" s="346"/>
      <c r="JK29" s="346"/>
      <c r="JL29" s="346"/>
      <c r="JM29" s="346"/>
      <c r="JN29" s="346"/>
      <c r="JO29" s="346"/>
      <c r="JP29" s="346"/>
      <c r="JQ29" s="346"/>
      <c r="JR29" s="346"/>
      <c r="JS29" s="346"/>
      <c r="JT29" s="346"/>
      <c r="JU29" s="346"/>
      <c r="JV29" s="346"/>
      <c r="JW29" s="346"/>
      <c r="JX29" s="346"/>
      <c r="JY29" s="346"/>
      <c r="JZ29" s="346"/>
      <c r="KA29" s="346"/>
      <c r="KB29" s="346"/>
      <c r="KC29" s="346"/>
      <c r="KD29" s="346"/>
      <c r="KE29" s="346"/>
      <c r="KF29" s="346"/>
      <c r="KG29" s="346"/>
      <c r="KH29" s="346"/>
      <c r="KI29" s="346"/>
      <c r="KJ29" s="346"/>
      <c r="KK29" s="346"/>
      <c r="KL29" s="346"/>
      <c r="KM29" s="346"/>
      <c r="KN29" s="346"/>
      <c r="KO29" s="346"/>
      <c r="KP29" s="346"/>
      <c r="KQ29" s="346"/>
      <c r="KR29" s="346"/>
      <c r="KS29" s="346"/>
      <c r="KT29" s="346"/>
      <c r="KU29" s="346"/>
      <c r="KV29" s="346"/>
      <c r="KW29" s="346"/>
      <c r="KX29" s="346"/>
      <c r="KY29" s="346"/>
      <c r="KZ29" s="346"/>
      <c r="LA29" s="346"/>
      <c r="LB29" s="346"/>
      <c r="LC29" s="346"/>
      <c r="LD29" s="346"/>
      <c r="LE29" s="346"/>
    </row>
    <row r="30" spans="1:317" ht="14.85" customHeight="1" x14ac:dyDescent="0.25">
      <c r="A30" s="1919"/>
      <c r="B30" s="330"/>
      <c r="C30" s="330"/>
      <c r="D30" s="540">
        <v>2014</v>
      </c>
      <c r="E30" s="560">
        <v>22.4</v>
      </c>
      <c r="F30" s="560" t="s">
        <v>681</v>
      </c>
      <c r="G30" s="560" t="s">
        <v>681</v>
      </c>
      <c r="H30" s="560">
        <v>10</v>
      </c>
      <c r="I30" s="561">
        <v>67.599999999999994</v>
      </c>
      <c r="J30" s="564">
        <v>100</v>
      </c>
      <c r="K30" s="337"/>
      <c r="L30" s="308"/>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c r="IW30" s="346"/>
      <c r="IX30" s="346"/>
      <c r="IY30" s="346"/>
      <c r="IZ30" s="346"/>
      <c r="JA30" s="346"/>
      <c r="JB30" s="346"/>
      <c r="JC30" s="346"/>
      <c r="JD30" s="346"/>
      <c r="JE30" s="346"/>
      <c r="JF30" s="346"/>
      <c r="JG30" s="346"/>
      <c r="JH30" s="346"/>
      <c r="JI30" s="346"/>
      <c r="JJ30" s="346"/>
      <c r="JK30" s="346"/>
      <c r="JL30" s="346"/>
      <c r="JM30" s="346"/>
      <c r="JN30" s="346"/>
      <c r="JO30" s="346"/>
      <c r="JP30" s="346"/>
      <c r="JQ30" s="346"/>
      <c r="JR30" s="346"/>
      <c r="JS30" s="346"/>
      <c r="JT30" s="346"/>
      <c r="JU30" s="346"/>
      <c r="JV30" s="346"/>
      <c r="JW30" s="346"/>
      <c r="JX30" s="346"/>
      <c r="JY30" s="346"/>
      <c r="JZ30" s="346"/>
      <c r="KA30" s="346"/>
      <c r="KB30" s="346"/>
      <c r="KC30" s="346"/>
      <c r="KD30" s="346"/>
      <c r="KE30" s="346"/>
      <c r="KF30" s="346"/>
      <c r="KG30" s="346"/>
      <c r="KH30" s="346"/>
      <c r="KI30" s="346"/>
      <c r="KJ30" s="346"/>
      <c r="KK30" s="346"/>
      <c r="KL30" s="346"/>
      <c r="KM30" s="346"/>
      <c r="KN30" s="346"/>
      <c r="KO30" s="346"/>
      <c r="KP30" s="346"/>
      <c r="KQ30" s="346"/>
      <c r="KR30" s="346"/>
      <c r="KS30" s="346"/>
      <c r="KT30" s="346"/>
      <c r="KU30" s="346"/>
      <c r="KV30" s="346"/>
      <c r="KW30" s="346"/>
      <c r="KX30" s="346"/>
      <c r="KY30" s="346"/>
      <c r="KZ30" s="346"/>
      <c r="LA30" s="346"/>
      <c r="LB30" s="346"/>
      <c r="LC30" s="346"/>
      <c r="LD30" s="346"/>
      <c r="LE30" s="346"/>
    </row>
    <row r="31" spans="1:317" ht="14.85" customHeight="1" x14ac:dyDescent="0.25">
      <c r="A31" s="1919"/>
      <c r="B31" s="330"/>
      <c r="C31" s="330"/>
      <c r="D31" s="540">
        <v>2015</v>
      </c>
      <c r="E31" s="560">
        <v>20.399999999999999</v>
      </c>
      <c r="F31" s="560" t="s">
        <v>681</v>
      </c>
      <c r="G31" s="560" t="s">
        <v>681</v>
      </c>
      <c r="H31" s="560">
        <v>10.1</v>
      </c>
      <c r="I31" s="1313">
        <v>69.5</v>
      </c>
      <c r="J31" s="564">
        <v>100</v>
      </c>
      <c r="K31" s="337"/>
      <c r="L31" s="308"/>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c r="IW31" s="346"/>
      <c r="IX31" s="346"/>
      <c r="IY31" s="346"/>
      <c r="IZ31" s="346"/>
      <c r="JA31" s="346"/>
      <c r="JB31" s="346"/>
      <c r="JC31" s="346"/>
      <c r="JD31" s="346"/>
      <c r="JE31" s="346"/>
      <c r="JF31" s="346"/>
      <c r="JG31" s="346"/>
      <c r="JH31" s="346"/>
      <c r="JI31" s="346"/>
      <c r="JJ31" s="346"/>
      <c r="JK31" s="346"/>
      <c r="JL31" s="346"/>
      <c r="JM31" s="346"/>
      <c r="JN31" s="346"/>
      <c r="JO31" s="346"/>
      <c r="JP31" s="346"/>
      <c r="JQ31" s="346"/>
      <c r="JR31" s="346"/>
      <c r="JS31" s="346"/>
      <c r="JT31" s="346"/>
      <c r="JU31" s="346"/>
      <c r="JV31" s="346"/>
      <c r="JW31" s="346"/>
      <c r="JX31" s="346"/>
      <c r="JY31" s="346"/>
      <c r="JZ31" s="346"/>
      <c r="KA31" s="346"/>
      <c r="KB31" s="346"/>
      <c r="KC31" s="346"/>
      <c r="KD31" s="346"/>
      <c r="KE31" s="346"/>
      <c r="KF31" s="346"/>
      <c r="KG31" s="346"/>
      <c r="KH31" s="346"/>
      <c r="KI31" s="346"/>
      <c r="KJ31" s="346"/>
      <c r="KK31" s="346"/>
      <c r="KL31" s="346"/>
      <c r="KM31" s="346"/>
      <c r="KN31" s="346"/>
      <c r="KO31" s="346"/>
      <c r="KP31" s="346"/>
      <c r="KQ31" s="346"/>
      <c r="KR31" s="346"/>
      <c r="KS31" s="346"/>
      <c r="KT31" s="346"/>
      <c r="KU31" s="346"/>
      <c r="KV31" s="346"/>
      <c r="KW31" s="346"/>
      <c r="KX31" s="346"/>
      <c r="KY31" s="346"/>
      <c r="KZ31" s="346"/>
      <c r="LA31" s="346"/>
      <c r="LB31" s="346"/>
      <c r="LC31" s="346"/>
      <c r="LD31" s="346"/>
      <c r="LE31" s="346"/>
    </row>
    <row r="32" spans="1:317" ht="14.85" customHeight="1" x14ac:dyDescent="0.25">
      <c r="A32" s="1919"/>
      <c r="B32" s="330"/>
      <c r="C32" s="330"/>
      <c r="D32" s="322">
        <v>2016</v>
      </c>
      <c r="E32" s="560">
        <v>17.7</v>
      </c>
      <c r="F32" s="560" t="s">
        <v>681</v>
      </c>
      <c r="G32" s="560" t="s">
        <v>681</v>
      </c>
      <c r="H32" s="560">
        <v>10.1</v>
      </c>
      <c r="I32" s="561">
        <v>72.2</v>
      </c>
      <c r="J32" s="564">
        <v>100</v>
      </c>
      <c r="K32" s="337"/>
      <c r="L32" s="308"/>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c r="IW32" s="346"/>
      <c r="IX32" s="346"/>
      <c r="IY32" s="346"/>
      <c r="IZ32" s="346"/>
      <c r="JA32" s="346"/>
      <c r="JB32" s="346"/>
      <c r="JC32" s="346"/>
      <c r="JD32" s="346"/>
      <c r="JE32" s="346"/>
      <c r="JF32" s="346"/>
      <c r="JG32" s="346"/>
      <c r="JH32" s="346"/>
      <c r="JI32" s="346"/>
      <c r="JJ32" s="346"/>
      <c r="JK32" s="346"/>
      <c r="JL32" s="346"/>
      <c r="JM32" s="346"/>
      <c r="JN32" s="346"/>
      <c r="JO32" s="346"/>
      <c r="JP32" s="346"/>
      <c r="JQ32" s="346"/>
      <c r="JR32" s="346"/>
      <c r="JS32" s="346"/>
      <c r="JT32" s="346"/>
      <c r="JU32" s="346"/>
      <c r="JV32" s="346"/>
      <c r="JW32" s="346"/>
      <c r="JX32" s="346"/>
      <c r="JY32" s="346"/>
      <c r="JZ32" s="346"/>
      <c r="KA32" s="346"/>
      <c r="KB32" s="346"/>
      <c r="KC32" s="346"/>
      <c r="KD32" s="346"/>
      <c r="KE32" s="346"/>
      <c r="KF32" s="346"/>
      <c r="KG32" s="346"/>
      <c r="KH32" s="346"/>
      <c r="KI32" s="346"/>
      <c r="KJ32" s="346"/>
      <c r="KK32" s="346"/>
      <c r="KL32" s="346"/>
      <c r="KM32" s="346"/>
      <c r="KN32" s="346"/>
      <c r="KO32" s="346"/>
      <c r="KP32" s="346"/>
      <c r="KQ32" s="346"/>
      <c r="KR32" s="346"/>
      <c r="KS32" s="346"/>
      <c r="KT32" s="346"/>
      <c r="KU32" s="346"/>
      <c r="KV32" s="346"/>
      <c r="KW32" s="346"/>
      <c r="KX32" s="346"/>
      <c r="KY32" s="346"/>
      <c r="KZ32" s="346"/>
      <c r="LA32" s="346"/>
      <c r="LB32" s="346"/>
      <c r="LC32" s="346"/>
      <c r="LD32" s="346"/>
      <c r="LE32" s="346"/>
    </row>
    <row r="33" spans="1:317" ht="14.85" customHeight="1" x14ac:dyDescent="0.25">
      <c r="A33" s="1919"/>
      <c r="B33" s="330"/>
      <c r="C33" s="330"/>
      <c r="D33" s="540">
        <v>2017</v>
      </c>
      <c r="E33" s="560">
        <v>21.3</v>
      </c>
      <c r="F33" s="560" t="s">
        <v>681</v>
      </c>
      <c r="G33" s="560" t="s">
        <v>681</v>
      </c>
      <c r="H33" s="560">
        <v>7.3</v>
      </c>
      <c r="I33" s="561">
        <v>71.400000000000006</v>
      </c>
      <c r="J33" s="564">
        <v>100</v>
      </c>
      <c r="K33" s="337"/>
      <c r="L33" s="308"/>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c r="IW33" s="346"/>
      <c r="IX33" s="346"/>
      <c r="IY33" s="346"/>
      <c r="IZ33" s="346"/>
      <c r="JA33" s="346"/>
      <c r="JB33" s="346"/>
      <c r="JC33" s="346"/>
      <c r="JD33" s="346"/>
      <c r="JE33" s="346"/>
      <c r="JF33" s="346"/>
      <c r="JG33" s="346"/>
      <c r="JH33" s="346"/>
      <c r="JI33" s="346"/>
      <c r="JJ33" s="346"/>
      <c r="JK33" s="346"/>
      <c r="JL33" s="346"/>
      <c r="JM33" s="346"/>
      <c r="JN33" s="346"/>
      <c r="JO33" s="346"/>
      <c r="JP33" s="346"/>
      <c r="JQ33" s="346"/>
      <c r="JR33" s="346"/>
      <c r="JS33" s="346"/>
      <c r="JT33" s="346"/>
      <c r="JU33" s="346"/>
      <c r="JV33" s="346"/>
      <c r="JW33" s="346"/>
      <c r="JX33" s="346"/>
      <c r="JY33" s="346"/>
      <c r="JZ33" s="346"/>
      <c r="KA33" s="346"/>
      <c r="KB33" s="346"/>
      <c r="KC33" s="346"/>
      <c r="KD33" s="346"/>
      <c r="KE33" s="346"/>
      <c r="KF33" s="346"/>
      <c r="KG33" s="346"/>
      <c r="KH33" s="346"/>
      <c r="KI33" s="346"/>
      <c r="KJ33" s="346"/>
      <c r="KK33" s="346"/>
      <c r="KL33" s="346"/>
      <c r="KM33" s="346"/>
      <c r="KN33" s="346"/>
      <c r="KO33" s="346"/>
      <c r="KP33" s="346"/>
      <c r="KQ33" s="346"/>
      <c r="KR33" s="346"/>
      <c r="KS33" s="346"/>
      <c r="KT33" s="346"/>
      <c r="KU33" s="346"/>
      <c r="KV33" s="346"/>
      <c r="KW33" s="346"/>
      <c r="KX33" s="346"/>
      <c r="KY33" s="346"/>
      <c r="KZ33" s="346"/>
      <c r="LA33" s="346"/>
      <c r="LB33" s="346"/>
      <c r="LC33" s="346"/>
      <c r="LD33" s="346"/>
      <c r="LE33" s="346"/>
    </row>
    <row r="34" spans="1:317" ht="14.85" customHeight="1" x14ac:dyDescent="0.25">
      <c r="A34" s="1919"/>
      <c r="B34" s="330"/>
      <c r="C34" s="330"/>
      <c r="D34" s="540">
        <v>2018</v>
      </c>
      <c r="E34" s="560">
        <v>20.299999999999997</v>
      </c>
      <c r="F34" s="560" t="s">
        <v>681</v>
      </c>
      <c r="G34" s="560" t="s">
        <v>681</v>
      </c>
      <c r="H34" s="560">
        <v>7.4</v>
      </c>
      <c r="I34" s="561">
        <v>72.3</v>
      </c>
      <c r="J34" s="564">
        <v>100</v>
      </c>
      <c r="K34" s="337"/>
      <c r="L34" s="308"/>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c r="IW34" s="346"/>
      <c r="IX34" s="346"/>
      <c r="IY34" s="346"/>
      <c r="IZ34" s="346"/>
      <c r="JA34" s="346"/>
      <c r="JB34" s="346"/>
      <c r="JC34" s="346"/>
      <c r="JD34" s="346"/>
      <c r="JE34" s="346"/>
      <c r="JF34" s="346"/>
      <c r="JG34" s="346"/>
      <c r="JH34" s="346"/>
      <c r="JI34" s="346"/>
      <c r="JJ34" s="346"/>
      <c r="JK34" s="346"/>
      <c r="JL34" s="346"/>
      <c r="JM34" s="346"/>
      <c r="JN34" s="346"/>
      <c r="JO34" s="346"/>
      <c r="JP34" s="346"/>
      <c r="JQ34" s="346"/>
      <c r="JR34" s="346"/>
      <c r="JS34" s="346"/>
      <c r="JT34" s="346"/>
      <c r="JU34" s="346"/>
      <c r="JV34" s="346"/>
      <c r="JW34" s="346"/>
      <c r="JX34" s="346"/>
      <c r="JY34" s="346"/>
      <c r="JZ34" s="346"/>
      <c r="KA34" s="346"/>
      <c r="KB34" s="346"/>
      <c r="KC34" s="346"/>
      <c r="KD34" s="346"/>
      <c r="KE34" s="346"/>
      <c r="KF34" s="346"/>
      <c r="KG34" s="346"/>
      <c r="KH34" s="346"/>
      <c r="KI34" s="346"/>
      <c r="KJ34" s="346"/>
      <c r="KK34" s="346"/>
      <c r="KL34" s="346"/>
      <c r="KM34" s="346"/>
      <c r="KN34" s="346"/>
      <c r="KO34" s="346"/>
      <c r="KP34" s="346"/>
      <c r="KQ34" s="346"/>
      <c r="KR34" s="346"/>
      <c r="KS34" s="346"/>
      <c r="KT34" s="346"/>
      <c r="KU34" s="346"/>
      <c r="KV34" s="346"/>
      <c r="KW34" s="346"/>
      <c r="KX34" s="346"/>
      <c r="KY34" s="346"/>
      <c r="KZ34" s="346"/>
      <c r="LA34" s="346"/>
      <c r="LB34" s="346"/>
      <c r="LC34" s="346"/>
      <c r="LD34" s="346"/>
      <c r="LE34" s="346"/>
    </row>
    <row r="35" spans="1:317" ht="14.85" customHeight="1" x14ac:dyDescent="0.25">
      <c r="A35" s="1919"/>
      <c r="B35" s="330"/>
      <c r="C35" s="330"/>
      <c r="D35" s="540">
        <v>2019</v>
      </c>
      <c r="E35" s="560">
        <v>22.7</v>
      </c>
      <c r="F35" s="561" t="s">
        <v>681</v>
      </c>
      <c r="G35" s="561" t="s">
        <v>681</v>
      </c>
      <c r="H35" s="560">
        <v>6.2</v>
      </c>
      <c r="I35" s="561">
        <v>71.099999999999994</v>
      </c>
      <c r="J35" s="564">
        <v>100</v>
      </c>
      <c r="K35" s="308"/>
      <c r="L35" s="308"/>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c r="IW35" s="346"/>
      <c r="IX35" s="346"/>
      <c r="IY35" s="346"/>
      <c r="IZ35" s="346"/>
      <c r="JA35" s="346"/>
      <c r="JB35" s="346"/>
      <c r="JC35" s="346"/>
      <c r="JD35" s="346"/>
      <c r="JE35" s="346"/>
      <c r="JF35" s="346"/>
      <c r="JG35" s="346"/>
      <c r="JH35" s="346"/>
      <c r="JI35" s="346"/>
      <c r="JJ35" s="346"/>
      <c r="JK35" s="346"/>
      <c r="JL35" s="346"/>
      <c r="JM35" s="346"/>
      <c r="JN35" s="346"/>
      <c r="JO35" s="346"/>
      <c r="JP35" s="346"/>
      <c r="JQ35" s="346"/>
      <c r="JR35" s="346"/>
      <c r="JS35" s="346"/>
      <c r="JT35" s="346"/>
      <c r="JU35" s="346"/>
      <c r="JV35" s="346"/>
      <c r="JW35" s="346"/>
      <c r="JX35" s="346"/>
      <c r="JY35" s="346"/>
      <c r="JZ35" s="346"/>
      <c r="KA35" s="346"/>
      <c r="KB35" s="346"/>
      <c r="KC35" s="346"/>
      <c r="KD35" s="346"/>
      <c r="KE35" s="346"/>
      <c r="KF35" s="346"/>
      <c r="KG35" s="346"/>
      <c r="KH35" s="346"/>
      <c r="KI35" s="346"/>
      <c r="KJ35" s="346"/>
      <c r="KK35" s="346"/>
      <c r="KL35" s="346"/>
      <c r="KM35" s="346"/>
      <c r="KN35" s="346"/>
      <c r="KO35" s="346"/>
      <c r="KP35" s="346"/>
      <c r="KQ35" s="346"/>
      <c r="KR35" s="346"/>
      <c r="KS35" s="346"/>
      <c r="KT35" s="346"/>
      <c r="KU35" s="346"/>
      <c r="KV35" s="346"/>
      <c r="KW35" s="346"/>
      <c r="KX35" s="346"/>
      <c r="KY35" s="346"/>
      <c r="KZ35" s="346"/>
      <c r="LA35" s="346"/>
      <c r="LB35" s="346"/>
      <c r="LC35" s="346"/>
      <c r="LD35" s="346"/>
      <c r="LE35" s="346"/>
    </row>
    <row r="36" spans="1:317" ht="14.85" customHeight="1" x14ac:dyDescent="0.25">
      <c r="A36" s="1919"/>
      <c r="B36" s="1925" t="s">
        <v>755</v>
      </c>
      <c r="C36" s="315"/>
      <c r="D36" s="556">
        <v>2010</v>
      </c>
      <c r="E36" s="564">
        <v>66.900000000000006</v>
      </c>
      <c r="F36" s="564">
        <v>5.3</v>
      </c>
      <c r="G36" s="564">
        <v>25.9</v>
      </c>
      <c r="H36" s="564">
        <v>1.3</v>
      </c>
      <c r="I36" s="564">
        <v>0.6</v>
      </c>
      <c r="J36" s="564">
        <v>100</v>
      </c>
      <c r="K36" s="337"/>
      <c r="L36" s="1924" t="s">
        <v>795</v>
      </c>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c r="IW36" s="346"/>
      <c r="IX36" s="346"/>
      <c r="IY36" s="346"/>
      <c r="IZ36" s="346"/>
      <c r="JA36" s="346"/>
      <c r="JB36" s="346"/>
      <c r="JC36" s="346"/>
      <c r="JD36" s="346"/>
      <c r="JE36" s="346"/>
      <c r="JF36" s="346"/>
      <c r="JG36" s="346"/>
      <c r="JH36" s="346"/>
      <c r="JI36" s="346"/>
      <c r="JJ36" s="346"/>
      <c r="JK36" s="346"/>
      <c r="JL36" s="346"/>
      <c r="JM36" s="346"/>
      <c r="JN36" s="346"/>
      <c r="JO36" s="346"/>
      <c r="JP36" s="346"/>
      <c r="JQ36" s="346"/>
      <c r="JR36" s="346"/>
      <c r="JS36" s="346"/>
      <c r="JT36" s="346"/>
      <c r="JU36" s="346"/>
      <c r="JV36" s="346"/>
      <c r="JW36" s="346"/>
      <c r="JX36" s="346"/>
      <c r="JY36" s="346"/>
      <c r="JZ36" s="346"/>
      <c r="KA36" s="346"/>
      <c r="KB36" s="346"/>
      <c r="KC36" s="346"/>
      <c r="KD36" s="346"/>
      <c r="KE36" s="346"/>
      <c r="KF36" s="346"/>
      <c r="KG36" s="346"/>
      <c r="KH36" s="346"/>
      <c r="KI36" s="346"/>
      <c r="KJ36" s="346"/>
      <c r="KK36" s="346"/>
      <c r="KL36" s="346"/>
      <c r="KM36" s="346"/>
      <c r="KN36" s="346"/>
      <c r="KO36" s="346"/>
      <c r="KP36" s="346"/>
      <c r="KQ36" s="346"/>
      <c r="KR36" s="346"/>
      <c r="KS36" s="346"/>
      <c r="KT36" s="346"/>
      <c r="KU36" s="346"/>
      <c r="KV36" s="346"/>
      <c r="KW36" s="346"/>
      <c r="KX36" s="346"/>
      <c r="KY36" s="346"/>
      <c r="KZ36" s="346"/>
      <c r="LA36" s="346"/>
      <c r="LB36" s="346"/>
      <c r="LC36" s="346"/>
      <c r="LD36" s="346"/>
      <c r="LE36" s="346"/>
    </row>
    <row r="37" spans="1:317" ht="14.85" customHeight="1" x14ac:dyDescent="0.25">
      <c r="A37" s="1919"/>
      <c r="B37" s="1925"/>
      <c r="C37" s="308"/>
      <c r="D37" s="556">
        <v>2011</v>
      </c>
      <c r="E37" s="564">
        <v>68.8</v>
      </c>
      <c r="F37" s="564">
        <v>4.9000000000000004</v>
      </c>
      <c r="G37" s="564">
        <v>24.400000000000002</v>
      </c>
      <c r="H37" s="564">
        <v>1.3</v>
      </c>
      <c r="I37" s="564">
        <v>0.6</v>
      </c>
      <c r="J37" s="564">
        <v>100</v>
      </c>
      <c r="K37" s="337"/>
      <c r="L37" s="1924"/>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c r="IW37" s="346"/>
      <c r="IX37" s="346"/>
      <c r="IY37" s="346"/>
      <c r="IZ37" s="346"/>
      <c r="JA37" s="346"/>
      <c r="JB37" s="346"/>
      <c r="JC37" s="346"/>
      <c r="JD37" s="346"/>
      <c r="JE37" s="346"/>
      <c r="JF37" s="346"/>
      <c r="JG37" s="346"/>
      <c r="JH37" s="346"/>
      <c r="JI37" s="346"/>
      <c r="JJ37" s="346"/>
      <c r="JK37" s="346"/>
      <c r="JL37" s="346"/>
      <c r="JM37" s="346"/>
      <c r="JN37" s="346"/>
      <c r="JO37" s="346"/>
      <c r="JP37" s="346"/>
      <c r="JQ37" s="346"/>
      <c r="JR37" s="346"/>
      <c r="JS37" s="346"/>
      <c r="JT37" s="346"/>
      <c r="JU37" s="346"/>
      <c r="JV37" s="346"/>
      <c r="JW37" s="346"/>
      <c r="JX37" s="346"/>
      <c r="JY37" s="346"/>
      <c r="JZ37" s="346"/>
      <c r="KA37" s="346"/>
      <c r="KB37" s="346"/>
      <c r="KC37" s="346"/>
      <c r="KD37" s="346"/>
      <c r="KE37" s="346"/>
      <c r="KF37" s="346"/>
      <c r="KG37" s="346"/>
      <c r="KH37" s="346"/>
      <c r="KI37" s="346"/>
      <c r="KJ37" s="346"/>
      <c r="KK37" s="346"/>
      <c r="KL37" s="346"/>
      <c r="KM37" s="346"/>
      <c r="KN37" s="346"/>
      <c r="KO37" s="346"/>
      <c r="KP37" s="346"/>
      <c r="KQ37" s="346"/>
      <c r="KR37" s="346"/>
      <c r="KS37" s="346"/>
      <c r="KT37" s="346"/>
      <c r="KU37" s="346"/>
      <c r="KV37" s="346"/>
      <c r="KW37" s="346"/>
      <c r="KX37" s="346"/>
      <c r="KY37" s="346"/>
      <c r="KZ37" s="346"/>
      <c r="LA37" s="346"/>
      <c r="LB37" s="346"/>
      <c r="LC37" s="346"/>
      <c r="LD37" s="346"/>
      <c r="LE37" s="346"/>
    </row>
    <row r="38" spans="1:317" ht="14.85" customHeight="1" x14ac:dyDescent="0.25">
      <c r="A38" s="1919"/>
      <c r="B38" s="1925"/>
      <c r="C38" s="308"/>
      <c r="D38" s="556">
        <v>2012</v>
      </c>
      <c r="E38" s="564">
        <v>68.400000000000006</v>
      </c>
      <c r="F38" s="564">
        <v>4.7</v>
      </c>
      <c r="G38" s="564">
        <v>24.1</v>
      </c>
      <c r="H38" s="564">
        <v>2.1</v>
      </c>
      <c r="I38" s="564">
        <v>0.7</v>
      </c>
      <c r="J38" s="564">
        <v>100</v>
      </c>
      <c r="K38" s="337"/>
      <c r="L38" s="1924"/>
    </row>
    <row r="39" spans="1:317" ht="14.85" customHeight="1" x14ac:dyDescent="0.25">
      <c r="A39" s="1919"/>
      <c r="B39" s="308"/>
      <c r="C39" s="308"/>
      <c r="D39" s="556">
        <v>2013</v>
      </c>
      <c r="E39" s="564">
        <v>67.3</v>
      </c>
      <c r="F39" s="564">
        <v>4.5999999999999996</v>
      </c>
      <c r="G39" s="564">
        <v>25</v>
      </c>
      <c r="H39" s="564">
        <v>2.2999999999999998</v>
      </c>
      <c r="I39" s="564">
        <v>0.8</v>
      </c>
      <c r="J39" s="564">
        <v>99.999999999999986</v>
      </c>
      <c r="K39" s="337"/>
      <c r="L39" s="308"/>
    </row>
    <row r="40" spans="1:317" ht="14.85" customHeight="1" x14ac:dyDescent="0.25">
      <c r="A40" s="1919"/>
      <c r="B40" s="308"/>
      <c r="C40" s="308"/>
      <c r="D40" s="556">
        <v>2014</v>
      </c>
      <c r="E40" s="564">
        <v>66.899999999999991</v>
      </c>
      <c r="F40" s="564">
        <v>4.4000000000000004</v>
      </c>
      <c r="G40" s="564">
        <v>25.5</v>
      </c>
      <c r="H40" s="564">
        <v>2.4</v>
      </c>
      <c r="I40" s="564">
        <v>0.8</v>
      </c>
      <c r="J40" s="564">
        <v>100</v>
      </c>
      <c r="K40" s="337"/>
      <c r="L40" s="308"/>
    </row>
    <row r="41" spans="1:317" ht="14.85" customHeight="1" x14ac:dyDescent="0.25">
      <c r="A41" s="1919"/>
      <c r="B41" s="308"/>
      <c r="C41" s="308"/>
      <c r="D41" s="556">
        <v>2015</v>
      </c>
      <c r="E41" s="564">
        <v>66</v>
      </c>
      <c r="F41" s="564">
        <v>3.4</v>
      </c>
      <c r="G41" s="564">
        <v>26.9</v>
      </c>
      <c r="H41" s="564">
        <v>2.8</v>
      </c>
      <c r="I41" s="564">
        <v>0.9</v>
      </c>
      <c r="J41" s="564">
        <v>100.00000000000001</v>
      </c>
      <c r="K41" s="337"/>
      <c r="L41" s="308"/>
    </row>
    <row r="42" spans="1:317" ht="14.85" customHeight="1" x14ac:dyDescent="0.25">
      <c r="A42" s="1919"/>
      <c r="B42" s="308"/>
      <c r="C42" s="308"/>
      <c r="D42" s="556">
        <v>2016</v>
      </c>
      <c r="E42" s="564">
        <v>64.5</v>
      </c>
      <c r="F42" s="564">
        <v>3.5</v>
      </c>
      <c r="G42" s="564">
        <v>28.3</v>
      </c>
      <c r="H42" s="564">
        <v>2.8</v>
      </c>
      <c r="I42" s="564">
        <v>0.9</v>
      </c>
      <c r="J42" s="564">
        <v>100</v>
      </c>
      <c r="K42" s="337"/>
      <c r="L42" s="308"/>
    </row>
    <row r="43" spans="1:317" ht="14.85" customHeight="1" x14ac:dyDescent="0.25">
      <c r="A43" s="1919"/>
      <c r="B43" s="308"/>
      <c r="C43" s="308"/>
      <c r="D43" s="556">
        <v>2017</v>
      </c>
      <c r="E43" s="564">
        <v>63.9</v>
      </c>
      <c r="F43" s="564">
        <v>3.2</v>
      </c>
      <c r="G43" s="564">
        <v>29.9</v>
      </c>
      <c r="H43" s="564">
        <v>2.1</v>
      </c>
      <c r="I43" s="564">
        <v>0.9</v>
      </c>
      <c r="J43" s="564">
        <v>100</v>
      </c>
      <c r="K43" s="337"/>
      <c r="L43" s="308"/>
    </row>
    <row r="44" spans="1:317" ht="14.85" customHeight="1" x14ac:dyDescent="0.25">
      <c r="A44" s="1919"/>
      <c r="B44" s="308"/>
      <c r="C44" s="308"/>
      <c r="D44" s="556">
        <v>2018</v>
      </c>
      <c r="E44" s="569">
        <v>65.2</v>
      </c>
      <c r="F44" s="569">
        <v>3.2</v>
      </c>
      <c r="G44" s="569">
        <v>28.6</v>
      </c>
      <c r="H44" s="569">
        <v>2.1</v>
      </c>
      <c r="I44" s="569">
        <v>0.9</v>
      </c>
      <c r="J44" s="569">
        <v>100</v>
      </c>
      <c r="K44" s="337"/>
      <c r="L44" s="308"/>
    </row>
    <row r="45" spans="1:317" ht="14.85" customHeight="1" x14ac:dyDescent="0.25">
      <c r="A45" s="1919"/>
      <c r="B45" s="346"/>
      <c r="C45" s="346"/>
      <c r="D45" s="586">
        <v>2019</v>
      </c>
      <c r="E45" s="580">
        <v>68.8</v>
      </c>
      <c r="F45" s="580">
        <v>3.3</v>
      </c>
      <c r="G45" s="580">
        <v>25</v>
      </c>
      <c r="H45" s="580">
        <v>1.8</v>
      </c>
      <c r="I45" s="580">
        <v>1.1000000000000001</v>
      </c>
      <c r="J45" s="580">
        <v>99.999999999999986</v>
      </c>
      <c r="K45" s="346"/>
      <c r="L45" s="346"/>
    </row>
    <row r="46" spans="1:317" ht="19.5" customHeight="1" x14ac:dyDescent="0.3">
      <c r="A46" s="1919">
        <v>133</v>
      </c>
      <c r="B46" s="1922" t="s">
        <v>828</v>
      </c>
      <c r="C46" s="1922"/>
      <c r="D46" s="1922"/>
      <c r="E46" s="1922"/>
      <c r="F46" s="1922"/>
      <c r="G46" s="1922"/>
      <c r="H46" s="1922"/>
      <c r="I46" s="1922"/>
      <c r="J46" s="1922"/>
      <c r="K46" s="1922"/>
      <c r="L46" s="1922"/>
    </row>
    <row r="47" spans="1:317" ht="19.5" customHeight="1" x14ac:dyDescent="0.3">
      <c r="A47" s="1919"/>
      <c r="B47" s="1922" t="s">
        <v>1754</v>
      </c>
      <c r="C47" s="1922"/>
      <c r="D47" s="1922"/>
      <c r="E47" s="1922"/>
      <c r="F47" s="1922"/>
      <c r="G47" s="1922"/>
      <c r="H47" s="1922"/>
      <c r="I47" s="1922"/>
      <c r="J47" s="1922"/>
      <c r="K47" s="1922"/>
      <c r="L47" s="1922"/>
    </row>
    <row r="48" spans="1:317" ht="16.5" customHeight="1" x14ac:dyDescent="0.25">
      <c r="A48" s="1919"/>
      <c r="B48" s="1904" t="s">
        <v>639</v>
      </c>
      <c r="C48" s="1904"/>
      <c r="D48" s="1904"/>
      <c r="E48" s="1904"/>
      <c r="F48" s="1904"/>
      <c r="G48" s="1904"/>
      <c r="H48" s="1904"/>
      <c r="I48" s="1904"/>
      <c r="J48" s="1904"/>
      <c r="K48" s="1904"/>
      <c r="L48" s="1904"/>
    </row>
    <row r="49" spans="1:12" ht="34.5" customHeight="1" x14ac:dyDescent="0.25">
      <c r="A49" s="1919"/>
      <c r="B49" s="1031"/>
      <c r="C49" s="1638" t="s">
        <v>1910</v>
      </c>
      <c r="D49" s="995" t="s">
        <v>628</v>
      </c>
      <c r="E49" s="995" t="s">
        <v>780</v>
      </c>
      <c r="F49" s="995" t="s">
        <v>781</v>
      </c>
      <c r="G49" s="995" t="s">
        <v>782</v>
      </c>
      <c r="H49" s="995" t="s">
        <v>783</v>
      </c>
      <c r="I49" s="995" t="s">
        <v>784</v>
      </c>
      <c r="J49" s="1005" t="s">
        <v>785</v>
      </c>
      <c r="K49" s="988"/>
      <c r="L49" s="988"/>
    </row>
    <row r="50" spans="1:12" ht="33" customHeight="1" x14ac:dyDescent="0.25">
      <c r="A50" s="1919"/>
      <c r="B50" s="1032"/>
      <c r="C50" s="992"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33"/>
      <c r="C51" s="1023"/>
      <c r="D51" s="1026"/>
      <c r="E51" s="1026" t="s">
        <v>614</v>
      </c>
      <c r="F51" s="1026" t="s">
        <v>616</v>
      </c>
      <c r="G51" s="1026" t="s">
        <v>619</v>
      </c>
      <c r="H51" s="1026" t="s">
        <v>621</v>
      </c>
      <c r="I51" s="1026" t="s">
        <v>624</v>
      </c>
      <c r="J51" s="1035" t="s">
        <v>626</v>
      </c>
      <c r="K51" s="1030"/>
      <c r="L51" s="1030"/>
    </row>
    <row r="52" spans="1:12" ht="7.5" customHeight="1" x14ac:dyDescent="0.25">
      <c r="A52" s="1919"/>
      <c r="B52" s="346"/>
      <c r="C52" s="346"/>
      <c r="D52" s="535"/>
      <c r="E52" s="346"/>
      <c r="F52" s="346"/>
      <c r="G52" s="346"/>
      <c r="H52" s="346"/>
      <c r="I52" s="346"/>
      <c r="J52" s="554"/>
      <c r="K52" s="346"/>
      <c r="L52" s="346"/>
    </row>
    <row r="53" spans="1:12" ht="14.1" customHeight="1" x14ac:dyDescent="0.25">
      <c r="A53" s="1919"/>
      <c r="B53" s="1906" t="s">
        <v>663</v>
      </c>
      <c r="C53" s="985" t="s">
        <v>664</v>
      </c>
      <c r="D53" s="535">
        <v>2010</v>
      </c>
      <c r="E53" s="535">
        <v>18818</v>
      </c>
      <c r="F53" s="535" t="s">
        <v>681</v>
      </c>
      <c r="G53" s="535">
        <v>139</v>
      </c>
      <c r="H53" s="535">
        <v>44424</v>
      </c>
      <c r="I53" s="535" t="s">
        <v>681</v>
      </c>
      <c r="J53" s="559">
        <v>63381</v>
      </c>
      <c r="K53" s="346"/>
      <c r="L53" s="1907" t="s">
        <v>665</v>
      </c>
    </row>
    <row r="54" spans="1:12" ht="14.1" customHeight="1" x14ac:dyDescent="0.25">
      <c r="A54" s="1919"/>
      <c r="B54" s="1906"/>
      <c r="C54" s="985"/>
      <c r="D54" s="535">
        <v>2011</v>
      </c>
      <c r="E54" s="535">
        <v>25700</v>
      </c>
      <c r="F54" s="535" t="s">
        <v>681</v>
      </c>
      <c r="G54" s="535">
        <v>85</v>
      </c>
      <c r="H54" s="535">
        <v>59076</v>
      </c>
      <c r="I54" s="535" t="s">
        <v>681</v>
      </c>
      <c r="J54" s="559">
        <v>84861</v>
      </c>
      <c r="K54" s="346"/>
      <c r="L54" s="1907"/>
    </row>
    <row r="55" spans="1:12" ht="14.1" customHeight="1" x14ac:dyDescent="0.25">
      <c r="A55" s="1919"/>
      <c r="B55" s="1906"/>
      <c r="C55" s="985"/>
      <c r="D55" s="535">
        <v>2012</v>
      </c>
      <c r="E55" s="535">
        <v>24245</v>
      </c>
      <c r="F55" s="535" t="s">
        <v>681</v>
      </c>
      <c r="G55" s="535">
        <v>102</v>
      </c>
      <c r="H55" s="535">
        <v>59347</v>
      </c>
      <c r="I55" s="535" t="s">
        <v>681</v>
      </c>
      <c r="J55" s="559">
        <v>83694</v>
      </c>
      <c r="K55" s="346"/>
      <c r="L55" s="1907"/>
    </row>
    <row r="56" spans="1:12" ht="14.1" customHeight="1" x14ac:dyDescent="0.25">
      <c r="A56" s="1919"/>
      <c r="B56" s="1906"/>
      <c r="C56" s="985"/>
      <c r="D56" s="535">
        <v>2013</v>
      </c>
      <c r="E56" s="535">
        <v>32002</v>
      </c>
      <c r="F56" s="535" t="s">
        <v>681</v>
      </c>
      <c r="G56" s="535">
        <v>111</v>
      </c>
      <c r="H56" s="535">
        <v>65855</v>
      </c>
      <c r="I56" s="535" t="s">
        <v>681</v>
      </c>
      <c r="J56" s="559">
        <v>97968</v>
      </c>
      <c r="K56" s="346"/>
      <c r="L56" s="1907"/>
    </row>
    <row r="57" spans="1:12" ht="14.1" customHeight="1" x14ac:dyDescent="0.25">
      <c r="A57" s="1919"/>
      <c r="B57" s="346"/>
      <c r="C57" s="985"/>
      <c r="D57" s="535">
        <v>2014</v>
      </c>
      <c r="E57" s="535">
        <v>49237</v>
      </c>
      <c r="F57" s="535" t="s">
        <v>681</v>
      </c>
      <c r="G57" s="535">
        <v>97</v>
      </c>
      <c r="H57" s="535">
        <v>79184</v>
      </c>
      <c r="I57" s="535" t="s">
        <v>681</v>
      </c>
      <c r="J57" s="559">
        <v>128518</v>
      </c>
      <c r="K57" s="346"/>
      <c r="L57" s="1907"/>
    </row>
    <row r="58" spans="1:12" ht="14.1" customHeight="1" x14ac:dyDescent="0.25">
      <c r="A58" s="1919"/>
      <c r="B58" s="346"/>
      <c r="C58" s="985"/>
      <c r="D58" s="535">
        <v>2015</v>
      </c>
      <c r="E58" s="535">
        <v>96783</v>
      </c>
      <c r="F58" s="535" t="s">
        <v>681</v>
      </c>
      <c r="G58" s="535">
        <v>114</v>
      </c>
      <c r="H58" s="535">
        <v>106389</v>
      </c>
      <c r="I58" s="535" t="s">
        <v>681</v>
      </c>
      <c r="J58" s="559">
        <v>203286</v>
      </c>
      <c r="K58" s="346"/>
      <c r="L58" s="346"/>
    </row>
    <row r="59" spans="1:12" ht="14.1" customHeight="1" x14ac:dyDescent="0.25">
      <c r="A59" s="1919"/>
      <c r="B59" s="346"/>
      <c r="C59" s="985"/>
      <c r="D59" s="535">
        <v>2016</v>
      </c>
      <c r="E59" s="535">
        <v>116300</v>
      </c>
      <c r="F59" s="535" t="s">
        <v>681</v>
      </c>
      <c r="G59" s="535">
        <v>126</v>
      </c>
      <c r="H59" s="535">
        <v>122129</v>
      </c>
      <c r="I59" s="535" t="s">
        <v>681</v>
      </c>
      <c r="J59" s="559">
        <v>238555</v>
      </c>
      <c r="K59" s="346"/>
      <c r="L59" s="346"/>
    </row>
    <row r="60" spans="1:12" ht="14.1" customHeight="1" x14ac:dyDescent="0.25">
      <c r="A60" s="1919"/>
      <c r="B60" s="346"/>
      <c r="C60" s="985"/>
      <c r="D60" s="535">
        <v>2017</v>
      </c>
      <c r="E60" s="535">
        <v>115758</v>
      </c>
      <c r="F60" s="535" t="s">
        <v>681</v>
      </c>
      <c r="G60" s="535">
        <v>178</v>
      </c>
      <c r="H60" s="535">
        <v>136630</v>
      </c>
      <c r="I60" s="535" t="s">
        <v>681</v>
      </c>
      <c r="J60" s="559">
        <v>252566</v>
      </c>
      <c r="K60" s="346"/>
      <c r="L60" s="346"/>
    </row>
    <row r="61" spans="1:12" ht="14.1" customHeight="1" x14ac:dyDescent="0.25">
      <c r="A61" s="1919"/>
      <c r="B61" s="346"/>
      <c r="C61" s="985"/>
      <c r="D61" s="535">
        <v>2018</v>
      </c>
      <c r="E61" s="535">
        <v>135504</v>
      </c>
      <c r="F61" s="535" t="s">
        <v>681</v>
      </c>
      <c r="G61" s="535">
        <v>215</v>
      </c>
      <c r="H61" s="535">
        <v>151412</v>
      </c>
      <c r="I61" s="535" t="s">
        <v>681</v>
      </c>
      <c r="J61" s="559">
        <v>287131</v>
      </c>
      <c r="K61" s="346"/>
      <c r="L61" s="346"/>
    </row>
    <row r="62" spans="1:12" ht="14.1" customHeight="1" x14ac:dyDescent="0.25">
      <c r="A62" s="1919"/>
      <c r="B62" s="346"/>
      <c r="C62" s="985"/>
      <c r="D62" s="535">
        <v>2019</v>
      </c>
      <c r="E62" s="535">
        <v>123677</v>
      </c>
      <c r="F62" s="535" t="s">
        <v>681</v>
      </c>
      <c r="G62" s="535">
        <v>233</v>
      </c>
      <c r="H62" s="535">
        <v>150832</v>
      </c>
      <c r="I62" s="535" t="s">
        <v>681</v>
      </c>
      <c r="J62" s="559">
        <v>274742</v>
      </c>
      <c r="K62" s="346"/>
      <c r="L62" s="346"/>
    </row>
    <row r="63" spans="1:12" ht="14.1" customHeight="1" x14ac:dyDescent="0.25">
      <c r="A63" s="1919"/>
      <c r="B63" s="1906" t="s">
        <v>666</v>
      </c>
      <c r="C63" s="985" t="s">
        <v>667</v>
      </c>
      <c r="D63" s="535">
        <v>2010</v>
      </c>
      <c r="E63" s="535">
        <v>34988</v>
      </c>
      <c r="F63" s="535" t="s">
        <v>681</v>
      </c>
      <c r="G63" s="535" t="s">
        <v>681</v>
      </c>
      <c r="H63" s="535">
        <v>20</v>
      </c>
      <c r="I63" s="535" t="s">
        <v>681</v>
      </c>
      <c r="J63" s="559">
        <v>35008</v>
      </c>
      <c r="K63" s="346"/>
      <c r="L63" s="327" t="s">
        <v>744</v>
      </c>
    </row>
    <row r="64" spans="1:12" ht="14.1" customHeight="1" x14ac:dyDescent="0.25">
      <c r="A64" s="1919"/>
      <c r="B64" s="1906"/>
      <c r="C64" s="985"/>
      <c r="D64" s="535">
        <v>2011</v>
      </c>
      <c r="E64" s="535">
        <v>51124</v>
      </c>
      <c r="F64" s="535" t="s">
        <v>681</v>
      </c>
      <c r="G64" s="535" t="s">
        <v>681</v>
      </c>
      <c r="H64" s="535">
        <v>10</v>
      </c>
      <c r="I64" s="535" t="s">
        <v>681</v>
      </c>
      <c r="J64" s="559">
        <v>51134</v>
      </c>
      <c r="K64" s="346"/>
      <c r="L64" s="346"/>
    </row>
    <row r="65" spans="1:12" ht="14.1" customHeight="1" x14ac:dyDescent="0.25">
      <c r="A65" s="1919"/>
      <c r="B65" s="1906"/>
      <c r="C65" s="985"/>
      <c r="D65" s="535">
        <v>2012</v>
      </c>
      <c r="E65" s="535">
        <v>53917</v>
      </c>
      <c r="F65" s="535" t="s">
        <v>681</v>
      </c>
      <c r="G65" s="535" t="s">
        <v>681</v>
      </c>
      <c r="H65" s="535">
        <v>9</v>
      </c>
      <c r="I65" s="535" t="s">
        <v>681</v>
      </c>
      <c r="J65" s="559">
        <v>53926</v>
      </c>
      <c r="K65" s="346"/>
      <c r="L65" s="346"/>
    </row>
    <row r="66" spans="1:12" ht="14.1" customHeight="1" x14ac:dyDescent="0.25">
      <c r="A66" s="1919"/>
      <c r="B66" s="1906"/>
      <c r="C66" s="985"/>
      <c r="D66" s="535">
        <v>2013</v>
      </c>
      <c r="E66" s="535">
        <v>45712</v>
      </c>
      <c r="F66" s="535" t="s">
        <v>681</v>
      </c>
      <c r="G66" s="535" t="s">
        <v>681</v>
      </c>
      <c r="H66" s="535">
        <v>9</v>
      </c>
      <c r="I66" s="535" t="s">
        <v>681</v>
      </c>
      <c r="J66" s="559">
        <v>45721</v>
      </c>
      <c r="K66" s="346"/>
      <c r="L66" s="346"/>
    </row>
    <row r="67" spans="1:12" ht="14.1" customHeight="1" x14ac:dyDescent="0.25">
      <c r="A67" s="1919"/>
      <c r="B67" s="346"/>
      <c r="C67" s="985"/>
      <c r="D67" s="535">
        <v>2014</v>
      </c>
      <c r="E67" s="535">
        <v>51980</v>
      </c>
      <c r="F67" s="535" t="s">
        <v>681</v>
      </c>
      <c r="G67" s="535" t="s">
        <v>681</v>
      </c>
      <c r="H67" s="535">
        <v>9</v>
      </c>
      <c r="I67" s="535" t="s">
        <v>681</v>
      </c>
      <c r="J67" s="559">
        <v>51989</v>
      </c>
      <c r="K67" s="346"/>
      <c r="L67" s="346"/>
    </row>
    <row r="68" spans="1:12" ht="14.1" customHeight="1" x14ac:dyDescent="0.25">
      <c r="A68" s="1919"/>
      <c r="B68" s="346"/>
      <c r="C68" s="985"/>
      <c r="D68" s="535">
        <v>2015</v>
      </c>
      <c r="E68" s="535">
        <v>61280</v>
      </c>
      <c r="F68" s="535" t="s">
        <v>681</v>
      </c>
      <c r="G68" s="535" t="s">
        <v>681</v>
      </c>
      <c r="H68" s="535">
        <v>27</v>
      </c>
      <c r="I68" s="535" t="s">
        <v>681</v>
      </c>
      <c r="J68" s="559">
        <v>61307</v>
      </c>
      <c r="K68" s="346"/>
      <c r="L68" s="346"/>
    </row>
    <row r="69" spans="1:12" ht="14.1" customHeight="1" x14ac:dyDescent="0.25">
      <c r="A69" s="1919"/>
      <c r="B69" s="346"/>
      <c r="C69" s="985"/>
      <c r="D69" s="535">
        <v>2016</v>
      </c>
      <c r="E69" s="535">
        <v>93396</v>
      </c>
      <c r="F69" s="535" t="s">
        <v>681</v>
      </c>
      <c r="G69" s="535" t="s">
        <v>681</v>
      </c>
      <c r="H69" s="535">
        <v>37</v>
      </c>
      <c r="I69" s="535" t="s">
        <v>681</v>
      </c>
      <c r="J69" s="559">
        <v>93433</v>
      </c>
      <c r="K69" s="346"/>
      <c r="L69" s="346"/>
    </row>
    <row r="70" spans="1:12" ht="14.1" customHeight="1" x14ac:dyDescent="0.25">
      <c r="A70" s="1919"/>
      <c r="B70" s="346"/>
      <c r="C70" s="985"/>
      <c r="D70" s="535">
        <v>2017</v>
      </c>
      <c r="E70" s="535">
        <v>127908</v>
      </c>
      <c r="F70" s="535" t="s">
        <v>681</v>
      </c>
      <c r="G70" s="535" t="s">
        <v>681</v>
      </c>
      <c r="H70" s="535">
        <v>55</v>
      </c>
      <c r="I70" s="535" t="s">
        <v>681</v>
      </c>
      <c r="J70" s="559">
        <v>127963</v>
      </c>
      <c r="K70" s="346"/>
      <c r="L70" s="346"/>
    </row>
    <row r="71" spans="1:12" ht="14.1" customHeight="1" x14ac:dyDescent="0.25">
      <c r="A71" s="1919"/>
      <c r="B71" s="346"/>
      <c r="C71" s="985"/>
      <c r="D71" s="535">
        <v>2018</v>
      </c>
      <c r="E71" s="535">
        <v>153638</v>
      </c>
      <c r="F71" s="535" t="s">
        <v>681</v>
      </c>
      <c r="G71" s="535" t="s">
        <v>681</v>
      </c>
      <c r="H71" s="535">
        <v>67</v>
      </c>
      <c r="I71" s="535" t="s">
        <v>681</v>
      </c>
      <c r="J71" s="559">
        <v>153705</v>
      </c>
      <c r="K71" s="346"/>
      <c r="L71" s="346"/>
    </row>
    <row r="72" spans="1:12" ht="14.1" customHeight="1" x14ac:dyDescent="0.25">
      <c r="A72" s="1919"/>
      <c r="B72" s="346"/>
      <c r="C72" s="985"/>
      <c r="D72" s="535">
        <v>2019</v>
      </c>
      <c r="E72" s="535">
        <v>155574</v>
      </c>
      <c r="F72" s="535" t="s">
        <v>681</v>
      </c>
      <c r="G72" s="535" t="s">
        <v>681</v>
      </c>
      <c r="H72" s="535">
        <v>69</v>
      </c>
      <c r="I72" s="535" t="s">
        <v>681</v>
      </c>
      <c r="J72" s="559">
        <v>155643</v>
      </c>
      <c r="K72" s="346"/>
      <c r="L72" s="346"/>
    </row>
    <row r="73" spans="1:12" ht="14.1" customHeight="1" x14ac:dyDescent="0.25">
      <c r="A73" s="1919"/>
      <c r="B73" s="1127" t="s">
        <v>669</v>
      </c>
      <c r="C73" s="985" t="s">
        <v>670</v>
      </c>
      <c r="D73" s="535">
        <v>2010</v>
      </c>
      <c r="E73" s="535">
        <v>34834</v>
      </c>
      <c r="F73" s="535" t="s">
        <v>681</v>
      </c>
      <c r="G73" s="535" t="s">
        <v>681</v>
      </c>
      <c r="H73" s="535">
        <v>12453</v>
      </c>
      <c r="I73" s="535" t="s">
        <v>681</v>
      </c>
      <c r="J73" s="559">
        <v>47287</v>
      </c>
      <c r="K73" s="346"/>
      <c r="L73" s="327" t="s">
        <v>671</v>
      </c>
    </row>
    <row r="74" spans="1:12" ht="14.1" customHeight="1" x14ac:dyDescent="0.25">
      <c r="A74" s="1919"/>
      <c r="B74" s="1127"/>
      <c r="C74" s="985"/>
      <c r="D74" s="535">
        <v>2011</v>
      </c>
      <c r="E74" s="535">
        <v>26805</v>
      </c>
      <c r="F74" s="535" t="s">
        <v>681</v>
      </c>
      <c r="G74" s="535" t="s">
        <v>681</v>
      </c>
      <c r="H74" s="535">
        <v>11531</v>
      </c>
      <c r="I74" s="535" t="s">
        <v>681</v>
      </c>
      <c r="J74" s="559">
        <v>38336</v>
      </c>
      <c r="K74" s="346"/>
      <c r="L74" s="346"/>
    </row>
    <row r="75" spans="1:12" ht="14.1" customHeight="1" x14ac:dyDescent="0.25">
      <c r="A75" s="1919"/>
      <c r="B75" s="1127"/>
      <c r="C75" s="985"/>
      <c r="D75" s="535">
        <v>2012</v>
      </c>
      <c r="E75" s="535">
        <v>31742</v>
      </c>
      <c r="F75" s="535" t="s">
        <v>681</v>
      </c>
      <c r="G75" s="535" t="s">
        <v>681</v>
      </c>
      <c r="H75" s="535">
        <v>11633</v>
      </c>
      <c r="I75" s="535" t="s">
        <v>681</v>
      </c>
      <c r="J75" s="559">
        <v>43375</v>
      </c>
      <c r="K75" s="346"/>
      <c r="L75" s="346"/>
    </row>
    <row r="76" spans="1:12" ht="14.1" customHeight="1" x14ac:dyDescent="0.25">
      <c r="A76" s="1919"/>
      <c r="B76" s="1127"/>
      <c r="C76" s="985"/>
      <c r="D76" s="535">
        <v>2013</v>
      </c>
      <c r="E76" s="535">
        <v>32262</v>
      </c>
      <c r="F76" s="535" t="s">
        <v>681</v>
      </c>
      <c r="G76" s="535" t="s">
        <v>681</v>
      </c>
      <c r="H76" s="535">
        <v>12301</v>
      </c>
      <c r="I76" s="535" t="s">
        <v>681</v>
      </c>
      <c r="J76" s="559">
        <v>44563</v>
      </c>
      <c r="K76" s="346"/>
      <c r="L76" s="346"/>
    </row>
    <row r="77" spans="1:12" ht="14.1" customHeight="1" x14ac:dyDescent="0.25">
      <c r="A77" s="1919"/>
      <c r="B77" s="1127"/>
      <c r="C77" s="985"/>
      <c r="D77" s="535">
        <v>2014</v>
      </c>
      <c r="E77" s="535">
        <v>51908</v>
      </c>
      <c r="F77" s="535" t="s">
        <v>681</v>
      </c>
      <c r="G77" s="535" t="s">
        <v>681</v>
      </c>
      <c r="H77" s="535">
        <v>12466</v>
      </c>
      <c r="I77" s="535" t="s">
        <v>681</v>
      </c>
      <c r="J77" s="559">
        <v>64374</v>
      </c>
      <c r="K77" s="346"/>
      <c r="L77" s="346"/>
    </row>
    <row r="78" spans="1:12" ht="14.1" customHeight="1" x14ac:dyDescent="0.25">
      <c r="A78" s="1919"/>
      <c r="B78" s="346"/>
      <c r="C78" s="985"/>
      <c r="D78" s="535">
        <v>2015</v>
      </c>
      <c r="E78" s="535">
        <v>81287</v>
      </c>
      <c r="F78" s="535" t="s">
        <v>681</v>
      </c>
      <c r="G78" s="535" t="s">
        <v>681</v>
      </c>
      <c r="H78" s="535">
        <v>15874</v>
      </c>
      <c r="I78" s="535" t="s">
        <v>681</v>
      </c>
      <c r="J78" s="559">
        <v>97161</v>
      </c>
      <c r="K78" s="346"/>
      <c r="L78" s="346"/>
    </row>
    <row r="79" spans="1:12" ht="14.1" customHeight="1" x14ac:dyDescent="0.25">
      <c r="A79" s="1919"/>
      <c r="B79" s="346"/>
      <c r="C79" s="985"/>
      <c r="D79" s="535">
        <v>2016</v>
      </c>
      <c r="E79" s="535">
        <v>133548</v>
      </c>
      <c r="F79" s="535" t="s">
        <v>681</v>
      </c>
      <c r="G79" s="535" t="s">
        <v>681</v>
      </c>
      <c r="H79" s="535">
        <v>17158</v>
      </c>
      <c r="I79" s="535" t="s">
        <v>681</v>
      </c>
      <c r="J79" s="559">
        <v>150706</v>
      </c>
      <c r="K79" s="346"/>
      <c r="L79" s="346"/>
    </row>
    <row r="80" spans="1:12" ht="14.1" customHeight="1" x14ac:dyDescent="0.25">
      <c r="A80" s="1919"/>
      <c r="B80" s="346"/>
      <c r="C80" s="985"/>
      <c r="D80" s="535">
        <v>2017</v>
      </c>
      <c r="E80" s="535">
        <v>150182</v>
      </c>
      <c r="F80" s="535" t="s">
        <v>681</v>
      </c>
      <c r="G80" s="535" t="s">
        <v>681</v>
      </c>
      <c r="H80" s="535">
        <v>20192</v>
      </c>
      <c r="I80" s="535" t="s">
        <v>681</v>
      </c>
      <c r="J80" s="559">
        <v>170374</v>
      </c>
      <c r="K80" s="346"/>
      <c r="L80" s="346"/>
    </row>
    <row r="81" spans="1:12" ht="14.1" customHeight="1" x14ac:dyDescent="0.25">
      <c r="A81" s="1919"/>
      <c r="B81" s="346"/>
      <c r="C81" s="985"/>
      <c r="D81" s="535">
        <v>2018</v>
      </c>
      <c r="E81" s="535">
        <v>153414</v>
      </c>
      <c r="F81" s="535" t="s">
        <v>681</v>
      </c>
      <c r="G81" s="535" t="s">
        <v>681</v>
      </c>
      <c r="H81" s="535">
        <v>24888</v>
      </c>
      <c r="I81" s="535" t="s">
        <v>681</v>
      </c>
      <c r="J81" s="559">
        <v>178302</v>
      </c>
      <c r="K81" s="346"/>
      <c r="L81" s="346"/>
    </row>
    <row r="82" spans="1:12" ht="14.1" customHeight="1" x14ac:dyDescent="0.25">
      <c r="A82" s="1919"/>
      <c r="B82" s="346"/>
      <c r="C82" s="985"/>
      <c r="D82" s="535">
        <v>2019</v>
      </c>
      <c r="E82" s="535">
        <v>139670</v>
      </c>
      <c r="F82" s="535" t="s">
        <v>681</v>
      </c>
      <c r="G82" s="535" t="s">
        <v>681</v>
      </c>
      <c r="H82" s="535">
        <v>30674</v>
      </c>
      <c r="I82" s="535" t="s">
        <v>681</v>
      </c>
      <c r="J82" s="559">
        <v>170344</v>
      </c>
      <c r="K82" s="346"/>
      <c r="L82" s="346"/>
    </row>
    <row r="83" spans="1:12" ht="14.1" customHeight="1" x14ac:dyDescent="0.25">
      <c r="A83" s="1919"/>
      <c r="B83" s="1906" t="s">
        <v>745</v>
      </c>
      <c r="C83" s="985" t="s">
        <v>672</v>
      </c>
      <c r="D83" s="535">
        <v>2010</v>
      </c>
      <c r="E83" s="535">
        <v>8710</v>
      </c>
      <c r="F83" s="535" t="s">
        <v>681</v>
      </c>
      <c r="G83" s="535" t="s">
        <v>681</v>
      </c>
      <c r="H83" s="535">
        <v>8</v>
      </c>
      <c r="I83" s="535" t="s">
        <v>681</v>
      </c>
      <c r="J83" s="559">
        <v>8718</v>
      </c>
      <c r="K83" s="346"/>
      <c r="L83" s="1907" t="s">
        <v>746</v>
      </c>
    </row>
    <row r="84" spans="1:12" ht="14.1" customHeight="1" x14ac:dyDescent="0.25">
      <c r="A84" s="1919"/>
      <c r="B84" s="1906"/>
      <c r="C84" s="985"/>
      <c r="D84" s="535">
        <v>2011</v>
      </c>
      <c r="E84" s="535">
        <v>12437</v>
      </c>
      <c r="F84" s="535" t="s">
        <v>681</v>
      </c>
      <c r="G84" s="535" t="s">
        <v>681</v>
      </c>
      <c r="H84" s="535">
        <v>3</v>
      </c>
      <c r="I84" s="535" t="s">
        <v>681</v>
      </c>
      <c r="J84" s="559">
        <v>12440</v>
      </c>
      <c r="K84" s="346"/>
      <c r="L84" s="1907"/>
    </row>
    <row r="85" spans="1:12" ht="14.1" customHeight="1" x14ac:dyDescent="0.25">
      <c r="A85" s="1919"/>
      <c r="B85" s="1906"/>
      <c r="C85" s="985"/>
      <c r="D85" s="535">
        <v>2012</v>
      </c>
      <c r="E85" s="535">
        <v>24314</v>
      </c>
      <c r="F85" s="535" t="s">
        <v>681</v>
      </c>
      <c r="G85" s="535" t="s">
        <v>681</v>
      </c>
      <c r="H85" s="535">
        <v>10</v>
      </c>
      <c r="I85" s="535" t="s">
        <v>681</v>
      </c>
      <c r="J85" s="559">
        <v>24324</v>
      </c>
      <c r="K85" s="346"/>
      <c r="L85" s="1907"/>
    </row>
    <row r="86" spans="1:12" ht="14.1" customHeight="1" x14ac:dyDescent="0.25">
      <c r="A86" s="1919"/>
      <c r="B86" s="1906"/>
      <c r="C86" s="985"/>
      <c r="D86" s="535">
        <v>2013</v>
      </c>
      <c r="E86" s="535">
        <v>17551</v>
      </c>
      <c r="F86" s="535" t="s">
        <v>681</v>
      </c>
      <c r="G86" s="535" t="s">
        <v>681</v>
      </c>
      <c r="H86" s="535">
        <v>11</v>
      </c>
      <c r="I86" s="535" t="s">
        <v>681</v>
      </c>
      <c r="J86" s="559">
        <v>17562</v>
      </c>
      <c r="K86" s="346"/>
      <c r="L86" s="1907"/>
    </row>
    <row r="87" spans="1:12" ht="14.1" customHeight="1" x14ac:dyDescent="0.25">
      <c r="A87" s="1919"/>
      <c r="B87" s="1906"/>
      <c r="C87" s="985"/>
      <c r="D87" s="535">
        <v>2014</v>
      </c>
      <c r="E87" s="535">
        <v>22748</v>
      </c>
      <c r="F87" s="535" t="s">
        <v>681</v>
      </c>
      <c r="G87" s="535" t="s">
        <v>681</v>
      </c>
      <c r="H87" s="535">
        <v>19</v>
      </c>
      <c r="I87" s="535" t="s">
        <v>681</v>
      </c>
      <c r="J87" s="559">
        <v>22767</v>
      </c>
      <c r="K87" s="346"/>
      <c r="L87" s="1907"/>
    </row>
    <row r="88" spans="1:12" ht="14.1" customHeight="1" x14ac:dyDescent="0.25">
      <c r="A88" s="1919"/>
      <c r="B88" s="346"/>
      <c r="C88" s="985"/>
      <c r="D88" s="535">
        <v>2015</v>
      </c>
      <c r="E88" s="535">
        <v>24366</v>
      </c>
      <c r="F88" s="535" t="s">
        <v>681</v>
      </c>
      <c r="G88" s="535" t="s">
        <v>681</v>
      </c>
      <c r="H88" s="535">
        <v>27</v>
      </c>
      <c r="I88" s="535" t="s">
        <v>681</v>
      </c>
      <c r="J88" s="559">
        <v>24393</v>
      </c>
      <c r="K88" s="346"/>
      <c r="L88" s="346"/>
    </row>
    <row r="89" spans="1:12" ht="14.1" customHeight="1" x14ac:dyDescent="0.25">
      <c r="A89" s="1919"/>
      <c r="B89" s="346"/>
      <c r="C89" s="985"/>
      <c r="D89" s="535">
        <v>2016</v>
      </c>
      <c r="E89" s="535">
        <v>37250</v>
      </c>
      <c r="F89" s="535" t="s">
        <v>681</v>
      </c>
      <c r="G89" s="535" t="s">
        <v>681</v>
      </c>
      <c r="H89" s="535">
        <v>33</v>
      </c>
      <c r="I89" s="535" t="s">
        <v>681</v>
      </c>
      <c r="J89" s="559">
        <v>37283</v>
      </c>
      <c r="K89" s="346"/>
      <c r="L89" s="346"/>
    </row>
    <row r="90" spans="1:12" ht="14.1" customHeight="1" x14ac:dyDescent="0.25">
      <c r="A90" s="1919"/>
      <c r="B90" s="346"/>
      <c r="C90" s="985"/>
      <c r="D90" s="535">
        <v>2017</v>
      </c>
      <c r="E90" s="535">
        <v>43651</v>
      </c>
      <c r="F90" s="535" t="s">
        <v>681</v>
      </c>
      <c r="G90" s="535" t="s">
        <v>681</v>
      </c>
      <c r="H90" s="535">
        <v>40</v>
      </c>
      <c r="I90" s="535" t="s">
        <v>681</v>
      </c>
      <c r="J90" s="559">
        <v>43691</v>
      </c>
      <c r="K90" s="346"/>
      <c r="L90" s="346"/>
    </row>
    <row r="91" spans="1:12" ht="14.1" customHeight="1" x14ac:dyDescent="0.25">
      <c r="A91" s="1919"/>
      <c r="B91" s="346"/>
      <c r="C91" s="985"/>
      <c r="D91" s="535">
        <v>2018</v>
      </c>
      <c r="E91" s="535">
        <v>59810</v>
      </c>
      <c r="F91" s="535" t="s">
        <v>681</v>
      </c>
      <c r="G91" s="535" t="s">
        <v>681</v>
      </c>
      <c r="H91" s="535">
        <v>72</v>
      </c>
      <c r="I91" s="535" t="s">
        <v>681</v>
      </c>
      <c r="J91" s="559">
        <v>59882</v>
      </c>
      <c r="K91" s="346"/>
      <c r="L91" s="346"/>
    </row>
    <row r="92" spans="1:12" ht="14.1" customHeight="1" x14ac:dyDescent="0.25">
      <c r="A92" s="1919"/>
      <c r="B92" s="346"/>
      <c r="C92" s="985"/>
      <c r="D92" s="535">
        <v>2019</v>
      </c>
      <c r="E92" s="535">
        <v>61273</v>
      </c>
      <c r="F92" s="535" t="s">
        <v>681</v>
      </c>
      <c r="G92" s="535" t="s">
        <v>681</v>
      </c>
      <c r="H92" s="535">
        <v>90</v>
      </c>
      <c r="I92" s="535" t="s">
        <v>681</v>
      </c>
      <c r="J92" s="559">
        <v>61363</v>
      </c>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9">
    <mergeCell ref="B48:L48"/>
    <mergeCell ref="A46:A92"/>
    <mergeCell ref="B53:B56"/>
    <mergeCell ref="B63:B66"/>
    <mergeCell ref="B83:B87"/>
    <mergeCell ref="L53:L57"/>
    <mergeCell ref="L83:L87"/>
    <mergeCell ref="B46:L46"/>
    <mergeCell ref="B47:L47"/>
    <mergeCell ref="L36:L38"/>
    <mergeCell ref="A1:A45"/>
    <mergeCell ref="J1:L1"/>
    <mergeCell ref="L2:L3"/>
    <mergeCell ref="B6:B9"/>
    <mergeCell ref="L6:L8"/>
    <mergeCell ref="B16:B18"/>
    <mergeCell ref="L16:L19"/>
    <mergeCell ref="B26:B27"/>
    <mergeCell ref="B36:B38"/>
  </mergeCells>
  <pageMargins left="0.39370078740157483" right="0.39370078740157483" top="0.59055118110236227" bottom="0.59055118110236227" header="0" footer="0"/>
  <pageSetup paperSize="9" scale="7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7"/>
  <sheetViews>
    <sheetView zoomScaleNormal="100" workbookViewId="0">
      <selection activeCell="B1" sqref="A1:XFD1"/>
    </sheetView>
  </sheetViews>
  <sheetFormatPr defaultColWidth="0.875" defaultRowHeight="15" x14ac:dyDescent="0.25"/>
  <cols>
    <col min="1" max="1" width="6.125" style="273" customWidth="1"/>
    <col min="2" max="2" width="24.625" style="273" customWidth="1"/>
    <col min="3" max="3" width="6.375" style="273" customWidth="1"/>
    <col min="4" max="4" width="8" style="273" customWidth="1"/>
    <col min="5" max="5" width="13" style="273" customWidth="1"/>
    <col min="6" max="6" width="10.875" style="273" customWidth="1"/>
    <col min="7" max="7" width="20.875" style="273" customWidth="1"/>
    <col min="8" max="8" width="13" style="273" customWidth="1"/>
    <col min="9" max="9" width="29.875" style="273" customWidth="1"/>
    <col min="10" max="10" width="13" style="273" customWidth="1"/>
    <col min="11" max="11" width="2.25" style="273" customWidth="1"/>
    <col min="12" max="12" width="25.25" style="273" customWidth="1"/>
    <col min="13" max="16384" width="0.875" style="273"/>
  </cols>
  <sheetData>
    <row r="1" spans="1:19" ht="18.75" customHeight="1" x14ac:dyDescent="0.25">
      <c r="A1" s="1919">
        <v>134</v>
      </c>
      <c r="B1" s="509"/>
      <c r="C1" s="509"/>
      <c r="D1" s="509"/>
      <c r="E1" s="315"/>
      <c r="F1" s="323"/>
      <c r="G1" s="323"/>
      <c r="H1" s="323"/>
      <c r="I1" s="510"/>
      <c r="J1" s="1795" t="s">
        <v>829</v>
      </c>
      <c r="K1" s="1795"/>
      <c r="L1" s="1795"/>
      <c r="M1" s="346"/>
      <c r="N1" s="346"/>
      <c r="O1" s="346"/>
      <c r="P1" s="346"/>
      <c r="Q1" s="346"/>
      <c r="R1" s="346"/>
      <c r="S1" s="346"/>
    </row>
    <row r="2" spans="1:19" ht="37.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row>
    <row r="3" spans="1:19"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row>
    <row r="4" spans="1:19"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row>
    <row r="5" spans="1:19" ht="7.5" customHeight="1" x14ac:dyDescent="0.25">
      <c r="A5" s="1919"/>
      <c r="B5" s="308"/>
      <c r="C5" s="308"/>
      <c r="D5" s="308"/>
      <c r="E5" s="353"/>
      <c r="F5" s="353"/>
      <c r="G5" s="353"/>
      <c r="H5" s="353"/>
      <c r="I5" s="353"/>
      <c r="J5" s="526"/>
      <c r="K5" s="511"/>
      <c r="L5" s="337"/>
      <c r="M5" s="346"/>
      <c r="N5" s="346"/>
      <c r="O5" s="346"/>
      <c r="P5" s="346"/>
      <c r="Q5" s="346"/>
      <c r="R5" s="346"/>
      <c r="S5" s="346"/>
    </row>
    <row r="6" spans="1:19" ht="14.85" customHeight="1" x14ac:dyDescent="0.25">
      <c r="A6" s="1919"/>
      <c r="B6" s="1916" t="s">
        <v>673</v>
      </c>
      <c r="C6" s="315" t="s">
        <v>674</v>
      </c>
      <c r="D6" s="323">
        <v>2010</v>
      </c>
      <c r="E6" s="587">
        <v>1129</v>
      </c>
      <c r="F6" s="588" t="s">
        <v>681</v>
      </c>
      <c r="G6" s="588">
        <v>14</v>
      </c>
      <c r="H6" s="592">
        <v>58</v>
      </c>
      <c r="I6" s="588" t="s">
        <v>681</v>
      </c>
      <c r="J6" s="593">
        <v>1201</v>
      </c>
      <c r="K6" s="539"/>
      <c r="L6" s="1909" t="s">
        <v>675</v>
      </c>
      <c r="M6" s="346"/>
      <c r="N6" s="346"/>
      <c r="O6" s="346"/>
      <c r="P6" s="346"/>
      <c r="Q6" s="346"/>
      <c r="R6" s="346"/>
      <c r="S6" s="346"/>
    </row>
    <row r="7" spans="1:19" ht="14.85" customHeight="1" x14ac:dyDescent="0.25">
      <c r="A7" s="1919"/>
      <c r="B7" s="1916"/>
      <c r="C7" s="305"/>
      <c r="D7" s="323">
        <v>2011</v>
      </c>
      <c r="E7" s="587">
        <v>145</v>
      </c>
      <c r="F7" s="588" t="s">
        <v>681</v>
      </c>
      <c r="G7" s="588">
        <v>16</v>
      </c>
      <c r="H7" s="592">
        <v>134</v>
      </c>
      <c r="I7" s="588" t="s">
        <v>681</v>
      </c>
      <c r="J7" s="593">
        <v>295</v>
      </c>
      <c r="K7" s="539"/>
      <c r="L7" s="1909"/>
      <c r="M7" s="346"/>
      <c r="N7" s="346"/>
      <c r="O7" s="346"/>
      <c r="P7" s="346"/>
      <c r="Q7" s="346"/>
      <c r="R7" s="346"/>
      <c r="S7" s="346"/>
    </row>
    <row r="8" spans="1:19" ht="14.85" customHeight="1" x14ac:dyDescent="0.25">
      <c r="A8" s="1919"/>
      <c r="B8" s="1916"/>
      <c r="C8" s="308"/>
      <c r="D8" s="323">
        <v>2012</v>
      </c>
      <c r="E8" s="587">
        <v>260</v>
      </c>
      <c r="F8" s="588" t="s">
        <v>681</v>
      </c>
      <c r="G8" s="588">
        <v>13</v>
      </c>
      <c r="H8" s="592">
        <v>131</v>
      </c>
      <c r="I8" s="588" t="s">
        <v>681</v>
      </c>
      <c r="J8" s="593">
        <v>404</v>
      </c>
      <c r="K8" s="539"/>
      <c r="L8" s="1909"/>
      <c r="M8" s="346"/>
      <c r="N8" s="346"/>
      <c r="O8" s="346"/>
      <c r="P8" s="346"/>
      <c r="Q8" s="346"/>
      <c r="R8" s="346"/>
      <c r="S8" s="346"/>
    </row>
    <row r="9" spans="1:19" ht="14.85" customHeight="1" x14ac:dyDescent="0.25">
      <c r="A9" s="1919"/>
      <c r="B9" s="1916"/>
      <c r="C9" s="308"/>
      <c r="D9" s="323">
        <v>2013</v>
      </c>
      <c r="E9" s="587">
        <v>-523</v>
      </c>
      <c r="F9" s="588" t="s">
        <v>681</v>
      </c>
      <c r="G9" s="588">
        <v>13</v>
      </c>
      <c r="H9" s="592">
        <v>110</v>
      </c>
      <c r="I9" s="588" t="s">
        <v>681</v>
      </c>
      <c r="J9" s="593">
        <v>-400</v>
      </c>
      <c r="K9" s="539"/>
      <c r="L9" s="1909"/>
      <c r="M9" s="346"/>
      <c r="N9" s="346"/>
      <c r="O9" s="346"/>
      <c r="P9" s="346"/>
      <c r="Q9" s="346"/>
      <c r="R9" s="346"/>
      <c r="S9" s="346"/>
    </row>
    <row r="10" spans="1:19" ht="14.85" customHeight="1" x14ac:dyDescent="0.25">
      <c r="A10" s="1919"/>
      <c r="B10" s="308"/>
      <c r="C10" s="308"/>
      <c r="D10" s="323">
        <v>2014</v>
      </c>
      <c r="E10" s="587">
        <v>1584</v>
      </c>
      <c r="F10" s="588" t="s">
        <v>681</v>
      </c>
      <c r="G10" s="588">
        <v>15</v>
      </c>
      <c r="H10" s="592">
        <v>172</v>
      </c>
      <c r="I10" s="588" t="s">
        <v>681</v>
      </c>
      <c r="J10" s="593">
        <v>1771</v>
      </c>
      <c r="K10" s="539"/>
      <c r="L10" s="539"/>
      <c r="M10" s="346"/>
      <c r="N10" s="346"/>
      <c r="O10" s="346"/>
      <c r="P10" s="346"/>
      <c r="Q10" s="346"/>
      <c r="R10" s="346"/>
      <c r="S10" s="346"/>
    </row>
    <row r="11" spans="1:19" ht="14.85" customHeight="1" x14ac:dyDescent="0.25">
      <c r="A11" s="1919"/>
      <c r="B11" s="308"/>
      <c r="C11" s="308"/>
      <c r="D11" s="323">
        <v>2015</v>
      </c>
      <c r="E11" s="587">
        <v>475</v>
      </c>
      <c r="F11" s="588" t="s">
        <v>681</v>
      </c>
      <c r="G11" s="588">
        <v>27</v>
      </c>
      <c r="H11" s="592">
        <v>263</v>
      </c>
      <c r="I11" s="588" t="s">
        <v>681</v>
      </c>
      <c r="J11" s="593">
        <v>765</v>
      </c>
      <c r="K11" s="539"/>
      <c r="L11" s="539"/>
      <c r="M11" s="346"/>
      <c r="N11" s="346"/>
      <c r="O11" s="346"/>
      <c r="P11" s="346"/>
      <c r="Q11" s="346"/>
      <c r="R11" s="346"/>
      <c r="S11" s="346"/>
    </row>
    <row r="12" spans="1:19" ht="14.85" customHeight="1" x14ac:dyDescent="0.25">
      <c r="A12" s="1919"/>
      <c r="B12" s="308"/>
      <c r="C12" s="308"/>
      <c r="D12" s="323">
        <v>2016</v>
      </c>
      <c r="E12" s="587">
        <v>560</v>
      </c>
      <c r="F12" s="588" t="s">
        <v>681</v>
      </c>
      <c r="G12" s="588">
        <v>39</v>
      </c>
      <c r="H12" s="592">
        <v>314</v>
      </c>
      <c r="I12" s="588" t="s">
        <v>681</v>
      </c>
      <c r="J12" s="593">
        <v>913</v>
      </c>
      <c r="K12" s="539"/>
      <c r="L12" s="539"/>
      <c r="M12" s="346"/>
      <c r="N12" s="346"/>
      <c r="O12" s="346"/>
      <c r="P12" s="346"/>
      <c r="Q12" s="346"/>
      <c r="R12" s="346"/>
      <c r="S12" s="346"/>
    </row>
    <row r="13" spans="1:19" ht="14.85" customHeight="1" x14ac:dyDescent="0.25">
      <c r="A13" s="1919"/>
      <c r="B13" s="308"/>
      <c r="C13" s="308"/>
      <c r="D13" s="323">
        <v>2017</v>
      </c>
      <c r="E13" s="587">
        <v>240</v>
      </c>
      <c r="F13" s="588" t="s">
        <v>681</v>
      </c>
      <c r="G13" s="588">
        <v>54</v>
      </c>
      <c r="H13" s="592">
        <v>391</v>
      </c>
      <c r="I13" s="588" t="s">
        <v>681</v>
      </c>
      <c r="J13" s="593">
        <v>685</v>
      </c>
      <c r="K13" s="539"/>
      <c r="L13" s="539"/>
      <c r="M13" s="346"/>
      <c r="N13" s="346"/>
      <c r="O13" s="346"/>
      <c r="P13" s="346"/>
      <c r="Q13" s="346"/>
      <c r="R13" s="346"/>
      <c r="S13" s="346"/>
    </row>
    <row r="14" spans="1:19" ht="14.85" customHeight="1" x14ac:dyDescent="0.25">
      <c r="A14" s="1919"/>
      <c r="B14" s="308"/>
      <c r="C14" s="308"/>
      <c r="D14" s="323">
        <v>2018</v>
      </c>
      <c r="E14" s="587">
        <v>530</v>
      </c>
      <c r="F14" s="588" t="s">
        <v>681</v>
      </c>
      <c r="G14" s="588">
        <v>73</v>
      </c>
      <c r="H14" s="592">
        <v>489</v>
      </c>
      <c r="I14" s="588" t="s">
        <v>681</v>
      </c>
      <c r="J14" s="593">
        <v>1092</v>
      </c>
      <c r="K14" s="539"/>
      <c r="L14" s="539"/>
      <c r="M14" s="346"/>
      <c r="N14" s="346"/>
      <c r="O14" s="346"/>
      <c r="P14" s="346"/>
      <c r="Q14" s="346"/>
      <c r="R14" s="346"/>
      <c r="S14" s="346"/>
    </row>
    <row r="15" spans="1:19" ht="14.85" customHeight="1" x14ac:dyDescent="0.25">
      <c r="A15" s="1919"/>
      <c r="B15" s="308"/>
      <c r="C15" s="308"/>
      <c r="D15" s="323">
        <v>2019</v>
      </c>
      <c r="E15" s="594">
        <v>-93</v>
      </c>
      <c r="F15" s="594" t="s">
        <v>681</v>
      </c>
      <c r="G15" s="594">
        <v>85</v>
      </c>
      <c r="H15" s="594">
        <v>625</v>
      </c>
      <c r="I15" s="594" t="s">
        <v>681</v>
      </c>
      <c r="J15" s="595">
        <v>617</v>
      </c>
      <c r="K15" s="539"/>
      <c r="L15" s="539"/>
      <c r="M15" s="346"/>
      <c r="N15" s="346"/>
      <c r="O15" s="346"/>
      <c r="P15" s="346"/>
      <c r="Q15" s="346"/>
      <c r="R15" s="346"/>
      <c r="S15" s="346"/>
    </row>
    <row r="16" spans="1:19" ht="14.85" customHeight="1" x14ac:dyDescent="0.25">
      <c r="A16" s="1919"/>
      <c r="B16" s="308" t="s">
        <v>676</v>
      </c>
      <c r="C16" s="315" t="s">
        <v>677</v>
      </c>
      <c r="D16" s="540">
        <v>2010</v>
      </c>
      <c r="E16" s="596">
        <v>6361</v>
      </c>
      <c r="F16" s="596" t="s">
        <v>681</v>
      </c>
      <c r="G16" s="596" t="s">
        <v>681</v>
      </c>
      <c r="H16" s="596">
        <v>11040</v>
      </c>
      <c r="I16" s="596" t="s">
        <v>681</v>
      </c>
      <c r="J16" s="597">
        <v>17401</v>
      </c>
      <c r="K16" s="337"/>
      <c r="L16" s="533" t="s">
        <v>678</v>
      </c>
      <c r="M16" s="346"/>
      <c r="N16" s="346"/>
      <c r="O16" s="346"/>
      <c r="P16" s="346"/>
      <c r="Q16" s="346"/>
      <c r="R16" s="346"/>
      <c r="S16" s="346"/>
    </row>
    <row r="17" spans="1:19" ht="14.85" customHeight="1" x14ac:dyDescent="0.25">
      <c r="A17" s="1919"/>
      <c r="B17" s="308"/>
      <c r="C17" s="305"/>
      <c r="D17" s="540">
        <v>2011</v>
      </c>
      <c r="E17" s="596">
        <v>4626</v>
      </c>
      <c r="F17" s="596" t="s">
        <v>681</v>
      </c>
      <c r="G17" s="596" t="s">
        <v>681</v>
      </c>
      <c r="H17" s="596">
        <v>12158</v>
      </c>
      <c r="I17" s="596" t="s">
        <v>681</v>
      </c>
      <c r="J17" s="597">
        <v>16784</v>
      </c>
      <c r="K17" s="337"/>
      <c r="L17" s="308"/>
      <c r="M17" s="346"/>
      <c r="N17" s="346"/>
      <c r="O17" s="346"/>
      <c r="P17" s="346"/>
      <c r="Q17" s="346"/>
      <c r="R17" s="346"/>
      <c r="S17" s="346"/>
    </row>
    <row r="18" spans="1:19" ht="14.85" customHeight="1" x14ac:dyDescent="0.25">
      <c r="A18" s="1919"/>
      <c r="B18" s="308"/>
      <c r="C18" s="305"/>
      <c r="D18" s="540">
        <v>2012</v>
      </c>
      <c r="E18" s="596">
        <v>3382</v>
      </c>
      <c r="F18" s="596" t="s">
        <v>681</v>
      </c>
      <c r="G18" s="596" t="s">
        <v>681</v>
      </c>
      <c r="H18" s="596">
        <v>11273</v>
      </c>
      <c r="I18" s="596" t="s">
        <v>681</v>
      </c>
      <c r="J18" s="597">
        <v>14655</v>
      </c>
      <c r="K18" s="337"/>
      <c r="L18" s="308"/>
      <c r="M18" s="346"/>
      <c r="N18" s="346"/>
      <c r="O18" s="346"/>
      <c r="P18" s="346"/>
      <c r="Q18" s="346"/>
      <c r="R18" s="346"/>
      <c r="S18" s="346"/>
    </row>
    <row r="19" spans="1:19" ht="14.85" customHeight="1" x14ac:dyDescent="0.25">
      <c r="A19" s="1919"/>
      <c r="B19" s="308"/>
      <c r="C19" s="305"/>
      <c r="D19" s="540">
        <v>2013</v>
      </c>
      <c r="E19" s="596">
        <v>2267</v>
      </c>
      <c r="F19" s="596" t="s">
        <v>681</v>
      </c>
      <c r="G19" s="596" t="s">
        <v>681</v>
      </c>
      <c r="H19" s="596">
        <v>11182</v>
      </c>
      <c r="I19" s="596" t="s">
        <v>681</v>
      </c>
      <c r="J19" s="597">
        <v>13449</v>
      </c>
      <c r="K19" s="337"/>
      <c r="L19" s="308"/>
      <c r="M19" s="346"/>
      <c r="N19" s="346"/>
      <c r="O19" s="346"/>
      <c r="P19" s="346"/>
      <c r="Q19" s="346"/>
      <c r="R19" s="346"/>
      <c r="S19" s="346"/>
    </row>
    <row r="20" spans="1:19" ht="14.85" customHeight="1" x14ac:dyDescent="0.25">
      <c r="A20" s="1919"/>
      <c r="B20" s="308"/>
      <c r="C20" s="305"/>
      <c r="D20" s="540">
        <v>2014</v>
      </c>
      <c r="E20" s="596">
        <v>2727</v>
      </c>
      <c r="F20" s="596" t="s">
        <v>681</v>
      </c>
      <c r="G20" s="596" t="s">
        <v>681</v>
      </c>
      <c r="H20" s="596">
        <v>11953</v>
      </c>
      <c r="I20" s="596" t="s">
        <v>681</v>
      </c>
      <c r="J20" s="597">
        <v>14680</v>
      </c>
      <c r="K20" s="337"/>
      <c r="L20" s="308"/>
      <c r="M20" s="346"/>
      <c r="N20" s="346"/>
      <c r="O20" s="346"/>
      <c r="P20" s="346"/>
      <c r="Q20" s="346"/>
      <c r="R20" s="346"/>
      <c r="S20" s="346"/>
    </row>
    <row r="21" spans="1:19" ht="14.85" customHeight="1" x14ac:dyDescent="0.25">
      <c r="A21" s="1919"/>
      <c r="B21" s="308"/>
      <c r="C21" s="305"/>
      <c r="D21" s="540">
        <v>2015</v>
      </c>
      <c r="E21" s="596">
        <v>4993</v>
      </c>
      <c r="F21" s="596" t="s">
        <v>681</v>
      </c>
      <c r="G21" s="596" t="s">
        <v>681</v>
      </c>
      <c r="H21" s="596">
        <v>12263</v>
      </c>
      <c r="I21" s="596" t="s">
        <v>681</v>
      </c>
      <c r="J21" s="597">
        <v>17256</v>
      </c>
      <c r="K21" s="337"/>
      <c r="L21" s="308"/>
      <c r="M21" s="346"/>
      <c r="N21" s="346"/>
      <c r="O21" s="346"/>
      <c r="P21" s="346"/>
      <c r="Q21" s="346"/>
      <c r="R21" s="346"/>
      <c r="S21" s="346"/>
    </row>
    <row r="22" spans="1:19" ht="14.85" customHeight="1" x14ac:dyDescent="0.25">
      <c r="A22" s="1919"/>
      <c r="B22" s="308"/>
      <c r="C22" s="305"/>
      <c r="D22" s="540">
        <v>2016</v>
      </c>
      <c r="E22" s="596">
        <v>12118</v>
      </c>
      <c r="F22" s="596" t="s">
        <v>681</v>
      </c>
      <c r="G22" s="596" t="s">
        <v>681</v>
      </c>
      <c r="H22" s="596">
        <v>12391</v>
      </c>
      <c r="I22" s="596" t="s">
        <v>681</v>
      </c>
      <c r="J22" s="597">
        <v>24509</v>
      </c>
      <c r="K22" s="337"/>
      <c r="L22" s="308"/>
      <c r="M22" s="346"/>
      <c r="N22" s="346"/>
      <c r="O22" s="346"/>
      <c r="P22" s="346"/>
      <c r="Q22" s="346"/>
      <c r="R22" s="346"/>
      <c r="S22" s="346"/>
    </row>
    <row r="23" spans="1:19" ht="14.85" customHeight="1" x14ac:dyDescent="0.25">
      <c r="A23" s="1919"/>
      <c r="B23" s="308"/>
      <c r="C23" s="305"/>
      <c r="D23" s="540">
        <v>2017</v>
      </c>
      <c r="E23" s="596">
        <v>15311</v>
      </c>
      <c r="F23" s="596" t="s">
        <v>681</v>
      </c>
      <c r="G23" s="596" t="s">
        <v>681</v>
      </c>
      <c r="H23" s="596">
        <v>16858</v>
      </c>
      <c r="I23" s="596" t="s">
        <v>681</v>
      </c>
      <c r="J23" s="597">
        <v>32169</v>
      </c>
      <c r="K23" s="337"/>
      <c r="L23" s="308"/>
      <c r="M23" s="346"/>
      <c r="N23" s="346"/>
      <c r="O23" s="346"/>
      <c r="P23" s="346"/>
      <c r="Q23" s="346"/>
      <c r="R23" s="346"/>
      <c r="S23" s="346"/>
    </row>
    <row r="24" spans="1:19" ht="14.85" customHeight="1" x14ac:dyDescent="0.25">
      <c r="A24" s="1919"/>
      <c r="B24" s="308"/>
      <c r="C24" s="305"/>
      <c r="D24" s="323">
        <v>2018</v>
      </c>
      <c r="E24" s="596">
        <v>21209</v>
      </c>
      <c r="F24" s="596" t="s">
        <v>681</v>
      </c>
      <c r="G24" s="596" t="s">
        <v>681</v>
      </c>
      <c r="H24" s="596">
        <v>17586</v>
      </c>
      <c r="I24" s="596" t="s">
        <v>681</v>
      </c>
      <c r="J24" s="597">
        <v>38795</v>
      </c>
      <c r="K24" s="337"/>
      <c r="L24" s="308"/>
      <c r="M24" s="346"/>
      <c r="N24" s="346"/>
      <c r="O24" s="346"/>
      <c r="P24" s="346"/>
      <c r="Q24" s="346"/>
      <c r="R24" s="346"/>
      <c r="S24" s="346"/>
    </row>
    <row r="25" spans="1:19" ht="14.85" customHeight="1" x14ac:dyDescent="0.25">
      <c r="A25" s="1919"/>
      <c r="B25" s="308"/>
      <c r="C25" s="305"/>
      <c r="D25" s="540">
        <v>2019</v>
      </c>
      <c r="E25" s="596">
        <v>31465</v>
      </c>
      <c r="F25" s="596" t="s">
        <v>681</v>
      </c>
      <c r="G25" s="596" t="s">
        <v>681</v>
      </c>
      <c r="H25" s="596">
        <v>21484</v>
      </c>
      <c r="I25" s="596" t="s">
        <v>681</v>
      </c>
      <c r="J25" s="597">
        <v>52949</v>
      </c>
      <c r="K25" s="337"/>
      <c r="L25" s="308"/>
      <c r="M25" s="346"/>
      <c r="N25" s="346"/>
      <c r="O25" s="346"/>
      <c r="P25" s="346"/>
      <c r="Q25" s="346"/>
      <c r="R25" s="346"/>
      <c r="S25" s="346"/>
    </row>
    <row r="26" spans="1:19" ht="14.85" customHeight="1" x14ac:dyDescent="0.25">
      <c r="A26" s="1919"/>
      <c r="B26" s="1916" t="s">
        <v>679</v>
      </c>
      <c r="C26" s="315" t="s">
        <v>680</v>
      </c>
      <c r="D26" s="540">
        <v>2010</v>
      </c>
      <c r="E26" s="588">
        <v>42481</v>
      </c>
      <c r="F26" s="589" t="s">
        <v>681</v>
      </c>
      <c r="G26" s="588" t="s">
        <v>681</v>
      </c>
      <c r="H26" s="589">
        <v>44050</v>
      </c>
      <c r="I26" s="588" t="s">
        <v>681</v>
      </c>
      <c r="J26" s="590">
        <v>86531</v>
      </c>
      <c r="K26" s="337"/>
      <c r="L26" s="1909" t="s">
        <v>792</v>
      </c>
      <c r="M26" s="346"/>
      <c r="N26" s="346"/>
      <c r="O26" s="346"/>
      <c r="P26" s="346"/>
      <c r="Q26" s="346"/>
      <c r="R26" s="346"/>
      <c r="S26" s="346"/>
    </row>
    <row r="27" spans="1:19" ht="14.85" customHeight="1" x14ac:dyDescent="0.25">
      <c r="A27" s="1919"/>
      <c r="B27" s="1916"/>
      <c r="C27" s="305"/>
      <c r="D27" s="540">
        <v>2011</v>
      </c>
      <c r="E27" s="588">
        <v>52907</v>
      </c>
      <c r="F27" s="589" t="s">
        <v>681</v>
      </c>
      <c r="G27" s="588" t="s">
        <v>681</v>
      </c>
      <c r="H27" s="589">
        <v>56314</v>
      </c>
      <c r="I27" s="588" t="s">
        <v>681</v>
      </c>
      <c r="J27" s="590">
        <v>109221</v>
      </c>
      <c r="K27" s="337"/>
      <c r="L27" s="1909"/>
      <c r="M27" s="346"/>
      <c r="N27" s="346"/>
      <c r="O27" s="346"/>
      <c r="P27" s="346"/>
      <c r="Q27" s="346"/>
      <c r="R27" s="346"/>
      <c r="S27" s="346"/>
    </row>
    <row r="28" spans="1:19" ht="14.85" customHeight="1" x14ac:dyDescent="0.25">
      <c r="A28" s="1919"/>
      <c r="B28" s="1916"/>
      <c r="C28" s="305"/>
      <c r="D28" s="540">
        <v>2012</v>
      </c>
      <c r="E28" s="588">
        <v>35382</v>
      </c>
      <c r="F28" s="589" t="s">
        <v>681</v>
      </c>
      <c r="G28" s="588" t="s">
        <v>681</v>
      </c>
      <c r="H28" s="589">
        <v>66933</v>
      </c>
      <c r="I28" s="588" t="s">
        <v>681</v>
      </c>
      <c r="J28" s="590">
        <v>102315</v>
      </c>
      <c r="K28" s="337"/>
      <c r="L28" s="1909"/>
      <c r="M28" s="346"/>
      <c r="N28" s="346"/>
      <c r="O28" s="346"/>
      <c r="P28" s="346"/>
      <c r="Q28" s="346"/>
      <c r="R28" s="346"/>
      <c r="S28" s="346"/>
    </row>
    <row r="29" spans="1:19" ht="14.85" customHeight="1" x14ac:dyDescent="0.25">
      <c r="A29" s="1919"/>
      <c r="B29" s="1916"/>
      <c r="C29" s="305"/>
      <c r="D29" s="540">
        <v>2013</v>
      </c>
      <c r="E29" s="588">
        <v>36335</v>
      </c>
      <c r="F29" s="589" t="s">
        <v>681</v>
      </c>
      <c r="G29" s="588" t="s">
        <v>681</v>
      </c>
      <c r="H29" s="589">
        <v>71052</v>
      </c>
      <c r="I29" s="588" t="s">
        <v>681</v>
      </c>
      <c r="J29" s="590">
        <v>107387</v>
      </c>
      <c r="K29" s="337"/>
      <c r="L29" s="1909"/>
      <c r="M29" s="346"/>
      <c r="N29" s="346"/>
      <c r="O29" s="346"/>
      <c r="P29" s="346"/>
      <c r="Q29" s="346"/>
      <c r="R29" s="346"/>
      <c r="S29" s="346"/>
    </row>
    <row r="30" spans="1:19" ht="14.85" customHeight="1" x14ac:dyDescent="0.25">
      <c r="A30" s="1919"/>
      <c r="B30" s="1916"/>
      <c r="C30" s="305"/>
      <c r="D30" s="540">
        <v>2014</v>
      </c>
      <c r="E30" s="588">
        <v>63392</v>
      </c>
      <c r="F30" s="589" t="s">
        <v>681</v>
      </c>
      <c r="G30" s="588" t="s">
        <v>681</v>
      </c>
      <c r="H30" s="589">
        <v>63118</v>
      </c>
      <c r="I30" s="588" t="s">
        <v>681</v>
      </c>
      <c r="J30" s="590">
        <v>126510</v>
      </c>
      <c r="K30" s="337"/>
      <c r="L30" s="1909"/>
      <c r="M30" s="346"/>
      <c r="N30" s="346"/>
      <c r="O30" s="346"/>
      <c r="P30" s="346"/>
      <c r="Q30" s="346"/>
      <c r="R30" s="346"/>
      <c r="S30" s="346"/>
    </row>
    <row r="31" spans="1:19" ht="14.85" customHeight="1" x14ac:dyDescent="0.25">
      <c r="A31" s="1919"/>
      <c r="B31" s="306"/>
      <c r="C31" s="305"/>
      <c r="D31" s="540">
        <v>2015</v>
      </c>
      <c r="E31" s="588">
        <v>101676</v>
      </c>
      <c r="F31" s="589" t="s">
        <v>681</v>
      </c>
      <c r="G31" s="588" t="s">
        <v>681</v>
      </c>
      <c r="H31" s="589">
        <v>66925</v>
      </c>
      <c r="I31" s="1315" t="s">
        <v>681</v>
      </c>
      <c r="J31" s="590">
        <v>168601</v>
      </c>
      <c r="K31" s="337"/>
      <c r="L31" s="308"/>
      <c r="M31" s="346"/>
      <c r="N31" s="346"/>
      <c r="O31" s="346"/>
      <c r="P31" s="346"/>
      <c r="Q31" s="346"/>
      <c r="R31" s="346"/>
      <c r="S31" s="346"/>
    </row>
    <row r="32" spans="1:19" ht="14.85" customHeight="1" x14ac:dyDescent="0.25">
      <c r="A32" s="1919"/>
      <c r="B32" s="306"/>
      <c r="C32" s="305"/>
      <c r="D32" s="322">
        <v>2016</v>
      </c>
      <c r="E32" s="588">
        <v>127028</v>
      </c>
      <c r="F32" s="589" t="s">
        <v>681</v>
      </c>
      <c r="G32" s="588" t="s">
        <v>681</v>
      </c>
      <c r="H32" s="589">
        <v>72095</v>
      </c>
      <c r="I32" s="588" t="s">
        <v>681</v>
      </c>
      <c r="J32" s="590">
        <v>199123</v>
      </c>
      <c r="K32" s="337"/>
      <c r="L32" s="308"/>
      <c r="M32" s="346"/>
      <c r="N32" s="346"/>
      <c r="O32" s="346"/>
      <c r="P32" s="346"/>
      <c r="Q32" s="346"/>
      <c r="R32" s="346"/>
      <c r="S32" s="346"/>
    </row>
    <row r="33" spans="1:19" ht="14.85" customHeight="1" x14ac:dyDescent="0.25">
      <c r="A33" s="1919"/>
      <c r="B33" s="306"/>
      <c r="C33" s="305"/>
      <c r="D33" s="540">
        <v>2017</v>
      </c>
      <c r="E33" s="588">
        <v>151322</v>
      </c>
      <c r="F33" s="589" t="s">
        <v>681</v>
      </c>
      <c r="G33" s="588" t="s">
        <v>681</v>
      </c>
      <c r="H33" s="589">
        <v>101881</v>
      </c>
      <c r="I33" s="588" t="s">
        <v>681</v>
      </c>
      <c r="J33" s="590">
        <v>253203</v>
      </c>
      <c r="K33" s="337"/>
      <c r="L33" s="308"/>
      <c r="M33" s="346"/>
      <c r="N33" s="346"/>
      <c r="O33" s="346"/>
      <c r="P33" s="346"/>
      <c r="Q33" s="346"/>
      <c r="R33" s="346"/>
      <c r="S33" s="346"/>
    </row>
    <row r="34" spans="1:19" ht="14.85" customHeight="1" x14ac:dyDescent="0.25">
      <c r="A34" s="1919"/>
      <c r="B34" s="306"/>
      <c r="C34" s="305"/>
      <c r="D34" s="540">
        <v>2018</v>
      </c>
      <c r="E34" s="588">
        <v>154637</v>
      </c>
      <c r="F34" s="589" t="s">
        <v>681</v>
      </c>
      <c r="G34" s="588" t="s">
        <v>681</v>
      </c>
      <c r="H34" s="589">
        <v>117309</v>
      </c>
      <c r="I34" s="588" t="s">
        <v>681</v>
      </c>
      <c r="J34" s="590">
        <v>271946</v>
      </c>
      <c r="K34" s="337"/>
      <c r="L34" s="308"/>
      <c r="M34" s="346"/>
      <c r="N34" s="346"/>
      <c r="O34" s="346"/>
      <c r="P34" s="346"/>
      <c r="Q34" s="346"/>
      <c r="R34" s="346"/>
      <c r="S34" s="346"/>
    </row>
    <row r="35" spans="1:19" ht="14.85" customHeight="1" x14ac:dyDescent="0.25">
      <c r="A35" s="1919"/>
      <c r="B35" s="308"/>
      <c r="C35" s="305"/>
      <c r="D35" s="540">
        <v>2019</v>
      </c>
      <c r="E35" s="587">
        <v>143878</v>
      </c>
      <c r="F35" s="592" t="s">
        <v>681</v>
      </c>
      <c r="G35" s="592" t="s">
        <v>681</v>
      </c>
      <c r="H35" s="588">
        <v>135725</v>
      </c>
      <c r="I35" s="592" t="s">
        <v>681</v>
      </c>
      <c r="J35" s="590">
        <v>279603</v>
      </c>
      <c r="K35" s="337"/>
      <c r="L35" s="308"/>
      <c r="M35" s="346"/>
      <c r="N35" s="346"/>
      <c r="O35" s="346"/>
      <c r="P35" s="346"/>
      <c r="Q35" s="346"/>
      <c r="R35" s="346"/>
      <c r="S35" s="346"/>
    </row>
    <row r="36" spans="1:19" ht="14.85" customHeight="1" x14ac:dyDescent="0.25">
      <c r="A36" s="1919"/>
      <c r="B36" s="1916" t="s">
        <v>683</v>
      </c>
      <c r="C36" s="315" t="s">
        <v>684</v>
      </c>
      <c r="D36" s="540">
        <v>2010</v>
      </c>
      <c r="E36" s="587">
        <v>31311</v>
      </c>
      <c r="F36" s="588" t="s">
        <v>681</v>
      </c>
      <c r="G36" s="589">
        <v>1417</v>
      </c>
      <c r="H36" s="588">
        <v>5077</v>
      </c>
      <c r="I36" s="589" t="s">
        <v>681</v>
      </c>
      <c r="J36" s="590">
        <v>37805</v>
      </c>
      <c r="K36" s="337"/>
      <c r="L36" s="533" t="s">
        <v>685</v>
      </c>
      <c r="M36" s="346"/>
      <c r="N36" s="346"/>
      <c r="O36" s="346"/>
      <c r="P36" s="346"/>
      <c r="Q36" s="346"/>
      <c r="R36" s="346"/>
      <c r="S36" s="346"/>
    </row>
    <row r="37" spans="1:19" ht="14.85" customHeight="1" x14ac:dyDescent="0.25">
      <c r="A37" s="1919"/>
      <c r="B37" s="1916"/>
      <c r="C37" s="305"/>
      <c r="D37" s="540">
        <v>2011</v>
      </c>
      <c r="E37" s="587">
        <v>39111</v>
      </c>
      <c r="F37" s="588" t="s">
        <v>681</v>
      </c>
      <c r="G37" s="589">
        <v>2114</v>
      </c>
      <c r="H37" s="588">
        <v>6488</v>
      </c>
      <c r="I37" s="589" t="s">
        <v>681</v>
      </c>
      <c r="J37" s="590">
        <v>47713</v>
      </c>
      <c r="K37" s="337"/>
      <c r="L37" s="308"/>
      <c r="M37" s="346"/>
      <c r="N37" s="346"/>
      <c r="O37" s="346"/>
      <c r="P37" s="346"/>
      <c r="Q37" s="346"/>
      <c r="R37" s="346"/>
      <c r="S37" s="346"/>
    </row>
    <row r="38" spans="1:19" ht="14.85" customHeight="1" x14ac:dyDescent="0.25">
      <c r="A38" s="1919"/>
      <c r="B38" s="1916"/>
      <c r="C38" s="305"/>
      <c r="D38" s="540">
        <v>2012</v>
      </c>
      <c r="E38" s="587">
        <v>25955</v>
      </c>
      <c r="F38" s="588" t="s">
        <v>681</v>
      </c>
      <c r="G38" s="589">
        <v>1676</v>
      </c>
      <c r="H38" s="588">
        <v>6294</v>
      </c>
      <c r="I38" s="589" t="s">
        <v>681</v>
      </c>
      <c r="J38" s="590">
        <v>33925</v>
      </c>
      <c r="K38" s="337"/>
      <c r="L38" s="308"/>
      <c r="M38" s="346"/>
      <c r="N38" s="346"/>
      <c r="O38" s="346"/>
      <c r="P38" s="346"/>
      <c r="Q38" s="346"/>
      <c r="R38" s="346"/>
      <c r="S38" s="346"/>
    </row>
    <row r="39" spans="1:19" ht="14.85" customHeight="1" x14ac:dyDescent="0.25">
      <c r="A39" s="1919"/>
      <c r="B39" s="1916"/>
      <c r="C39" s="305"/>
      <c r="D39" s="540">
        <v>2013</v>
      </c>
      <c r="E39" s="587">
        <v>29384</v>
      </c>
      <c r="F39" s="588" t="s">
        <v>681</v>
      </c>
      <c r="G39" s="589">
        <v>2047</v>
      </c>
      <c r="H39" s="588">
        <v>7013</v>
      </c>
      <c r="I39" s="589" t="s">
        <v>681</v>
      </c>
      <c r="J39" s="590">
        <v>38444</v>
      </c>
      <c r="K39" s="337"/>
      <c r="L39" s="308"/>
      <c r="M39" s="346"/>
      <c r="N39" s="346"/>
      <c r="O39" s="346"/>
      <c r="P39" s="346"/>
      <c r="Q39" s="346"/>
      <c r="R39" s="346"/>
      <c r="S39" s="346"/>
    </row>
    <row r="40" spans="1:19" ht="14.85" customHeight="1" x14ac:dyDescent="0.25">
      <c r="A40" s="1919"/>
      <c r="B40" s="1916"/>
      <c r="C40" s="305"/>
      <c r="D40" s="540">
        <v>2014</v>
      </c>
      <c r="E40" s="587">
        <v>28144</v>
      </c>
      <c r="F40" s="588" t="s">
        <v>681</v>
      </c>
      <c r="G40" s="589">
        <v>821</v>
      </c>
      <c r="H40" s="588">
        <v>8756</v>
      </c>
      <c r="I40" s="589" t="s">
        <v>681</v>
      </c>
      <c r="J40" s="590">
        <v>37721</v>
      </c>
      <c r="K40" s="337"/>
      <c r="L40" s="308"/>
      <c r="M40" s="346"/>
      <c r="N40" s="346"/>
      <c r="O40" s="346"/>
      <c r="P40" s="346"/>
      <c r="Q40" s="346"/>
      <c r="R40" s="346"/>
      <c r="S40" s="346"/>
    </row>
    <row r="41" spans="1:19" ht="14.85" customHeight="1" x14ac:dyDescent="0.25">
      <c r="A41" s="1919"/>
      <c r="B41" s="306"/>
      <c r="C41" s="305"/>
      <c r="D41" s="540">
        <v>2015</v>
      </c>
      <c r="E41" s="587">
        <v>46587</v>
      </c>
      <c r="F41" s="588" t="s">
        <v>681</v>
      </c>
      <c r="G41" s="589">
        <v>1487</v>
      </c>
      <c r="H41" s="588">
        <v>12344</v>
      </c>
      <c r="I41" s="589" t="s">
        <v>681</v>
      </c>
      <c r="J41" s="590">
        <v>60418</v>
      </c>
      <c r="K41" s="337"/>
      <c r="L41" s="308"/>
      <c r="M41" s="346"/>
      <c r="N41" s="346"/>
      <c r="O41" s="346"/>
      <c r="P41" s="346"/>
      <c r="Q41" s="346"/>
      <c r="R41" s="346"/>
      <c r="S41" s="346"/>
    </row>
    <row r="42" spans="1:19" ht="14.85" customHeight="1" x14ac:dyDescent="0.25">
      <c r="A42" s="1919"/>
      <c r="B42" s="306"/>
      <c r="C42" s="305"/>
      <c r="D42" s="540">
        <v>2016</v>
      </c>
      <c r="E42" s="587">
        <v>57175</v>
      </c>
      <c r="F42" s="588" t="s">
        <v>681</v>
      </c>
      <c r="G42" s="589">
        <v>3104</v>
      </c>
      <c r="H42" s="588">
        <v>15199</v>
      </c>
      <c r="I42" s="589" t="s">
        <v>681</v>
      </c>
      <c r="J42" s="590">
        <v>75478</v>
      </c>
      <c r="K42" s="337"/>
      <c r="L42" s="308"/>
      <c r="M42" s="346"/>
      <c r="N42" s="346"/>
      <c r="O42" s="346"/>
      <c r="P42" s="346"/>
      <c r="Q42" s="346"/>
      <c r="R42" s="346"/>
      <c r="S42" s="346"/>
    </row>
    <row r="43" spans="1:19" ht="14.85" customHeight="1" x14ac:dyDescent="0.25">
      <c r="A43" s="1919"/>
      <c r="B43" s="306"/>
      <c r="C43" s="305"/>
      <c r="D43" s="540">
        <v>2017</v>
      </c>
      <c r="E43" s="587">
        <v>53124</v>
      </c>
      <c r="F43" s="588" t="s">
        <v>681</v>
      </c>
      <c r="G43" s="589">
        <v>6254</v>
      </c>
      <c r="H43" s="588">
        <v>19473</v>
      </c>
      <c r="I43" s="589" t="s">
        <v>681</v>
      </c>
      <c r="J43" s="590">
        <v>78851</v>
      </c>
      <c r="K43" s="337"/>
      <c r="L43" s="308"/>
      <c r="M43" s="346"/>
      <c r="N43" s="346"/>
      <c r="O43" s="346"/>
      <c r="P43" s="346"/>
      <c r="Q43" s="346"/>
      <c r="R43" s="346"/>
      <c r="S43" s="346"/>
    </row>
    <row r="44" spans="1:19" ht="14.85" customHeight="1" x14ac:dyDescent="0.25">
      <c r="A44" s="1919"/>
      <c r="B44" s="306"/>
      <c r="C44" s="305"/>
      <c r="D44" s="540">
        <v>2018</v>
      </c>
      <c r="E44" s="541">
        <v>45188</v>
      </c>
      <c r="F44" s="588" t="s">
        <v>681</v>
      </c>
      <c r="G44" s="543">
        <v>10291</v>
      </c>
      <c r="H44" s="332">
        <v>22249</v>
      </c>
      <c r="I44" s="589" t="s">
        <v>681</v>
      </c>
      <c r="J44" s="553">
        <v>77728</v>
      </c>
      <c r="K44" s="337"/>
      <c r="L44" s="308"/>
      <c r="M44" s="346"/>
      <c r="N44" s="346"/>
      <c r="O44" s="346"/>
      <c r="P44" s="346"/>
      <c r="Q44" s="346"/>
      <c r="R44" s="346"/>
      <c r="S44" s="346"/>
    </row>
    <row r="45" spans="1:19" ht="14.85" customHeight="1" x14ac:dyDescent="0.25">
      <c r="A45" s="1919"/>
      <c r="B45" s="346"/>
      <c r="C45" s="346"/>
      <c r="D45" s="534">
        <v>2019</v>
      </c>
      <c r="E45" s="369">
        <v>78290</v>
      </c>
      <c r="F45" s="535" t="s">
        <v>681</v>
      </c>
      <c r="G45" s="369">
        <v>4122</v>
      </c>
      <c r="H45" s="369">
        <v>25345</v>
      </c>
      <c r="I45" s="535" t="s">
        <v>681</v>
      </c>
      <c r="J45" s="374">
        <v>107757</v>
      </c>
      <c r="K45" s="346"/>
      <c r="L45" s="346"/>
      <c r="M45" s="346"/>
      <c r="N45" s="346"/>
      <c r="O45" s="346"/>
      <c r="P45" s="346"/>
      <c r="Q45" s="346"/>
      <c r="R45" s="346"/>
      <c r="S45" s="346"/>
    </row>
    <row r="46" spans="1:19" ht="15.75" x14ac:dyDescent="0.25">
      <c r="A46" s="1919">
        <v>135</v>
      </c>
      <c r="B46" s="1904" t="s">
        <v>1591</v>
      </c>
      <c r="C46" s="1904"/>
      <c r="D46" s="1904"/>
      <c r="E46" s="1904"/>
      <c r="F46" s="1904"/>
      <c r="G46" s="1904"/>
      <c r="H46" s="1904"/>
      <c r="I46" s="1904"/>
      <c r="J46" s="1904"/>
      <c r="K46" s="1904"/>
      <c r="L46" s="1904"/>
      <c r="M46" s="346"/>
      <c r="N46" s="346"/>
      <c r="O46" s="346"/>
      <c r="P46" s="346"/>
      <c r="Q46" s="346"/>
      <c r="R46" s="346"/>
      <c r="S46" s="346"/>
    </row>
    <row r="47" spans="1:19" ht="36" customHeight="1" x14ac:dyDescent="0.25">
      <c r="A47" s="1919"/>
      <c r="B47" s="1031"/>
      <c r="C47" s="1638" t="s">
        <v>1910</v>
      </c>
      <c r="D47" s="995" t="s">
        <v>628</v>
      </c>
      <c r="E47" s="995" t="s">
        <v>780</v>
      </c>
      <c r="F47" s="995" t="s">
        <v>781</v>
      </c>
      <c r="G47" s="995" t="s">
        <v>782</v>
      </c>
      <c r="H47" s="995" t="s">
        <v>783</v>
      </c>
      <c r="I47" s="995" t="s">
        <v>784</v>
      </c>
      <c r="J47" s="1005" t="s">
        <v>785</v>
      </c>
      <c r="K47" s="988"/>
      <c r="L47" s="1024"/>
      <c r="M47" s="346"/>
      <c r="N47" s="346"/>
      <c r="O47" s="346"/>
      <c r="P47" s="346"/>
      <c r="Q47" s="346"/>
      <c r="R47" s="346"/>
      <c r="S47" s="346"/>
    </row>
    <row r="48" spans="1:19" ht="33" customHeight="1" x14ac:dyDescent="0.25">
      <c r="A48" s="1919"/>
      <c r="B48" s="1032"/>
      <c r="C48" s="992" t="s">
        <v>650</v>
      </c>
      <c r="D48" s="992" t="s">
        <v>484</v>
      </c>
      <c r="E48" s="992" t="s">
        <v>786</v>
      </c>
      <c r="F48" s="992" t="s">
        <v>787</v>
      </c>
      <c r="G48" s="992" t="s">
        <v>788</v>
      </c>
      <c r="H48" s="992" t="s">
        <v>789</v>
      </c>
      <c r="I48" s="992" t="s">
        <v>790</v>
      </c>
      <c r="J48" s="1006" t="s">
        <v>1536</v>
      </c>
      <c r="K48" s="986"/>
      <c r="L48" s="986"/>
      <c r="M48" s="346"/>
      <c r="N48" s="346"/>
      <c r="O48" s="346"/>
      <c r="P48" s="346"/>
      <c r="Q48" s="346"/>
      <c r="R48" s="346"/>
      <c r="S48" s="346"/>
    </row>
    <row r="49" spans="1:19" ht="15.75" x14ac:dyDescent="0.25">
      <c r="A49" s="1919"/>
      <c r="B49" s="1033"/>
      <c r="C49" s="1023"/>
      <c r="D49" s="1026"/>
      <c r="E49" s="1026" t="s">
        <v>614</v>
      </c>
      <c r="F49" s="1026" t="s">
        <v>616</v>
      </c>
      <c r="G49" s="1026" t="s">
        <v>619</v>
      </c>
      <c r="H49" s="1026" t="s">
        <v>621</v>
      </c>
      <c r="I49" s="1026" t="s">
        <v>624</v>
      </c>
      <c r="J49" s="1035" t="s">
        <v>626</v>
      </c>
      <c r="K49" s="1030"/>
      <c r="L49" s="1030"/>
      <c r="M49" s="346"/>
      <c r="N49" s="346"/>
      <c r="O49" s="346"/>
      <c r="P49" s="346"/>
      <c r="Q49" s="346"/>
      <c r="R49" s="346"/>
      <c r="S49" s="346"/>
    </row>
    <row r="50" spans="1:19" ht="7.5" customHeight="1" x14ac:dyDescent="0.25">
      <c r="A50" s="1919"/>
      <c r="B50" s="346"/>
      <c r="C50" s="346"/>
      <c r="D50" s="346"/>
      <c r="E50" s="346"/>
      <c r="F50" s="346"/>
      <c r="G50" s="346"/>
      <c r="H50" s="346"/>
      <c r="I50" s="346"/>
      <c r="J50" s="554"/>
      <c r="K50" s="346"/>
      <c r="L50" s="346"/>
      <c r="M50" s="346"/>
      <c r="N50" s="346"/>
      <c r="O50" s="346"/>
      <c r="P50" s="346"/>
      <c r="Q50" s="346"/>
      <c r="R50" s="346"/>
      <c r="S50" s="346"/>
    </row>
    <row r="51" spans="1:19" ht="14.85" customHeight="1" x14ac:dyDescent="0.25">
      <c r="A51" s="1919"/>
      <c r="B51" s="1906" t="s">
        <v>686</v>
      </c>
      <c r="C51" s="985" t="s">
        <v>687</v>
      </c>
      <c r="D51" s="346">
        <v>2010</v>
      </c>
      <c r="E51" s="535">
        <v>27</v>
      </c>
      <c r="F51" s="535" t="s">
        <v>681</v>
      </c>
      <c r="G51" s="535" t="s">
        <v>681</v>
      </c>
      <c r="H51" s="535">
        <v>4348</v>
      </c>
      <c r="I51" s="535" t="s">
        <v>681</v>
      </c>
      <c r="J51" s="554">
        <v>4375</v>
      </c>
      <c r="K51" s="346"/>
      <c r="L51" s="1907" t="s">
        <v>688</v>
      </c>
      <c r="M51" s="346"/>
      <c r="N51" s="346"/>
      <c r="O51" s="346"/>
      <c r="P51" s="346"/>
      <c r="Q51" s="346"/>
      <c r="R51" s="346"/>
      <c r="S51" s="346"/>
    </row>
    <row r="52" spans="1:19" ht="14.85" customHeight="1" x14ac:dyDescent="0.25">
      <c r="A52" s="1919"/>
      <c r="B52" s="1906"/>
      <c r="C52" s="985"/>
      <c r="D52" s="346">
        <v>2011</v>
      </c>
      <c r="E52" s="535">
        <v>-79</v>
      </c>
      <c r="F52" s="535" t="s">
        <v>681</v>
      </c>
      <c r="G52" s="535" t="s">
        <v>681</v>
      </c>
      <c r="H52" s="535">
        <v>4954</v>
      </c>
      <c r="I52" s="535" t="s">
        <v>681</v>
      </c>
      <c r="J52" s="554">
        <v>4875</v>
      </c>
      <c r="K52" s="346"/>
      <c r="L52" s="1907"/>
      <c r="M52" s="346"/>
      <c r="N52" s="346"/>
      <c r="O52" s="346"/>
      <c r="P52" s="346"/>
      <c r="Q52" s="346"/>
      <c r="R52" s="346"/>
      <c r="S52" s="346"/>
    </row>
    <row r="53" spans="1:19" ht="14.85" customHeight="1" x14ac:dyDescent="0.25">
      <c r="A53" s="1919"/>
      <c r="B53" s="1906"/>
      <c r="C53" s="985"/>
      <c r="D53" s="346">
        <v>2012</v>
      </c>
      <c r="E53" s="535">
        <v>-989</v>
      </c>
      <c r="F53" s="535" t="s">
        <v>681</v>
      </c>
      <c r="G53" s="535" t="s">
        <v>681</v>
      </c>
      <c r="H53" s="535">
        <v>4682</v>
      </c>
      <c r="I53" s="535" t="s">
        <v>681</v>
      </c>
      <c r="J53" s="554">
        <v>3693</v>
      </c>
      <c r="K53" s="346"/>
      <c r="L53" s="1907"/>
      <c r="M53" s="346"/>
      <c r="N53" s="346"/>
      <c r="O53" s="346"/>
      <c r="P53" s="346"/>
      <c r="Q53" s="346"/>
      <c r="R53" s="346"/>
      <c r="S53" s="346"/>
    </row>
    <row r="54" spans="1:19" ht="14.85" customHeight="1" x14ac:dyDescent="0.25">
      <c r="A54" s="1919"/>
      <c r="B54" s="1906"/>
      <c r="C54" s="985"/>
      <c r="D54" s="346">
        <v>2013</v>
      </c>
      <c r="E54" s="535">
        <v>-413</v>
      </c>
      <c r="F54" s="535" t="s">
        <v>681</v>
      </c>
      <c r="G54" s="535" t="s">
        <v>681</v>
      </c>
      <c r="H54" s="535">
        <v>4160</v>
      </c>
      <c r="I54" s="535" t="s">
        <v>681</v>
      </c>
      <c r="J54" s="554">
        <v>3747</v>
      </c>
      <c r="K54" s="346"/>
      <c r="L54" s="1907"/>
      <c r="M54" s="346"/>
      <c r="N54" s="346"/>
      <c r="O54" s="346"/>
      <c r="P54" s="346"/>
      <c r="Q54" s="346"/>
      <c r="R54" s="346"/>
      <c r="S54" s="346"/>
    </row>
    <row r="55" spans="1:19" ht="14.85" customHeight="1" x14ac:dyDescent="0.25">
      <c r="A55" s="1919"/>
      <c r="B55" s="1906"/>
      <c r="C55" s="985"/>
      <c r="D55" s="346">
        <v>2014</v>
      </c>
      <c r="E55" s="535">
        <v>-726</v>
      </c>
      <c r="F55" s="535" t="s">
        <v>681</v>
      </c>
      <c r="G55" s="535" t="s">
        <v>681</v>
      </c>
      <c r="H55" s="535">
        <v>4367</v>
      </c>
      <c r="I55" s="535" t="s">
        <v>681</v>
      </c>
      <c r="J55" s="554">
        <v>3641</v>
      </c>
      <c r="K55" s="346"/>
      <c r="L55" s="1907"/>
      <c r="M55" s="346"/>
      <c r="N55" s="346"/>
      <c r="O55" s="346"/>
      <c r="P55" s="346"/>
      <c r="Q55" s="346"/>
      <c r="R55" s="346"/>
      <c r="S55" s="346"/>
    </row>
    <row r="56" spans="1:19" ht="14.85" customHeight="1" x14ac:dyDescent="0.25">
      <c r="A56" s="1919"/>
      <c r="B56" s="346"/>
      <c r="C56" s="985"/>
      <c r="D56" s="346">
        <v>2015</v>
      </c>
      <c r="E56" s="535">
        <v>-294</v>
      </c>
      <c r="F56" s="535" t="s">
        <v>681</v>
      </c>
      <c r="G56" s="535" t="s">
        <v>681</v>
      </c>
      <c r="H56" s="535">
        <v>6072</v>
      </c>
      <c r="I56" s="535" t="s">
        <v>681</v>
      </c>
      <c r="J56" s="554">
        <v>5778</v>
      </c>
      <c r="K56" s="346"/>
      <c r="L56" s="346"/>
      <c r="M56" s="346"/>
      <c r="N56" s="346"/>
      <c r="O56" s="346"/>
      <c r="P56" s="346"/>
      <c r="Q56" s="346"/>
      <c r="R56" s="346"/>
      <c r="S56" s="346"/>
    </row>
    <row r="57" spans="1:19" ht="14.85" customHeight="1" x14ac:dyDescent="0.25">
      <c r="A57" s="1919"/>
      <c r="B57" s="346"/>
      <c r="C57" s="985"/>
      <c r="D57" s="346">
        <v>2016</v>
      </c>
      <c r="E57" s="535">
        <v>724</v>
      </c>
      <c r="F57" s="535" t="s">
        <v>681</v>
      </c>
      <c r="G57" s="535" t="s">
        <v>681</v>
      </c>
      <c r="H57" s="535">
        <v>7826</v>
      </c>
      <c r="I57" s="535" t="s">
        <v>681</v>
      </c>
      <c r="J57" s="554">
        <v>8550</v>
      </c>
      <c r="K57" s="346"/>
      <c r="L57" s="346"/>
      <c r="M57" s="346"/>
      <c r="N57" s="346"/>
      <c r="O57" s="346"/>
      <c r="P57" s="346"/>
      <c r="Q57" s="346"/>
      <c r="R57" s="346"/>
      <c r="S57" s="346"/>
    </row>
    <row r="58" spans="1:19" ht="14.85" customHeight="1" x14ac:dyDescent="0.25">
      <c r="A58" s="1919"/>
      <c r="B58" s="346"/>
      <c r="C58" s="985"/>
      <c r="D58" s="346">
        <v>2017</v>
      </c>
      <c r="E58" s="535">
        <v>-1001</v>
      </c>
      <c r="F58" s="535" t="s">
        <v>681</v>
      </c>
      <c r="G58" s="535" t="s">
        <v>681</v>
      </c>
      <c r="H58" s="535">
        <v>11498</v>
      </c>
      <c r="I58" s="535" t="s">
        <v>681</v>
      </c>
      <c r="J58" s="554">
        <v>10497</v>
      </c>
      <c r="K58" s="346"/>
      <c r="L58" s="346"/>
      <c r="M58" s="346"/>
      <c r="N58" s="346"/>
      <c r="O58" s="346"/>
      <c r="P58" s="346"/>
      <c r="Q58" s="346"/>
      <c r="R58" s="346"/>
      <c r="S58" s="346"/>
    </row>
    <row r="59" spans="1:19" ht="14.85" customHeight="1" x14ac:dyDescent="0.25">
      <c r="A59" s="1919"/>
      <c r="B59" s="346"/>
      <c r="C59" s="985"/>
      <c r="D59" s="346">
        <v>2018</v>
      </c>
      <c r="E59" s="535">
        <v>-1240</v>
      </c>
      <c r="F59" s="535" t="s">
        <v>681</v>
      </c>
      <c r="G59" s="535" t="s">
        <v>681</v>
      </c>
      <c r="H59" s="535">
        <v>15944</v>
      </c>
      <c r="I59" s="535" t="s">
        <v>681</v>
      </c>
      <c r="J59" s="554">
        <v>14704</v>
      </c>
      <c r="K59" s="346"/>
      <c r="L59" s="346"/>
      <c r="M59" s="346"/>
      <c r="N59" s="346"/>
      <c r="O59" s="346"/>
      <c r="P59" s="346"/>
      <c r="Q59" s="346"/>
      <c r="R59" s="346"/>
      <c r="S59" s="346"/>
    </row>
    <row r="60" spans="1:19" ht="14.85" customHeight="1" x14ac:dyDescent="0.25">
      <c r="A60" s="1919"/>
      <c r="B60" s="346"/>
      <c r="C60" s="985"/>
      <c r="D60" s="346">
        <v>2019</v>
      </c>
      <c r="E60" s="535">
        <v>-1553</v>
      </c>
      <c r="F60" s="535" t="s">
        <v>681</v>
      </c>
      <c r="G60" s="535" t="s">
        <v>681</v>
      </c>
      <c r="H60" s="535">
        <v>21520</v>
      </c>
      <c r="I60" s="535" t="s">
        <v>681</v>
      </c>
      <c r="J60" s="554">
        <v>19967</v>
      </c>
      <c r="K60" s="346"/>
      <c r="L60" s="346"/>
      <c r="M60" s="346"/>
      <c r="N60" s="346"/>
      <c r="O60" s="346"/>
      <c r="P60" s="346"/>
      <c r="Q60" s="346"/>
      <c r="R60" s="346"/>
      <c r="S60" s="346"/>
    </row>
    <row r="61" spans="1:19" ht="14.85" customHeight="1" x14ac:dyDescent="0.25">
      <c r="A61" s="1919"/>
      <c r="B61" s="1906" t="s">
        <v>689</v>
      </c>
      <c r="C61" s="985" t="s">
        <v>690</v>
      </c>
      <c r="D61" s="346">
        <v>2010</v>
      </c>
      <c r="E61" s="535">
        <v>13516</v>
      </c>
      <c r="F61" s="535" t="s">
        <v>681</v>
      </c>
      <c r="G61" s="535">
        <v>101</v>
      </c>
      <c r="H61" s="535">
        <v>2657</v>
      </c>
      <c r="I61" s="535" t="s">
        <v>681</v>
      </c>
      <c r="J61" s="554">
        <v>16274</v>
      </c>
      <c r="K61" s="346"/>
      <c r="L61" s="1907" t="s">
        <v>748</v>
      </c>
      <c r="M61" s="346"/>
      <c r="N61" s="346"/>
      <c r="O61" s="346"/>
      <c r="P61" s="346"/>
      <c r="Q61" s="346"/>
      <c r="R61" s="346"/>
      <c r="S61" s="346"/>
    </row>
    <row r="62" spans="1:19" ht="14.85" customHeight="1" x14ac:dyDescent="0.25">
      <c r="A62" s="1919"/>
      <c r="B62" s="1906"/>
      <c r="C62" s="985"/>
      <c r="D62" s="346">
        <v>2011</v>
      </c>
      <c r="E62" s="535">
        <v>14349</v>
      </c>
      <c r="F62" s="535" t="s">
        <v>681</v>
      </c>
      <c r="G62" s="535">
        <v>83</v>
      </c>
      <c r="H62" s="535">
        <v>4606</v>
      </c>
      <c r="I62" s="535" t="s">
        <v>681</v>
      </c>
      <c r="J62" s="554">
        <v>19038</v>
      </c>
      <c r="K62" s="346"/>
      <c r="L62" s="1907"/>
      <c r="M62" s="346"/>
      <c r="N62" s="346"/>
      <c r="O62" s="346"/>
      <c r="P62" s="346"/>
      <c r="Q62" s="346"/>
      <c r="R62" s="346"/>
      <c r="S62" s="346"/>
    </row>
    <row r="63" spans="1:19" ht="14.85" customHeight="1" x14ac:dyDescent="0.25">
      <c r="A63" s="1919"/>
      <c r="B63" s="1906"/>
      <c r="C63" s="985"/>
      <c r="D63" s="346">
        <v>2012</v>
      </c>
      <c r="E63" s="535">
        <v>13832</v>
      </c>
      <c r="F63" s="535" t="s">
        <v>681</v>
      </c>
      <c r="G63" s="535">
        <v>17</v>
      </c>
      <c r="H63" s="535">
        <v>5511</v>
      </c>
      <c r="I63" s="535" t="s">
        <v>681</v>
      </c>
      <c r="J63" s="554">
        <v>19360</v>
      </c>
      <c r="K63" s="346"/>
      <c r="L63" s="1907"/>
      <c r="M63" s="346"/>
      <c r="N63" s="346"/>
      <c r="O63" s="346"/>
      <c r="P63" s="346"/>
      <c r="Q63" s="346"/>
      <c r="R63" s="346"/>
      <c r="S63" s="346"/>
    </row>
    <row r="64" spans="1:19" ht="14.85" customHeight="1" x14ac:dyDescent="0.25">
      <c r="A64" s="1919"/>
      <c r="B64" s="346"/>
      <c r="C64" s="985"/>
      <c r="D64" s="346">
        <v>2013</v>
      </c>
      <c r="E64" s="535">
        <v>16343</v>
      </c>
      <c r="F64" s="535" t="s">
        <v>681</v>
      </c>
      <c r="G64" s="535">
        <v>23</v>
      </c>
      <c r="H64" s="535">
        <v>7023</v>
      </c>
      <c r="I64" s="535" t="s">
        <v>681</v>
      </c>
      <c r="J64" s="554">
        <v>23389</v>
      </c>
      <c r="K64" s="346"/>
      <c r="L64" s="346"/>
      <c r="M64" s="346"/>
      <c r="N64" s="346"/>
      <c r="O64" s="346"/>
      <c r="P64" s="346"/>
      <c r="Q64" s="346"/>
      <c r="R64" s="346"/>
      <c r="S64" s="346"/>
    </row>
    <row r="65" spans="1:19" ht="14.85" customHeight="1" x14ac:dyDescent="0.25">
      <c r="A65" s="1919"/>
      <c r="B65" s="346"/>
      <c r="C65" s="985"/>
      <c r="D65" s="346">
        <v>2014</v>
      </c>
      <c r="E65" s="535">
        <v>14960</v>
      </c>
      <c r="F65" s="535" t="s">
        <v>681</v>
      </c>
      <c r="G65" s="535">
        <v>20</v>
      </c>
      <c r="H65" s="535">
        <v>11972</v>
      </c>
      <c r="I65" s="535" t="s">
        <v>681</v>
      </c>
      <c r="J65" s="554">
        <v>26952</v>
      </c>
      <c r="K65" s="346"/>
      <c r="L65" s="346"/>
      <c r="M65" s="346"/>
      <c r="N65" s="346"/>
      <c r="O65" s="346"/>
      <c r="P65" s="346"/>
      <c r="Q65" s="346"/>
      <c r="R65" s="346"/>
      <c r="S65" s="346"/>
    </row>
    <row r="66" spans="1:19" ht="14.85" customHeight="1" x14ac:dyDescent="0.25">
      <c r="A66" s="1919"/>
      <c r="B66" s="346"/>
      <c r="C66" s="985"/>
      <c r="D66" s="346">
        <v>2015</v>
      </c>
      <c r="E66" s="535">
        <v>21602</v>
      </c>
      <c r="F66" s="535" t="s">
        <v>681</v>
      </c>
      <c r="G66" s="535">
        <v>20</v>
      </c>
      <c r="H66" s="535">
        <v>21850</v>
      </c>
      <c r="I66" s="535" t="s">
        <v>681</v>
      </c>
      <c r="J66" s="554">
        <v>43472</v>
      </c>
      <c r="K66" s="346"/>
      <c r="L66" s="346"/>
      <c r="M66" s="346"/>
      <c r="N66" s="346"/>
      <c r="O66" s="346"/>
      <c r="P66" s="346"/>
      <c r="Q66" s="346"/>
      <c r="R66" s="346"/>
      <c r="S66" s="346"/>
    </row>
    <row r="67" spans="1:19" ht="14.85" customHeight="1" x14ac:dyDescent="0.25">
      <c r="A67" s="1919"/>
      <c r="B67" s="346"/>
      <c r="C67" s="985"/>
      <c r="D67" s="346">
        <v>2016</v>
      </c>
      <c r="E67" s="535">
        <v>30734</v>
      </c>
      <c r="F67" s="535" t="s">
        <v>681</v>
      </c>
      <c r="G67" s="535">
        <v>119</v>
      </c>
      <c r="H67" s="535">
        <v>28548</v>
      </c>
      <c r="I67" s="535" t="s">
        <v>681</v>
      </c>
      <c r="J67" s="554">
        <v>59401</v>
      </c>
      <c r="K67" s="346"/>
      <c r="L67" s="346"/>
      <c r="M67" s="346"/>
      <c r="N67" s="346"/>
      <c r="O67" s="346"/>
      <c r="P67" s="346"/>
      <c r="Q67" s="346"/>
      <c r="R67" s="346"/>
      <c r="S67" s="346"/>
    </row>
    <row r="68" spans="1:19" ht="14.85" customHeight="1" x14ac:dyDescent="0.25">
      <c r="A68" s="1919"/>
      <c r="B68" s="346"/>
      <c r="C68" s="985"/>
      <c r="D68" s="346">
        <v>2017</v>
      </c>
      <c r="E68" s="535">
        <v>32528</v>
      </c>
      <c r="F68" s="535" t="s">
        <v>681</v>
      </c>
      <c r="G68" s="535">
        <v>268</v>
      </c>
      <c r="H68" s="535">
        <v>38856</v>
      </c>
      <c r="I68" s="535" t="s">
        <v>681</v>
      </c>
      <c r="J68" s="554">
        <v>71652</v>
      </c>
      <c r="K68" s="346"/>
      <c r="L68" s="346"/>
      <c r="M68" s="346"/>
      <c r="N68" s="346"/>
      <c r="O68" s="346"/>
      <c r="P68" s="346"/>
      <c r="Q68" s="346"/>
      <c r="R68" s="346"/>
      <c r="S68" s="346"/>
    </row>
    <row r="69" spans="1:19" ht="14.85" customHeight="1" x14ac:dyDescent="0.25">
      <c r="A69" s="1919"/>
      <c r="B69" s="346"/>
      <c r="C69" s="985"/>
      <c r="D69" s="346">
        <v>2018</v>
      </c>
      <c r="E69" s="535">
        <v>34238</v>
      </c>
      <c r="F69" s="535" t="s">
        <v>681</v>
      </c>
      <c r="G69" s="535">
        <v>257</v>
      </c>
      <c r="H69" s="535">
        <v>54855</v>
      </c>
      <c r="I69" s="535" t="s">
        <v>681</v>
      </c>
      <c r="J69" s="554">
        <v>89350</v>
      </c>
      <c r="K69" s="346"/>
      <c r="L69" s="346"/>
      <c r="M69" s="346"/>
      <c r="N69" s="346"/>
      <c r="O69" s="346"/>
      <c r="P69" s="346"/>
      <c r="Q69" s="346"/>
      <c r="R69" s="346"/>
      <c r="S69" s="346"/>
    </row>
    <row r="70" spans="1:19" ht="14.85" customHeight="1" x14ac:dyDescent="0.25">
      <c r="A70" s="1919"/>
      <c r="B70" s="346"/>
      <c r="C70" s="985"/>
      <c r="D70" s="346">
        <v>2019</v>
      </c>
      <c r="E70" s="535">
        <v>32961</v>
      </c>
      <c r="F70" s="535" t="s">
        <v>681</v>
      </c>
      <c r="G70" s="535">
        <v>309</v>
      </c>
      <c r="H70" s="535">
        <v>82456</v>
      </c>
      <c r="I70" s="535" t="s">
        <v>681</v>
      </c>
      <c r="J70" s="554">
        <v>115726</v>
      </c>
      <c r="K70" s="346"/>
      <c r="L70" s="346"/>
      <c r="M70" s="346"/>
      <c r="N70" s="346"/>
      <c r="O70" s="346"/>
      <c r="P70" s="346"/>
      <c r="Q70" s="346"/>
      <c r="R70" s="346"/>
      <c r="S70" s="346"/>
    </row>
    <row r="71" spans="1:19" ht="14.85" customHeight="1" x14ac:dyDescent="0.25">
      <c r="A71" s="1919"/>
      <c r="B71" s="1906" t="s">
        <v>692</v>
      </c>
      <c r="C71" s="985" t="s">
        <v>693</v>
      </c>
      <c r="D71" s="346">
        <v>2010</v>
      </c>
      <c r="E71" s="535" t="s">
        <v>681</v>
      </c>
      <c r="F71" s="535">
        <v>31929</v>
      </c>
      <c r="G71" s="535" t="s">
        <v>681</v>
      </c>
      <c r="H71" s="535">
        <v>774</v>
      </c>
      <c r="I71" s="535" t="s">
        <v>681</v>
      </c>
      <c r="J71" s="554">
        <v>32703</v>
      </c>
      <c r="K71" s="346"/>
      <c r="L71" s="1907" t="s">
        <v>694</v>
      </c>
      <c r="M71" s="346"/>
      <c r="N71" s="346"/>
      <c r="O71" s="346"/>
      <c r="P71" s="346"/>
      <c r="Q71" s="346"/>
      <c r="R71" s="346"/>
      <c r="S71" s="346"/>
    </row>
    <row r="72" spans="1:19" ht="14.85" customHeight="1" x14ac:dyDescent="0.25">
      <c r="A72" s="1919"/>
      <c r="B72" s="1906"/>
      <c r="C72" s="985"/>
      <c r="D72" s="346">
        <v>2011</v>
      </c>
      <c r="E72" s="535" t="s">
        <v>681</v>
      </c>
      <c r="F72" s="535">
        <v>26757</v>
      </c>
      <c r="G72" s="535" t="s">
        <v>681</v>
      </c>
      <c r="H72" s="535">
        <v>651</v>
      </c>
      <c r="I72" s="535" t="s">
        <v>681</v>
      </c>
      <c r="J72" s="554">
        <v>27408</v>
      </c>
      <c r="K72" s="346"/>
      <c r="L72" s="1907"/>
      <c r="M72" s="346"/>
      <c r="N72" s="346"/>
      <c r="O72" s="346"/>
      <c r="P72" s="346"/>
      <c r="Q72" s="346"/>
      <c r="R72" s="346"/>
      <c r="S72" s="346"/>
    </row>
    <row r="73" spans="1:19" ht="14.85" customHeight="1" x14ac:dyDescent="0.25">
      <c r="A73" s="1919"/>
      <c r="B73" s="1906"/>
      <c r="C73" s="985"/>
      <c r="D73" s="346">
        <v>2012</v>
      </c>
      <c r="E73" s="535" t="s">
        <v>681</v>
      </c>
      <c r="F73" s="535">
        <v>25978</v>
      </c>
      <c r="G73" s="535" t="s">
        <v>681</v>
      </c>
      <c r="H73" s="535">
        <v>1022</v>
      </c>
      <c r="I73" s="535" t="s">
        <v>681</v>
      </c>
      <c r="J73" s="554">
        <v>27000</v>
      </c>
      <c r="K73" s="346"/>
      <c r="L73" s="1907"/>
      <c r="M73" s="346"/>
      <c r="N73" s="346"/>
      <c r="O73" s="346"/>
      <c r="P73" s="346"/>
      <c r="Q73" s="346"/>
      <c r="R73" s="346"/>
      <c r="S73" s="346"/>
    </row>
    <row r="74" spans="1:19" ht="14.85" customHeight="1" x14ac:dyDescent="0.25">
      <c r="A74" s="1919"/>
      <c r="B74" s="1906"/>
      <c r="C74" s="985"/>
      <c r="D74" s="346">
        <v>2013</v>
      </c>
      <c r="E74" s="535" t="s">
        <v>681</v>
      </c>
      <c r="F74" s="535">
        <v>30944</v>
      </c>
      <c r="G74" s="535" t="s">
        <v>681</v>
      </c>
      <c r="H74" s="535">
        <v>862</v>
      </c>
      <c r="I74" s="535" t="s">
        <v>681</v>
      </c>
      <c r="J74" s="554">
        <v>31806</v>
      </c>
      <c r="K74" s="346"/>
      <c r="L74" s="1907"/>
      <c r="M74" s="346"/>
      <c r="N74" s="346"/>
      <c r="O74" s="346"/>
      <c r="P74" s="346"/>
      <c r="Q74" s="346"/>
      <c r="R74" s="346"/>
      <c r="S74" s="346"/>
    </row>
    <row r="75" spans="1:19" ht="14.85" customHeight="1" x14ac:dyDescent="0.25">
      <c r="A75" s="1919"/>
      <c r="B75" s="346"/>
      <c r="C75" s="985"/>
      <c r="D75" s="346">
        <v>2014</v>
      </c>
      <c r="E75" s="535" t="s">
        <v>681</v>
      </c>
      <c r="F75" s="535">
        <v>35489</v>
      </c>
      <c r="G75" s="535" t="s">
        <v>681</v>
      </c>
      <c r="H75" s="535">
        <v>982</v>
      </c>
      <c r="I75" s="535" t="s">
        <v>681</v>
      </c>
      <c r="J75" s="554">
        <v>36471</v>
      </c>
      <c r="K75" s="346"/>
      <c r="L75" s="1907"/>
      <c r="M75" s="346"/>
      <c r="N75" s="346"/>
      <c r="O75" s="346"/>
      <c r="P75" s="346"/>
      <c r="Q75" s="346"/>
      <c r="R75" s="346"/>
      <c r="S75" s="346"/>
    </row>
    <row r="76" spans="1:19" ht="14.85" customHeight="1" x14ac:dyDescent="0.25">
      <c r="A76" s="1919"/>
      <c r="B76" s="346"/>
      <c r="C76" s="985"/>
      <c r="D76" s="346">
        <v>2015</v>
      </c>
      <c r="E76" s="535" t="s">
        <v>681</v>
      </c>
      <c r="F76" s="535">
        <v>37335</v>
      </c>
      <c r="G76" s="535" t="s">
        <v>681</v>
      </c>
      <c r="H76" s="535">
        <v>1412</v>
      </c>
      <c r="I76" s="535" t="s">
        <v>681</v>
      </c>
      <c r="J76" s="554">
        <v>38747</v>
      </c>
      <c r="K76" s="346"/>
      <c r="L76" s="346"/>
      <c r="M76" s="346"/>
      <c r="N76" s="346"/>
      <c r="O76" s="346"/>
      <c r="P76" s="346"/>
      <c r="Q76" s="346"/>
      <c r="R76" s="346"/>
      <c r="S76" s="346"/>
    </row>
    <row r="77" spans="1:19" ht="14.85" customHeight="1" x14ac:dyDescent="0.25">
      <c r="A77" s="1919"/>
      <c r="B77" s="346"/>
      <c r="C77" s="985"/>
      <c r="D77" s="346">
        <v>2016</v>
      </c>
      <c r="E77" s="535" t="s">
        <v>681</v>
      </c>
      <c r="F77" s="535">
        <v>30840</v>
      </c>
      <c r="G77" s="535" t="s">
        <v>681</v>
      </c>
      <c r="H77" s="535">
        <v>1779</v>
      </c>
      <c r="I77" s="535" t="s">
        <v>681</v>
      </c>
      <c r="J77" s="554">
        <v>32619</v>
      </c>
      <c r="K77" s="346"/>
      <c r="L77" s="346"/>
      <c r="M77" s="346"/>
      <c r="N77" s="346"/>
      <c r="O77" s="346"/>
      <c r="P77" s="346"/>
      <c r="Q77" s="346"/>
      <c r="R77" s="346"/>
      <c r="S77" s="346"/>
    </row>
    <row r="78" spans="1:19" ht="14.85" customHeight="1" x14ac:dyDescent="0.25">
      <c r="A78" s="1919"/>
      <c r="B78" s="346"/>
      <c r="C78" s="985"/>
      <c r="D78" s="346">
        <v>2017</v>
      </c>
      <c r="E78" s="535" t="s">
        <v>681</v>
      </c>
      <c r="F78" s="535">
        <v>39807</v>
      </c>
      <c r="G78" s="535" t="s">
        <v>681</v>
      </c>
      <c r="H78" s="535">
        <v>1969</v>
      </c>
      <c r="I78" s="535" t="s">
        <v>681</v>
      </c>
      <c r="J78" s="554">
        <v>41776</v>
      </c>
      <c r="K78" s="346"/>
      <c r="L78" s="346"/>
      <c r="M78" s="346"/>
      <c r="N78" s="346"/>
      <c r="O78" s="346"/>
      <c r="P78" s="346"/>
      <c r="Q78" s="346"/>
      <c r="R78" s="346"/>
      <c r="S78" s="346"/>
    </row>
    <row r="79" spans="1:19" ht="14.85" customHeight="1" x14ac:dyDescent="0.25">
      <c r="A79" s="1919"/>
      <c r="B79" s="346"/>
      <c r="C79" s="985"/>
      <c r="D79" s="346">
        <v>2018</v>
      </c>
      <c r="E79" s="535" t="s">
        <v>681</v>
      </c>
      <c r="F79" s="535">
        <v>45695</v>
      </c>
      <c r="G79" s="535" t="s">
        <v>681</v>
      </c>
      <c r="H79" s="535">
        <v>2402</v>
      </c>
      <c r="I79" s="535" t="s">
        <v>681</v>
      </c>
      <c r="J79" s="554">
        <v>48097</v>
      </c>
      <c r="K79" s="346"/>
      <c r="L79" s="346"/>
      <c r="M79" s="346"/>
      <c r="N79" s="346"/>
      <c r="O79" s="346"/>
      <c r="P79" s="346"/>
      <c r="Q79" s="346"/>
      <c r="R79" s="346"/>
      <c r="S79" s="346"/>
    </row>
    <row r="80" spans="1:19" ht="14.85" customHeight="1" x14ac:dyDescent="0.25">
      <c r="A80" s="1919"/>
      <c r="B80" s="346"/>
      <c r="C80" s="985"/>
      <c r="D80" s="346">
        <v>2019</v>
      </c>
      <c r="E80" s="535" t="s">
        <v>681</v>
      </c>
      <c r="F80" s="535">
        <v>51141</v>
      </c>
      <c r="G80" s="535" t="s">
        <v>681</v>
      </c>
      <c r="H80" s="535">
        <v>3430</v>
      </c>
      <c r="I80" s="535" t="s">
        <v>681</v>
      </c>
      <c r="J80" s="554">
        <v>54571</v>
      </c>
      <c r="K80" s="346"/>
      <c r="L80" s="346"/>
      <c r="M80" s="346"/>
      <c r="N80" s="346"/>
      <c r="O80" s="346"/>
      <c r="P80" s="346"/>
      <c r="Q80" s="346"/>
      <c r="R80" s="346"/>
      <c r="S80" s="346"/>
    </row>
    <row r="81" spans="1:19" ht="14.85" customHeight="1" x14ac:dyDescent="0.25">
      <c r="A81" s="1919"/>
      <c r="B81" s="1906" t="s">
        <v>695</v>
      </c>
      <c r="C81" s="985" t="s">
        <v>696</v>
      </c>
      <c r="D81" s="346">
        <v>2010</v>
      </c>
      <c r="E81" s="535">
        <v>7491</v>
      </c>
      <c r="F81" s="535" t="s">
        <v>681</v>
      </c>
      <c r="G81" s="535">
        <v>2127</v>
      </c>
      <c r="H81" s="535">
        <v>36689</v>
      </c>
      <c r="I81" s="535">
        <v>681</v>
      </c>
      <c r="J81" s="554">
        <v>46988</v>
      </c>
      <c r="K81" s="346"/>
      <c r="L81" s="327" t="s">
        <v>697</v>
      </c>
      <c r="M81" s="346"/>
      <c r="N81" s="346"/>
      <c r="O81" s="346"/>
      <c r="P81" s="346"/>
      <c r="Q81" s="346"/>
      <c r="R81" s="346"/>
      <c r="S81" s="346"/>
    </row>
    <row r="82" spans="1:19" ht="14.85" customHeight="1" x14ac:dyDescent="0.25">
      <c r="A82" s="1919"/>
      <c r="B82" s="1906"/>
      <c r="C82" s="985"/>
      <c r="D82" s="346">
        <v>2011</v>
      </c>
      <c r="E82" s="535">
        <v>6404</v>
      </c>
      <c r="F82" s="535" t="s">
        <v>681</v>
      </c>
      <c r="G82" s="535">
        <v>2240</v>
      </c>
      <c r="H82" s="535">
        <v>44992</v>
      </c>
      <c r="I82" s="535">
        <v>829</v>
      </c>
      <c r="J82" s="554">
        <v>54465</v>
      </c>
      <c r="K82" s="346"/>
      <c r="L82" s="346"/>
      <c r="M82" s="346"/>
      <c r="N82" s="346"/>
      <c r="O82" s="346"/>
      <c r="P82" s="346"/>
      <c r="Q82" s="346"/>
      <c r="R82" s="346"/>
      <c r="S82" s="346"/>
    </row>
    <row r="83" spans="1:19" ht="14.85" customHeight="1" x14ac:dyDescent="0.25">
      <c r="A83" s="1919"/>
      <c r="B83" s="1906"/>
      <c r="C83" s="985"/>
      <c r="D83" s="346">
        <v>2012</v>
      </c>
      <c r="E83" s="535">
        <v>6042</v>
      </c>
      <c r="F83" s="535" t="s">
        <v>681</v>
      </c>
      <c r="G83" s="535">
        <v>1286</v>
      </c>
      <c r="H83" s="535">
        <v>56541</v>
      </c>
      <c r="I83" s="535">
        <v>503</v>
      </c>
      <c r="J83" s="554">
        <v>64372</v>
      </c>
      <c r="K83" s="346"/>
      <c r="L83" s="346"/>
      <c r="M83" s="346"/>
      <c r="N83" s="346"/>
      <c r="O83" s="346"/>
      <c r="P83" s="346"/>
      <c r="Q83" s="346"/>
      <c r="R83" s="346"/>
      <c r="S83" s="346"/>
    </row>
    <row r="84" spans="1:19" ht="14.85" customHeight="1" x14ac:dyDescent="0.25">
      <c r="A84" s="1919"/>
      <c r="B84" s="1906"/>
      <c r="C84" s="985"/>
      <c r="D84" s="346">
        <v>2013</v>
      </c>
      <c r="E84" s="535">
        <v>7500</v>
      </c>
      <c r="F84" s="535" t="s">
        <v>681</v>
      </c>
      <c r="G84" s="535">
        <v>1511</v>
      </c>
      <c r="H84" s="535">
        <v>63441</v>
      </c>
      <c r="I84" s="535">
        <v>706</v>
      </c>
      <c r="J84" s="554">
        <v>73158</v>
      </c>
      <c r="K84" s="346"/>
      <c r="L84" s="346"/>
      <c r="M84" s="346"/>
      <c r="N84" s="346"/>
      <c r="O84" s="346"/>
      <c r="P84" s="346"/>
      <c r="Q84" s="346"/>
      <c r="R84" s="346"/>
      <c r="S84" s="346"/>
    </row>
    <row r="85" spans="1:19" ht="14.85" customHeight="1" x14ac:dyDescent="0.25">
      <c r="A85" s="1919"/>
      <c r="B85" s="1906"/>
      <c r="C85" s="985"/>
      <c r="D85" s="346">
        <v>2014</v>
      </c>
      <c r="E85" s="535">
        <v>13327</v>
      </c>
      <c r="F85" s="535" t="s">
        <v>681</v>
      </c>
      <c r="G85" s="535">
        <v>541</v>
      </c>
      <c r="H85" s="535">
        <v>67946</v>
      </c>
      <c r="I85" s="535">
        <v>330</v>
      </c>
      <c r="J85" s="554">
        <v>82144</v>
      </c>
      <c r="K85" s="346"/>
      <c r="L85" s="346"/>
      <c r="M85" s="346"/>
      <c r="N85" s="346"/>
      <c r="O85" s="346"/>
      <c r="P85" s="346"/>
      <c r="Q85" s="346"/>
      <c r="R85" s="346"/>
      <c r="S85" s="346"/>
    </row>
    <row r="86" spans="1:19" ht="14.85" customHeight="1" x14ac:dyDescent="0.25">
      <c r="A86" s="1919"/>
      <c r="B86" s="346"/>
      <c r="C86" s="985"/>
      <c r="D86" s="346">
        <v>2015</v>
      </c>
      <c r="E86" s="535">
        <v>21610</v>
      </c>
      <c r="F86" s="535" t="s">
        <v>681</v>
      </c>
      <c r="G86" s="535">
        <v>117</v>
      </c>
      <c r="H86" s="535">
        <v>84210</v>
      </c>
      <c r="I86" s="535">
        <v>366</v>
      </c>
      <c r="J86" s="554">
        <v>106303</v>
      </c>
      <c r="K86" s="346"/>
      <c r="L86" s="346"/>
      <c r="M86" s="346"/>
      <c r="N86" s="346"/>
      <c r="O86" s="346"/>
      <c r="P86" s="346"/>
      <c r="Q86" s="346"/>
      <c r="R86" s="346"/>
      <c r="S86" s="346"/>
    </row>
    <row r="87" spans="1:19" ht="14.85" customHeight="1" x14ac:dyDescent="0.25">
      <c r="A87" s="1919"/>
      <c r="B87" s="346"/>
      <c r="C87" s="985"/>
      <c r="D87" s="346">
        <v>2016</v>
      </c>
      <c r="E87" s="535">
        <v>27035</v>
      </c>
      <c r="F87" s="535" t="s">
        <v>681</v>
      </c>
      <c r="G87" s="535">
        <v>200</v>
      </c>
      <c r="H87" s="535">
        <v>101290</v>
      </c>
      <c r="I87" s="535">
        <v>695</v>
      </c>
      <c r="J87" s="554">
        <v>129220</v>
      </c>
      <c r="K87" s="346"/>
      <c r="L87" s="346"/>
      <c r="M87" s="346"/>
      <c r="N87" s="346"/>
      <c r="O87" s="346"/>
      <c r="P87" s="346"/>
      <c r="Q87" s="346"/>
      <c r="R87" s="346"/>
      <c r="S87" s="346"/>
    </row>
    <row r="88" spans="1:19" ht="14.85" customHeight="1" x14ac:dyDescent="0.25">
      <c r="A88" s="1919"/>
      <c r="B88" s="346"/>
      <c r="C88" s="985"/>
      <c r="D88" s="346">
        <v>2017</v>
      </c>
      <c r="E88" s="535">
        <v>23396</v>
      </c>
      <c r="F88" s="535" t="s">
        <v>681</v>
      </c>
      <c r="G88" s="535">
        <v>277</v>
      </c>
      <c r="H88" s="535">
        <v>127420</v>
      </c>
      <c r="I88" s="535">
        <v>767</v>
      </c>
      <c r="J88" s="554">
        <v>151860</v>
      </c>
      <c r="K88" s="346"/>
      <c r="L88" s="346"/>
      <c r="M88" s="346"/>
      <c r="N88" s="346"/>
      <c r="O88" s="346"/>
      <c r="P88" s="346"/>
      <c r="Q88" s="346"/>
      <c r="R88" s="346"/>
      <c r="S88" s="346"/>
    </row>
    <row r="89" spans="1:19" ht="14.85" customHeight="1" x14ac:dyDescent="0.25">
      <c r="A89" s="1919"/>
      <c r="B89" s="346"/>
      <c r="C89" s="985"/>
      <c r="D89" s="346">
        <v>2018</v>
      </c>
      <c r="E89" s="535">
        <v>23723</v>
      </c>
      <c r="F89" s="535" t="s">
        <v>681</v>
      </c>
      <c r="G89" s="535">
        <v>59</v>
      </c>
      <c r="H89" s="535">
        <v>156985</v>
      </c>
      <c r="I89" s="535">
        <v>1133</v>
      </c>
      <c r="J89" s="554">
        <v>181900</v>
      </c>
      <c r="K89" s="346"/>
      <c r="L89" s="346"/>
      <c r="M89" s="346"/>
      <c r="N89" s="346"/>
      <c r="O89" s="346"/>
      <c r="P89" s="346"/>
      <c r="Q89" s="346"/>
      <c r="R89" s="346"/>
      <c r="S89" s="346"/>
    </row>
    <row r="90" spans="1:19" ht="14.85" customHeight="1" x14ac:dyDescent="0.25">
      <c r="A90" s="1919"/>
      <c r="B90" s="346"/>
      <c r="C90" s="985"/>
      <c r="D90" s="346">
        <v>2019</v>
      </c>
      <c r="E90" s="535">
        <v>29261</v>
      </c>
      <c r="F90" s="535" t="s">
        <v>681</v>
      </c>
      <c r="G90" s="535">
        <v>229</v>
      </c>
      <c r="H90" s="535">
        <v>181170</v>
      </c>
      <c r="I90" s="535">
        <v>700</v>
      </c>
      <c r="J90" s="554">
        <v>211360</v>
      </c>
      <c r="K90" s="346"/>
      <c r="L90" s="346"/>
      <c r="M90" s="346"/>
      <c r="N90" s="346"/>
      <c r="O90" s="346"/>
      <c r="P90" s="346"/>
      <c r="Q90" s="346"/>
      <c r="R90" s="346"/>
      <c r="S90" s="346"/>
    </row>
    <row r="91" spans="1:19" ht="15.75" x14ac:dyDescent="0.25">
      <c r="A91" s="346"/>
      <c r="B91" s="346"/>
      <c r="C91" s="346"/>
      <c r="D91" s="346"/>
      <c r="E91" s="346"/>
      <c r="F91" s="346"/>
      <c r="G91" s="346"/>
      <c r="H91" s="346"/>
      <c r="I91" s="346"/>
      <c r="J91" s="554"/>
      <c r="K91" s="346"/>
      <c r="L91" s="346"/>
      <c r="M91" s="346"/>
      <c r="N91" s="346"/>
      <c r="O91" s="346"/>
      <c r="P91" s="346"/>
      <c r="Q91" s="346"/>
      <c r="R91" s="346"/>
      <c r="S91" s="346"/>
    </row>
    <row r="92" spans="1:19" ht="15.75" x14ac:dyDescent="0.25">
      <c r="A92" s="346"/>
      <c r="B92" s="346"/>
      <c r="C92" s="346"/>
      <c r="D92" s="346"/>
      <c r="E92" s="346"/>
      <c r="F92" s="346"/>
      <c r="G92" s="346"/>
      <c r="H92" s="346"/>
      <c r="I92" s="346"/>
      <c r="J92" s="554"/>
      <c r="K92" s="346"/>
      <c r="L92" s="346"/>
      <c r="M92" s="346"/>
      <c r="N92" s="346"/>
      <c r="O92" s="346"/>
      <c r="P92" s="346"/>
      <c r="Q92" s="346"/>
      <c r="R92" s="346"/>
      <c r="S92" s="346"/>
    </row>
    <row r="93" spans="1:19" ht="15.75" x14ac:dyDescent="0.25">
      <c r="A93" s="346"/>
      <c r="B93" s="346"/>
      <c r="C93" s="346"/>
      <c r="D93" s="346"/>
      <c r="E93" s="346"/>
      <c r="F93" s="346"/>
      <c r="G93" s="346"/>
      <c r="H93" s="346"/>
      <c r="I93" s="346"/>
      <c r="J93" s="554"/>
      <c r="K93" s="346"/>
      <c r="L93" s="346"/>
      <c r="M93" s="346"/>
      <c r="N93" s="346"/>
      <c r="O93" s="346"/>
      <c r="P93" s="346"/>
      <c r="Q93" s="346"/>
      <c r="R93" s="346"/>
      <c r="S93" s="346"/>
    </row>
    <row r="94" spans="1:19" ht="15.75" x14ac:dyDescent="0.25">
      <c r="A94" s="346"/>
      <c r="B94" s="346"/>
      <c r="C94" s="346"/>
      <c r="D94" s="346"/>
      <c r="E94" s="346"/>
      <c r="F94" s="346"/>
      <c r="G94" s="346"/>
      <c r="H94" s="346"/>
      <c r="I94" s="346"/>
      <c r="J94" s="554"/>
      <c r="K94" s="346"/>
      <c r="L94" s="346"/>
      <c r="M94" s="346"/>
      <c r="N94" s="346"/>
      <c r="O94" s="346"/>
      <c r="P94" s="346"/>
      <c r="Q94" s="346"/>
      <c r="R94" s="346"/>
      <c r="S94" s="346"/>
    </row>
    <row r="95" spans="1:19" ht="15.75" x14ac:dyDescent="0.25">
      <c r="A95" s="346"/>
      <c r="B95" s="346"/>
      <c r="C95" s="346"/>
      <c r="D95" s="346"/>
      <c r="E95" s="346"/>
      <c r="F95" s="346"/>
      <c r="G95" s="346"/>
      <c r="H95" s="346"/>
      <c r="I95" s="346"/>
      <c r="J95" s="554"/>
      <c r="K95" s="346"/>
      <c r="L95" s="346"/>
      <c r="M95" s="346"/>
      <c r="N95" s="346"/>
      <c r="O95" s="346"/>
      <c r="P95" s="346"/>
      <c r="Q95" s="346"/>
      <c r="R95" s="346"/>
      <c r="S95" s="346"/>
    </row>
    <row r="96" spans="1:19" ht="15.75" x14ac:dyDescent="0.25">
      <c r="A96" s="346"/>
      <c r="B96" s="346"/>
      <c r="C96" s="346"/>
      <c r="D96" s="346"/>
      <c r="E96" s="346"/>
      <c r="F96" s="346"/>
      <c r="G96" s="346"/>
      <c r="H96" s="346"/>
      <c r="I96" s="346"/>
      <c r="J96" s="554"/>
      <c r="K96" s="346"/>
      <c r="L96" s="346"/>
      <c r="M96" s="346"/>
      <c r="N96" s="346"/>
      <c r="O96" s="346"/>
      <c r="P96" s="346"/>
      <c r="Q96" s="346"/>
      <c r="R96" s="346"/>
      <c r="S96" s="346"/>
    </row>
    <row r="97" spans="1:19" ht="15.75" x14ac:dyDescent="0.25">
      <c r="A97" s="346"/>
      <c r="B97" s="346"/>
      <c r="C97" s="346"/>
      <c r="D97" s="346"/>
      <c r="E97" s="346"/>
      <c r="F97" s="346"/>
      <c r="G97" s="346"/>
      <c r="H97" s="346"/>
      <c r="I97" s="346"/>
      <c r="J97" s="554"/>
      <c r="K97" s="346"/>
      <c r="L97" s="346"/>
      <c r="M97" s="346"/>
      <c r="N97" s="346"/>
      <c r="O97" s="346"/>
      <c r="P97" s="346"/>
      <c r="Q97" s="346"/>
      <c r="R97" s="346"/>
      <c r="S97" s="346"/>
    </row>
    <row r="98" spans="1:19" ht="15.75" x14ac:dyDescent="0.25">
      <c r="A98" s="346"/>
      <c r="B98" s="346"/>
      <c r="C98" s="346"/>
      <c r="D98" s="346"/>
      <c r="E98" s="346"/>
      <c r="F98" s="346"/>
      <c r="G98" s="346"/>
      <c r="H98" s="346"/>
      <c r="I98" s="346"/>
      <c r="J98" s="554"/>
      <c r="K98" s="346"/>
      <c r="L98" s="346"/>
      <c r="M98" s="346"/>
      <c r="N98" s="346"/>
      <c r="O98" s="346"/>
      <c r="P98" s="346"/>
      <c r="Q98" s="346"/>
      <c r="R98" s="346"/>
      <c r="S98" s="346"/>
    </row>
    <row r="99" spans="1:19" ht="15.75" x14ac:dyDescent="0.25">
      <c r="A99" s="346"/>
      <c r="B99" s="346"/>
      <c r="C99" s="346"/>
      <c r="D99" s="346"/>
      <c r="E99" s="346"/>
      <c r="F99" s="346"/>
      <c r="G99" s="346"/>
      <c r="H99" s="346"/>
      <c r="I99" s="346"/>
      <c r="J99" s="554"/>
      <c r="K99" s="346"/>
      <c r="L99" s="346"/>
      <c r="M99" s="346"/>
      <c r="N99" s="346"/>
      <c r="O99" s="346"/>
      <c r="P99" s="346"/>
      <c r="Q99" s="346"/>
      <c r="R99" s="346"/>
      <c r="S99" s="346"/>
    </row>
    <row r="100" spans="1:19" ht="15.75" x14ac:dyDescent="0.25">
      <c r="A100" s="346"/>
      <c r="B100" s="346"/>
      <c r="C100" s="346"/>
      <c r="D100" s="346"/>
      <c r="E100" s="346"/>
      <c r="F100" s="346"/>
      <c r="G100" s="346"/>
      <c r="H100" s="346"/>
      <c r="I100" s="346"/>
      <c r="J100" s="554"/>
      <c r="K100" s="346"/>
      <c r="L100" s="346"/>
      <c r="M100" s="346"/>
      <c r="N100" s="346"/>
      <c r="O100" s="346"/>
      <c r="P100" s="346"/>
      <c r="Q100" s="346"/>
      <c r="R100" s="346"/>
      <c r="S100" s="346"/>
    </row>
    <row r="101" spans="1:19" ht="15.75" x14ac:dyDescent="0.25">
      <c r="A101" s="346"/>
      <c r="B101" s="346"/>
      <c r="C101" s="346"/>
      <c r="D101" s="346"/>
      <c r="E101" s="346"/>
      <c r="F101" s="346"/>
      <c r="G101" s="346"/>
      <c r="H101" s="346"/>
      <c r="I101" s="346"/>
      <c r="J101" s="554"/>
      <c r="K101" s="346"/>
      <c r="L101" s="346"/>
      <c r="M101" s="346"/>
      <c r="N101" s="346"/>
      <c r="O101" s="346"/>
      <c r="P101" s="346"/>
      <c r="Q101" s="346"/>
      <c r="R101" s="346"/>
      <c r="S101" s="346"/>
    </row>
    <row r="102" spans="1:19" ht="15.75" x14ac:dyDescent="0.25">
      <c r="A102" s="346"/>
      <c r="B102" s="346"/>
      <c r="C102" s="346"/>
      <c r="D102" s="346"/>
      <c r="E102" s="346"/>
      <c r="F102" s="346"/>
      <c r="G102" s="346"/>
      <c r="H102" s="346"/>
      <c r="I102" s="346"/>
      <c r="J102" s="346"/>
      <c r="K102" s="346"/>
      <c r="L102" s="346"/>
      <c r="M102" s="346"/>
      <c r="N102" s="346"/>
      <c r="O102" s="346"/>
      <c r="P102" s="346"/>
      <c r="Q102" s="346"/>
      <c r="R102" s="346"/>
      <c r="S102" s="346"/>
    </row>
    <row r="103" spans="1:19" ht="15.75" x14ac:dyDescent="0.25">
      <c r="A103" s="346"/>
      <c r="B103" s="346"/>
      <c r="C103" s="346"/>
      <c r="D103" s="346"/>
      <c r="E103" s="346"/>
      <c r="F103" s="346"/>
      <c r="G103" s="346"/>
      <c r="H103" s="346"/>
      <c r="I103" s="346"/>
      <c r="J103" s="346"/>
      <c r="K103" s="346"/>
      <c r="L103" s="346"/>
      <c r="M103" s="346"/>
      <c r="N103" s="346"/>
      <c r="O103" s="346"/>
      <c r="P103" s="346"/>
      <c r="Q103" s="346"/>
      <c r="R103" s="346"/>
      <c r="S103" s="346"/>
    </row>
    <row r="104" spans="1:19" ht="15.75" x14ac:dyDescent="0.25">
      <c r="A104" s="346"/>
      <c r="B104" s="346"/>
      <c r="C104" s="346"/>
      <c r="D104" s="346"/>
      <c r="E104" s="346"/>
      <c r="F104" s="346"/>
      <c r="G104" s="346"/>
      <c r="H104" s="346"/>
      <c r="I104" s="346"/>
      <c r="J104" s="346"/>
      <c r="K104" s="346"/>
      <c r="L104" s="346"/>
      <c r="M104" s="346"/>
      <c r="N104" s="346"/>
      <c r="O104" s="346"/>
      <c r="P104" s="346"/>
      <c r="Q104" s="346"/>
      <c r="R104" s="346"/>
      <c r="S104" s="346"/>
    </row>
    <row r="105" spans="1:19" ht="15.75" x14ac:dyDescent="0.25">
      <c r="A105" s="346"/>
      <c r="B105" s="346"/>
      <c r="C105" s="346"/>
      <c r="D105" s="346"/>
      <c r="E105" s="346"/>
      <c r="F105" s="346"/>
      <c r="G105" s="346"/>
      <c r="H105" s="346"/>
      <c r="I105" s="346"/>
      <c r="J105" s="346"/>
      <c r="K105" s="346"/>
      <c r="L105" s="346"/>
      <c r="M105" s="346"/>
      <c r="N105" s="346"/>
      <c r="O105" s="346"/>
      <c r="P105" s="346"/>
      <c r="Q105" s="346"/>
      <c r="R105" s="346"/>
      <c r="S105" s="346"/>
    </row>
    <row r="106" spans="1:19" ht="15.75" x14ac:dyDescent="0.25">
      <c r="A106" s="346"/>
      <c r="B106" s="346"/>
      <c r="C106" s="346"/>
      <c r="D106" s="346"/>
      <c r="E106" s="346"/>
      <c r="F106" s="346"/>
      <c r="G106" s="346"/>
      <c r="H106" s="346"/>
      <c r="I106" s="346"/>
      <c r="J106" s="346"/>
      <c r="K106" s="346"/>
      <c r="L106" s="346"/>
      <c r="M106" s="346"/>
      <c r="N106" s="346"/>
      <c r="O106" s="346"/>
      <c r="P106" s="346"/>
      <c r="Q106" s="346"/>
      <c r="R106" s="346"/>
      <c r="S106" s="346"/>
    </row>
    <row r="107" spans="1:19" ht="15.75" x14ac:dyDescent="0.25">
      <c r="A107" s="346"/>
      <c r="B107" s="346"/>
      <c r="C107" s="346"/>
      <c r="D107" s="346"/>
      <c r="E107" s="346"/>
      <c r="F107" s="346"/>
      <c r="G107" s="346"/>
      <c r="H107" s="346"/>
      <c r="I107" s="346"/>
      <c r="J107" s="346"/>
      <c r="K107" s="346"/>
      <c r="L107" s="346"/>
      <c r="M107" s="346"/>
      <c r="N107" s="346"/>
      <c r="O107" s="346"/>
      <c r="P107" s="346"/>
      <c r="Q107" s="346"/>
      <c r="R107" s="346"/>
      <c r="S107" s="346"/>
    </row>
    <row r="108" spans="1:19" ht="15.75" x14ac:dyDescent="0.25">
      <c r="A108" s="346"/>
      <c r="B108" s="346"/>
      <c r="C108" s="346"/>
      <c r="D108" s="346"/>
      <c r="E108" s="346"/>
      <c r="F108" s="346"/>
      <c r="G108" s="346"/>
      <c r="H108" s="346"/>
      <c r="I108" s="346"/>
      <c r="J108" s="346"/>
      <c r="K108" s="346"/>
      <c r="L108" s="346"/>
      <c r="M108" s="346"/>
      <c r="N108" s="346"/>
      <c r="O108" s="346"/>
      <c r="P108" s="346"/>
      <c r="Q108" s="346"/>
      <c r="R108" s="346"/>
      <c r="S108" s="346"/>
    </row>
    <row r="109" spans="1:19" ht="15.75" x14ac:dyDescent="0.25">
      <c r="A109" s="346"/>
      <c r="B109" s="346"/>
      <c r="C109" s="346"/>
      <c r="D109" s="346"/>
      <c r="E109" s="346"/>
      <c r="F109" s="346"/>
      <c r="G109" s="346"/>
      <c r="H109" s="346"/>
      <c r="I109" s="346"/>
      <c r="J109" s="346"/>
      <c r="K109" s="346"/>
      <c r="L109" s="346"/>
      <c r="M109" s="346"/>
      <c r="N109" s="346"/>
      <c r="O109" s="346"/>
      <c r="P109" s="346"/>
      <c r="Q109" s="346"/>
      <c r="R109" s="346"/>
      <c r="S109" s="346"/>
    </row>
    <row r="110" spans="1:19" ht="15.75" x14ac:dyDescent="0.25">
      <c r="A110" s="346"/>
      <c r="B110" s="346"/>
      <c r="C110" s="346"/>
      <c r="D110" s="346"/>
      <c r="E110" s="346"/>
      <c r="F110" s="346"/>
      <c r="G110" s="346"/>
      <c r="H110" s="346"/>
      <c r="I110" s="346"/>
      <c r="J110" s="346"/>
      <c r="K110" s="346"/>
      <c r="L110" s="346"/>
      <c r="M110" s="346"/>
      <c r="N110" s="346"/>
      <c r="O110" s="346"/>
      <c r="P110" s="346"/>
      <c r="Q110" s="346"/>
      <c r="R110" s="346"/>
      <c r="S110" s="346"/>
    </row>
    <row r="111" spans="1:19" ht="15.75" x14ac:dyDescent="0.25">
      <c r="A111" s="346"/>
      <c r="B111" s="346"/>
      <c r="C111" s="346"/>
      <c r="D111" s="346"/>
      <c r="E111" s="346"/>
      <c r="F111" s="346"/>
      <c r="G111" s="346"/>
      <c r="H111" s="346"/>
      <c r="I111" s="346"/>
      <c r="J111" s="346"/>
      <c r="K111" s="346"/>
      <c r="L111" s="346"/>
      <c r="M111" s="346"/>
      <c r="N111" s="346"/>
      <c r="O111" s="346"/>
      <c r="P111" s="346"/>
      <c r="Q111" s="346"/>
      <c r="R111" s="346"/>
      <c r="S111" s="346"/>
    </row>
    <row r="112" spans="1:19" ht="15.75" x14ac:dyDescent="0.25">
      <c r="A112" s="346"/>
      <c r="B112" s="346"/>
      <c r="C112" s="346"/>
      <c r="D112" s="346"/>
      <c r="E112" s="346"/>
      <c r="F112" s="346"/>
      <c r="G112" s="346"/>
      <c r="H112" s="346"/>
      <c r="I112" s="346"/>
      <c r="J112" s="346"/>
      <c r="K112" s="346"/>
      <c r="L112" s="346"/>
      <c r="M112" s="346"/>
      <c r="N112" s="346"/>
      <c r="O112" s="346"/>
      <c r="P112" s="346"/>
      <c r="Q112" s="346"/>
      <c r="R112" s="346"/>
      <c r="S112" s="346"/>
    </row>
    <row r="113" spans="1:19" ht="15.75" x14ac:dyDescent="0.25">
      <c r="A113" s="346"/>
      <c r="B113" s="346"/>
      <c r="C113" s="346"/>
      <c r="D113" s="346"/>
      <c r="E113" s="346"/>
      <c r="F113" s="346"/>
      <c r="G113" s="346"/>
      <c r="H113" s="346"/>
      <c r="I113" s="346"/>
      <c r="J113" s="346"/>
      <c r="K113" s="346"/>
      <c r="L113" s="346"/>
      <c r="M113" s="346"/>
      <c r="N113" s="346"/>
      <c r="O113" s="346"/>
      <c r="P113" s="346"/>
      <c r="Q113" s="346"/>
      <c r="R113" s="346"/>
      <c r="S113" s="346"/>
    </row>
    <row r="114" spans="1:19" ht="15.75" x14ac:dyDescent="0.25">
      <c r="A114" s="346"/>
      <c r="B114" s="346"/>
      <c r="C114" s="346"/>
      <c r="D114" s="346"/>
      <c r="E114" s="346"/>
      <c r="F114" s="346"/>
      <c r="G114" s="346"/>
      <c r="H114" s="346"/>
      <c r="I114" s="346"/>
      <c r="J114" s="346"/>
      <c r="K114" s="346"/>
      <c r="L114" s="346"/>
      <c r="M114" s="346"/>
      <c r="N114" s="346"/>
      <c r="O114" s="346"/>
      <c r="P114" s="346"/>
      <c r="Q114" s="346"/>
      <c r="R114" s="346"/>
      <c r="S114" s="346"/>
    </row>
    <row r="115" spans="1:19" ht="15.75" x14ac:dyDescent="0.25">
      <c r="A115" s="346"/>
      <c r="B115" s="346"/>
      <c r="C115" s="346"/>
      <c r="D115" s="346"/>
      <c r="E115" s="346"/>
      <c r="F115" s="346"/>
      <c r="G115" s="346"/>
      <c r="H115" s="346"/>
      <c r="I115" s="346"/>
      <c r="J115" s="346"/>
      <c r="K115" s="346"/>
      <c r="L115" s="346"/>
      <c r="M115" s="346"/>
      <c r="N115" s="346"/>
      <c r="O115" s="346"/>
      <c r="P115" s="346"/>
      <c r="Q115" s="346"/>
      <c r="R115" s="346"/>
      <c r="S115" s="346"/>
    </row>
    <row r="116" spans="1:19" ht="15.75" x14ac:dyDescent="0.25">
      <c r="A116" s="346"/>
      <c r="B116" s="346"/>
      <c r="C116" s="346"/>
      <c r="D116" s="346"/>
      <c r="E116" s="346"/>
      <c r="F116" s="346"/>
      <c r="G116" s="346"/>
      <c r="H116" s="346"/>
      <c r="I116" s="346"/>
      <c r="J116" s="346"/>
      <c r="K116" s="346"/>
      <c r="L116" s="346"/>
      <c r="M116" s="346"/>
      <c r="N116" s="346"/>
      <c r="O116" s="346"/>
      <c r="P116" s="346"/>
      <c r="Q116" s="346"/>
      <c r="R116" s="346"/>
      <c r="S116" s="346"/>
    </row>
    <row r="117" spans="1:19" ht="15.75" x14ac:dyDescent="0.25">
      <c r="A117" s="346"/>
      <c r="B117" s="346"/>
      <c r="C117" s="346"/>
      <c r="D117" s="346"/>
      <c r="E117" s="346"/>
      <c r="F117" s="346"/>
      <c r="G117" s="346"/>
      <c r="H117" s="346"/>
      <c r="I117" s="346"/>
      <c r="J117" s="346"/>
      <c r="K117" s="346"/>
      <c r="L117" s="346"/>
      <c r="M117" s="346"/>
      <c r="N117" s="346"/>
      <c r="O117" s="346"/>
      <c r="P117" s="346"/>
      <c r="Q117" s="346"/>
      <c r="R117" s="346"/>
      <c r="S117" s="346"/>
    </row>
    <row r="118" spans="1:19" ht="15.75" x14ac:dyDescent="0.25">
      <c r="A118" s="346"/>
      <c r="B118" s="346"/>
      <c r="C118" s="346"/>
      <c r="D118" s="346"/>
      <c r="E118" s="346"/>
      <c r="F118" s="346"/>
      <c r="G118" s="346"/>
      <c r="H118" s="346"/>
      <c r="I118" s="346"/>
      <c r="J118" s="346"/>
      <c r="K118" s="346"/>
      <c r="L118" s="346"/>
      <c r="M118" s="346"/>
      <c r="N118" s="346"/>
      <c r="O118" s="346"/>
      <c r="P118" s="346"/>
      <c r="Q118" s="346"/>
      <c r="R118" s="346"/>
      <c r="S118" s="346"/>
    </row>
    <row r="119" spans="1:19" ht="15.75" x14ac:dyDescent="0.25">
      <c r="A119" s="346"/>
      <c r="B119" s="346"/>
      <c r="C119" s="346"/>
      <c r="D119" s="346"/>
      <c r="E119" s="346"/>
      <c r="F119" s="346"/>
      <c r="G119" s="346"/>
      <c r="H119" s="346"/>
      <c r="I119" s="346"/>
      <c r="J119" s="346"/>
      <c r="K119" s="346"/>
      <c r="L119" s="346"/>
      <c r="M119" s="346"/>
      <c r="N119" s="346"/>
      <c r="O119" s="346"/>
      <c r="P119" s="346"/>
      <c r="Q119" s="346"/>
      <c r="R119" s="346"/>
      <c r="S119" s="346"/>
    </row>
    <row r="120" spans="1:19" ht="15.75" x14ac:dyDescent="0.25">
      <c r="A120" s="346"/>
      <c r="B120" s="346"/>
      <c r="C120" s="346"/>
      <c r="D120" s="346"/>
      <c r="E120" s="346"/>
      <c r="F120" s="346"/>
      <c r="G120" s="346"/>
      <c r="H120" s="346"/>
      <c r="I120" s="346"/>
      <c r="J120" s="346"/>
      <c r="K120" s="346"/>
      <c r="L120" s="346"/>
      <c r="M120" s="346"/>
      <c r="N120" s="346"/>
      <c r="O120" s="346"/>
      <c r="P120" s="346"/>
      <c r="Q120" s="346"/>
      <c r="R120" s="346"/>
      <c r="S120" s="346"/>
    </row>
    <row r="121" spans="1:19" ht="15.75" x14ac:dyDescent="0.25">
      <c r="A121" s="346"/>
      <c r="B121" s="346"/>
      <c r="C121" s="346"/>
      <c r="D121" s="346"/>
      <c r="E121" s="346"/>
      <c r="F121" s="346"/>
      <c r="G121" s="346"/>
      <c r="H121" s="346"/>
      <c r="I121" s="346"/>
      <c r="J121" s="346"/>
      <c r="K121" s="346"/>
      <c r="L121" s="346"/>
      <c r="M121" s="346"/>
      <c r="N121" s="346"/>
      <c r="O121" s="346"/>
      <c r="P121" s="346"/>
      <c r="Q121" s="346"/>
      <c r="R121" s="346"/>
      <c r="S121" s="346"/>
    </row>
    <row r="122" spans="1:19" ht="15.75" x14ac:dyDescent="0.25">
      <c r="A122" s="346"/>
      <c r="B122" s="346"/>
      <c r="C122" s="346"/>
      <c r="D122" s="346"/>
      <c r="E122" s="346"/>
      <c r="F122" s="346"/>
      <c r="G122" s="346"/>
      <c r="H122" s="346"/>
      <c r="I122" s="346"/>
      <c r="J122" s="346"/>
      <c r="K122" s="346"/>
      <c r="L122" s="346"/>
      <c r="M122" s="346"/>
      <c r="N122" s="346"/>
      <c r="O122" s="346"/>
      <c r="P122" s="346"/>
      <c r="Q122" s="346"/>
      <c r="R122" s="346"/>
      <c r="S122" s="346"/>
    </row>
    <row r="123" spans="1:19" ht="15.75" x14ac:dyDescent="0.25">
      <c r="A123" s="346"/>
      <c r="B123" s="346"/>
      <c r="C123" s="346"/>
      <c r="D123" s="346"/>
      <c r="E123" s="346"/>
      <c r="F123" s="346"/>
      <c r="G123" s="346"/>
      <c r="H123" s="346"/>
      <c r="I123" s="346"/>
      <c r="J123" s="346"/>
      <c r="K123" s="346"/>
      <c r="L123" s="346"/>
      <c r="M123" s="346"/>
      <c r="N123" s="346"/>
      <c r="O123" s="346"/>
      <c r="P123" s="346"/>
      <c r="Q123" s="346"/>
      <c r="R123" s="346"/>
      <c r="S123" s="346"/>
    </row>
    <row r="124" spans="1:19" ht="15.75" x14ac:dyDescent="0.25">
      <c r="A124" s="346"/>
      <c r="B124" s="346"/>
      <c r="C124" s="346"/>
      <c r="D124" s="346"/>
      <c r="E124" s="346"/>
      <c r="F124" s="346"/>
      <c r="G124" s="346"/>
      <c r="H124" s="346"/>
      <c r="I124" s="346"/>
      <c r="J124" s="346"/>
      <c r="K124" s="346"/>
      <c r="L124" s="346"/>
      <c r="M124" s="346"/>
      <c r="N124" s="346"/>
      <c r="O124" s="346"/>
      <c r="P124" s="346"/>
      <c r="Q124" s="346"/>
      <c r="R124" s="346"/>
      <c r="S124" s="346"/>
    </row>
    <row r="125" spans="1:19" ht="15.75" x14ac:dyDescent="0.25">
      <c r="A125" s="346"/>
      <c r="B125" s="346"/>
      <c r="C125" s="346"/>
      <c r="D125" s="346"/>
      <c r="E125" s="346"/>
      <c r="F125" s="346"/>
      <c r="G125" s="346"/>
      <c r="H125" s="346"/>
      <c r="I125" s="346"/>
      <c r="J125" s="346"/>
      <c r="K125" s="346"/>
      <c r="L125" s="346"/>
      <c r="M125" s="346"/>
      <c r="N125" s="346"/>
      <c r="O125" s="346"/>
      <c r="P125" s="346"/>
      <c r="Q125" s="346"/>
      <c r="R125" s="346"/>
      <c r="S125" s="346"/>
    </row>
    <row r="126" spans="1:19" ht="15.75" x14ac:dyDescent="0.25">
      <c r="A126" s="346"/>
      <c r="B126" s="346"/>
      <c r="C126" s="346"/>
      <c r="D126" s="346"/>
      <c r="E126" s="346"/>
      <c r="F126" s="346"/>
      <c r="G126" s="346"/>
      <c r="H126" s="346"/>
      <c r="I126" s="346"/>
      <c r="J126" s="346"/>
      <c r="K126" s="346"/>
      <c r="L126" s="346"/>
      <c r="M126" s="346"/>
      <c r="N126" s="346"/>
      <c r="O126" s="346"/>
      <c r="P126" s="346"/>
      <c r="Q126" s="346"/>
      <c r="R126" s="346"/>
      <c r="S126" s="346"/>
    </row>
    <row r="127" spans="1:19" ht="15.75" x14ac:dyDescent="0.25">
      <c r="A127" s="346"/>
      <c r="B127" s="346"/>
      <c r="C127" s="346"/>
      <c r="D127" s="346"/>
      <c r="E127" s="346"/>
      <c r="F127" s="346"/>
      <c r="G127" s="346"/>
      <c r="H127" s="346"/>
      <c r="I127" s="346"/>
      <c r="J127" s="346"/>
      <c r="K127" s="346"/>
      <c r="L127" s="346"/>
      <c r="M127" s="346"/>
      <c r="N127" s="346"/>
      <c r="O127" s="346"/>
      <c r="P127" s="346"/>
      <c r="Q127" s="346"/>
      <c r="R127" s="346"/>
      <c r="S127" s="346"/>
    </row>
    <row r="128" spans="1:19" ht="15.75" x14ac:dyDescent="0.25">
      <c r="A128" s="346"/>
      <c r="B128" s="346"/>
      <c r="C128" s="346"/>
      <c r="D128" s="346"/>
      <c r="E128" s="346"/>
      <c r="F128" s="346"/>
      <c r="G128" s="346"/>
      <c r="H128" s="346"/>
      <c r="I128" s="346"/>
      <c r="J128" s="346"/>
      <c r="K128" s="346"/>
      <c r="L128" s="346"/>
      <c r="M128" s="346"/>
      <c r="N128" s="346"/>
      <c r="O128" s="346"/>
      <c r="P128" s="346"/>
      <c r="Q128" s="346"/>
      <c r="R128" s="346"/>
      <c r="S128" s="346"/>
    </row>
    <row r="129" spans="1:19" ht="15.75" x14ac:dyDescent="0.25">
      <c r="A129" s="346"/>
      <c r="B129" s="346"/>
      <c r="C129" s="346"/>
      <c r="D129" s="346"/>
      <c r="E129" s="346"/>
      <c r="F129" s="346"/>
      <c r="G129" s="346"/>
      <c r="H129" s="346"/>
      <c r="I129" s="346"/>
      <c r="J129" s="346"/>
      <c r="K129" s="346"/>
      <c r="L129" s="346"/>
      <c r="M129" s="346"/>
      <c r="N129" s="346"/>
      <c r="O129" s="346"/>
      <c r="P129" s="346"/>
      <c r="Q129" s="346"/>
      <c r="R129" s="346"/>
      <c r="S129" s="346"/>
    </row>
    <row r="130" spans="1:19" ht="15.75" x14ac:dyDescent="0.25">
      <c r="A130" s="346"/>
      <c r="B130" s="346"/>
      <c r="C130" s="346"/>
      <c r="D130" s="346"/>
      <c r="E130" s="346"/>
      <c r="F130" s="346"/>
      <c r="G130" s="346"/>
      <c r="H130" s="346"/>
      <c r="I130" s="346"/>
      <c r="J130" s="346"/>
      <c r="K130" s="346"/>
      <c r="L130" s="346"/>
      <c r="M130" s="346"/>
      <c r="N130" s="346"/>
      <c r="O130" s="346"/>
      <c r="P130" s="346"/>
      <c r="Q130" s="346"/>
      <c r="R130" s="346"/>
      <c r="S130" s="346"/>
    </row>
    <row r="131" spans="1:19" ht="15.75" x14ac:dyDescent="0.25">
      <c r="A131" s="346"/>
      <c r="B131" s="346"/>
      <c r="C131" s="346"/>
      <c r="D131" s="346"/>
      <c r="E131" s="346"/>
      <c r="F131" s="346"/>
      <c r="G131" s="346"/>
      <c r="H131" s="346"/>
      <c r="I131" s="346"/>
      <c r="J131" s="346"/>
      <c r="K131" s="346"/>
      <c r="L131" s="346"/>
      <c r="M131" s="346"/>
      <c r="N131" s="346"/>
      <c r="O131" s="346"/>
      <c r="P131" s="346"/>
      <c r="Q131" s="346"/>
      <c r="R131" s="346"/>
      <c r="S131" s="346"/>
    </row>
    <row r="132" spans="1:19" ht="15.75" x14ac:dyDescent="0.25">
      <c r="A132" s="346"/>
      <c r="B132" s="346"/>
      <c r="C132" s="346"/>
      <c r="D132" s="346"/>
      <c r="E132" s="346"/>
      <c r="F132" s="346"/>
      <c r="G132" s="346"/>
      <c r="H132" s="346"/>
      <c r="I132" s="346"/>
      <c r="J132" s="346"/>
      <c r="K132" s="346"/>
      <c r="L132" s="346"/>
      <c r="M132" s="346"/>
      <c r="N132" s="346"/>
      <c r="O132" s="346"/>
      <c r="P132" s="346"/>
      <c r="Q132" s="346"/>
      <c r="R132" s="346"/>
      <c r="S132" s="346"/>
    </row>
    <row r="133" spans="1:19" ht="15.75" x14ac:dyDescent="0.25">
      <c r="A133" s="346"/>
      <c r="B133" s="346"/>
      <c r="C133" s="346"/>
      <c r="D133" s="346"/>
      <c r="E133" s="346"/>
      <c r="F133" s="346"/>
      <c r="G133" s="346"/>
      <c r="H133" s="346"/>
      <c r="I133" s="346"/>
      <c r="J133" s="346"/>
      <c r="K133" s="346"/>
      <c r="L133" s="346"/>
      <c r="M133" s="346"/>
      <c r="N133" s="346"/>
      <c r="O133" s="346"/>
      <c r="P133" s="346"/>
      <c r="Q133" s="346"/>
      <c r="R133" s="346"/>
      <c r="S133" s="346"/>
    </row>
    <row r="134" spans="1:19" ht="15.75" x14ac:dyDescent="0.25">
      <c r="A134" s="346"/>
      <c r="B134" s="346"/>
      <c r="C134" s="346"/>
      <c r="D134" s="346"/>
      <c r="E134" s="346"/>
      <c r="F134" s="346"/>
      <c r="G134" s="346"/>
      <c r="H134" s="346"/>
      <c r="I134" s="346"/>
      <c r="J134" s="346"/>
      <c r="K134" s="346"/>
      <c r="L134" s="346"/>
      <c r="M134" s="346"/>
      <c r="N134" s="346"/>
      <c r="O134" s="346"/>
      <c r="P134" s="346"/>
      <c r="Q134" s="346"/>
      <c r="R134" s="346"/>
      <c r="S134" s="346"/>
    </row>
    <row r="135" spans="1:19" ht="15.75" x14ac:dyDescent="0.25">
      <c r="A135" s="346"/>
      <c r="B135" s="346"/>
      <c r="C135" s="346"/>
      <c r="D135" s="346"/>
      <c r="E135" s="346"/>
      <c r="F135" s="346"/>
      <c r="G135" s="346"/>
      <c r="H135" s="346"/>
      <c r="I135" s="346"/>
      <c r="J135" s="346"/>
      <c r="K135" s="346"/>
      <c r="L135" s="346"/>
      <c r="M135" s="346"/>
      <c r="N135" s="346"/>
      <c r="O135" s="346"/>
      <c r="P135" s="346"/>
      <c r="Q135" s="346"/>
      <c r="R135" s="346"/>
      <c r="S135" s="346"/>
    </row>
    <row r="136" spans="1:19" ht="15.75" x14ac:dyDescent="0.25">
      <c r="A136" s="346"/>
      <c r="B136" s="346"/>
      <c r="C136" s="346"/>
      <c r="D136" s="346"/>
      <c r="E136" s="346"/>
      <c r="F136" s="346"/>
      <c r="G136" s="346"/>
      <c r="H136" s="346"/>
      <c r="I136" s="346"/>
      <c r="J136" s="346"/>
      <c r="K136" s="346"/>
      <c r="L136" s="346"/>
      <c r="M136" s="346"/>
      <c r="N136" s="346"/>
      <c r="O136" s="346"/>
      <c r="P136" s="346"/>
      <c r="Q136" s="346"/>
      <c r="R136" s="346"/>
      <c r="S136" s="346"/>
    </row>
    <row r="137" spans="1:19" ht="15.75" x14ac:dyDescent="0.25">
      <c r="A137" s="346"/>
      <c r="B137" s="346"/>
      <c r="C137" s="346"/>
      <c r="D137" s="346"/>
      <c r="E137" s="346"/>
      <c r="F137" s="346"/>
      <c r="G137" s="346"/>
      <c r="H137" s="346"/>
      <c r="I137" s="346"/>
      <c r="J137" s="346"/>
      <c r="K137" s="346"/>
      <c r="L137" s="346"/>
      <c r="M137" s="346"/>
      <c r="N137" s="346"/>
      <c r="O137" s="346"/>
      <c r="P137" s="346"/>
      <c r="Q137" s="346"/>
      <c r="R137" s="346"/>
      <c r="S137" s="346"/>
    </row>
    <row r="138" spans="1:19" ht="15.75" x14ac:dyDescent="0.25">
      <c r="A138" s="346"/>
      <c r="B138" s="346"/>
      <c r="C138" s="346"/>
      <c r="D138" s="346"/>
      <c r="E138" s="346"/>
      <c r="F138" s="346"/>
      <c r="G138" s="346"/>
      <c r="H138" s="346"/>
      <c r="I138" s="346"/>
      <c r="J138" s="346"/>
      <c r="K138" s="346"/>
      <c r="L138" s="346"/>
      <c r="M138" s="346"/>
      <c r="N138" s="346"/>
      <c r="O138" s="346"/>
      <c r="P138" s="346"/>
      <c r="Q138" s="346"/>
      <c r="R138" s="346"/>
      <c r="S138" s="346"/>
    </row>
    <row r="139" spans="1:19" ht="15.75" x14ac:dyDescent="0.25">
      <c r="A139" s="346"/>
      <c r="B139" s="346"/>
      <c r="C139" s="346"/>
      <c r="D139" s="346"/>
      <c r="E139" s="346"/>
      <c r="F139" s="346"/>
      <c r="G139" s="346"/>
      <c r="H139" s="346"/>
      <c r="I139" s="346"/>
      <c r="J139" s="346"/>
      <c r="K139" s="346"/>
      <c r="L139" s="346"/>
      <c r="M139" s="346"/>
      <c r="N139" s="346"/>
      <c r="O139" s="346"/>
      <c r="P139" s="346"/>
      <c r="Q139" s="346"/>
      <c r="R139" s="346"/>
      <c r="S139" s="346"/>
    </row>
    <row r="140" spans="1:19" ht="15.75" x14ac:dyDescent="0.25">
      <c r="A140" s="346"/>
      <c r="B140" s="346"/>
      <c r="C140" s="346"/>
      <c r="D140" s="346"/>
      <c r="E140" s="346"/>
      <c r="F140" s="346"/>
      <c r="G140" s="346"/>
      <c r="H140" s="346"/>
      <c r="I140" s="346"/>
      <c r="J140" s="346"/>
      <c r="K140" s="346"/>
      <c r="L140" s="346"/>
      <c r="M140" s="346"/>
      <c r="N140" s="346"/>
      <c r="O140" s="346"/>
      <c r="P140" s="346"/>
      <c r="Q140" s="346"/>
      <c r="R140" s="346"/>
      <c r="S140" s="346"/>
    </row>
    <row r="141" spans="1:19" ht="15.75" x14ac:dyDescent="0.25">
      <c r="A141" s="346"/>
      <c r="B141" s="346"/>
      <c r="C141" s="346"/>
      <c r="D141" s="346"/>
      <c r="E141" s="346"/>
      <c r="F141" s="346"/>
      <c r="G141" s="346"/>
      <c r="H141" s="346"/>
      <c r="I141" s="346"/>
      <c r="J141" s="346"/>
      <c r="K141" s="346"/>
      <c r="L141" s="346"/>
      <c r="M141" s="346"/>
      <c r="N141" s="346"/>
      <c r="O141" s="346"/>
      <c r="P141" s="346"/>
      <c r="Q141" s="346"/>
      <c r="R141" s="346"/>
      <c r="S141" s="346"/>
    </row>
    <row r="142" spans="1:19" ht="15.75" x14ac:dyDescent="0.25">
      <c r="A142" s="346"/>
      <c r="B142" s="346"/>
      <c r="C142" s="346"/>
      <c r="D142" s="346"/>
      <c r="E142" s="346"/>
      <c r="F142" s="346"/>
      <c r="G142" s="346"/>
      <c r="H142" s="346"/>
      <c r="I142" s="346"/>
      <c r="J142" s="346"/>
      <c r="K142" s="346"/>
      <c r="L142" s="346"/>
      <c r="M142" s="346"/>
      <c r="N142" s="346"/>
      <c r="O142" s="346"/>
      <c r="P142" s="346"/>
      <c r="Q142" s="346"/>
      <c r="R142" s="346"/>
      <c r="S142" s="346"/>
    </row>
    <row r="143" spans="1:19" ht="15.75" x14ac:dyDescent="0.25">
      <c r="A143" s="346"/>
      <c r="B143" s="346"/>
      <c r="C143" s="346"/>
      <c r="D143" s="346"/>
      <c r="E143" s="346"/>
      <c r="F143" s="346"/>
      <c r="G143" s="346"/>
      <c r="H143" s="346"/>
      <c r="I143" s="346"/>
      <c r="J143" s="346"/>
      <c r="K143" s="346"/>
      <c r="L143" s="346"/>
      <c r="M143" s="346"/>
      <c r="N143" s="346"/>
      <c r="O143" s="346"/>
      <c r="P143" s="346"/>
      <c r="Q143" s="346"/>
      <c r="R143" s="346"/>
      <c r="S143" s="346"/>
    </row>
    <row r="144" spans="1:19" ht="15.75" x14ac:dyDescent="0.25">
      <c r="A144" s="346"/>
      <c r="B144" s="346"/>
      <c r="C144" s="346"/>
      <c r="D144" s="346"/>
      <c r="E144" s="346"/>
      <c r="F144" s="346"/>
      <c r="G144" s="346"/>
      <c r="H144" s="346"/>
      <c r="I144" s="346"/>
      <c r="J144" s="346"/>
      <c r="K144" s="346"/>
      <c r="L144" s="346"/>
      <c r="M144" s="346"/>
      <c r="N144" s="346"/>
      <c r="O144" s="346"/>
      <c r="P144" s="346"/>
      <c r="Q144" s="346"/>
      <c r="R144" s="346"/>
      <c r="S144" s="346"/>
    </row>
    <row r="145" spans="1:19" ht="15.75" x14ac:dyDescent="0.25">
      <c r="A145" s="346"/>
      <c r="B145" s="346"/>
      <c r="C145" s="346"/>
      <c r="D145" s="346"/>
      <c r="E145" s="346"/>
      <c r="F145" s="346"/>
      <c r="G145" s="346"/>
      <c r="H145" s="346"/>
      <c r="I145" s="346"/>
      <c r="J145" s="346"/>
      <c r="K145" s="346"/>
      <c r="L145" s="346"/>
      <c r="M145" s="346"/>
      <c r="N145" s="346"/>
      <c r="O145" s="346"/>
      <c r="P145" s="346"/>
      <c r="Q145" s="346"/>
      <c r="R145" s="346"/>
      <c r="S145" s="346"/>
    </row>
    <row r="146" spans="1:19" ht="15.75" x14ac:dyDescent="0.25">
      <c r="A146" s="346"/>
      <c r="B146" s="346"/>
      <c r="C146" s="346"/>
      <c r="D146" s="346"/>
      <c r="E146" s="346"/>
      <c r="F146" s="346"/>
      <c r="G146" s="346"/>
      <c r="H146" s="346"/>
      <c r="I146" s="346"/>
      <c r="J146" s="346"/>
      <c r="K146" s="346"/>
      <c r="L146" s="346"/>
      <c r="M146" s="346"/>
      <c r="N146" s="346"/>
      <c r="O146" s="346"/>
      <c r="P146" s="346"/>
      <c r="Q146" s="346"/>
      <c r="R146" s="346"/>
      <c r="S146" s="346"/>
    </row>
    <row r="147" spans="1:19" ht="15.75" x14ac:dyDescent="0.25">
      <c r="A147" s="346"/>
      <c r="B147" s="346"/>
      <c r="C147" s="346"/>
      <c r="D147" s="346"/>
      <c r="E147" s="346"/>
      <c r="F147" s="346"/>
      <c r="G147" s="346"/>
      <c r="H147" s="346"/>
      <c r="I147" s="346"/>
      <c r="J147" s="346"/>
      <c r="K147" s="346"/>
      <c r="L147" s="346"/>
      <c r="M147" s="346"/>
      <c r="N147" s="346"/>
      <c r="O147" s="346"/>
      <c r="P147" s="346"/>
      <c r="Q147" s="346"/>
      <c r="R147" s="346"/>
      <c r="S147" s="346"/>
    </row>
    <row r="148" spans="1:19" ht="15.75" x14ac:dyDescent="0.25">
      <c r="A148" s="346"/>
      <c r="B148" s="346"/>
      <c r="C148" s="346"/>
      <c r="D148" s="346"/>
      <c r="E148" s="346"/>
      <c r="F148" s="346"/>
      <c r="G148" s="346"/>
      <c r="H148" s="346"/>
      <c r="I148" s="346"/>
      <c r="J148" s="346"/>
      <c r="K148" s="346"/>
      <c r="L148" s="346"/>
      <c r="M148" s="346"/>
      <c r="N148" s="346"/>
      <c r="O148" s="346"/>
      <c r="P148" s="346"/>
      <c r="Q148" s="346"/>
      <c r="R148" s="346"/>
      <c r="S148" s="346"/>
    </row>
    <row r="149" spans="1:19" ht="15.75" x14ac:dyDescent="0.25">
      <c r="A149" s="346"/>
      <c r="B149" s="346"/>
      <c r="C149" s="346"/>
      <c r="D149" s="346"/>
      <c r="E149" s="346"/>
      <c r="F149" s="346"/>
      <c r="G149" s="346"/>
      <c r="H149" s="346"/>
      <c r="I149" s="346"/>
      <c r="J149" s="346"/>
      <c r="K149" s="346"/>
      <c r="L149" s="346"/>
      <c r="M149" s="346"/>
      <c r="N149" s="346"/>
      <c r="O149" s="346"/>
      <c r="P149" s="346"/>
      <c r="Q149" s="346"/>
      <c r="R149" s="346"/>
      <c r="S149" s="346"/>
    </row>
    <row r="150" spans="1:19" ht="15.75" x14ac:dyDescent="0.25">
      <c r="A150" s="346"/>
      <c r="B150" s="346"/>
      <c r="C150" s="346"/>
      <c r="D150" s="346"/>
      <c r="E150" s="346"/>
      <c r="F150" s="346"/>
      <c r="G150" s="346"/>
      <c r="H150" s="346"/>
      <c r="I150" s="346"/>
      <c r="J150" s="346"/>
      <c r="K150" s="346"/>
      <c r="L150" s="346"/>
      <c r="M150" s="346"/>
      <c r="N150" s="346"/>
      <c r="O150" s="346"/>
      <c r="P150" s="346"/>
      <c r="Q150" s="346"/>
      <c r="R150" s="346"/>
      <c r="S150" s="346"/>
    </row>
    <row r="151" spans="1:19" ht="15.75" x14ac:dyDescent="0.25">
      <c r="A151" s="346"/>
      <c r="B151" s="346"/>
      <c r="C151" s="346"/>
      <c r="D151" s="346"/>
      <c r="E151" s="346"/>
      <c r="F151" s="346"/>
      <c r="G151" s="346"/>
      <c r="H151" s="346"/>
      <c r="I151" s="346"/>
      <c r="J151" s="346"/>
      <c r="K151" s="346"/>
      <c r="L151" s="346"/>
      <c r="M151" s="346"/>
      <c r="N151" s="346"/>
      <c r="O151" s="346"/>
      <c r="P151" s="346"/>
      <c r="Q151" s="346"/>
      <c r="R151" s="346"/>
      <c r="S151" s="346"/>
    </row>
    <row r="152" spans="1:19" ht="15.75" x14ac:dyDescent="0.25">
      <c r="A152" s="346"/>
      <c r="B152" s="346"/>
      <c r="C152" s="346"/>
      <c r="D152" s="346"/>
      <c r="E152" s="346"/>
      <c r="F152" s="346"/>
      <c r="G152" s="346"/>
      <c r="H152" s="346"/>
      <c r="I152" s="346"/>
      <c r="J152" s="346"/>
      <c r="K152" s="346"/>
      <c r="L152" s="346"/>
      <c r="M152" s="346"/>
      <c r="N152" s="346"/>
      <c r="O152" s="346"/>
      <c r="P152" s="346"/>
      <c r="Q152" s="346"/>
      <c r="R152" s="346"/>
      <c r="S152" s="346"/>
    </row>
    <row r="153" spans="1:19" ht="15.75" x14ac:dyDescent="0.25">
      <c r="A153" s="346"/>
      <c r="B153" s="346"/>
      <c r="C153" s="346"/>
      <c r="D153" s="346"/>
      <c r="E153" s="346"/>
      <c r="F153" s="346"/>
      <c r="G153" s="346"/>
      <c r="H153" s="346"/>
      <c r="I153" s="346"/>
      <c r="J153" s="346"/>
      <c r="K153" s="346"/>
      <c r="L153" s="346"/>
      <c r="M153" s="346"/>
      <c r="N153" s="346"/>
      <c r="O153" s="346"/>
      <c r="P153" s="346"/>
      <c r="Q153" s="346"/>
      <c r="R153" s="346"/>
      <c r="S153" s="346"/>
    </row>
    <row r="154" spans="1:19" ht="15.75" x14ac:dyDescent="0.25">
      <c r="A154" s="346"/>
      <c r="B154" s="346"/>
      <c r="C154" s="346"/>
      <c r="D154" s="346"/>
      <c r="E154" s="346"/>
      <c r="F154" s="346"/>
      <c r="G154" s="346"/>
      <c r="H154" s="346"/>
      <c r="I154" s="346"/>
      <c r="J154" s="346"/>
      <c r="K154" s="346"/>
      <c r="L154" s="346"/>
      <c r="M154" s="346"/>
      <c r="N154" s="346"/>
      <c r="O154" s="346"/>
      <c r="P154" s="346"/>
      <c r="Q154" s="346"/>
      <c r="R154" s="346"/>
      <c r="S154" s="346"/>
    </row>
    <row r="155" spans="1:19" ht="15.75" x14ac:dyDescent="0.25">
      <c r="A155" s="346"/>
      <c r="B155" s="346"/>
      <c r="C155" s="346"/>
      <c r="D155" s="346"/>
      <c r="E155" s="346"/>
      <c r="F155" s="346"/>
      <c r="G155" s="346"/>
      <c r="H155" s="346"/>
      <c r="I155" s="346"/>
      <c r="J155" s="346"/>
      <c r="K155" s="346"/>
      <c r="L155" s="346"/>
      <c r="M155" s="346"/>
      <c r="N155" s="346"/>
      <c r="O155" s="346"/>
      <c r="P155" s="346"/>
      <c r="Q155" s="346"/>
      <c r="R155" s="346"/>
      <c r="S155" s="346"/>
    </row>
    <row r="156" spans="1:19" ht="15.75" x14ac:dyDescent="0.25">
      <c r="A156" s="346"/>
      <c r="B156" s="346"/>
      <c r="C156" s="346"/>
      <c r="D156" s="346"/>
      <c r="E156" s="346"/>
      <c r="F156" s="346"/>
      <c r="G156" s="346"/>
      <c r="H156" s="346"/>
      <c r="I156" s="346"/>
      <c r="J156" s="346"/>
      <c r="K156" s="346"/>
      <c r="L156" s="346"/>
      <c r="M156" s="346"/>
      <c r="N156" s="346"/>
      <c r="O156" s="346"/>
      <c r="P156" s="346"/>
      <c r="Q156" s="346"/>
      <c r="R156" s="346"/>
      <c r="S156" s="346"/>
    </row>
    <row r="157" spans="1:19" ht="15.75" x14ac:dyDescent="0.25">
      <c r="A157" s="346"/>
      <c r="B157" s="346"/>
      <c r="C157" s="346"/>
      <c r="D157" s="346"/>
      <c r="E157" s="346"/>
      <c r="F157" s="346"/>
      <c r="G157" s="346"/>
      <c r="H157" s="346"/>
      <c r="I157" s="346"/>
      <c r="J157" s="346"/>
      <c r="K157" s="346"/>
      <c r="L157" s="346"/>
      <c r="M157" s="346"/>
      <c r="N157" s="346"/>
      <c r="O157" s="346"/>
      <c r="P157" s="346"/>
      <c r="Q157" s="346"/>
      <c r="R157" s="346"/>
      <c r="S157" s="346"/>
    </row>
    <row r="158" spans="1:19" ht="15.75" x14ac:dyDescent="0.25">
      <c r="A158" s="346"/>
      <c r="B158" s="346"/>
      <c r="C158" s="346"/>
      <c r="D158" s="346"/>
      <c r="E158" s="346"/>
      <c r="F158" s="346"/>
      <c r="G158" s="346"/>
      <c r="H158" s="346"/>
      <c r="I158" s="346"/>
      <c r="J158" s="346"/>
      <c r="K158" s="346"/>
      <c r="L158" s="346"/>
      <c r="M158" s="346"/>
      <c r="N158" s="346"/>
      <c r="O158" s="346"/>
      <c r="P158" s="346"/>
      <c r="Q158" s="346"/>
      <c r="R158" s="346"/>
      <c r="S158" s="346"/>
    </row>
    <row r="159" spans="1:19" ht="15.75" x14ac:dyDescent="0.25">
      <c r="A159" s="346"/>
      <c r="B159" s="346"/>
      <c r="C159" s="346"/>
      <c r="D159" s="346"/>
      <c r="E159" s="346"/>
      <c r="F159" s="346"/>
      <c r="G159" s="346"/>
      <c r="H159" s="346"/>
      <c r="I159" s="346"/>
      <c r="J159" s="346"/>
      <c r="K159" s="346"/>
      <c r="L159" s="346"/>
      <c r="M159" s="346"/>
      <c r="N159" s="346"/>
      <c r="O159" s="346"/>
      <c r="P159" s="346"/>
      <c r="Q159" s="346"/>
      <c r="R159" s="346"/>
      <c r="S159" s="346"/>
    </row>
    <row r="160" spans="1:19" ht="15.75" x14ac:dyDescent="0.25">
      <c r="A160" s="346"/>
      <c r="B160" s="346"/>
      <c r="C160" s="346"/>
      <c r="D160" s="346"/>
      <c r="E160" s="346"/>
      <c r="F160" s="346"/>
      <c r="G160" s="346"/>
      <c r="H160" s="346"/>
      <c r="I160" s="346"/>
      <c r="J160" s="346"/>
      <c r="K160" s="346"/>
      <c r="L160" s="346"/>
      <c r="M160" s="346"/>
      <c r="N160" s="346"/>
      <c r="O160" s="346"/>
      <c r="P160" s="346"/>
      <c r="Q160" s="346"/>
      <c r="R160" s="346"/>
      <c r="S160" s="346"/>
    </row>
    <row r="161" spans="1:19" ht="15.75" x14ac:dyDescent="0.25">
      <c r="A161" s="346"/>
      <c r="B161" s="346"/>
      <c r="C161" s="346"/>
      <c r="D161" s="346"/>
      <c r="E161" s="346"/>
      <c r="F161" s="346"/>
      <c r="G161" s="346"/>
      <c r="H161" s="346"/>
      <c r="I161" s="346"/>
      <c r="J161" s="346"/>
      <c r="K161" s="346"/>
      <c r="L161" s="346"/>
      <c r="M161" s="346"/>
      <c r="N161" s="346"/>
      <c r="O161" s="346"/>
      <c r="P161" s="346"/>
      <c r="Q161" s="346"/>
      <c r="R161" s="346"/>
      <c r="S161" s="346"/>
    </row>
    <row r="162" spans="1:19" ht="15.75" x14ac:dyDescent="0.25">
      <c r="A162" s="346"/>
      <c r="B162" s="346"/>
      <c r="C162" s="346"/>
      <c r="D162" s="346"/>
      <c r="E162" s="346"/>
      <c r="F162" s="346"/>
      <c r="G162" s="346"/>
      <c r="H162" s="346"/>
      <c r="I162" s="346"/>
      <c r="J162" s="346"/>
      <c r="K162" s="346"/>
      <c r="L162" s="346"/>
      <c r="M162" s="346"/>
      <c r="N162" s="346"/>
      <c r="O162" s="346"/>
      <c r="P162" s="346"/>
      <c r="Q162" s="346"/>
      <c r="R162" s="346"/>
      <c r="S162" s="346"/>
    </row>
    <row r="163" spans="1:19" ht="15.75" x14ac:dyDescent="0.25">
      <c r="A163" s="346"/>
      <c r="B163" s="346"/>
      <c r="C163" s="346"/>
      <c r="D163" s="346"/>
      <c r="E163" s="346"/>
      <c r="F163" s="346"/>
      <c r="G163" s="346"/>
      <c r="H163" s="346"/>
      <c r="I163" s="346"/>
      <c r="J163" s="346"/>
      <c r="K163" s="346"/>
      <c r="L163" s="346"/>
      <c r="M163" s="346"/>
      <c r="N163" s="346"/>
      <c r="O163" s="346"/>
      <c r="P163" s="346"/>
      <c r="Q163" s="346"/>
      <c r="R163" s="346"/>
      <c r="S163" s="346"/>
    </row>
    <row r="164" spans="1:19" ht="15.75" x14ac:dyDescent="0.25">
      <c r="A164" s="346"/>
      <c r="B164" s="346"/>
      <c r="C164" s="346"/>
      <c r="D164" s="346"/>
      <c r="E164" s="346"/>
      <c r="F164" s="346"/>
      <c r="G164" s="346"/>
      <c r="H164" s="346"/>
      <c r="I164" s="346"/>
      <c r="J164" s="346"/>
      <c r="K164" s="346"/>
      <c r="L164" s="346"/>
      <c r="M164" s="346"/>
      <c r="N164" s="346"/>
      <c r="O164" s="346"/>
      <c r="P164" s="346"/>
      <c r="Q164" s="346"/>
      <c r="R164" s="346"/>
      <c r="S164" s="346"/>
    </row>
    <row r="165" spans="1:19" ht="15.75" x14ac:dyDescent="0.25">
      <c r="A165" s="346"/>
      <c r="B165" s="346"/>
      <c r="C165" s="346"/>
      <c r="D165" s="346"/>
      <c r="E165" s="346"/>
      <c r="F165" s="346"/>
      <c r="G165" s="346"/>
      <c r="H165" s="346"/>
      <c r="I165" s="346"/>
      <c r="J165" s="346"/>
      <c r="K165" s="346"/>
      <c r="L165" s="346"/>
      <c r="M165" s="346"/>
      <c r="N165" s="346"/>
      <c r="O165" s="346"/>
      <c r="P165" s="346"/>
      <c r="Q165" s="346"/>
      <c r="R165" s="346"/>
      <c r="S165" s="346"/>
    </row>
    <row r="166" spans="1:19" ht="15.75" x14ac:dyDescent="0.25">
      <c r="A166" s="346"/>
      <c r="B166" s="346"/>
      <c r="C166" s="346"/>
      <c r="D166" s="346"/>
      <c r="E166" s="346"/>
      <c r="F166" s="346"/>
      <c r="G166" s="346"/>
      <c r="H166" s="346"/>
      <c r="I166" s="346"/>
      <c r="J166" s="346"/>
      <c r="K166" s="346"/>
      <c r="L166" s="346"/>
      <c r="M166" s="346"/>
      <c r="N166" s="346"/>
      <c r="O166" s="346"/>
      <c r="P166" s="346"/>
      <c r="Q166" s="346"/>
      <c r="R166" s="346"/>
      <c r="S166" s="346"/>
    </row>
    <row r="167" spans="1:19" ht="15.75" x14ac:dyDescent="0.25">
      <c r="A167" s="346"/>
      <c r="B167" s="346"/>
      <c r="C167" s="346"/>
      <c r="D167" s="346"/>
      <c r="E167" s="346"/>
      <c r="F167" s="346"/>
      <c r="G167" s="346"/>
      <c r="H167" s="346"/>
      <c r="I167" s="346"/>
      <c r="J167" s="346"/>
      <c r="K167" s="346"/>
      <c r="L167" s="346"/>
      <c r="M167" s="346"/>
      <c r="N167" s="346"/>
      <c r="O167" s="346"/>
      <c r="P167" s="346"/>
      <c r="Q167" s="346"/>
      <c r="R167" s="346"/>
      <c r="S167" s="346"/>
    </row>
    <row r="168" spans="1:19" ht="15.75" x14ac:dyDescent="0.25">
      <c r="A168" s="346"/>
      <c r="B168" s="346"/>
      <c r="C168" s="346"/>
      <c r="D168" s="346"/>
      <c r="E168" s="346"/>
      <c r="F168" s="346"/>
      <c r="G168" s="346"/>
      <c r="H168" s="346"/>
      <c r="I168" s="346"/>
      <c r="J168" s="346"/>
      <c r="K168" s="346"/>
      <c r="L168" s="346"/>
      <c r="M168" s="346"/>
      <c r="N168" s="346"/>
      <c r="O168" s="346"/>
      <c r="P168" s="346"/>
      <c r="Q168" s="346"/>
      <c r="R168" s="346"/>
      <c r="S168" s="346"/>
    </row>
    <row r="169" spans="1:19" ht="15.75" x14ac:dyDescent="0.25">
      <c r="A169" s="346"/>
      <c r="B169" s="346"/>
      <c r="C169" s="346"/>
      <c r="D169" s="346"/>
      <c r="E169" s="346"/>
      <c r="F169" s="346"/>
      <c r="G169" s="346"/>
      <c r="H169" s="346"/>
      <c r="I169" s="346"/>
      <c r="J169" s="346"/>
      <c r="K169" s="346"/>
      <c r="L169" s="346"/>
      <c r="M169" s="346"/>
      <c r="N169" s="346"/>
      <c r="O169" s="346"/>
      <c r="P169" s="346"/>
      <c r="Q169" s="346"/>
      <c r="R169" s="346"/>
      <c r="S169" s="346"/>
    </row>
    <row r="170" spans="1:19" ht="15.75" x14ac:dyDescent="0.25">
      <c r="A170" s="346"/>
      <c r="B170" s="346"/>
      <c r="C170" s="346"/>
      <c r="D170" s="346"/>
      <c r="E170" s="346"/>
      <c r="F170" s="346"/>
      <c r="G170" s="346"/>
      <c r="H170" s="346"/>
      <c r="I170" s="346"/>
      <c r="J170" s="346"/>
      <c r="K170" s="346"/>
      <c r="L170" s="346"/>
      <c r="M170" s="346"/>
      <c r="N170" s="346"/>
      <c r="O170" s="346"/>
      <c r="P170" s="346"/>
      <c r="Q170" s="346"/>
      <c r="R170" s="346"/>
      <c r="S170" s="346"/>
    </row>
    <row r="171" spans="1:19" ht="15.75" x14ac:dyDescent="0.25">
      <c r="A171" s="346"/>
      <c r="B171" s="346"/>
      <c r="C171" s="346"/>
      <c r="D171" s="346"/>
      <c r="E171" s="346"/>
      <c r="F171" s="346"/>
      <c r="G171" s="346"/>
      <c r="H171" s="346"/>
      <c r="I171" s="346"/>
      <c r="J171" s="346"/>
      <c r="K171" s="346"/>
      <c r="L171" s="346"/>
      <c r="M171" s="346"/>
      <c r="N171" s="346"/>
      <c r="O171" s="346"/>
      <c r="P171" s="346"/>
      <c r="Q171" s="346"/>
      <c r="R171" s="346"/>
      <c r="S171" s="346"/>
    </row>
    <row r="172" spans="1:19" ht="15.75" x14ac:dyDescent="0.25">
      <c r="A172" s="346"/>
      <c r="B172" s="346"/>
      <c r="C172" s="346"/>
      <c r="D172" s="346"/>
      <c r="E172" s="346"/>
      <c r="F172" s="346"/>
      <c r="G172" s="346"/>
      <c r="H172" s="346"/>
      <c r="I172" s="346"/>
      <c r="J172" s="346"/>
      <c r="K172" s="346"/>
      <c r="L172" s="346"/>
      <c r="M172" s="346"/>
      <c r="N172" s="346"/>
      <c r="O172" s="346"/>
      <c r="P172" s="346"/>
      <c r="Q172" s="346"/>
      <c r="R172" s="346"/>
      <c r="S172" s="346"/>
    </row>
    <row r="173" spans="1:19" ht="15.75" x14ac:dyDescent="0.25">
      <c r="A173" s="346"/>
      <c r="B173" s="346"/>
      <c r="C173" s="346"/>
      <c r="D173" s="346"/>
      <c r="E173" s="346"/>
      <c r="F173" s="346"/>
      <c r="G173" s="346"/>
      <c r="H173" s="346"/>
      <c r="I173" s="346"/>
      <c r="J173" s="346"/>
      <c r="K173" s="346"/>
      <c r="L173" s="346"/>
      <c r="M173" s="346"/>
      <c r="N173" s="346"/>
      <c r="O173" s="346"/>
      <c r="P173" s="346"/>
      <c r="Q173" s="346"/>
      <c r="R173" s="346"/>
      <c r="S173" s="346"/>
    </row>
    <row r="174" spans="1:19" ht="15.75" x14ac:dyDescent="0.25">
      <c r="A174" s="346"/>
      <c r="B174" s="346"/>
      <c r="C174" s="346"/>
      <c r="D174" s="346"/>
      <c r="E174" s="346"/>
      <c r="F174" s="346"/>
      <c r="G174" s="346"/>
      <c r="H174" s="346"/>
      <c r="I174" s="346"/>
      <c r="J174" s="346"/>
      <c r="K174" s="346"/>
      <c r="L174" s="346"/>
      <c r="M174" s="346"/>
      <c r="N174" s="346"/>
      <c r="O174" s="346"/>
      <c r="P174" s="346"/>
      <c r="Q174" s="346"/>
      <c r="R174" s="346"/>
      <c r="S174" s="346"/>
    </row>
    <row r="175" spans="1:19" ht="15.75" x14ac:dyDescent="0.25">
      <c r="A175" s="346"/>
      <c r="B175" s="346"/>
      <c r="C175" s="346"/>
      <c r="D175" s="346"/>
      <c r="E175" s="346"/>
      <c r="F175" s="346"/>
      <c r="G175" s="346"/>
      <c r="H175" s="346"/>
      <c r="I175" s="346"/>
      <c r="J175" s="346"/>
      <c r="K175" s="346"/>
      <c r="L175" s="346"/>
      <c r="M175" s="346"/>
      <c r="N175" s="346"/>
      <c r="O175" s="346"/>
      <c r="P175" s="346"/>
      <c r="Q175" s="346"/>
      <c r="R175" s="346"/>
      <c r="S175" s="346"/>
    </row>
    <row r="176" spans="1:19" ht="15.75" x14ac:dyDescent="0.25">
      <c r="A176" s="346"/>
      <c r="B176" s="346"/>
      <c r="C176" s="346"/>
      <c r="D176" s="346"/>
      <c r="E176" s="346"/>
      <c r="F176" s="346"/>
      <c r="G176" s="346"/>
      <c r="H176" s="346"/>
      <c r="I176" s="346"/>
      <c r="J176" s="346"/>
      <c r="K176" s="346"/>
      <c r="L176" s="346"/>
      <c r="M176" s="346"/>
      <c r="N176" s="346"/>
      <c r="O176" s="346"/>
      <c r="P176" s="346"/>
      <c r="Q176" s="346"/>
      <c r="R176" s="346"/>
      <c r="S176" s="346"/>
    </row>
    <row r="177" spans="1:19" ht="15.75" x14ac:dyDescent="0.25">
      <c r="A177" s="346"/>
      <c r="B177" s="346"/>
      <c r="C177" s="346"/>
      <c r="D177" s="346"/>
      <c r="E177" s="346"/>
      <c r="F177" s="346"/>
      <c r="G177" s="346"/>
      <c r="H177" s="346"/>
      <c r="I177" s="346"/>
      <c r="J177" s="346"/>
      <c r="K177" s="346"/>
      <c r="L177" s="346"/>
      <c r="M177" s="346"/>
      <c r="N177" s="346"/>
      <c r="O177" s="346"/>
      <c r="P177" s="346"/>
      <c r="Q177" s="346"/>
      <c r="R177" s="346"/>
      <c r="S177" s="346"/>
    </row>
    <row r="178" spans="1:19" ht="15.75" x14ac:dyDescent="0.25">
      <c r="A178" s="346"/>
      <c r="B178" s="346"/>
      <c r="C178" s="346"/>
      <c r="D178" s="346"/>
      <c r="E178" s="346"/>
      <c r="F178" s="346"/>
      <c r="G178" s="346"/>
      <c r="H178" s="346"/>
      <c r="I178" s="346"/>
      <c r="J178" s="346"/>
      <c r="K178" s="346"/>
      <c r="L178" s="346"/>
      <c r="M178" s="346"/>
      <c r="N178" s="346"/>
      <c r="O178" s="346"/>
      <c r="P178" s="346"/>
      <c r="Q178" s="346"/>
      <c r="R178" s="346"/>
      <c r="S178" s="346"/>
    </row>
    <row r="179" spans="1:19" ht="15.75" x14ac:dyDescent="0.25">
      <c r="A179" s="346"/>
      <c r="B179" s="346"/>
      <c r="C179" s="346"/>
      <c r="D179" s="346"/>
      <c r="E179" s="346"/>
      <c r="F179" s="346"/>
      <c r="G179" s="346"/>
      <c r="H179" s="346"/>
      <c r="I179" s="346"/>
      <c r="J179" s="346"/>
      <c r="K179" s="346"/>
      <c r="L179" s="346"/>
      <c r="M179" s="346"/>
      <c r="N179" s="346"/>
      <c r="O179" s="346"/>
      <c r="P179" s="346"/>
      <c r="Q179" s="346"/>
      <c r="R179" s="346"/>
      <c r="S179" s="346"/>
    </row>
    <row r="180" spans="1:19" ht="15.75" x14ac:dyDescent="0.25">
      <c r="A180" s="346"/>
      <c r="B180" s="346"/>
      <c r="C180" s="346"/>
      <c r="D180" s="346"/>
      <c r="E180" s="346"/>
      <c r="F180" s="346"/>
      <c r="G180" s="346"/>
      <c r="H180" s="346"/>
      <c r="I180" s="346"/>
      <c r="J180" s="346"/>
      <c r="K180" s="346"/>
      <c r="L180" s="346"/>
      <c r="M180" s="346"/>
      <c r="N180" s="346"/>
      <c r="O180" s="346"/>
      <c r="P180" s="346"/>
      <c r="Q180" s="346"/>
      <c r="R180" s="346"/>
      <c r="S180" s="346"/>
    </row>
    <row r="181" spans="1:19" ht="15.75" x14ac:dyDescent="0.25">
      <c r="A181" s="346"/>
      <c r="B181" s="346"/>
      <c r="C181" s="346"/>
      <c r="D181" s="346"/>
      <c r="E181" s="346"/>
      <c r="F181" s="346"/>
      <c r="G181" s="346"/>
      <c r="H181" s="346"/>
      <c r="I181" s="346"/>
      <c r="J181" s="346"/>
      <c r="K181" s="346"/>
      <c r="L181" s="346"/>
      <c r="M181" s="346"/>
      <c r="N181" s="346"/>
      <c r="O181" s="346"/>
      <c r="P181" s="346"/>
      <c r="Q181" s="346"/>
      <c r="R181" s="346"/>
      <c r="S181" s="346"/>
    </row>
    <row r="182" spans="1:19" ht="15.75" x14ac:dyDescent="0.25">
      <c r="A182" s="346"/>
      <c r="B182" s="346"/>
      <c r="C182" s="346"/>
      <c r="D182" s="346"/>
      <c r="E182" s="346"/>
      <c r="F182" s="346"/>
      <c r="G182" s="346"/>
      <c r="H182" s="346"/>
      <c r="I182" s="346"/>
      <c r="J182" s="346"/>
      <c r="K182" s="346"/>
      <c r="L182" s="346"/>
      <c r="M182" s="346"/>
      <c r="N182" s="346"/>
      <c r="O182" s="346"/>
      <c r="P182" s="346"/>
      <c r="Q182" s="346"/>
      <c r="R182" s="346"/>
      <c r="S182" s="346"/>
    </row>
    <row r="183" spans="1:19" ht="15.75" x14ac:dyDescent="0.25">
      <c r="A183" s="346"/>
      <c r="B183" s="346"/>
      <c r="C183" s="346"/>
      <c r="D183" s="346"/>
      <c r="E183" s="346"/>
      <c r="F183" s="346"/>
      <c r="G183" s="346"/>
      <c r="H183" s="346"/>
      <c r="I183" s="346"/>
      <c r="J183" s="346"/>
      <c r="K183" s="346"/>
      <c r="L183" s="346"/>
      <c r="M183" s="346"/>
      <c r="N183" s="346"/>
      <c r="O183" s="346"/>
      <c r="P183" s="346"/>
      <c r="Q183" s="346"/>
      <c r="R183" s="346"/>
      <c r="S183" s="346"/>
    </row>
    <row r="184" spans="1:19" ht="15.75" x14ac:dyDescent="0.25">
      <c r="A184" s="346"/>
      <c r="B184" s="346"/>
      <c r="C184" s="346"/>
      <c r="D184" s="346"/>
      <c r="E184" s="346"/>
      <c r="F184" s="346"/>
      <c r="G184" s="346"/>
      <c r="H184" s="346"/>
      <c r="I184" s="346"/>
      <c r="J184" s="346"/>
      <c r="K184" s="346"/>
      <c r="L184" s="346"/>
      <c r="M184" s="346"/>
      <c r="N184" s="346"/>
      <c r="O184" s="346"/>
      <c r="P184" s="346"/>
      <c r="Q184" s="346"/>
      <c r="R184" s="346"/>
      <c r="S184" s="346"/>
    </row>
    <row r="185" spans="1:19" ht="15.75" x14ac:dyDescent="0.25">
      <c r="A185" s="346"/>
      <c r="B185" s="346"/>
      <c r="C185" s="346"/>
      <c r="D185" s="346"/>
      <c r="E185" s="346"/>
      <c r="F185" s="346"/>
      <c r="G185" s="346"/>
      <c r="H185" s="346"/>
      <c r="I185" s="346"/>
      <c r="J185" s="346"/>
      <c r="K185" s="346"/>
      <c r="L185" s="346"/>
      <c r="M185" s="346"/>
      <c r="N185" s="346"/>
      <c r="O185" s="346"/>
      <c r="P185" s="346"/>
      <c r="Q185" s="346"/>
      <c r="R185" s="346"/>
      <c r="S185" s="346"/>
    </row>
    <row r="186" spans="1:19" ht="15.75" x14ac:dyDescent="0.25">
      <c r="A186" s="346"/>
      <c r="B186" s="346"/>
      <c r="C186" s="346"/>
      <c r="D186" s="346"/>
      <c r="E186" s="346"/>
      <c r="F186" s="346"/>
      <c r="G186" s="346"/>
      <c r="H186" s="346"/>
      <c r="I186" s="346"/>
      <c r="J186" s="346"/>
      <c r="K186" s="346"/>
      <c r="L186" s="346"/>
      <c r="M186" s="346"/>
      <c r="N186" s="346"/>
      <c r="O186" s="346"/>
      <c r="P186" s="346"/>
      <c r="Q186" s="346"/>
      <c r="R186" s="346"/>
      <c r="S186" s="346"/>
    </row>
    <row r="187" spans="1:19" ht="15.75" x14ac:dyDescent="0.25">
      <c r="A187" s="346"/>
      <c r="B187" s="346"/>
      <c r="C187" s="346"/>
      <c r="D187" s="346"/>
      <c r="E187" s="346"/>
      <c r="F187" s="346"/>
      <c r="G187" s="346"/>
      <c r="H187" s="346"/>
      <c r="I187" s="346"/>
      <c r="J187" s="346"/>
      <c r="K187" s="346"/>
      <c r="L187" s="346"/>
      <c r="M187" s="346"/>
      <c r="N187" s="346"/>
      <c r="O187" s="346"/>
      <c r="P187" s="346"/>
      <c r="Q187" s="346"/>
      <c r="R187" s="346"/>
      <c r="S187" s="346"/>
    </row>
  </sheetData>
  <mergeCells count="17">
    <mergeCell ref="B46:L46"/>
    <mergeCell ref="A46:A90"/>
    <mergeCell ref="B51:B55"/>
    <mergeCell ref="B61:B63"/>
    <mergeCell ref="B71:B74"/>
    <mergeCell ref="B81:B85"/>
    <mergeCell ref="L51:L55"/>
    <mergeCell ref="L61:L63"/>
    <mergeCell ref="L71:L75"/>
    <mergeCell ref="B36:B40"/>
    <mergeCell ref="A1:A45"/>
    <mergeCell ref="J1:L1"/>
    <mergeCell ref="L2:L3"/>
    <mergeCell ref="B6:B9"/>
    <mergeCell ref="L6:L9"/>
    <mergeCell ref="B26:B30"/>
    <mergeCell ref="L26:L30"/>
  </mergeCells>
  <pageMargins left="0.39370078740157483" right="0.39370078740157483" top="0.59055118110236227" bottom="0.59055118110236227" header="0" footer="0"/>
  <pageSetup paperSize="9"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2"/>
  <sheetViews>
    <sheetView zoomScaleNormal="100" workbookViewId="0">
      <selection activeCell="B1" sqref="B1:L1"/>
    </sheetView>
  </sheetViews>
  <sheetFormatPr defaultColWidth="0.375" defaultRowHeight="15" x14ac:dyDescent="0.25"/>
  <cols>
    <col min="1" max="1" width="5.375" style="69" customWidth="1"/>
    <col min="2" max="2" width="7" style="69" customWidth="1"/>
    <col min="3" max="12" width="13.125" style="69" customWidth="1"/>
    <col min="13" max="13" width="7.625" style="69" customWidth="1"/>
    <col min="14" max="14" width="8.625" style="69" customWidth="1"/>
    <col min="15" max="15" width="8.375" style="69" customWidth="1"/>
    <col min="16" max="16" width="11.75" style="69" customWidth="1"/>
    <col min="17" max="17" width="6.125" style="69" customWidth="1"/>
    <col min="18" max="18" width="9.125" style="69" customWidth="1"/>
    <col min="19" max="19" width="7.5" style="69" customWidth="1"/>
    <col min="20" max="20" width="7.75" style="69" customWidth="1"/>
    <col min="21" max="21" width="7.125" style="69" customWidth="1"/>
    <col min="22" max="22" width="7" style="69" customWidth="1"/>
    <col min="23" max="24" width="5.5" style="69" customWidth="1"/>
    <col min="25" max="16384" width="0.375" style="69"/>
  </cols>
  <sheetData>
    <row r="1" spans="1:24" ht="22.5" customHeight="1" x14ac:dyDescent="0.3">
      <c r="A1" s="1737">
        <v>12</v>
      </c>
      <c r="B1" s="1752" t="s">
        <v>318</v>
      </c>
      <c r="C1" s="1752"/>
      <c r="D1" s="1752"/>
      <c r="E1" s="1752"/>
      <c r="F1" s="1752"/>
      <c r="G1" s="1752"/>
      <c r="H1" s="1752"/>
      <c r="I1" s="1752"/>
      <c r="J1" s="1752"/>
      <c r="K1" s="1752"/>
      <c r="L1" s="1752"/>
    </row>
    <row r="2" spans="1:24" ht="22.5" customHeight="1" x14ac:dyDescent="0.3">
      <c r="A2" s="1737"/>
      <c r="B2" s="1753" t="s">
        <v>319</v>
      </c>
      <c r="C2" s="1753"/>
      <c r="D2" s="1753"/>
      <c r="E2" s="1753"/>
      <c r="F2" s="1753"/>
      <c r="G2" s="1753"/>
      <c r="H2" s="1753"/>
      <c r="I2" s="1753"/>
      <c r="J2" s="1690"/>
      <c r="K2" s="1768"/>
      <c r="L2" s="1768"/>
    </row>
    <row r="3" spans="1:24" ht="6.75" customHeight="1" x14ac:dyDescent="0.3">
      <c r="A3" s="1737"/>
      <c r="B3" s="136"/>
      <c r="C3" s="136"/>
      <c r="D3" s="136"/>
      <c r="E3" s="136"/>
      <c r="F3" s="136"/>
      <c r="G3" s="136"/>
      <c r="H3" s="136"/>
      <c r="I3" s="136"/>
      <c r="J3" s="135"/>
      <c r="K3" s="137"/>
      <c r="L3" s="137"/>
    </row>
    <row r="4" spans="1:24" ht="36.75" customHeight="1" x14ac:dyDescent="0.25">
      <c r="A4" s="1737"/>
      <c r="B4" s="1252" t="s">
        <v>1740</v>
      </c>
      <c r="C4" s="1763" t="s">
        <v>1741</v>
      </c>
      <c r="D4" s="1757"/>
      <c r="E4" s="1764"/>
      <c r="F4" s="1757" t="s">
        <v>1742</v>
      </c>
      <c r="G4" s="1757"/>
      <c r="H4" s="1764"/>
      <c r="I4" s="1745" t="s">
        <v>320</v>
      </c>
      <c r="J4" s="1745"/>
      <c r="K4" s="1745"/>
      <c r="L4" s="1745"/>
    </row>
    <row r="5" spans="1:24" ht="36.75" customHeight="1" x14ac:dyDescent="0.25">
      <c r="A5" s="1737"/>
      <c r="B5" s="1253"/>
      <c r="C5" s="1765"/>
      <c r="D5" s="1766"/>
      <c r="E5" s="1767"/>
      <c r="F5" s="1766"/>
      <c r="G5" s="1766"/>
      <c r="H5" s="1767"/>
      <c r="I5" s="1763" t="s">
        <v>321</v>
      </c>
      <c r="J5" s="1764"/>
      <c r="K5" s="1757" t="s">
        <v>322</v>
      </c>
      <c r="L5" s="1757"/>
    </row>
    <row r="6" spans="1:24" ht="33.75" customHeight="1" x14ac:dyDescent="0.25">
      <c r="A6" s="1737"/>
      <c r="B6" s="1253"/>
      <c r="C6" s="1758" t="s">
        <v>323</v>
      </c>
      <c r="D6" s="1758"/>
      <c r="E6" s="1759"/>
      <c r="F6" s="1760" t="s">
        <v>324</v>
      </c>
      <c r="G6" s="1758"/>
      <c r="H6" s="1759"/>
      <c r="I6" s="1760" t="s">
        <v>325</v>
      </c>
      <c r="J6" s="1759"/>
      <c r="K6" s="1761" t="s">
        <v>326</v>
      </c>
      <c r="L6" s="1761"/>
    </row>
    <row r="7" spans="1:24" ht="48.2" customHeight="1" x14ac:dyDescent="0.25">
      <c r="A7" s="1737"/>
      <c r="B7" s="86" t="s">
        <v>484</v>
      </c>
      <c r="C7" s="120" t="s">
        <v>327</v>
      </c>
      <c r="D7" s="120" t="s">
        <v>328</v>
      </c>
      <c r="E7" s="138" t="s">
        <v>329</v>
      </c>
      <c r="F7" s="120" t="s">
        <v>330</v>
      </c>
      <c r="G7" s="120" t="s">
        <v>331</v>
      </c>
      <c r="H7" s="138" t="s">
        <v>329</v>
      </c>
      <c r="I7" s="120" t="s">
        <v>332</v>
      </c>
      <c r="J7" s="120" t="s">
        <v>333</v>
      </c>
      <c r="K7" s="120" t="s">
        <v>332</v>
      </c>
      <c r="L7" s="139" t="s">
        <v>333</v>
      </c>
    </row>
    <row r="8" spans="1:24" ht="36.75" customHeight="1" x14ac:dyDescent="0.25">
      <c r="A8" s="1737"/>
      <c r="B8" s="1417"/>
      <c r="C8" s="88" t="s">
        <v>334</v>
      </c>
      <c r="D8" s="140" t="s">
        <v>335</v>
      </c>
      <c r="E8" s="141" t="s">
        <v>336</v>
      </c>
      <c r="F8" s="88" t="s">
        <v>1782</v>
      </c>
      <c r="G8" s="140" t="s">
        <v>335</v>
      </c>
      <c r="H8" s="141" t="s">
        <v>336</v>
      </c>
      <c r="I8" s="140" t="s">
        <v>337</v>
      </c>
      <c r="J8" s="142"/>
      <c r="K8" s="140" t="s">
        <v>337</v>
      </c>
      <c r="L8" s="143"/>
    </row>
    <row r="9" spans="1:24" ht="6.75" customHeight="1" x14ac:dyDescent="0.25">
      <c r="A9" s="1737"/>
      <c r="B9" s="83"/>
      <c r="C9" s="87"/>
      <c r="D9" s="144"/>
      <c r="E9" s="144"/>
      <c r="F9" s="87"/>
      <c r="G9" s="144"/>
      <c r="H9" s="87"/>
      <c r="I9" s="144"/>
      <c r="J9" s="83"/>
      <c r="K9" s="144"/>
      <c r="L9" s="83"/>
    </row>
    <row r="10" spans="1:24" ht="25.5" customHeight="1" x14ac:dyDescent="0.25">
      <c r="A10" s="1737"/>
      <c r="B10" s="108">
        <v>2010</v>
      </c>
      <c r="C10" s="161">
        <v>130731</v>
      </c>
      <c r="D10" s="145">
        <v>113254</v>
      </c>
      <c r="E10" s="161">
        <v>304440</v>
      </c>
      <c r="F10" s="161">
        <v>56274</v>
      </c>
      <c r="G10" s="161">
        <v>49510</v>
      </c>
      <c r="H10" s="161">
        <v>136236</v>
      </c>
      <c r="I10" s="1603">
        <v>104.7</v>
      </c>
      <c r="J10" s="1605">
        <v>91.4</v>
      </c>
      <c r="K10" s="1603">
        <v>103.7</v>
      </c>
      <c r="L10" s="1605">
        <v>93</v>
      </c>
      <c r="O10" s="146"/>
      <c r="P10" s="146"/>
      <c r="R10" s="147"/>
      <c r="T10" s="146"/>
      <c r="U10" s="146"/>
      <c r="W10" s="147"/>
      <c r="X10" s="147"/>
    </row>
    <row r="11" spans="1:24" ht="25.5" customHeight="1" x14ac:dyDescent="0.25">
      <c r="A11" s="1737"/>
      <c r="B11" s="108">
        <v>2011</v>
      </c>
      <c r="C11" s="145">
        <v>158350</v>
      </c>
      <c r="D11" s="145">
        <v>138622</v>
      </c>
      <c r="E11" s="161">
        <v>322816</v>
      </c>
      <c r="F11" s="161">
        <v>67598</v>
      </c>
      <c r="G11" s="161">
        <v>59193</v>
      </c>
      <c r="H11" s="161">
        <v>143303</v>
      </c>
      <c r="I11" s="1603">
        <v>106</v>
      </c>
      <c r="J11" s="148">
        <v>96.9</v>
      </c>
      <c r="K11" s="1603">
        <v>105.2</v>
      </c>
      <c r="L11" s="148">
        <v>97.8</v>
      </c>
      <c r="O11" s="146"/>
      <c r="P11" s="146"/>
      <c r="Q11" s="147"/>
      <c r="R11" s="147"/>
      <c r="T11" s="146"/>
      <c r="U11" s="146"/>
      <c r="W11" s="147"/>
      <c r="X11" s="147"/>
    </row>
    <row r="12" spans="1:24" ht="25.5" customHeight="1" x14ac:dyDescent="0.25">
      <c r="A12" s="1737"/>
      <c r="B12" s="108">
        <v>2012</v>
      </c>
      <c r="C12" s="145">
        <v>167910</v>
      </c>
      <c r="D12" s="145">
        <v>158866</v>
      </c>
      <c r="E12" s="161">
        <v>323869</v>
      </c>
      <c r="F12" s="145">
        <v>72927</v>
      </c>
      <c r="G12" s="145">
        <v>67653</v>
      </c>
      <c r="H12" s="145">
        <v>143419</v>
      </c>
      <c r="I12" s="149">
        <v>100.3</v>
      </c>
      <c r="J12" s="148">
        <v>97.3</v>
      </c>
      <c r="K12" s="150">
        <v>100.1</v>
      </c>
      <c r="L12" s="148">
        <v>97.9</v>
      </c>
      <c r="O12" s="146"/>
      <c r="P12" s="146"/>
      <c r="Q12" s="147"/>
      <c r="R12" s="147"/>
      <c r="T12" s="146"/>
      <c r="U12" s="146"/>
      <c r="W12" s="147"/>
      <c r="X12" s="147"/>
    </row>
    <row r="13" spans="1:24" ht="25.5" customHeight="1" x14ac:dyDescent="0.25">
      <c r="A13" s="1737"/>
      <c r="B13" s="114">
        <v>2013</v>
      </c>
      <c r="C13" s="145">
        <v>168816</v>
      </c>
      <c r="D13" s="145">
        <v>166319</v>
      </c>
      <c r="E13" s="161">
        <v>320800</v>
      </c>
      <c r="F13" s="145">
        <v>75861</v>
      </c>
      <c r="G13" s="145">
        <v>72708</v>
      </c>
      <c r="H13" s="145">
        <v>142988</v>
      </c>
      <c r="I13" s="149">
        <v>99.1</v>
      </c>
      <c r="J13" s="148">
        <v>96.3</v>
      </c>
      <c r="K13" s="150">
        <v>99.7</v>
      </c>
      <c r="L13" s="148">
        <v>97.6</v>
      </c>
      <c r="O13" s="146"/>
      <c r="P13" s="146"/>
      <c r="Q13" s="147"/>
      <c r="R13" s="147"/>
      <c r="T13" s="146"/>
      <c r="U13" s="146"/>
      <c r="W13" s="147"/>
      <c r="X13" s="147"/>
    </row>
    <row r="14" spans="1:24" ht="25.5" customHeight="1" x14ac:dyDescent="0.25">
      <c r="A14" s="1737"/>
      <c r="B14" s="114">
        <v>2014</v>
      </c>
      <c r="C14" s="145">
        <v>196877</v>
      </c>
      <c r="D14" s="145">
        <v>167795</v>
      </c>
      <c r="E14" s="161">
        <v>318860</v>
      </c>
      <c r="F14" s="145">
        <v>87804</v>
      </c>
      <c r="G14" s="145">
        <v>75758</v>
      </c>
      <c r="H14" s="145">
        <v>142792</v>
      </c>
      <c r="I14" s="149">
        <v>99.4</v>
      </c>
      <c r="J14" s="148">
        <v>95.7</v>
      </c>
      <c r="K14" s="150">
        <v>99.9</v>
      </c>
      <c r="L14" s="148">
        <v>97.4</v>
      </c>
      <c r="O14" s="146"/>
      <c r="P14" s="146"/>
      <c r="Q14" s="147"/>
      <c r="R14" s="147"/>
      <c r="T14" s="146"/>
      <c r="U14" s="146"/>
      <c r="W14" s="147"/>
      <c r="X14" s="147"/>
    </row>
    <row r="15" spans="1:24" ht="25.5" customHeight="1" x14ac:dyDescent="0.25">
      <c r="A15" s="1737"/>
      <c r="B15" s="114">
        <v>2015</v>
      </c>
      <c r="C15" s="145">
        <v>272964</v>
      </c>
      <c r="D15" s="145">
        <v>195793</v>
      </c>
      <c r="E15" s="161">
        <v>317102</v>
      </c>
      <c r="F15" s="145">
        <v>120934</v>
      </c>
      <c r="G15" s="145">
        <v>87077</v>
      </c>
      <c r="H15" s="145">
        <v>141610</v>
      </c>
      <c r="I15" s="149">
        <v>99.4</v>
      </c>
      <c r="J15" s="148">
        <v>95.2</v>
      </c>
      <c r="K15" s="150">
        <v>99.2</v>
      </c>
      <c r="L15" s="148">
        <v>96.6</v>
      </c>
      <c r="O15" s="146"/>
      <c r="P15" s="146"/>
      <c r="Q15" s="147"/>
      <c r="R15" s="147"/>
      <c r="T15" s="146"/>
      <c r="U15" s="146"/>
      <c r="W15" s="147"/>
      <c r="X15" s="147"/>
    </row>
    <row r="16" spans="1:24" ht="25.5" customHeight="1" x14ac:dyDescent="0.25">
      <c r="A16" s="1737"/>
      <c r="B16" s="114">
        <v>2016</v>
      </c>
      <c r="C16" s="145">
        <v>333014</v>
      </c>
      <c r="D16" s="145">
        <v>286660</v>
      </c>
      <c r="E16" s="161">
        <v>333014</v>
      </c>
      <c r="F16" s="145">
        <v>146549</v>
      </c>
      <c r="G16" s="145">
        <v>125152</v>
      </c>
      <c r="H16" s="145">
        <v>146549</v>
      </c>
      <c r="I16" s="149">
        <v>105</v>
      </c>
      <c r="J16" s="148">
        <v>100</v>
      </c>
      <c r="K16" s="150">
        <v>103.5</v>
      </c>
      <c r="L16" s="148">
        <v>100</v>
      </c>
      <c r="O16" s="146"/>
      <c r="P16" s="146"/>
      <c r="Q16" s="147"/>
      <c r="R16" s="147"/>
      <c r="T16" s="146"/>
      <c r="U16" s="146"/>
      <c r="W16" s="147"/>
      <c r="X16" s="147"/>
    </row>
    <row r="17" spans="1:24" ht="25.5" customHeight="1" x14ac:dyDescent="0.25">
      <c r="A17" s="1737"/>
      <c r="B17" s="114">
        <v>2017</v>
      </c>
      <c r="C17" s="145">
        <v>415917</v>
      </c>
      <c r="D17" s="145">
        <v>346228</v>
      </c>
      <c r="E17" s="161">
        <v>346228</v>
      </c>
      <c r="F17" s="145">
        <v>184687</v>
      </c>
      <c r="G17" s="145">
        <v>151283</v>
      </c>
      <c r="H17" s="145">
        <v>151283</v>
      </c>
      <c r="I17" s="149">
        <v>104</v>
      </c>
      <c r="J17" s="148">
        <v>104</v>
      </c>
      <c r="K17" s="150">
        <v>103.2</v>
      </c>
      <c r="L17" s="148">
        <v>103.2</v>
      </c>
      <c r="O17" s="146"/>
      <c r="P17" s="146"/>
      <c r="Q17" s="147"/>
      <c r="R17" s="147"/>
      <c r="T17" s="146"/>
      <c r="U17" s="146"/>
      <c r="W17" s="147"/>
      <c r="X17" s="147"/>
    </row>
    <row r="18" spans="1:24" ht="25.5" customHeight="1" x14ac:dyDescent="0.25">
      <c r="A18" s="1737"/>
      <c r="B18" s="114">
        <v>2018</v>
      </c>
      <c r="C18" s="145">
        <v>491163</v>
      </c>
      <c r="D18" s="145">
        <v>425165</v>
      </c>
      <c r="E18" s="161">
        <v>353926</v>
      </c>
      <c r="F18" s="145">
        <v>217628</v>
      </c>
      <c r="G18" s="145">
        <v>188589</v>
      </c>
      <c r="H18" s="145">
        <v>154479</v>
      </c>
      <c r="I18" s="149">
        <v>102.2</v>
      </c>
      <c r="J18" s="148">
        <v>106.3</v>
      </c>
      <c r="K18" s="150">
        <v>102.1</v>
      </c>
      <c r="L18" s="148">
        <v>105.4</v>
      </c>
      <c r="O18" s="146"/>
      <c r="P18" s="146"/>
      <c r="Q18" s="147"/>
      <c r="R18" s="147"/>
      <c r="T18" s="146"/>
      <c r="U18" s="146"/>
      <c r="W18" s="147"/>
      <c r="X18" s="147"/>
    </row>
    <row r="19" spans="1:24" ht="25.5" customHeight="1" x14ac:dyDescent="0.25">
      <c r="A19" s="1737"/>
      <c r="B19" s="114">
        <v>2019</v>
      </c>
      <c r="C19" s="160">
        <v>538438</v>
      </c>
      <c r="D19" s="160">
        <v>502089</v>
      </c>
      <c r="E19" s="161">
        <v>361799</v>
      </c>
      <c r="F19" s="145">
        <v>239976</v>
      </c>
      <c r="G19" s="145">
        <v>221693</v>
      </c>
      <c r="H19" s="145">
        <v>157365</v>
      </c>
      <c r="I19" s="149">
        <v>102.2</v>
      </c>
      <c r="J19" s="148">
        <v>108.64383238571531</v>
      </c>
      <c r="K19" s="150">
        <v>101.9</v>
      </c>
      <c r="L19" s="148">
        <v>107.38046660161447</v>
      </c>
      <c r="O19" s="146"/>
      <c r="P19" s="146"/>
      <c r="Q19" s="147"/>
      <c r="R19" s="147"/>
      <c r="T19" s="146"/>
      <c r="U19" s="146"/>
      <c r="W19" s="147"/>
      <c r="X19" s="147"/>
    </row>
    <row r="20" spans="1:24" ht="6" customHeight="1" x14ac:dyDescent="0.25">
      <c r="A20" s="1737"/>
      <c r="B20" s="950"/>
      <c r="C20" s="950"/>
      <c r="D20" s="950"/>
      <c r="E20" s="151"/>
      <c r="F20" s="151"/>
      <c r="G20" s="151"/>
      <c r="H20" s="151"/>
      <c r="I20" s="151"/>
      <c r="J20" s="151"/>
      <c r="K20" s="151"/>
      <c r="L20" s="151"/>
      <c r="X20" s="147"/>
    </row>
    <row r="21" spans="1:24" ht="84" customHeight="1" x14ac:dyDescent="0.25">
      <c r="A21" s="1737"/>
      <c r="B21" s="1762" t="s">
        <v>1530</v>
      </c>
      <c r="C21" s="1762"/>
      <c r="D21" s="1762"/>
      <c r="E21" s="1762"/>
      <c r="F21" s="1762"/>
      <c r="G21" s="1762"/>
      <c r="H21" s="1762"/>
      <c r="I21" s="1762"/>
      <c r="J21" s="1762"/>
      <c r="K21" s="1762"/>
      <c r="L21" s="1762"/>
    </row>
    <row r="22" spans="1:24" x14ac:dyDescent="0.25">
      <c r="B22" s="1749" t="s">
        <v>1531</v>
      </c>
      <c r="C22" s="1750"/>
      <c r="D22" s="1750"/>
      <c r="E22" s="1750"/>
      <c r="F22" s="1750"/>
      <c r="G22" s="1750"/>
      <c r="H22" s="1750"/>
      <c r="I22" s="1750"/>
      <c r="J22" s="1750"/>
      <c r="K22" s="1750"/>
      <c r="L22" s="1750"/>
    </row>
  </sheetData>
  <mergeCells count="15">
    <mergeCell ref="A1:A21"/>
    <mergeCell ref="B1:L1"/>
    <mergeCell ref="B2:I2"/>
    <mergeCell ref="K2:L2"/>
    <mergeCell ref="I4:L4"/>
    <mergeCell ref="I5:J5"/>
    <mergeCell ref="B22:L22"/>
    <mergeCell ref="K5:L5"/>
    <mergeCell ref="C6:E6"/>
    <mergeCell ref="F6:H6"/>
    <mergeCell ref="I6:J6"/>
    <mergeCell ref="K6:L6"/>
    <mergeCell ref="B21:L21"/>
    <mergeCell ref="C4:E5"/>
    <mergeCell ref="F4:H5"/>
  </mergeCells>
  <pageMargins left="0.59055118110236227" right="0.59055118110236227" top="0.39370078740157483" bottom="0.65" header="0" footer="0"/>
  <pageSetup paperSize="9" scale="87"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workbookViewId="0">
      <selection activeCell="B1" sqref="A1:XFD1"/>
    </sheetView>
  </sheetViews>
  <sheetFormatPr defaultColWidth="1.25" defaultRowHeight="15" x14ac:dyDescent="0.25"/>
  <cols>
    <col min="1" max="1" width="6.125" style="273" customWidth="1"/>
    <col min="2" max="2" width="26.5" style="273" customWidth="1"/>
    <col min="3" max="3" width="6.375" style="273" customWidth="1"/>
    <col min="4" max="4" width="8" style="273" customWidth="1"/>
    <col min="5" max="5" width="13" style="273" customWidth="1"/>
    <col min="6" max="6" width="10.875" style="273" customWidth="1"/>
    <col min="7" max="7" width="20.875" style="273" customWidth="1"/>
    <col min="8" max="8" width="12.875" style="273" customWidth="1"/>
    <col min="9" max="9" width="29.875" style="273" customWidth="1"/>
    <col min="10" max="10" width="13" style="273" customWidth="1"/>
    <col min="11" max="11" width="1.375" style="273" customWidth="1"/>
    <col min="12" max="12" width="24.625" style="273" customWidth="1"/>
    <col min="13" max="16384" width="1.25" style="273"/>
  </cols>
  <sheetData>
    <row r="1" spans="1:12" ht="15.2" customHeight="1" x14ac:dyDescent="0.25">
      <c r="A1" s="1862">
        <v>136</v>
      </c>
      <c r="B1" s="509"/>
      <c r="C1" s="509"/>
      <c r="D1" s="509"/>
      <c r="E1" s="315"/>
      <c r="F1" s="323"/>
      <c r="G1" s="323"/>
      <c r="H1" s="323"/>
      <c r="I1" s="1795" t="s">
        <v>830</v>
      </c>
      <c r="J1" s="1795"/>
      <c r="K1" s="1795"/>
      <c r="L1" s="1795"/>
    </row>
    <row r="2" spans="1:12" ht="34.5" customHeight="1" x14ac:dyDescent="0.25">
      <c r="A2" s="1862"/>
      <c r="B2" s="513"/>
      <c r="C2" s="1637" t="s">
        <v>1910</v>
      </c>
      <c r="D2" s="514" t="s">
        <v>628</v>
      </c>
      <c r="E2" s="515" t="s">
        <v>780</v>
      </c>
      <c r="F2" s="515" t="s">
        <v>781</v>
      </c>
      <c r="G2" s="515" t="s">
        <v>782</v>
      </c>
      <c r="H2" s="515" t="s">
        <v>824</v>
      </c>
      <c r="I2" s="515" t="s">
        <v>784</v>
      </c>
      <c r="J2" s="516" t="s">
        <v>785</v>
      </c>
      <c r="K2" s="287"/>
      <c r="L2" s="1912"/>
    </row>
    <row r="3" spans="1:12" ht="33" customHeight="1" x14ac:dyDescent="0.25">
      <c r="A3" s="1862"/>
      <c r="B3" s="517"/>
      <c r="C3" s="292" t="s">
        <v>650</v>
      </c>
      <c r="D3" s="518" t="s">
        <v>484</v>
      </c>
      <c r="E3" s="519" t="s">
        <v>786</v>
      </c>
      <c r="F3" s="519" t="s">
        <v>787</v>
      </c>
      <c r="G3" s="519" t="s">
        <v>788</v>
      </c>
      <c r="H3" s="519" t="s">
        <v>789</v>
      </c>
      <c r="I3" s="519" t="s">
        <v>790</v>
      </c>
      <c r="J3" s="520" t="s">
        <v>791</v>
      </c>
      <c r="K3" s="291"/>
      <c r="L3" s="1920"/>
    </row>
    <row r="4" spans="1:12" ht="17.25" customHeight="1" x14ac:dyDescent="0.25">
      <c r="A4" s="1862"/>
      <c r="B4" s="405"/>
      <c r="C4" s="521"/>
      <c r="D4" s="522"/>
      <c r="E4" s="523" t="s">
        <v>614</v>
      </c>
      <c r="F4" s="523" t="s">
        <v>616</v>
      </c>
      <c r="G4" s="523" t="s">
        <v>619</v>
      </c>
      <c r="H4" s="523" t="s">
        <v>621</v>
      </c>
      <c r="I4" s="523" t="s">
        <v>624</v>
      </c>
      <c r="J4" s="1653" t="s">
        <v>626</v>
      </c>
      <c r="K4" s="296"/>
      <c r="L4" s="525"/>
    </row>
    <row r="5" spans="1:12" ht="7.5" customHeight="1" x14ac:dyDescent="0.25">
      <c r="A5" s="1862"/>
      <c r="B5" s="308"/>
      <c r="C5" s="308"/>
      <c r="D5" s="308"/>
      <c r="E5" s="353"/>
      <c r="F5" s="353"/>
      <c r="G5" s="353"/>
      <c r="H5" s="353"/>
      <c r="I5" s="353"/>
      <c r="J5" s="526"/>
      <c r="K5" s="511"/>
      <c r="L5" s="337"/>
    </row>
    <row r="6" spans="1:12" ht="14.85" customHeight="1" x14ac:dyDescent="0.25">
      <c r="A6" s="1862"/>
      <c r="B6" s="1916" t="s">
        <v>701</v>
      </c>
      <c r="C6" s="315" t="s">
        <v>702</v>
      </c>
      <c r="D6" s="540">
        <v>2010</v>
      </c>
      <c r="E6" s="587">
        <v>2399</v>
      </c>
      <c r="F6" s="588" t="s">
        <v>681</v>
      </c>
      <c r="G6" s="589">
        <v>2534</v>
      </c>
      <c r="H6" s="588">
        <v>4380</v>
      </c>
      <c r="I6" s="588" t="s">
        <v>681</v>
      </c>
      <c r="J6" s="600">
        <v>9313</v>
      </c>
      <c r="K6" s="337"/>
      <c r="L6" s="1909" t="s">
        <v>703</v>
      </c>
    </row>
    <row r="7" spans="1:12" ht="14.85" customHeight="1" x14ac:dyDescent="0.25">
      <c r="A7" s="1862"/>
      <c r="B7" s="1916"/>
      <c r="C7" s="330"/>
      <c r="D7" s="540">
        <v>2011</v>
      </c>
      <c r="E7" s="587">
        <v>2791</v>
      </c>
      <c r="F7" s="588" t="s">
        <v>681</v>
      </c>
      <c r="G7" s="589">
        <v>3349</v>
      </c>
      <c r="H7" s="588">
        <v>5727</v>
      </c>
      <c r="I7" s="588" t="s">
        <v>681</v>
      </c>
      <c r="J7" s="600">
        <v>11867</v>
      </c>
      <c r="K7" s="337"/>
      <c r="L7" s="1909"/>
    </row>
    <row r="8" spans="1:12" ht="14.85" customHeight="1" x14ac:dyDescent="0.25">
      <c r="A8" s="1862"/>
      <c r="B8" s="1916"/>
      <c r="C8" s="331"/>
      <c r="D8" s="540">
        <v>2012</v>
      </c>
      <c r="E8" s="587">
        <v>5004</v>
      </c>
      <c r="F8" s="588" t="s">
        <v>681</v>
      </c>
      <c r="G8" s="589">
        <v>3455</v>
      </c>
      <c r="H8" s="588">
        <v>6176</v>
      </c>
      <c r="I8" s="588" t="s">
        <v>681</v>
      </c>
      <c r="J8" s="600">
        <v>14635</v>
      </c>
      <c r="K8" s="337"/>
      <c r="L8" s="1909"/>
    </row>
    <row r="9" spans="1:12" ht="14.85" customHeight="1" x14ac:dyDescent="0.25">
      <c r="A9" s="1862"/>
      <c r="B9" s="357"/>
      <c r="C9" s="331"/>
      <c r="D9" s="540">
        <v>2013</v>
      </c>
      <c r="E9" s="587">
        <v>4300</v>
      </c>
      <c r="F9" s="588" t="s">
        <v>681</v>
      </c>
      <c r="G9" s="589">
        <v>4701</v>
      </c>
      <c r="H9" s="588">
        <v>7047</v>
      </c>
      <c r="I9" s="588" t="s">
        <v>681</v>
      </c>
      <c r="J9" s="600">
        <v>16048</v>
      </c>
      <c r="K9" s="337"/>
      <c r="L9" s="308"/>
    </row>
    <row r="10" spans="1:12" ht="14.85" customHeight="1" x14ac:dyDescent="0.25">
      <c r="A10" s="1862"/>
      <c r="B10" s="357"/>
      <c r="C10" s="331"/>
      <c r="D10" s="540">
        <v>2014</v>
      </c>
      <c r="E10" s="587">
        <v>431</v>
      </c>
      <c r="F10" s="588" t="s">
        <v>681</v>
      </c>
      <c r="G10" s="589">
        <v>5884</v>
      </c>
      <c r="H10" s="588">
        <v>9133</v>
      </c>
      <c r="I10" s="588" t="s">
        <v>681</v>
      </c>
      <c r="J10" s="600">
        <v>15448</v>
      </c>
      <c r="K10" s="337"/>
      <c r="L10" s="308"/>
    </row>
    <row r="11" spans="1:12" ht="14.85" customHeight="1" x14ac:dyDescent="0.25">
      <c r="A11" s="1862"/>
      <c r="B11" s="357"/>
      <c r="C11" s="331"/>
      <c r="D11" s="540">
        <v>2015</v>
      </c>
      <c r="E11" s="587">
        <v>2878</v>
      </c>
      <c r="F11" s="588" t="s">
        <v>681</v>
      </c>
      <c r="G11" s="589">
        <v>6016</v>
      </c>
      <c r="H11" s="588">
        <v>16289</v>
      </c>
      <c r="I11" s="588" t="s">
        <v>681</v>
      </c>
      <c r="J11" s="600">
        <v>25183</v>
      </c>
      <c r="K11" s="337"/>
      <c r="L11" s="308"/>
    </row>
    <row r="12" spans="1:12" ht="14.85" customHeight="1" x14ac:dyDescent="0.25">
      <c r="A12" s="1862"/>
      <c r="B12" s="357"/>
      <c r="C12" s="331"/>
      <c r="D12" s="540">
        <v>2016</v>
      </c>
      <c r="E12" s="587">
        <v>8345</v>
      </c>
      <c r="F12" s="588" t="s">
        <v>681</v>
      </c>
      <c r="G12" s="589">
        <v>5992</v>
      </c>
      <c r="H12" s="588">
        <v>20854</v>
      </c>
      <c r="I12" s="588" t="s">
        <v>681</v>
      </c>
      <c r="J12" s="600">
        <v>35191</v>
      </c>
      <c r="K12" s="337"/>
      <c r="L12" s="308"/>
    </row>
    <row r="13" spans="1:12" ht="14.85" customHeight="1" x14ac:dyDescent="0.25">
      <c r="A13" s="1862"/>
      <c r="B13" s="357"/>
      <c r="C13" s="331"/>
      <c r="D13" s="540">
        <v>2017</v>
      </c>
      <c r="E13" s="587">
        <v>4524</v>
      </c>
      <c r="F13" s="588" t="s">
        <v>681</v>
      </c>
      <c r="G13" s="589">
        <v>7595</v>
      </c>
      <c r="H13" s="588">
        <v>27397</v>
      </c>
      <c r="I13" s="588" t="s">
        <v>681</v>
      </c>
      <c r="J13" s="600">
        <v>39516</v>
      </c>
      <c r="K13" s="337"/>
      <c r="L13" s="308"/>
    </row>
    <row r="14" spans="1:12" ht="14.85" customHeight="1" x14ac:dyDescent="0.25">
      <c r="A14" s="1862"/>
      <c r="B14" s="357"/>
      <c r="C14" s="331"/>
      <c r="D14" s="543">
        <v>2018</v>
      </c>
      <c r="E14" s="587">
        <v>7628</v>
      </c>
      <c r="F14" s="588" t="s">
        <v>681</v>
      </c>
      <c r="G14" s="589">
        <v>9959</v>
      </c>
      <c r="H14" s="588">
        <v>35831</v>
      </c>
      <c r="I14" s="588" t="s">
        <v>681</v>
      </c>
      <c r="J14" s="600">
        <v>53418</v>
      </c>
      <c r="K14" s="337"/>
      <c r="L14" s="308"/>
    </row>
    <row r="15" spans="1:12" ht="14.85" customHeight="1" x14ac:dyDescent="0.25">
      <c r="A15" s="1862"/>
      <c r="B15" s="357"/>
      <c r="C15" s="331"/>
      <c r="D15" s="547">
        <v>2019</v>
      </c>
      <c r="E15" s="594">
        <v>12753</v>
      </c>
      <c r="F15" s="594" t="s">
        <v>681</v>
      </c>
      <c r="G15" s="594">
        <v>7360</v>
      </c>
      <c r="H15" s="594">
        <v>50943</v>
      </c>
      <c r="I15" s="594" t="s">
        <v>681</v>
      </c>
      <c r="J15" s="595">
        <v>71056</v>
      </c>
      <c r="K15" s="555"/>
      <c r="L15" s="337"/>
    </row>
    <row r="16" spans="1:12" ht="14.85" customHeight="1" x14ac:dyDescent="0.25">
      <c r="A16" s="1862"/>
      <c r="B16" s="1931" t="s">
        <v>794</v>
      </c>
      <c r="C16" s="331" t="s">
        <v>704</v>
      </c>
      <c r="D16" s="540">
        <v>2010</v>
      </c>
      <c r="E16" s="596">
        <v>3779</v>
      </c>
      <c r="F16" s="599" t="s">
        <v>681</v>
      </c>
      <c r="G16" s="596">
        <v>40</v>
      </c>
      <c r="H16" s="596">
        <v>1326</v>
      </c>
      <c r="I16" s="599" t="s">
        <v>681</v>
      </c>
      <c r="J16" s="595">
        <v>5145</v>
      </c>
      <c r="K16" s="555"/>
      <c r="L16" s="1909" t="s">
        <v>705</v>
      </c>
    </row>
    <row r="17" spans="1:12" ht="14.85" customHeight="1" x14ac:dyDescent="0.25">
      <c r="A17" s="1862"/>
      <c r="B17" s="1931"/>
      <c r="C17" s="331"/>
      <c r="D17" s="540">
        <v>2011</v>
      </c>
      <c r="E17" s="596">
        <v>4292</v>
      </c>
      <c r="F17" s="599" t="s">
        <v>681</v>
      </c>
      <c r="G17" s="596">
        <v>52</v>
      </c>
      <c r="H17" s="596">
        <v>1987</v>
      </c>
      <c r="I17" s="599" t="s">
        <v>681</v>
      </c>
      <c r="J17" s="595">
        <v>6331</v>
      </c>
      <c r="K17" s="555"/>
      <c r="L17" s="1909"/>
    </row>
    <row r="18" spans="1:12" ht="14.85" customHeight="1" x14ac:dyDescent="0.25">
      <c r="A18" s="1862"/>
      <c r="B18" s="1931"/>
      <c r="C18" s="331"/>
      <c r="D18" s="540">
        <v>2012</v>
      </c>
      <c r="E18" s="596">
        <v>1287</v>
      </c>
      <c r="F18" s="599" t="s">
        <v>681</v>
      </c>
      <c r="G18" s="596">
        <v>1</v>
      </c>
      <c r="H18" s="596">
        <v>2134</v>
      </c>
      <c r="I18" s="599" t="s">
        <v>681</v>
      </c>
      <c r="J18" s="595">
        <v>3422</v>
      </c>
      <c r="K18" s="555"/>
      <c r="L18" s="1909"/>
    </row>
    <row r="19" spans="1:12" ht="14.85" customHeight="1" x14ac:dyDescent="0.25">
      <c r="A19" s="1862"/>
      <c r="B19" s="1931"/>
      <c r="C19" s="331"/>
      <c r="D19" s="540">
        <v>2013</v>
      </c>
      <c r="E19" s="596">
        <v>2724</v>
      </c>
      <c r="F19" s="599" t="s">
        <v>681</v>
      </c>
      <c r="G19" s="596">
        <v>1</v>
      </c>
      <c r="H19" s="596">
        <v>2215</v>
      </c>
      <c r="I19" s="599" t="s">
        <v>681</v>
      </c>
      <c r="J19" s="595">
        <v>4940</v>
      </c>
      <c r="K19" s="555"/>
      <c r="L19" s="1909"/>
    </row>
    <row r="20" spans="1:12" ht="14.85" customHeight="1" x14ac:dyDescent="0.25">
      <c r="A20" s="1862"/>
      <c r="B20" s="1931"/>
      <c r="C20" s="331"/>
      <c r="D20" s="540">
        <v>2014</v>
      </c>
      <c r="E20" s="596">
        <v>685</v>
      </c>
      <c r="F20" s="599" t="s">
        <v>681</v>
      </c>
      <c r="G20" s="596">
        <v>0</v>
      </c>
      <c r="H20" s="596">
        <v>3005</v>
      </c>
      <c r="I20" s="599" t="s">
        <v>681</v>
      </c>
      <c r="J20" s="595">
        <v>3690</v>
      </c>
      <c r="K20" s="555"/>
      <c r="L20" s="337"/>
    </row>
    <row r="21" spans="1:12" ht="14.85" customHeight="1" x14ac:dyDescent="0.25">
      <c r="A21" s="1862"/>
      <c r="B21" s="357"/>
      <c r="C21" s="331"/>
      <c r="D21" s="540">
        <v>2015</v>
      </c>
      <c r="E21" s="596">
        <v>1580</v>
      </c>
      <c r="F21" s="599" t="s">
        <v>681</v>
      </c>
      <c r="G21" s="596">
        <v>0</v>
      </c>
      <c r="H21" s="596">
        <v>4531</v>
      </c>
      <c r="I21" s="599" t="s">
        <v>681</v>
      </c>
      <c r="J21" s="595">
        <v>6111</v>
      </c>
      <c r="K21" s="555"/>
      <c r="L21" s="337"/>
    </row>
    <row r="22" spans="1:12" ht="14.85" customHeight="1" x14ac:dyDescent="0.25">
      <c r="A22" s="1862"/>
      <c r="B22" s="357"/>
      <c r="C22" s="331"/>
      <c r="D22" s="540">
        <v>2016</v>
      </c>
      <c r="E22" s="596">
        <v>5291</v>
      </c>
      <c r="F22" s="599" t="s">
        <v>681</v>
      </c>
      <c r="G22" s="596">
        <v>0</v>
      </c>
      <c r="H22" s="596">
        <v>6073</v>
      </c>
      <c r="I22" s="599" t="s">
        <v>681</v>
      </c>
      <c r="J22" s="595">
        <v>11364</v>
      </c>
      <c r="K22" s="555"/>
      <c r="L22" s="337"/>
    </row>
    <row r="23" spans="1:12" ht="14.85" customHeight="1" x14ac:dyDescent="0.25">
      <c r="A23" s="1862"/>
      <c r="B23" s="357"/>
      <c r="C23" s="331"/>
      <c r="D23" s="540">
        <v>2017</v>
      </c>
      <c r="E23" s="596">
        <v>3976</v>
      </c>
      <c r="F23" s="599" t="s">
        <v>681</v>
      </c>
      <c r="G23" s="596">
        <v>0</v>
      </c>
      <c r="H23" s="596">
        <v>8307</v>
      </c>
      <c r="I23" s="599" t="s">
        <v>681</v>
      </c>
      <c r="J23" s="595">
        <v>12283</v>
      </c>
      <c r="K23" s="555"/>
      <c r="L23" s="337"/>
    </row>
    <row r="24" spans="1:12" ht="14.85" customHeight="1" x14ac:dyDescent="0.25">
      <c r="A24" s="1862"/>
      <c r="B24" s="357"/>
      <c r="C24" s="331"/>
      <c r="D24" s="540">
        <v>2018</v>
      </c>
      <c r="E24" s="596">
        <v>7619</v>
      </c>
      <c r="F24" s="599" t="s">
        <v>681</v>
      </c>
      <c r="G24" s="596">
        <v>0</v>
      </c>
      <c r="H24" s="596">
        <v>11304</v>
      </c>
      <c r="I24" s="599" t="s">
        <v>681</v>
      </c>
      <c r="J24" s="595">
        <v>18923</v>
      </c>
      <c r="K24" s="555"/>
      <c r="L24" s="337"/>
    </row>
    <row r="25" spans="1:12" ht="14.85" customHeight="1" x14ac:dyDescent="0.25">
      <c r="A25" s="1862"/>
      <c r="B25" s="357"/>
      <c r="C25" s="331"/>
      <c r="D25" s="323">
        <v>2019</v>
      </c>
      <c r="E25" s="596">
        <v>4391</v>
      </c>
      <c r="F25" s="596" t="s">
        <v>681</v>
      </c>
      <c r="G25" s="596">
        <v>0</v>
      </c>
      <c r="H25" s="596">
        <v>16890</v>
      </c>
      <c r="I25" s="596" t="s">
        <v>681</v>
      </c>
      <c r="J25" s="597">
        <v>21281</v>
      </c>
      <c r="K25" s="555"/>
      <c r="L25" s="337"/>
    </row>
    <row r="26" spans="1:12" ht="14.85" customHeight="1" x14ac:dyDescent="0.25">
      <c r="A26" s="1862"/>
      <c r="B26" s="1916" t="s">
        <v>750</v>
      </c>
      <c r="C26" s="315" t="s">
        <v>707</v>
      </c>
      <c r="D26" s="540">
        <v>2010</v>
      </c>
      <c r="E26" s="596" t="s">
        <v>681</v>
      </c>
      <c r="F26" s="596" t="s">
        <v>681</v>
      </c>
      <c r="G26" s="596">
        <v>4048</v>
      </c>
      <c r="H26" s="596" t="s">
        <v>681</v>
      </c>
      <c r="I26" s="596" t="s">
        <v>681</v>
      </c>
      <c r="J26" s="597">
        <v>4048</v>
      </c>
      <c r="K26" s="539"/>
      <c r="L26" s="1909" t="s">
        <v>708</v>
      </c>
    </row>
    <row r="27" spans="1:12" ht="14.85" customHeight="1" x14ac:dyDescent="0.25">
      <c r="A27" s="1862"/>
      <c r="B27" s="1916"/>
      <c r="C27" s="308"/>
      <c r="D27" s="540">
        <v>2011</v>
      </c>
      <c r="E27" s="596" t="s">
        <v>681</v>
      </c>
      <c r="F27" s="596" t="s">
        <v>681</v>
      </c>
      <c r="G27" s="596">
        <v>3662</v>
      </c>
      <c r="H27" s="596" t="s">
        <v>681</v>
      </c>
      <c r="I27" s="596" t="s">
        <v>681</v>
      </c>
      <c r="J27" s="597">
        <v>3662</v>
      </c>
      <c r="K27" s="539"/>
      <c r="L27" s="1909"/>
    </row>
    <row r="28" spans="1:12" ht="14.85" customHeight="1" x14ac:dyDescent="0.25">
      <c r="A28" s="1862"/>
      <c r="B28" s="1916"/>
      <c r="C28" s="308"/>
      <c r="D28" s="540">
        <v>2012</v>
      </c>
      <c r="E28" s="596" t="s">
        <v>681</v>
      </c>
      <c r="F28" s="596" t="s">
        <v>681</v>
      </c>
      <c r="G28" s="596">
        <v>5756</v>
      </c>
      <c r="H28" s="596" t="s">
        <v>681</v>
      </c>
      <c r="I28" s="596" t="s">
        <v>681</v>
      </c>
      <c r="J28" s="597">
        <v>5756</v>
      </c>
      <c r="K28" s="539"/>
      <c r="L28" s="1909"/>
    </row>
    <row r="29" spans="1:12" ht="14.85" customHeight="1" x14ac:dyDescent="0.25">
      <c r="A29" s="1862"/>
      <c r="B29" s="1916"/>
      <c r="C29" s="308"/>
      <c r="D29" s="540">
        <v>2013</v>
      </c>
      <c r="E29" s="596" t="s">
        <v>681</v>
      </c>
      <c r="F29" s="596" t="s">
        <v>681</v>
      </c>
      <c r="G29" s="596">
        <v>4998</v>
      </c>
      <c r="H29" s="596" t="s">
        <v>681</v>
      </c>
      <c r="I29" s="596" t="s">
        <v>681</v>
      </c>
      <c r="J29" s="597">
        <v>4998</v>
      </c>
      <c r="K29" s="539"/>
      <c r="L29" s="1909"/>
    </row>
    <row r="30" spans="1:12" ht="14.85" customHeight="1" x14ac:dyDescent="0.25">
      <c r="A30" s="1862"/>
      <c r="B30" s="308"/>
      <c r="C30" s="308"/>
      <c r="D30" s="540">
        <v>2014</v>
      </c>
      <c r="E30" s="596" t="s">
        <v>681</v>
      </c>
      <c r="F30" s="596" t="s">
        <v>681</v>
      </c>
      <c r="G30" s="596">
        <v>6102</v>
      </c>
      <c r="H30" s="596" t="s">
        <v>681</v>
      </c>
      <c r="I30" s="596" t="s">
        <v>681</v>
      </c>
      <c r="J30" s="597">
        <v>6102</v>
      </c>
      <c r="K30" s="539"/>
      <c r="L30" s="539"/>
    </row>
    <row r="31" spans="1:12" ht="14.85" customHeight="1" x14ac:dyDescent="0.25">
      <c r="A31" s="1862"/>
      <c r="B31" s="308"/>
      <c r="C31" s="308"/>
      <c r="D31" s="540">
        <v>2015</v>
      </c>
      <c r="E31" s="596" t="s">
        <v>681</v>
      </c>
      <c r="F31" s="596" t="s">
        <v>681</v>
      </c>
      <c r="G31" s="596">
        <v>8638</v>
      </c>
      <c r="H31" s="596" t="s">
        <v>681</v>
      </c>
      <c r="I31" s="358" t="s">
        <v>681</v>
      </c>
      <c r="J31" s="597">
        <v>8638</v>
      </c>
      <c r="K31" s="539"/>
      <c r="L31" s="539"/>
    </row>
    <row r="32" spans="1:12" ht="14.85" customHeight="1" x14ac:dyDescent="0.25">
      <c r="A32" s="1862"/>
      <c r="B32" s="308"/>
      <c r="C32" s="308"/>
      <c r="D32" s="322">
        <v>2016</v>
      </c>
      <c r="E32" s="596" t="s">
        <v>681</v>
      </c>
      <c r="F32" s="596" t="s">
        <v>681</v>
      </c>
      <c r="G32" s="596">
        <v>11064</v>
      </c>
      <c r="H32" s="596" t="s">
        <v>681</v>
      </c>
      <c r="I32" s="596" t="s">
        <v>681</v>
      </c>
      <c r="J32" s="597">
        <v>11064</v>
      </c>
      <c r="K32" s="539"/>
      <c r="L32" s="539"/>
    </row>
    <row r="33" spans="1:12" ht="14.85" customHeight="1" x14ac:dyDescent="0.25">
      <c r="A33" s="1862"/>
      <c r="B33" s="308"/>
      <c r="C33" s="308"/>
      <c r="D33" s="540">
        <v>2017</v>
      </c>
      <c r="E33" s="596" t="s">
        <v>681</v>
      </c>
      <c r="F33" s="596" t="s">
        <v>681</v>
      </c>
      <c r="G33" s="596">
        <v>15044</v>
      </c>
      <c r="H33" s="596" t="s">
        <v>681</v>
      </c>
      <c r="I33" s="596" t="s">
        <v>681</v>
      </c>
      <c r="J33" s="597">
        <v>15044</v>
      </c>
      <c r="K33" s="539"/>
      <c r="L33" s="539"/>
    </row>
    <row r="34" spans="1:12" ht="14.85" customHeight="1" x14ac:dyDescent="0.25">
      <c r="A34" s="1862"/>
      <c r="B34" s="308"/>
      <c r="C34" s="308"/>
      <c r="D34" s="540">
        <v>2018</v>
      </c>
      <c r="E34" s="596" t="s">
        <v>681</v>
      </c>
      <c r="F34" s="596" t="s">
        <v>681</v>
      </c>
      <c r="G34" s="596">
        <v>20120</v>
      </c>
      <c r="H34" s="596" t="s">
        <v>681</v>
      </c>
      <c r="I34" s="596" t="s">
        <v>681</v>
      </c>
      <c r="J34" s="597">
        <v>20120</v>
      </c>
      <c r="K34" s="539"/>
      <c r="L34" s="539"/>
    </row>
    <row r="35" spans="1:12" ht="14.85" customHeight="1" x14ac:dyDescent="0.25">
      <c r="A35" s="1862"/>
      <c r="B35" s="308"/>
      <c r="C35" s="308"/>
      <c r="D35" s="543">
        <v>2019</v>
      </c>
      <c r="E35" s="588" t="s">
        <v>681</v>
      </c>
      <c r="F35" s="589" t="s">
        <v>681</v>
      </c>
      <c r="G35" s="589">
        <v>24823</v>
      </c>
      <c r="H35" s="588" t="s">
        <v>681</v>
      </c>
      <c r="I35" s="589" t="s">
        <v>681</v>
      </c>
      <c r="J35" s="590">
        <v>24823</v>
      </c>
      <c r="K35" s="539"/>
      <c r="L35" s="539"/>
    </row>
    <row r="36" spans="1:12" ht="14.85" customHeight="1" x14ac:dyDescent="0.25">
      <c r="A36" s="1862"/>
      <c r="B36" s="308" t="s">
        <v>481</v>
      </c>
      <c r="C36" s="315" t="s">
        <v>709</v>
      </c>
      <c r="D36" s="540">
        <v>2010</v>
      </c>
      <c r="E36" s="587">
        <v>-15</v>
      </c>
      <c r="F36" s="588" t="s">
        <v>681</v>
      </c>
      <c r="G36" s="589">
        <v>3969</v>
      </c>
      <c r="H36" s="588">
        <v>775</v>
      </c>
      <c r="I36" s="589">
        <v>94</v>
      </c>
      <c r="J36" s="590">
        <v>4823</v>
      </c>
      <c r="K36" s="337"/>
      <c r="L36" s="533" t="s">
        <v>710</v>
      </c>
    </row>
    <row r="37" spans="1:12" ht="14.85" customHeight="1" x14ac:dyDescent="0.25">
      <c r="A37" s="1862"/>
      <c r="B37" s="330"/>
      <c r="C37" s="330"/>
      <c r="D37" s="540">
        <v>2011</v>
      </c>
      <c r="E37" s="587">
        <v>7</v>
      </c>
      <c r="F37" s="588" t="s">
        <v>681</v>
      </c>
      <c r="G37" s="589">
        <v>4244</v>
      </c>
      <c r="H37" s="588">
        <v>750</v>
      </c>
      <c r="I37" s="589">
        <v>114</v>
      </c>
      <c r="J37" s="590">
        <v>5115</v>
      </c>
      <c r="K37" s="337"/>
      <c r="L37" s="337"/>
    </row>
    <row r="38" spans="1:12" ht="14.85" customHeight="1" x14ac:dyDescent="0.25">
      <c r="A38" s="1862"/>
      <c r="B38" s="330"/>
      <c r="C38" s="330"/>
      <c r="D38" s="540">
        <v>2012</v>
      </c>
      <c r="E38" s="587">
        <v>-70</v>
      </c>
      <c r="F38" s="588" t="s">
        <v>681</v>
      </c>
      <c r="G38" s="589">
        <v>4855</v>
      </c>
      <c r="H38" s="588">
        <v>1279</v>
      </c>
      <c r="I38" s="589">
        <v>56</v>
      </c>
      <c r="J38" s="590">
        <v>6120</v>
      </c>
      <c r="K38" s="337"/>
      <c r="L38" s="337"/>
    </row>
    <row r="39" spans="1:12" ht="14.85" customHeight="1" x14ac:dyDescent="0.25">
      <c r="A39" s="1862"/>
      <c r="B39" s="330"/>
      <c r="C39" s="330"/>
      <c r="D39" s="540">
        <v>2013</v>
      </c>
      <c r="E39" s="587">
        <v>138</v>
      </c>
      <c r="F39" s="588" t="s">
        <v>681</v>
      </c>
      <c r="G39" s="589">
        <v>5460</v>
      </c>
      <c r="H39" s="588">
        <v>1647</v>
      </c>
      <c r="I39" s="589">
        <v>78</v>
      </c>
      <c r="J39" s="590">
        <v>7323</v>
      </c>
      <c r="K39" s="337"/>
      <c r="L39" s="337"/>
    </row>
    <row r="40" spans="1:12" ht="14.85" customHeight="1" x14ac:dyDescent="0.25">
      <c r="A40" s="1862"/>
      <c r="B40" s="330"/>
      <c r="C40" s="330"/>
      <c r="D40" s="540">
        <v>2014</v>
      </c>
      <c r="E40" s="587">
        <v>-10</v>
      </c>
      <c r="F40" s="588" t="s">
        <v>681</v>
      </c>
      <c r="G40" s="589">
        <v>5399</v>
      </c>
      <c r="H40" s="588">
        <v>1478</v>
      </c>
      <c r="I40" s="589">
        <v>35</v>
      </c>
      <c r="J40" s="590">
        <v>6902</v>
      </c>
      <c r="K40" s="337"/>
      <c r="L40" s="337"/>
    </row>
    <row r="41" spans="1:12" ht="14.85" customHeight="1" x14ac:dyDescent="0.25">
      <c r="A41" s="1862"/>
      <c r="B41" s="330"/>
      <c r="C41" s="330"/>
      <c r="D41" s="540">
        <v>2015</v>
      </c>
      <c r="E41" s="587">
        <v>177</v>
      </c>
      <c r="F41" s="588" t="s">
        <v>681</v>
      </c>
      <c r="G41" s="589">
        <v>6433</v>
      </c>
      <c r="H41" s="588">
        <v>1245</v>
      </c>
      <c r="I41" s="589">
        <v>40</v>
      </c>
      <c r="J41" s="590">
        <v>7895</v>
      </c>
      <c r="K41" s="337"/>
      <c r="L41" s="337"/>
    </row>
    <row r="42" spans="1:12" ht="14.85" customHeight="1" x14ac:dyDescent="0.25">
      <c r="A42" s="1862"/>
      <c r="B42" s="330"/>
      <c r="C42" s="330"/>
      <c r="D42" s="540">
        <v>2016</v>
      </c>
      <c r="E42" s="587">
        <v>120</v>
      </c>
      <c r="F42" s="588" t="s">
        <v>681</v>
      </c>
      <c r="G42" s="589">
        <v>7143</v>
      </c>
      <c r="H42" s="588">
        <v>2935</v>
      </c>
      <c r="I42" s="589">
        <v>74</v>
      </c>
      <c r="J42" s="590">
        <v>10272</v>
      </c>
      <c r="K42" s="337"/>
      <c r="L42" s="337"/>
    </row>
    <row r="43" spans="1:12" ht="14.85" customHeight="1" x14ac:dyDescent="0.25">
      <c r="A43" s="1862"/>
      <c r="B43" s="330"/>
      <c r="C43" s="330"/>
      <c r="D43" s="540">
        <v>2017</v>
      </c>
      <c r="E43" s="587">
        <v>28</v>
      </c>
      <c r="F43" s="588" t="s">
        <v>681</v>
      </c>
      <c r="G43" s="589">
        <v>9382</v>
      </c>
      <c r="H43" s="588">
        <v>3605</v>
      </c>
      <c r="I43" s="589">
        <v>83</v>
      </c>
      <c r="J43" s="590">
        <v>13098</v>
      </c>
      <c r="K43" s="337"/>
      <c r="L43" s="337"/>
    </row>
    <row r="44" spans="1:12" ht="14.85" customHeight="1" x14ac:dyDescent="0.25">
      <c r="A44" s="1862"/>
      <c r="B44" s="330"/>
      <c r="C44" s="330"/>
      <c r="D44" s="540">
        <v>2018</v>
      </c>
      <c r="E44" s="587">
        <v>137</v>
      </c>
      <c r="F44" s="588" t="s">
        <v>681</v>
      </c>
      <c r="G44" s="589">
        <v>10944</v>
      </c>
      <c r="H44" s="588">
        <v>4422</v>
      </c>
      <c r="I44" s="589">
        <v>83</v>
      </c>
      <c r="J44" s="590">
        <v>15586</v>
      </c>
      <c r="K44" s="337"/>
      <c r="L44" s="337"/>
    </row>
    <row r="45" spans="1:12" ht="14.85" customHeight="1" x14ac:dyDescent="0.25">
      <c r="A45" s="1862"/>
      <c r="B45" s="346"/>
      <c r="C45" s="346"/>
      <c r="D45" s="535">
        <v>2019</v>
      </c>
      <c r="E45" s="369">
        <v>682</v>
      </c>
      <c r="F45" s="535" t="s">
        <v>681</v>
      </c>
      <c r="G45" s="369">
        <v>11835</v>
      </c>
      <c r="H45" s="369">
        <v>5889</v>
      </c>
      <c r="I45" s="369">
        <v>108</v>
      </c>
      <c r="J45" s="374">
        <v>18514</v>
      </c>
      <c r="K45" s="346"/>
      <c r="L45" s="346"/>
    </row>
    <row r="46" spans="1:12" ht="15.2" customHeight="1" x14ac:dyDescent="0.25">
      <c r="A46" s="1919">
        <v>137</v>
      </c>
      <c r="B46" s="1904" t="s">
        <v>1591</v>
      </c>
      <c r="C46" s="1904"/>
      <c r="D46" s="1904"/>
      <c r="E46" s="1904"/>
      <c r="F46" s="1904"/>
      <c r="G46" s="1904"/>
      <c r="H46" s="1904"/>
      <c r="I46" s="1904"/>
      <c r="J46" s="1904"/>
      <c r="K46" s="1904"/>
      <c r="L46" s="1904"/>
    </row>
    <row r="47" spans="1:12" ht="34.5" customHeight="1" x14ac:dyDescent="0.25">
      <c r="A47" s="1919"/>
      <c r="B47" s="1031"/>
      <c r="C47" s="1638" t="s">
        <v>1910</v>
      </c>
      <c r="D47" s="995" t="s">
        <v>628</v>
      </c>
      <c r="E47" s="995" t="s">
        <v>780</v>
      </c>
      <c r="F47" s="995" t="s">
        <v>781</v>
      </c>
      <c r="G47" s="995" t="s">
        <v>782</v>
      </c>
      <c r="H47" s="995" t="s">
        <v>783</v>
      </c>
      <c r="I47" s="995" t="s">
        <v>784</v>
      </c>
      <c r="J47" s="1005" t="s">
        <v>785</v>
      </c>
      <c r="K47" s="988"/>
      <c r="L47" s="1024"/>
    </row>
    <row r="48" spans="1:12" ht="33" customHeight="1" x14ac:dyDescent="0.25">
      <c r="A48" s="1919"/>
      <c r="B48" s="1032"/>
      <c r="C48" s="992" t="s">
        <v>650</v>
      </c>
      <c r="D48" s="992" t="s">
        <v>484</v>
      </c>
      <c r="E48" s="992" t="s">
        <v>786</v>
      </c>
      <c r="F48" s="992" t="s">
        <v>615</v>
      </c>
      <c r="G48" s="992" t="s">
        <v>788</v>
      </c>
      <c r="H48" s="992" t="s">
        <v>789</v>
      </c>
      <c r="I48" s="992" t="s">
        <v>790</v>
      </c>
      <c r="J48" s="1006" t="s">
        <v>1536</v>
      </c>
      <c r="K48" s="986"/>
      <c r="L48" s="986"/>
    </row>
    <row r="49" spans="1:12" ht="15.2" customHeight="1" x14ac:dyDescent="0.25">
      <c r="A49" s="1919"/>
      <c r="B49" s="1033"/>
      <c r="C49" s="1023"/>
      <c r="D49" s="1026"/>
      <c r="E49" s="1026" t="s">
        <v>614</v>
      </c>
      <c r="F49" s="1026" t="s">
        <v>616</v>
      </c>
      <c r="G49" s="1026" t="s">
        <v>619</v>
      </c>
      <c r="H49" s="1026" t="s">
        <v>621</v>
      </c>
      <c r="I49" s="1026" t="s">
        <v>624</v>
      </c>
      <c r="J49" s="1035" t="s">
        <v>626</v>
      </c>
      <c r="K49" s="1030"/>
      <c r="L49" s="1030"/>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752</v>
      </c>
      <c r="C51" s="985" t="s">
        <v>711</v>
      </c>
      <c r="D51" s="535">
        <v>2010</v>
      </c>
      <c r="E51" s="535">
        <v>809</v>
      </c>
      <c r="F51" s="535" t="s">
        <v>681</v>
      </c>
      <c r="G51" s="535">
        <v>3567</v>
      </c>
      <c r="H51" s="535">
        <v>1278</v>
      </c>
      <c r="I51" s="535">
        <v>237</v>
      </c>
      <c r="J51" s="559">
        <v>5891</v>
      </c>
      <c r="K51" s="346"/>
      <c r="L51" s="1907" t="s">
        <v>712</v>
      </c>
    </row>
    <row r="52" spans="1:12" ht="14.85" customHeight="1" x14ac:dyDescent="0.25">
      <c r="A52" s="1919"/>
      <c r="B52" s="1906"/>
      <c r="C52" s="985"/>
      <c r="D52" s="535">
        <v>2011</v>
      </c>
      <c r="E52" s="535">
        <v>78</v>
      </c>
      <c r="F52" s="535" t="s">
        <v>681</v>
      </c>
      <c r="G52" s="535">
        <v>4353</v>
      </c>
      <c r="H52" s="535">
        <v>1567</v>
      </c>
      <c r="I52" s="535">
        <v>282</v>
      </c>
      <c r="J52" s="559">
        <v>6280</v>
      </c>
      <c r="K52" s="346"/>
      <c r="L52" s="1907"/>
    </row>
    <row r="53" spans="1:12" ht="14.85" customHeight="1" x14ac:dyDescent="0.25">
      <c r="A53" s="1919"/>
      <c r="B53" s="1906"/>
      <c r="C53" s="985"/>
      <c r="D53" s="535">
        <v>2012</v>
      </c>
      <c r="E53" s="535">
        <v>-69</v>
      </c>
      <c r="F53" s="535" t="s">
        <v>681</v>
      </c>
      <c r="G53" s="535">
        <v>4677</v>
      </c>
      <c r="H53" s="535">
        <v>1564</v>
      </c>
      <c r="I53" s="535">
        <v>221</v>
      </c>
      <c r="J53" s="559">
        <v>6393</v>
      </c>
      <c r="K53" s="346"/>
      <c r="L53" s="1907"/>
    </row>
    <row r="54" spans="1:12" ht="14.85" customHeight="1" x14ac:dyDescent="0.25">
      <c r="A54" s="1919"/>
      <c r="B54" s="1906"/>
      <c r="C54" s="985"/>
      <c r="D54" s="535">
        <v>2013</v>
      </c>
      <c r="E54" s="535">
        <v>662</v>
      </c>
      <c r="F54" s="535" t="s">
        <v>681</v>
      </c>
      <c r="G54" s="535">
        <v>4928</v>
      </c>
      <c r="H54" s="535">
        <v>1557</v>
      </c>
      <c r="I54" s="535">
        <v>252</v>
      </c>
      <c r="J54" s="559">
        <v>7399</v>
      </c>
      <c r="K54" s="346"/>
      <c r="L54" s="1907"/>
    </row>
    <row r="55" spans="1:12" ht="14.85" customHeight="1" x14ac:dyDescent="0.25">
      <c r="A55" s="1919"/>
      <c r="B55" s="346"/>
      <c r="C55" s="985"/>
      <c r="D55" s="535">
        <v>2014</v>
      </c>
      <c r="E55" s="535">
        <v>667</v>
      </c>
      <c r="F55" s="535" t="s">
        <v>681</v>
      </c>
      <c r="G55" s="535">
        <v>4397</v>
      </c>
      <c r="H55" s="535">
        <v>1484</v>
      </c>
      <c r="I55" s="535">
        <v>247</v>
      </c>
      <c r="J55" s="559">
        <v>6795</v>
      </c>
      <c r="K55" s="346"/>
      <c r="L55" s="346"/>
    </row>
    <row r="56" spans="1:12" ht="14.85" customHeight="1" x14ac:dyDescent="0.25">
      <c r="A56" s="1919"/>
      <c r="B56" s="346"/>
      <c r="C56" s="985"/>
      <c r="D56" s="535">
        <v>2015</v>
      </c>
      <c r="E56" s="535">
        <v>277</v>
      </c>
      <c r="F56" s="535" t="s">
        <v>681</v>
      </c>
      <c r="G56" s="535">
        <v>5244</v>
      </c>
      <c r="H56" s="535">
        <v>2017</v>
      </c>
      <c r="I56" s="535">
        <v>562</v>
      </c>
      <c r="J56" s="559">
        <v>8100</v>
      </c>
      <c r="K56" s="346"/>
      <c r="L56" s="346"/>
    </row>
    <row r="57" spans="1:12" ht="14.85" customHeight="1" x14ac:dyDescent="0.25">
      <c r="A57" s="1919"/>
      <c r="B57" s="346"/>
      <c r="C57" s="985"/>
      <c r="D57" s="535">
        <v>2016</v>
      </c>
      <c r="E57" s="535">
        <v>1340</v>
      </c>
      <c r="F57" s="535" t="s">
        <v>681</v>
      </c>
      <c r="G57" s="535">
        <v>5755</v>
      </c>
      <c r="H57" s="535">
        <v>2128</v>
      </c>
      <c r="I57" s="535">
        <v>601</v>
      </c>
      <c r="J57" s="559">
        <v>9824</v>
      </c>
      <c r="K57" s="346"/>
      <c r="L57" s="346"/>
    </row>
    <row r="58" spans="1:12" ht="14.85" customHeight="1" x14ac:dyDescent="0.25">
      <c r="A58" s="1919"/>
      <c r="B58" s="346"/>
      <c r="C58" s="985"/>
      <c r="D58" s="535">
        <v>2017</v>
      </c>
      <c r="E58" s="535">
        <v>585</v>
      </c>
      <c r="F58" s="535" t="s">
        <v>681</v>
      </c>
      <c r="G58" s="535">
        <v>7753</v>
      </c>
      <c r="H58" s="535">
        <v>3331</v>
      </c>
      <c r="I58" s="535">
        <v>696</v>
      </c>
      <c r="J58" s="559">
        <v>12365</v>
      </c>
      <c r="K58" s="346"/>
      <c r="L58" s="346"/>
    </row>
    <row r="59" spans="1:12" ht="14.85" customHeight="1" x14ac:dyDescent="0.25">
      <c r="A59" s="1919"/>
      <c r="B59" s="346"/>
      <c r="C59" s="985"/>
      <c r="D59" s="535">
        <v>2018</v>
      </c>
      <c r="E59" s="535">
        <v>-6875</v>
      </c>
      <c r="F59" s="535" t="s">
        <v>681</v>
      </c>
      <c r="G59" s="535">
        <v>9381</v>
      </c>
      <c r="H59" s="535">
        <v>4188</v>
      </c>
      <c r="I59" s="535">
        <v>893</v>
      </c>
      <c r="J59" s="559">
        <v>7587</v>
      </c>
      <c r="K59" s="346"/>
      <c r="L59" s="346"/>
    </row>
    <row r="60" spans="1:12" ht="14.85" customHeight="1" x14ac:dyDescent="0.25">
      <c r="A60" s="1919"/>
      <c r="B60" s="346"/>
      <c r="C60" s="985"/>
      <c r="D60" s="535">
        <v>2019</v>
      </c>
      <c r="E60" s="535">
        <v>-105</v>
      </c>
      <c r="F60" s="535" t="s">
        <v>681</v>
      </c>
      <c r="G60" s="535">
        <v>5797</v>
      </c>
      <c r="H60" s="535">
        <v>4976</v>
      </c>
      <c r="I60" s="535">
        <v>1636</v>
      </c>
      <c r="J60" s="559">
        <v>12304</v>
      </c>
      <c r="K60" s="346"/>
      <c r="L60" s="346"/>
    </row>
    <row r="61" spans="1:12" ht="14.85" customHeight="1" x14ac:dyDescent="0.25">
      <c r="A61" s="1919"/>
      <c r="B61" s="1906" t="s">
        <v>713</v>
      </c>
      <c r="C61" s="985" t="s">
        <v>714</v>
      </c>
      <c r="D61" s="535">
        <v>2010</v>
      </c>
      <c r="E61" s="535">
        <v>379</v>
      </c>
      <c r="F61" s="535" t="s">
        <v>681</v>
      </c>
      <c r="G61" s="535">
        <v>796</v>
      </c>
      <c r="H61" s="535">
        <v>310</v>
      </c>
      <c r="I61" s="535">
        <v>142</v>
      </c>
      <c r="J61" s="559">
        <v>1627</v>
      </c>
      <c r="K61" s="346"/>
      <c r="L61" s="1907" t="s">
        <v>715</v>
      </c>
    </row>
    <row r="62" spans="1:12" ht="14.85" customHeight="1" x14ac:dyDescent="0.25">
      <c r="A62" s="1919"/>
      <c r="B62" s="1906"/>
      <c r="C62" s="985"/>
      <c r="D62" s="535">
        <v>2011</v>
      </c>
      <c r="E62" s="535">
        <v>468</v>
      </c>
      <c r="F62" s="535" t="s">
        <v>681</v>
      </c>
      <c r="G62" s="535">
        <v>819</v>
      </c>
      <c r="H62" s="535">
        <v>459</v>
      </c>
      <c r="I62" s="535">
        <v>124</v>
      </c>
      <c r="J62" s="559">
        <v>1870</v>
      </c>
      <c r="K62" s="346"/>
      <c r="L62" s="1907"/>
    </row>
    <row r="63" spans="1:12" ht="14.85" customHeight="1" x14ac:dyDescent="0.25">
      <c r="A63" s="1919"/>
      <c r="B63" s="1906"/>
      <c r="C63" s="985"/>
      <c r="D63" s="535">
        <v>2012</v>
      </c>
      <c r="E63" s="535">
        <v>2667</v>
      </c>
      <c r="F63" s="535" t="s">
        <v>681</v>
      </c>
      <c r="G63" s="535">
        <v>929</v>
      </c>
      <c r="H63" s="535">
        <v>614</v>
      </c>
      <c r="I63" s="535">
        <v>61</v>
      </c>
      <c r="J63" s="559">
        <v>4271</v>
      </c>
      <c r="K63" s="346"/>
      <c r="L63" s="1907"/>
    </row>
    <row r="64" spans="1:12" ht="14.85" customHeight="1" x14ac:dyDescent="0.25">
      <c r="A64" s="1919"/>
      <c r="B64" s="1906"/>
      <c r="C64" s="985"/>
      <c r="D64" s="535">
        <v>2013</v>
      </c>
      <c r="E64" s="535">
        <v>3530</v>
      </c>
      <c r="F64" s="535" t="s">
        <v>681</v>
      </c>
      <c r="G64" s="535">
        <v>860</v>
      </c>
      <c r="H64" s="535">
        <v>771</v>
      </c>
      <c r="I64" s="535">
        <v>85</v>
      </c>
      <c r="J64" s="559">
        <v>5246</v>
      </c>
      <c r="K64" s="346"/>
      <c r="L64" s="1907"/>
    </row>
    <row r="65" spans="1:12" ht="14.85" customHeight="1" x14ac:dyDescent="0.25">
      <c r="A65" s="1919"/>
      <c r="B65" s="346"/>
      <c r="C65" s="985"/>
      <c r="D65" s="535">
        <v>2014</v>
      </c>
      <c r="E65" s="535">
        <v>2783</v>
      </c>
      <c r="F65" s="535" t="s">
        <v>681</v>
      </c>
      <c r="G65" s="535">
        <v>679</v>
      </c>
      <c r="H65" s="535">
        <v>919</v>
      </c>
      <c r="I65" s="535">
        <v>39</v>
      </c>
      <c r="J65" s="559">
        <v>4420</v>
      </c>
      <c r="K65" s="346"/>
      <c r="L65" s="346"/>
    </row>
    <row r="66" spans="1:12" ht="14.85" customHeight="1" x14ac:dyDescent="0.25">
      <c r="A66" s="1919"/>
      <c r="B66" s="346"/>
      <c r="C66" s="985"/>
      <c r="D66" s="535">
        <v>2015</v>
      </c>
      <c r="E66" s="535">
        <v>2436</v>
      </c>
      <c r="F66" s="535" t="s">
        <v>681</v>
      </c>
      <c r="G66" s="535">
        <v>873</v>
      </c>
      <c r="H66" s="535">
        <v>1151</v>
      </c>
      <c r="I66" s="535">
        <v>44</v>
      </c>
      <c r="J66" s="559">
        <v>4504</v>
      </c>
      <c r="K66" s="346"/>
      <c r="L66" s="346"/>
    </row>
    <row r="67" spans="1:12" ht="14.85" customHeight="1" x14ac:dyDescent="0.25">
      <c r="A67" s="1919"/>
      <c r="B67" s="346"/>
      <c r="C67" s="985"/>
      <c r="D67" s="535">
        <v>2016</v>
      </c>
      <c r="E67" s="535">
        <v>2822</v>
      </c>
      <c r="F67" s="535" t="s">
        <v>681</v>
      </c>
      <c r="G67" s="535">
        <v>1016</v>
      </c>
      <c r="H67" s="535">
        <v>1668</v>
      </c>
      <c r="I67" s="535">
        <v>83</v>
      </c>
      <c r="J67" s="559">
        <v>5589</v>
      </c>
      <c r="K67" s="346"/>
      <c r="L67" s="346"/>
    </row>
    <row r="68" spans="1:12" ht="14.85" customHeight="1" x14ac:dyDescent="0.25">
      <c r="A68" s="1919"/>
      <c r="B68" s="346"/>
      <c r="C68" s="985"/>
      <c r="D68" s="535">
        <v>2017</v>
      </c>
      <c r="E68" s="535">
        <v>2821</v>
      </c>
      <c r="F68" s="535" t="s">
        <v>681</v>
      </c>
      <c r="G68" s="535">
        <v>1555</v>
      </c>
      <c r="H68" s="535">
        <v>2377</v>
      </c>
      <c r="I68" s="535">
        <v>93</v>
      </c>
      <c r="J68" s="559">
        <v>6846</v>
      </c>
      <c r="K68" s="346"/>
      <c r="L68" s="346"/>
    </row>
    <row r="69" spans="1:12" ht="14.85" customHeight="1" x14ac:dyDescent="0.25">
      <c r="A69" s="1919"/>
      <c r="B69" s="346"/>
      <c r="C69" s="985"/>
      <c r="D69" s="535">
        <v>2018</v>
      </c>
      <c r="E69" s="535">
        <v>2545</v>
      </c>
      <c r="F69" s="535" t="s">
        <v>681</v>
      </c>
      <c r="G69" s="535">
        <v>1681</v>
      </c>
      <c r="H69" s="535">
        <v>3314</v>
      </c>
      <c r="I69" s="535">
        <v>112</v>
      </c>
      <c r="J69" s="559">
        <v>7652</v>
      </c>
      <c r="K69" s="346"/>
      <c r="L69" s="346"/>
    </row>
    <row r="70" spans="1:12" ht="14.85" customHeight="1" x14ac:dyDescent="0.25">
      <c r="A70" s="1919"/>
      <c r="B70" s="346"/>
      <c r="C70" s="985"/>
      <c r="D70" s="535">
        <v>2019</v>
      </c>
      <c r="E70" s="535">
        <v>1513</v>
      </c>
      <c r="F70" s="535" t="s">
        <v>681</v>
      </c>
      <c r="G70" s="535">
        <v>1718</v>
      </c>
      <c r="H70" s="535">
        <v>5015</v>
      </c>
      <c r="I70" s="535">
        <v>60</v>
      </c>
      <c r="J70" s="559">
        <v>8306</v>
      </c>
      <c r="K70" s="346"/>
      <c r="L70" s="346"/>
    </row>
    <row r="71" spans="1:12" ht="14.85" customHeight="1" x14ac:dyDescent="0.25">
      <c r="A71" s="1919"/>
      <c r="B71" s="1945" t="s">
        <v>754</v>
      </c>
      <c r="C71" s="985" t="s">
        <v>716</v>
      </c>
      <c r="D71" s="535">
        <v>2010</v>
      </c>
      <c r="E71" s="535">
        <v>94</v>
      </c>
      <c r="F71" s="535" t="s">
        <v>681</v>
      </c>
      <c r="G71" s="535" t="s">
        <v>681</v>
      </c>
      <c r="H71" s="535">
        <v>4998</v>
      </c>
      <c r="I71" s="535">
        <v>26</v>
      </c>
      <c r="J71" s="559">
        <v>5118</v>
      </c>
      <c r="K71" s="346"/>
      <c r="L71" s="327" t="s">
        <v>717</v>
      </c>
    </row>
    <row r="72" spans="1:12" ht="14.85" customHeight="1" x14ac:dyDescent="0.25">
      <c r="A72" s="1919"/>
      <c r="B72" s="1945"/>
      <c r="C72" s="985"/>
      <c r="D72" s="535">
        <v>2011</v>
      </c>
      <c r="E72" s="535">
        <v>160</v>
      </c>
      <c r="F72" s="535" t="s">
        <v>681</v>
      </c>
      <c r="G72" s="535" t="s">
        <v>681</v>
      </c>
      <c r="H72" s="535">
        <v>6159</v>
      </c>
      <c r="I72" s="535">
        <v>32</v>
      </c>
      <c r="J72" s="559">
        <v>6351</v>
      </c>
      <c r="K72" s="346"/>
      <c r="L72" s="346"/>
    </row>
    <row r="73" spans="1:12" ht="14.85" customHeight="1" x14ac:dyDescent="0.25">
      <c r="A73" s="1919"/>
      <c r="B73" s="1945"/>
      <c r="C73" s="985"/>
      <c r="D73" s="535">
        <v>2012</v>
      </c>
      <c r="E73" s="535">
        <v>231</v>
      </c>
      <c r="F73" s="535" t="s">
        <v>681</v>
      </c>
      <c r="G73" s="535" t="s">
        <v>681</v>
      </c>
      <c r="H73" s="535">
        <v>6113</v>
      </c>
      <c r="I73" s="535">
        <v>33</v>
      </c>
      <c r="J73" s="559">
        <v>6377</v>
      </c>
      <c r="K73" s="346"/>
      <c r="L73" s="346"/>
    </row>
    <row r="74" spans="1:12" ht="14.85" customHeight="1" x14ac:dyDescent="0.25">
      <c r="A74" s="1919"/>
      <c r="B74" s="346"/>
      <c r="C74" s="985"/>
      <c r="D74" s="535">
        <v>2013</v>
      </c>
      <c r="E74" s="535">
        <v>553</v>
      </c>
      <c r="F74" s="535" t="s">
        <v>681</v>
      </c>
      <c r="G74" s="535" t="s">
        <v>681</v>
      </c>
      <c r="H74" s="535">
        <v>6883</v>
      </c>
      <c r="I74" s="535">
        <v>38</v>
      </c>
      <c r="J74" s="559">
        <v>7474</v>
      </c>
      <c r="K74" s="346"/>
      <c r="L74" s="346"/>
    </row>
    <row r="75" spans="1:12" ht="14.85" customHeight="1" x14ac:dyDescent="0.25">
      <c r="A75" s="1919"/>
      <c r="B75" s="346"/>
      <c r="C75" s="985"/>
      <c r="D75" s="535">
        <v>2014</v>
      </c>
      <c r="E75" s="535">
        <v>297</v>
      </c>
      <c r="F75" s="535" t="s">
        <v>681</v>
      </c>
      <c r="G75" s="535" t="s">
        <v>681</v>
      </c>
      <c r="H75" s="535">
        <v>6547</v>
      </c>
      <c r="I75" s="535">
        <v>42</v>
      </c>
      <c r="J75" s="559">
        <v>6886</v>
      </c>
      <c r="K75" s="346"/>
      <c r="L75" s="346"/>
    </row>
    <row r="76" spans="1:12" ht="14.85" customHeight="1" x14ac:dyDescent="0.25">
      <c r="A76" s="1919"/>
      <c r="B76" s="346"/>
      <c r="C76" s="985"/>
      <c r="D76" s="535">
        <v>2015</v>
      </c>
      <c r="E76" s="535">
        <v>446</v>
      </c>
      <c r="F76" s="535" t="s">
        <v>681</v>
      </c>
      <c r="G76" s="535" t="s">
        <v>681</v>
      </c>
      <c r="H76" s="535">
        <v>6576</v>
      </c>
      <c r="I76" s="535">
        <v>47</v>
      </c>
      <c r="J76" s="559">
        <v>7069</v>
      </c>
      <c r="K76" s="346"/>
      <c r="L76" s="346"/>
    </row>
    <row r="77" spans="1:12" ht="14.85" customHeight="1" x14ac:dyDescent="0.25">
      <c r="A77" s="1919"/>
      <c r="B77" s="346"/>
      <c r="C77" s="985"/>
      <c r="D77" s="535">
        <v>2016</v>
      </c>
      <c r="E77" s="535">
        <v>975</v>
      </c>
      <c r="F77" s="535" t="s">
        <v>681</v>
      </c>
      <c r="G77" s="535" t="s">
        <v>681</v>
      </c>
      <c r="H77" s="535">
        <v>8004</v>
      </c>
      <c r="I77" s="535">
        <v>121</v>
      </c>
      <c r="J77" s="559">
        <v>9100</v>
      </c>
      <c r="K77" s="346"/>
      <c r="L77" s="346"/>
    </row>
    <row r="78" spans="1:12" ht="14.85" customHeight="1" x14ac:dyDescent="0.25">
      <c r="A78" s="1919"/>
      <c r="B78" s="346"/>
      <c r="C78" s="985"/>
      <c r="D78" s="535">
        <v>2017</v>
      </c>
      <c r="E78" s="535">
        <v>673</v>
      </c>
      <c r="F78" s="535" t="s">
        <v>681</v>
      </c>
      <c r="G78" s="535" t="s">
        <v>681</v>
      </c>
      <c r="H78" s="535">
        <v>10639</v>
      </c>
      <c r="I78" s="535">
        <v>112</v>
      </c>
      <c r="J78" s="559">
        <v>11424</v>
      </c>
      <c r="K78" s="346"/>
      <c r="L78" s="346"/>
    </row>
    <row r="79" spans="1:12" ht="14.85" customHeight="1" x14ac:dyDescent="0.25">
      <c r="A79" s="1919"/>
      <c r="B79" s="346"/>
      <c r="C79" s="985"/>
      <c r="D79" s="535">
        <v>2018</v>
      </c>
      <c r="E79" s="535">
        <v>1054</v>
      </c>
      <c r="F79" s="535" t="s">
        <v>681</v>
      </c>
      <c r="G79" s="535" t="s">
        <v>681</v>
      </c>
      <c r="H79" s="535">
        <v>13541</v>
      </c>
      <c r="I79" s="535">
        <v>131</v>
      </c>
      <c r="J79" s="559">
        <v>14726</v>
      </c>
      <c r="K79" s="346"/>
      <c r="L79" s="346"/>
    </row>
    <row r="80" spans="1:12" ht="14.85" customHeight="1" x14ac:dyDescent="0.25">
      <c r="A80" s="1919"/>
      <c r="B80" s="346"/>
      <c r="C80" s="985"/>
      <c r="D80" s="535">
        <v>2019</v>
      </c>
      <c r="E80" s="535">
        <v>1514</v>
      </c>
      <c r="F80" s="535" t="s">
        <v>681</v>
      </c>
      <c r="G80" s="535" t="s">
        <v>681</v>
      </c>
      <c r="H80" s="535">
        <v>17338</v>
      </c>
      <c r="I80" s="535">
        <v>2115</v>
      </c>
      <c r="J80" s="559">
        <v>20967</v>
      </c>
      <c r="K80" s="346"/>
      <c r="L80" s="346"/>
    </row>
    <row r="81" spans="1:12" ht="14.85" customHeight="1" x14ac:dyDescent="0.25">
      <c r="A81" s="1919"/>
      <c r="B81" s="1927" t="s">
        <v>755</v>
      </c>
      <c r="C81" s="1029"/>
      <c r="D81" s="559">
        <v>2010</v>
      </c>
      <c r="E81" s="559">
        <v>207111</v>
      </c>
      <c r="F81" s="559">
        <v>31929</v>
      </c>
      <c r="G81" s="559">
        <v>18752</v>
      </c>
      <c r="H81" s="559">
        <v>174665</v>
      </c>
      <c r="I81" s="559">
        <v>1180</v>
      </c>
      <c r="J81" s="559">
        <v>433637</v>
      </c>
      <c r="K81" s="554"/>
      <c r="L81" s="1937" t="s">
        <v>795</v>
      </c>
    </row>
    <row r="82" spans="1:12" ht="14.85" customHeight="1" x14ac:dyDescent="0.25">
      <c r="A82" s="1919"/>
      <c r="B82" s="1927"/>
      <c r="C82" s="1029"/>
      <c r="D82" s="559">
        <v>2011</v>
      </c>
      <c r="E82" s="559">
        <v>241325</v>
      </c>
      <c r="F82" s="559">
        <v>26757</v>
      </c>
      <c r="G82" s="559">
        <v>21017</v>
      </c>
      <c r="H82" s="559">
        <v>217566</v>
      </c>
      <c r="I82" s="559">
        <v>1381</v>
      </c>
      <c r="J82" s="559">
        <v>508046</v>
      </c>
      <c r="K82" s="554"/>
      <c r="L82" s="1937"/>
    </row>
    <row r="83" spans="1:12" ht="14.85" customHeight="1" x14ac:dyDescent="0.25">
      <c r="A83" s="1919"/>
      <c r="B83" s="1927"/>
      <c r="C83" s="1029"/>
      <c r="D83" s="559">
        <v>2012</v>
      </c>
      <c r="E83" s="559">
        <v>227132</v>
      </c>
      <c r="F83" s="559">
        <v>25978</v>
      </c>
      <c r="G83" s="559">
        <v>22767</v>
      </c>
      <c r="H83" s="559">
        <v>241266</v>
      </c>
      <c r="I83" s="559">
        <v>874</v>
      </c>
      <c r="J83" s="559">
        <v>518017</v>
      </c>
      <c r="K83" s="554"/>
      <c r="L83" s="1937"/>
    </row>
    <row r="84" spans="1:12" ht="14.85" customHeight="1" x14ac:dyDescent="0.25">
      <c r="A84" s="1919"/>
      <c r="B84" s="1927"/>
      <c r="C84" s="1029"/>
      <c r="D84" s="559">
        <v>2013</v>
      </c>
      <c r="E84" s="559">
        <v>230327</v>
      </c>
      <c r="F84" s="559">
        <v>30944</v>
      </c>
      <c r="G84" s="559">
        <v>24653</v>
      </c>
      <c r="H84" s="559">
        <v>263139</v>
      </c>
      <c r="I84" s="559">
        <v>1159</v>
      </c>
      <c r="J84" s="559">
        <v>550222</v>
      </c>
      <c r="K84" s="554"/>
      <c r="L84" s="554"/>
    </row>
    <row r="85" spans="1:12" ht="14.85" customHeight="1" x14ac:dyDescent="0.25">
      <c r="A85" s="1919"/>
      <c r="B85" s="554"/>
      <c r="C85" s="1029"/>
      <c r="D85" s="559">
        <v>2014</v>
      </c>
      <c r="E85" s="559">
        <v>304134</v>
      </c>
      <c r="F85" s="559">
        <v>35489</v>
      </c>
      <c r="G85" s="559">
        <v>23955</v>
      </c>
      <c r="H85" s="559">
        <v>283510</v>
      </c>
      <c r="I85" s="559">
        <v>693</v>
      </c>
      <c r="J85" s="559">
        <v>647781</v>
      </c>
      <c r="K85" s="554"/>
      <c r="L85" s="554"/>
    </row>
    <row r="86" spans="1:12" ht="14.85" customHeight="1" x14ac:dyDescent="0.25">
      <c r="A86" s="1919"/>
      <c r="B86" s="554"/>
      <c r="C86" s="1029"/>
      <c r="D86" s="559">
        <v>2015</v>
      </c>
      <c r="E86" s="559">
        <v>468159</v>
      </c>
      <c r="F86" s="559">
        <v>37335</v>
      </c>
      <c r="G86" s="559">
        <v>28969</v>
      </c>
      <c r="H86" s="559">
        <v>359465</v>
      </c>
      <c r="I86" s="559">
        <v>1059</v>
      </c>
      <c r="J86" s="559">
        <v>894987</v>
      </c>
      <c r="K86" s="554"/>
      <c r="L86" s="554"/>
    </row>
    <row r="87" spans="1:12" ht="14.85" customHeight="1" x14ac:dyDescent="0.25">
      <c r="A87" s="1919"/>
      <c r="B87" s="554"/>
      <c r="C87" s="1029"/>
      <c r="D87" s="559">
        <v>2016</v>
      </c>
      <c r="E87" s="559">
        <v>654761</v>
      </c>
      <c r="F87" s="559">
        <v>30840</v>
      </c>
      <c r="G87" s="559">
        <v>34558</v>
      </c>
      <c r="H87" s="559">
        <v>420461</v>
      </c>
      <c r="I87" s="559">
        <v>1574</v>
      </c>
      <c r="J87" s="559">
        <v>1142194</v>
      </c>
      <c r="K87" s="554"/>
      <c r="L87" s="554"/>
    </row>
    <row r="88" spans="1:12" ht="14.85" customHeight="1" x14ac:dyDescent="0.25">
      <c r="A88" s="1919"/>
      <c r="B88" s="554"/>
      <c r="C88" s="1029"/>
      <c r="D88" s="559">
        <v>2017</v>
      </c>
      <c r="E88" s="559">
        <v>725026</v>
      </c>
      <c r="F88" s="559">
        <v>39807</v>
      </c>
      <c r="G88" s="559">
        <v>48360</v>
      </c>
      <c r="H88" s="559">
        <v>530919</v>
      </c>
      <c r="I88" s="559">
        <v>1751</v>
      </c>
      <c r="J88" s="559">
        <v>1345863</v>
      </c>
      <c r="K88" s="554"/>
      <c r="L88" s="554"/>
    </row>
    <row r="89" spans="1:12" ht="14.85" customHeight="1" x14ac:dyDescent="0.25">
      <c r="A89" s="1919"/>
      <c r="B89" s="554"/>
      <c r="C89" s="1029"/>
      <c r="D89" s="559">
        <v>2018</v>
      </c>
      <c r="E89" s="559">
        <v>792759</v>
      </c>
      <c r="F89" s="559">
        <v>45695</v>
      </c>
      <c r="G89" s="559">
        <v>62980</v>
      </c>
      <c r="H89" s="559">
        <v>636858</v>
      </c>
      <c r="I89" s="559">
        <v>2352</v>
      </c>
      <c r="J89" s="559">
        <v>1540644</v>
      </c>
      <c r="K89" s="554"/>
      <c r="L89" s="554"/>
    </row>
    <row r="90" spans="1:12" ht="14.85" customHeight="1" x14ac:dyDescent="0.25">
      <c r="A90" s="1919"/>
      <c r="B90" s="554"/>
      <c r="C90" s="1029"/>
      <c r="D90" s="559">
        <v>2019</v>
      </c>
      <c r="E90" s="559">
        <v>815151</v>
      </c>
      <c r="F90" s="559">
        <v>51141</v>
      </c>
      <c r="G90" s="559">
        <v>56511</v>
      </c>
      <c r="H90" s="559">
        <v>754471</v>
      </c>
      <c r="I90" s="559">
        <v>4619</v>
      </c>
      <c r="J90" s="559">
        <v>1681893</v>
      </c>
      <c r="K90" s="554"/>
      <c r="L90" s="554"/>
    </row>
    <row r="91" spans="1:12" ht="15.2" customHeight="1" x14ac:dyDescent="0.25">
      <c r="A91" s="346"/>
      <c r="B91" s="346"/>
      <c r="C91" s="346"/>
      <c r="D91" s="535"/>
      <c r="E91" s="346"/>
      <c r="F91" s="346"/>
      <c r="G91" s="346"/>
      <c r="H91" s="346"/>
      <c r="I91" s="346"/>
      <c r="J91" s="346"/>
      <c r="K91" s="346"/>
      <c r="L91" s="346"/>
    </row>
    <row r="92" spans="1:12" ht="15.75" x14ac:dyDescent="0.25">
      <c r="A92" s="346"/>
      <c r="B92" s="346"/>
      <c r="C92" s="346"/>
      <c r="D92" s="346"/>
      <c r="E92" s="346"/>
      <c r="F92" s="346"/>
      <c r="G92" s="346"/>
      <c r="H92" s="346"/>
      <c r="I92" s="346"/>
      <c r="J92" s="346"/>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sheetData>
  <mergeCells count="18">
    <mergeCell ref="B81:B84"/>
    <mergeCell ref="L51:L54"/>
    <mergeCell ref="L61:L64"/>
    <mergeCell ref="L81:L83"/>
    <mergeCell ref="A46:A90"/>
    <mergeCell ref="B46:L46"/>
    <mergeCell ref="B51:B54"/>
    <mergeCell ref="B61:B64"/>
    <mergeCell ref="B71:B73"/>
    <mergeCell ref="L26:L29"/>
    <mergeCell ref="A1:A45"/>
    <mergeCell ref="I1:L1"/>
    <mergeCell ref="L2:L3"/>
    <mergeCell ref="B6:B8"/>
    <mergeCell ref="L6:L8"/>
    <mergeCell ref="B16:B20"/>
    <mergeCell ref="L16:L19"/>
    <mergeCell ref="B26:B29"/>
  </mergeCells>
  <pageMargins left="0.39370078740157483" right="0.39370078740157483" top="0.59055118110236227" bottom="0.59055118110236227" header="0" footer="0"/>
  <pageSetup paperSize="9" scale="7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zoomScaleNormal="100" zoomScaleSheetLayoutView="64" workbookViewId="0">
      <selection activeCell="M1" sqref="A1:XFD1"/>
    </sheetView>
  </sheetViews>
  <sheetFormatPr defaultColWidth="1.25" defaultRowHeight="15" x14ac:dyDescent="0.25"/>
  <cols>
    <col min="1" max="1" width="6.125" style="273" customWidth="1"/>
    <col min="2" max="2" width="25.75" style="273" customWidth="1"/>
    <col min="3" max="3" width="6.375" style="273" customWidth="1"/>
    <col min="4" max="4" width="8" style="273" customWidth="1"/>
    <col min="5" max="5" width="13" style="273" customWidth="1"/>
    <col min="6" max="6" width="11" style="273" customWidth="1"/>
    <col min="7" max="7" width="20.875" style="273" customWidth="1"/>
    <col min="8" max="8" width="13.125" style="273" customWidth="1"/>
    <col min="9" max="9" width="30.125" style="273" customWidth="1"/>
    <col min="10" max="10" width="12.875" style="273" customWidth="1"/>
    <col min="11" max="11" width="2.25" style="273" customWidth="1"/>
    <col min="12" max="12" width="24.375" style="273" customWidth="1"/>
    <col min="13" max="16384" width="1.25" style="273"/>
  </cols>
  <sheetData>
    <row r="1" spans="1:12" ht="19.7" customHeight="1" x14ac:dyDescent="0.25">
      <c r="A1" s="1862">
        <v>138</v>
      </c>
      <c r="B1" s="1946" t="s">
        <v>831</v>
      </c>
      <c r="C1" s="1946"/>
      <c r="D1" s="1946"/>
      <c r="E1" s="1946"/>
      <c r="F1" s="1946"/>
      <c r="G1" s="1946"/>
      <c r="H1" s="1946"/>
      <c r="I1" s="1946"/>
      <c r="J1" s="1946"/>
      <c r="K1" s="1946"/>
      <c r="L1" s="1946"/>
    </row>
    <row r="2" spans="1:12" ht="19.7" customHeight="1" x14ac:dyDescent="0.3">
      <c r="A2" s="1862"/>
      <c r="B2" s="1911" t="s">
        <v>832</v>
      </c>
      <c r="C2" s="1911"/>
      <c r="D2" s="1911"/>
      <c r="E2" s="1911"/>
      <c r="F2" s="1911"/>
      <c r="G2" s="1911"/>
      <c r="H2" s="1911"/>
      <c r="I2" s="1911"/>
      <c r="J2" s="1911"/>
      <c r="K2" s="1661"/>
      <c r="L2" s="1662"/>
    </row>
    <row r="3" spans="1:12" ht="15" customHeight="1" x14ac:dyDescent="0.25">
      <c r="A3" s="1862"/>
      <c r="B3" s="509"/>
      <c r="C3" s="509"/>
      <c r="D3" s="509"/>
      <c r="E3" s="315"/>
      <c r="F3" s="323"/>
      <c r="G3" s="323"/>
      <c r="H3" s="323"/>
      <c r="I3" s="510"/>
      <c r="J3" s="306"/>
      <c r="K3" s="511"/>
      <c r="L3" s="576" t="s">
        <v>798</v>
      </c>
    </row>
    <row r="4" spans="1:12" ht="34.5" customHeight="1" x14ac:dyDescent="0.25">
      <c r="A4" s="1862"/>
      <c r="B4" s="513"/>
      <c r="C4" s="1637" t="s">
        <v>1910</v>
      </c>
      <c r="D4" s="514" t="s">
        <v>628</v>
      </c>
      <c r="E4" s="515" t="s">
        <v>780</v>
      </c>
      <c r="F4" s="515" t="s">
        <v>781</v>
      </c>
      <c r="G4" s="515" t="s">
        <v>782</v>
      </c>
      <c r="H4" s="515" t="s">
        <v>783</v>
      </c>
      <c r="I4" s="515" t="s">
        <v>784</v>
      </c>
      <c r="J4" s="516" t="s">
        <v>785</v>
      </c>
      <c r="K4" s="287"/>
      <c r="L4" s="1912"/>
    </row>
    <row r="5" spans="1:12" ht="33" customHeight="1" x14ac:dyDescent="0.25">
      <c r="A5" s="1862"/>
      <c r="B5" s="517"/>
      <c r="C5" s="292" t="s">
        <v>650</v>
      </c>
      <c r="D5" s="518" t="s">
        <v>484</v>
      </c>
      <c r="E5" s="519" t="s">
        <v>786</v>
      </c>
      <c r="F5" s="519" t="s">
        <v>787</v>
      </c>
      <c r="G5" s="519" t="s">
        <v>788</v>
      </c>
      <c r="H5" s="519" t="s">
        <v>789</v>
      </c>
      <c r="I5" s="519" t="s">
        <v>790</v>
      </c>
      <c r="J5" s="520" t="s">
        <v>791</v>
      </c>
      <c r="K5" s="291"/>
      <c r="L5" s="1913"/>
    </row>
    <row r="6" spans="1:12" ht="15.2" customHeight="1" x14ac:dyDescent="0.25">
      <c r="A6" s="1862"/>
      <c r="B6" s="405"/>
      <c r="C6" s="521"/>
      <c r="D6" s="522"/>
      <c r="E6" s="523" t="s">
        <v>614</v>
      </c>
      <c r="F6" s="523" t="s">
        <v>616</v>
      </c>
      <c r="G6" s="523" t="s">
        <v>619</v>
      </c>
      <c r="H6" s="523" t="s">
        <v>621</v>
      </c>
      <c r="I6" s="523" t="s">
        <v>624</v>
      </c>
      <c r="J6" s="1653" t="s">
        <v>626</v>
      </c>
      <c r="K6" s="296"/>
      <c r="L6" s="525"/>
    </row>
    <row r="7" spans="1:12" ht="7.5" customHeight="1" x14ac:dyDescent="0.25">
      <c r="A7" s="1862"/>
      <c r="B7" s="308"/>
      <c r="C7" s="308"/>
      <c r="D7" s="308"/>
      <c r="E7" s="353"/>
      <c r="F7" s="353"/>
      <c r="G7" s="353"/>
      <c r="H7" s="353"/>
      <c r="I7" s="353"/>
      <c r="J7" s="526"/>
      <c r="K7" s="511"/>
      <c r="L7" s="337"/>
    </row>
    <row r="8" spans="1:12" ht="14.1" customHeight="1" x14ac:dyDescent="0.25">
      <c r="A8" s="1862"/>
      <c r="B8" s="1914" t="s">
        <v>663</v>
      </c>
      <c r="C8" s="305" t="s">
        <v>664</v>
      </c>
      <c r="D8" s="527">
        <v>2010</v>
      </c>
      <c r="E8" s="1619">
        <v>9.1</v>
      </c>
      <c r="F8" s="1314" t="s">
        <v>681</v>
      </c>
      <c r="G8" s="1314">
        <v>0.7</v>
      </c>
      <c r="H8" s="1314">
        <v>25.5</v>
      </c>
      <c r="I8" s="1314" t="s">
        <v>681</v>
      </c>
      <c r="J8" s="1037">
        <v>14.6</v>
      </c>
      <c r="K8" s="308"/>
      <c r="L8" s="1915" t="s">
        <v>665</v>
      </c>
    </row>
    <row r="9" spans="1:12" ht="14.1" customHeight="1" x14ac:dyDescent="0.25">
      <c r="A9" s="1862"/>
      <c r="B9" s="1914"/>
      <c r="C9" s="305"/>
      <c r="D9" s="527">
        <v>2011</v>
      </c>
      <c r="E9" s="1619">
        <v>10.6</v>
      </c>
      <c r="F9" s="1314" t="s">
        <v>681</v>
      </c>
      <c r="G9" s="1314">
        <v>0.4</v>
      </c>
      <c r="H9" s="1314">
        <v>27.2</v>
      </c>
      <c r="I9" s="1314" t="s">
        <v>681</v>
      </c>
      <c r="J9" s="1037">
        <v>16.7</v>
      </c>
      <c r="K9" s="308"/>
      <c r="L9" s="1915"/>
    </row>
    <row r="10" spans="1:12" ht="14.1" customHeight="1" x14ac:dyDescent="0.25">
      <c r="A10" s="1862"/>
      <c r="B10" s="1914"/>
      <c r="C10" s="305"/>
      <c r="D10" s="527">
        <v>2012</v>
      </c>
      <c r="E10" s="1619">
        <v>10.7</v>
      </c>
      <c r="F10" s="1314" t="s">
        <v>681</v>
      </c>
      <c r="G10" s="1314">
        <v>0.4</v>
      </c>
      <c r="H10" s="1314">
        <v>24.6</v>
      </c>
      <c r="I10" s="1314" t="s">
        <v>681</v>
      </c>
      <c r="J10" s="1037">
        <v>16.2</v>
      </c>
      <c r="K10" s="308"/>
      <c r="L10" s="308"/>
    </row>
    <row r="11" spans="1:12" ht="14.1" customHeight="1" x14ac:dyDescent="0.25">
      <c r="A11" s="1862"/>
      <c r="B11" s="392"/>
      <c r="C11" s="305"/>
      <c r="D11" s="527">
        <v>2013</v>
      </c>
      <c r="E11" s="1619">
        <v>13.9</v>
      </c>
      <c r="F11" s="1314" t="s">
        <v>681</v>
      </c>
      <c r="G11" s="1314">
        <v>0.4</v>
      </c>
      <c r="H11" s="1314">
        <v>25</v>
      </c>
      <c r="I11" s="1314" t="s">
        <v>681</v>
      </c>
      <c r="J11" s="1037">
        <v>17.8</v>
      </c>
      <c r="K11" s="308"/>
      <c r="L11" s="308"/>
    </row>
    <row r="12" spans="1:12" ht="14.1" customHeight="1" x14ac:dyDescent="0.25">
      <c r="A12" s="1862"/>
      <c r="B12" s="392"/>
      <c r="C12" s="305"/>
      <c r="D12" s="527">
        <v>2014</v>
      </c>
      <c r="E12" s="1619">
        <v>16.2</v>
      </c>
      <c r="F12" s="1314" t="s">
        <v>681</v>
      </c>
      <c r="G12" s="1314">
        <v>0.4</v>
      </c>
      <c r="H12" s="1314">
        <v>27.9</v>
      </c>
      <c r="I12" s="1314" t="s">
        <v>681</v>
      </c>
      <c r="J12" s="1037">
        <v>19.8</v>
      </c>
      <c r="K12" s="308"/>
      <c r="L12" s="308"/>
    </row>
    <row r="13" spans="1:12" ht="14.1" customHeight="1" x14ac:dyDescent="0.25">
      <c r="A13" s="1862"/>
      <c r="B13" s="392"/>
      <c r="C13" s="305"/>
      <c r="D13" s="527">
        <v>2015</v>
      </c>
      <c r="E13" s="1619">
        <v>20.7</v>
      </c>
      <c r="F13" s="1314" t="s">
        <v>681</v>
      </c>
      <c r="G13" s="1314">
        <v>0.4</v>
      </c>
      <c r="H13" s="1314">
        <v>29.6</v>
      </c>
      <c r="I13" s="1314" t="s">
        <v>681</v>
      </c>
      <c r="J13" s="1037">
        <v>22.7</v>
      </c>
      <c r="K13" s="308"/>
      <c r="L13" s="308"/>
    </row>
    <row r="14" spans="1:12" ht="14.1" customHeight="1" x14ac:dyDescent="0.25">
      <c r="A14" s="1862"/>
      <c r="B14" s="392"/>
      <c r="C14" s="305"/>
      <c r="D14" s="527">
        <v>2016</v>
      </c>
      <c r="E14" s="1619">
        <v>17.8</v>
      </c>
      <c r="F14" s="1314" t="s">
        <v>681</v>
      </c>
      <c r="G14" s="1314">
        <v>0.4</v>
      </c>
      <c r="H14" s="1314">
        <v>29</v>
      </c>
      <c r="I14" s="1314" t="s">
        <v>681</v>
      </c>
      <c r="J14" s="1037">
        <v>20.9</v>
      </c>
      <c r="K14" s="308"/>
      <c r="L14" s="308"/>
    </row>
    <row r="15" spans="1:12" ht="14.1" customHeight="1" x14ac:dyDescent="0.25">
      <c r="A15" s="1862"/>
      <c r="B15" s="392"/>
      <c r="C15" s="305"/>
      <c r="D15" s="527">
        <v>2017</v>
      </c>
      <c r="E15" s="1619">
        <v>16</v>
      </c>
      <c r="F15" s="1314" t="s">
        <v>681</v>
      </c>
      <c r="G15" s="1314">
        <v>0.4</v>
      </c>
      <c r="H15" s="1314">
        <v>25.7</v>
      </c>
      <c r="I15" s="1314" t="s">
        <v>681</v>
      </c>
      <c r="J15" s="1037">
        <v>18.8</v>
      </c>
      <c r="K15" s="308"/>
      <c r="L15" s="308"/>
    </row>
    <row r="16" spans="1:12" ht="14.1" customHeight="1" x14ac:dyDescent="0.25">
      <c r="A16" s="1862"/>
      <c r="B16" s="392"/>
      <c r="C16" s="305"/>
      <c r="D16" s="527">
        <v>2018</v>
      </c>
      <c r="E16" s="322">
        <v>17.100000000000001</v>
      </c>
      <c r="F16" s="1314" t="s">
        <v>681</v>
      </c>
      <c r="G16" s="307">
        <v>0.3</v>
      </c>
      <c r="H16" s="307">
        <v>23.8</v>
      </c>
      <c r="I16" s="1314" t="s">
        <v>681</v>
      </c>
      <c r="J16" s="528">
        <v>18.600000000000001</v>
      </c>
      <c r="K16" s="308"/>
      <c r="L16" s="308"/>
    </row>
    <row r="17" spans="1:12" ht="14.1" customHeight="1" x14ac:dyDescent="0.25">
      <c r="A17" s="1862"/>
      <c r="B17" s="392"/>
      <c r="C17" s="392"/>
      <c r="D17" s="527">
        <v>2019</v>
      </c>
      <c r="E17" s="322">
        <v>15.2</v>
      </c>
      <c r="F17" s="323" t="s">
        <v>681</v>
      </c>
      <c r="G17" s="307">
        <v>0.4</v>
      </c>
      <c r="H17" s="1314">
        <v>20</v>
      </c>
      <c r="I17" s="323" t="s">
        <v>681</v>
      </c>
      <c r="J17" s="528">
        <v>16.3</v>
      </c>
      <c r="K17" s="529"/>
      <c r="L17" s="337"/>
    </row>
    <row r="18" spans="1:12" ht="14.1" customHeight="1" x14ac:dyDescent="0.25">
      <c r="A18" s="1862"/>
      <c r="B18" s="1914" t="s">
        <v>666</v>
      </c>
      <c r="C18" s="305" t="s">
        <v>667</v>
      </c>
      <c r="D18" s="527">
        <v>2010</v>
      </c>
      <c r="E18" s="1619">
        <v>16.899999999999999</v>
      </c>
      <c r="F18" s="1314" t="s">
        <v>681</v>
      </c>
      <c r="G18" s="1314" t="s">
        <v>681</v>
      </c>
      <c r="H18" s="1314">
        <v>0</v>
      </c>
      <c r="I18" s="1314" t="s">
        <v>681</v>
      </c>
      <c r="J18" s="1037">
        <v>8.1</v>
      </c>
      <c r="K18" s="530"/>
      <c r="L18" s="356" t="s">
        <v>744</v>
      </c>
    </row>
    <row r="19" spans="1:12" ht="14.1" customHeight="1" x14ac:dyDescent="0.25">
      <c r="A19" s="1862"/>
      <c r="B19" s="1914"/>
      <c r="C19" s="305"/>
      <c r="D19" s="527">
        <v>2011</v>
      </c>
      <c r="E19" s="1619">
        <v>21.2</v>
      </c>
      <c r="F19" s="1314" t="s">
        <v>681</v>
      </c>
      <c r="G19" s="1314" t="s">
        <v>681</v>
      </c>
      <c r="H19" s="1314">
        <v>0</v>
      </c>
      <c r="I19" s="1314" t="s">
        <v>681</v>
      </c>
      <c r="J19" s="1037">
        <v>10.1</v>
      </c>
      <c r="K19" s="530"/>
      <c r="L19" s="341"/>
    </row>
    <row r="20" spans="1:12" ht="14.1" customHeight="1" x14ac:dyDescent="0.25">
      <c r="A20" s="1862"/>
      <c r="B20" s="1914"/>
      <c r="C20" s="305"/>
      <c r="D20" s="527">
        <v>2012</v>
      </c>
      <c r="E20" s="1619">
        <v>23.7</v>
      </c>
      <c r="F20" s="1314" t="s">
        <v>681</v>
      </c>
      <c r="G20" s="1314" t="s">
        <v>681</v>
      </c>
      <c r="H20" s="1617">
        <v>0</v>
      </c>
      <c r="I20" s="1314" t="s">
        <v>681</v>
      </c>
      <c r="J20" s="1037">
        <v>10.4</v>
      </c>
      <c r="K20" s="530"/>
      <c r="L20" s="341"/>
    </row>
    <row r="21" spans="1:12" ht="14.1" customHeight="1" x14ac:dyDescent="0.25">
      <c r="A21" s="1862"/>
      <c r="B21" s="322"/>
      <c r="C21" s="305"/>
      <c r="D21" s="527">
        <v>2013</v>
      </c>
      <c r="E21" s="1619">
        <v>19.8</v>
      </c>
      <c r="F21" s="1314" t="s">
        <v>681</v>
      </c>
      <c r="G21" s="1314" t="s">
        <v>681</v>
      </c>
      <c r="H21" s="1620">
        <v>0</v>
      </c>
      <c r="I21" s="1314" t="s">
        <v>681</v>
      </c>
      <c r="J21" s="1037">
        <v>8.3000000000000007</v>
      </c>
      <c r="K21" s="530"/>
      <c r="L21" s="341"/>
    </row>
    <row r="22" spans="1:12" ht="14.1" customHeight="1" x14ac:dyDescent="0.25">
      <c r="A22" s="1862"/>
      <c r="B22" s="322"/>
      <c r="C22" s="305"/>
      <c r="D22" s="527">
        <v>2014</v>
      </c>
      <c r="E22" s="1619">
        <v>17.100000000000001</v>
      </c>
      <c r="F22" s="1314" t="s">
        <v>681</v>
      </c>
      <c r="G22" s="1314" t="s">
        <v>681</v>
      </c>
      <c r="H22" s="1620">
        <v>0</v>
      </c>
      <c r="I22" s="1314" t="s">
        <v>681</v>
      </c>
      <c r="J22" s="1037">
        <v>8</v>
      </c>
      <c r="K22" s="530"/>
      <c r="L22" s="341"/>
    </row>
    <row r="23" spans="1:12" ht="14.1" customHeight="1" x14ac:dyDescent="0.25">
      <c r="A23" s="1862"/>
      <c r="B23" s="322"/>
      <c r="C23" s="305"/>
      <c r="D23" s="527">
        <v>2015</v>
      </c>
      <c r="E23" s="1619">
        <v>13.1</v>
      </c>
      <c r="F23" s="1314" t="s">
        <v>681</v>
      </c>
      <c r="G23" s="1314" t="s">
        <v>681</v>
      </c>
      <c r="H23" s="1620">
        <v>0</v>
      </c>
      <c r="I23" s="1314" t="s">
        <v>681</v>
      </c>
      <c r="J23" s="1037">
        <v>6.8000000000000007</v>
      </c>
      <c r="K23" s="530"/>
      <c r="L23" s="341"/>
    </row>
    <row r="24" spans="1:12" ht="14.1" customHeight="1" x14ac:dyDescent="0.25">
      <c r="A24" s="1862"/>
      <c r="B24" s="322"/>
      <c r="C24" s="305"/>
      <c r="D24" s="527">
        <v>2016</v>
      </c>
      <c r="E24" s="1619">
        <v>14.3</v>
      </c>
      <c r="F24" s="1314" t="s">
        <v>681</v>
      </c>
      <c r="G24" s="1314" t="s">
        <v>681</v>
      </c>
      <c r="H24" s="1620">
        <v>0</v>
      </c>
      <c r="I24" s="1314" t="s">
        <v>681</v>
      </c>
      <c r="J24" s="1037">
        <v>8.1999999999999993</v>
      </c>
      <c r="K24" s="530"/>
      <c r="L24" s="341"/>
    </row>
    <row r="25" spans="1:12" ht="14.1" customHeight="1" x14ac:dyDescent="0.25">
      <c r="A25" s="1862"/>
      <c r="B25" s="322"/>
      <c r="C25" s="305"/>
      <c r="D25" s="527">
        <v>2017</v>
      </c>
      <c r="E25" s="1619">
        <v>17.600000000000001</v>
      </c>
      <c r="F25" s="1314" t="s">
        <v>681</v>
      </c>
      <c r="G25" s="1314" t="s">
        <v>681</v>
      </c>
      <c r="H25" s="1620">
        <v>0</v>
      </c>
      <c r="I25" s="1314" t="s">
        <v>681</v>
      </c>
      <c r="J25" s="1037">
        <v>9.5</v>
      </c>
      <c r="K25" s="530"/>
      <c r="L25" s="341"/>
    </row>
    <row r="26" spans="1:12" ht="14.1" customHeight="1" x14ac:dyDescent="0.25">
      <c r="A26" s="1862"/>
      <c r="B26" s="339"/>
      <c r="C26" s="339"/>
      <c r="D26" s="323">
        <v>2018</v>
      </c>
      <c r="E26" s="322">
        <v>19.399999999999999</v>
      </c>
      <c r="F26" s="1314" t="s">
        <v>681</v>
      </c>
      <c r="G26" s="1314" t="s">
        <v>681</v>
      </c>
      <c r="H26" s="1314">
        <v>0</v>
      </c>
      <c r="I26" s="1314" t="s">
        <v>681</v>
      </c>
      <c r="J26" s="1037">
        <v>10</v>
      </c>
      <c r="K26" s="530"/>
      <c r="L26" s="341"/>
    </row>
    <row r="27" spans="1:12" ht="14.1" customHeight="1" x14ac:dyDescent="0.25">
      <c r="A27" s="1862"/>
      <c r="B27" s="339"/>
      <c r="C27" s="339"/>
      <c r="D27" s="323">
        <v>2019</v>
      </c>
      <c r="E27" s="322">
        <v>19.100000000000001</v>
      </c>
      <c r="F27" s="323" t="s">
        <v>681</v>
      </c>
      <c r="G27" s="323" t="s">
        <v>681</v>
      </c>
      <c r="H27" s="1314">
        <v>0</v>
      </c>
      <c r="I27" s="323" t="s">
        <v>681</v>
      </c>
      <c r="J27" s="528">
        <v>9.3000000000000007</v>
      </c>
      <c r="K27" s="530"/>
      <c r="L27" s="341"/>
    </row>
    <row r="28" spans="1:12" ht="14.1" customHeight="1" x14ac:dyDescent="0.25">
      <c r="A28" s="1862"/>
      <c r="B28" s="308" t="s">
        <v>669</v>
      </c>
      <c r="C28" s="315" t="s">
        <v>670</v>
      </c>
      <c r="D28" s="527">
        <v>2010</v>
      </c>
      <c r="E28" s="1619">
        <v>16.8</v>
      </c>
      <c r="F28" s="1314" t="s">
        <v>681</v>
      </c>
      <c r="G28" s="1314" t="s">
        <v>681</v>
      </c>
      <c r="H28" s="1314">
        <v>7.1</v>
      </c>
      <c r="I28" s="1314" t="s">
        <v>681</v>
      </c>
      <c r="J28" s="1037">
        <v>10.9</v>
      </c>
      <c r="K28" s="432"/>
      <c r="L28" s="533" t="s">
        <v>671</v>
      </c>
    </row>
    <row r="29" spans="1:12" ht="14.1" customHeight="1" x14ac:dyDescent="0.25">
      <c r="A29" s="1862"/>
      <c r="B29" s="308"/>
      <c r="C29" s="305"/>
      <c r="D29" s="527">
        <v>2011</v>
      </c>
      <c r="E29" s="1619">
        <v>11.1</v>
      </c>
      <c r="F29" s="1314" t="s">
        <v>681</v>
      </c>
      <c r="G29" s="1314" t="s">
        <v>681</v>
      </c>
      <c r="H29" s="1314">
        <v>5.3</v>
      </c>
      <c r="I29" s="1314" t="s">
        <v>681</v>
      </c>
      <c r="J29" s="1037">
        <v>7.5</v>
      </c>
      <c r="K29" s="432"/>
      <c r="L29" s="337"/>
    </row>
    <row r="30" spans="1:12" ht="14.1" customHeight="1" x14ac:dyDescent="0.25">
      <c r="A30" s="1862"/>
      <c r="B30" s="308"/>
      <c r="C30" s="305"/>
      <c r="D30" s="527">
        <v>2012</v>
      </c>
      <c r="E30" s="1619">
        <v>14</v>
      </c>
      <c r="F30" s="1314" t="s">
        <v>681</v>
      </c>
      <c r="G30" s="1314" t="s">
        <v>681</v>
      </c>
      <c r="H30" s="1314">
        <v>4.8</v>
      </c>
      <c r="I30" s="1314" t="s">
        <v>681</v>
      </c>
      <c r="J30" s="1037">
        <v>8.4</v>
      </c>
      <c r="K30" s="432"/>
      <c r="L30" s="337"/>
    </row>
    <row r="31" spans="1:12" ht="14.1" customHeight="1" x14ac:dyDescent="0.25">
      <c r="A31" s="1862"/>
      <c r="B31" s="308"/>
      <c r="C31" s="305"/>
      <c r="D31" s="527">
        <v>2013</v>
      </c>
      <c r="E31" s="1619">
        <v>14</v>
      </c>
      <c r="F31" s="1314" t="s">
        <v>681</v>
      </c>
      <c r="G31" s="1314" t="s">
        <v>681</v>
      </c>
      <c r="H31" s="1314">
        <v>4.7</v>
      </c>
      <c r="I31" s="1314" t="s">
        <v>681</v>
      </c>
      <c r="J31" s="1037">
        <v>8.1</v>
      </c>
      <c r="K31" s="432"/>
      <c r="L31" s="337"/>
    </row>
    <row r="32" spans="1:12" ht="14.1" customHeight="1" x14ac:dyDescent="0.25">
      <c r="A32" s="1862"/>
      <c r="B32" s="308"/>
      <c r="C32" s="305"/>
      <c r="D32" s="322">
        <v>2014</v>
      </c>
      <c r="E32" s="1619">
        <v>17.100000000000001</v>
      </c>
      <c r="F32" s="1314" t="s">
        <v>681</v>
      </c>
      <c r="G32" s="1314" t="s">
        <v>681</v>
      </c>
      <c r="H32" s="1314">
        <v>4.4000000000000004</v>
      </c>
      <c r="I32" s="1314" t="s">
        <v>681</v>
      </c>
      <c r="J32" s="1037">
        <v>9.9</v>
      </c>
      <c r="K32" s="432"/>
      <c r="L32" s="337"/>
    </row>
    <row r="33" spans="1:12" ht="14.1" customHeight="1" x14ac:dyDescent="0.25">
      <c r="A33" s="1862"/>
      <c r="B33" s="308"/>
      <c r="C33" s="305"/>
      <c r="D33" s="527">
        <v>2015</v>
      </c>
      <c r="E33" s="1619">
        <v>17.399999999999999</v>
      </c>
      <c r="F33" s="1314" t="s">
        <v>681</v>
      </c>
      <c r="G33" s="1314" t="s">
        <v>681</v>
      </c>
      <c r="H33" s="1314">
        <v>4.4000000000000004</v>
      </c>
      <c r="I33" s="1314" t="s">
        <v>681</v>
      </c>
      <c r="J33" s="1037">
        <v>10.9</v>
      </c>
      <c r="K33" s="432"/>
      <c r="L33" s="337"/>
    </row>
    <row r="34" spans="1:12" ht="14.1" customHeight="1" x14ac:dyDescent="0.25">
      <c r="A34" s="1862"/>
      <c r="B34" s="308"/>
      <c r="C34" s="305"/>
      <c r="D34" s="527">
        <v>2016</v>
      </c>
      <c r="E34" s="1619">
        <v>20.399999999999999</v>
      </c>
      <c r="F34" s="1314" t="s">
        <v>681</v>
      </c>
      <c r="G34" s="1314" t="s">
        <v>681</v>
      </c>
      <c r="H34" s="1314">
        <v>4.0999999999999996</v>
      </c>
      <c r="I34" s="1314" t="s">
        <v>681</v>
      </c>
      <c r="J34" s="1037">
        <v>13.2</v>
      </c>
      <c r="K34" s="432"/>
      <c r="L34" s="337"/>
    </row>
    <row r="35" spans="1:12" ht="14.1" customHeight="1" x14ac:dyDescent="0.25">
      <c r="A35" s="1862"/>
      <c r="B35" s="308"/>
      <c r="C35" s="305"/>
      <c r="D35" s="527">
        <v>2017</v>
      </c>
      <c r="E35" s="1619">
        <v>20.7</v>
      </c>
      <c r="F35" s="1314" t="s">
        <v>681</v>
      </c>
      <c r="G35" s="1314" t="s">
        <v>681</v>
      </c>
      <c r="H35" s="1314">
        <v>3.8</v>
      </c>
      <c r="I35" s="1314" t="s">
        <v>681</v>
      </c>
      <c r="J35" s="1037">
        <v>12.7</v>
      </c>
      <c r="K35" s="432"/>
      <c r="L35" s="337"/>
    </row>
    <row r="36" spans="1:12" ht="14.1" customHeight="1" x14ac:dyDescent="0.25">
      <c r="A36" s="1862"/>
      <c r="B36" s="308"/>
      <c r="C36" s="305"/>
      <c r="D36" s="323">
        <v>2018</v>
      </c>
      <c r="E36" s="322">
        <v>19.399999999999999</v>
      </c>
      <c r="F36" s="1314" t="s">
        <v>681</v>
      </c>
      <c r="G36" s="1314" t="s">
        <v>681</v>
      </c>
      <c r="H36" s="307">
        <v>3.9</v>
      </c>
      <c r="I36" s="1314" t="s">
        <v>681</v>
      </c>
      <c r="J36" s="528">
        <v>11.6</v>
      </c>
      <c r="K36" s="432"/>
      <c r="L36" s="337"/>
    </row>
    <row r="37" spans="1:12" ht="14.1" customHeight="1" x14ac:dyDescent="0.25">
      <c r="A37" s="1862"/>
      <c r="B37" s="308"/>
      <c r="C37" s="305"/>
      <c r="D37" s="527">
        <v>2019</v>
      </c>
      <c r="E37" s="322">
        <v>17.100000000000001</v>
      </c>
      <c r="F37" s="531" t="s">
        <v>681</v>
      </c>
      <c r="G37" s="531" t="s">
        <v>681</v>
      </c>
      <c r="H37" s="307">
        <v>4.0999999999999996</v>
      </c>
      <c r="I37" s="531" t="s">
        <v>681</v>
      </c>
      <c r="J37" s="528">
        <v>10.1</v>
      </c>
      <c r="K37" s="432"/>
      <c r="L37" s="337"/>
    </row>
    <row r="38" spans="1:12" ht="14.1" customHeight="1" x14ac:dyDescent="0.25">
      <c r="A38" s="1862"/>
      <c r="B38" s="1916" t="s">
        <v>745</v>
      </c>
      <c r="C38" s="315" t="s">
        <v>672</v>
      </c>
      <c r="D38" s="527">
        <v>2010</v>
      </c>
      <c r="E38" s="1619">
        <v>4.2</v>
      </c>
      <c r="F38" s="1314" t="s">
        <v>681</v>
      </c>
      <c r="G38" s="1314" t="s">
        <v>681</v>
      </c>
      <c r="H38" s="1314">
        <v>0</v>
      </c>
      <c r="I38" s="1314" t="s">
        <v>681</v>
      </c>
      <c r="J38" s="1037">
        <v>2</v>
      </c>
      <c r="K38" s="530"/>
      <c r="L38" s="1909" t="s">
        <v>746</v>
      </c>
    </row>
    <row r="39" spans="1:12" ht="14.1" customHeight="1" x14ac:dyDescent="0.25">
      <c r="A39" s="1862"/>
      <c r="B39" s="1916"/>
      <c r="C39" s="305"/>
      <c r="D39" s="527">
        <v>2011</v>
      </c>
      <c r="E39" s="1619">
        <v>5.1000000000000005</v>
      </c>
      <c r="F39" s="1314" t="s">
        <v>681</v>
      </c>
      <c r="G39" s="1314" t="s">
        <v>681</v>
      </c>
      <c r="H39" s="1314">
        <v>0</v>
      </c>
      <c r="I39" s="1314" t="s">
        <v>681</v>
      </c>
      <c r="J39" s="1037">
        <v>2.5</v>
      </c>
      <c r="K39" s="432"/>
      <c r="L39" s="1909"/>
    </row>
    <row r="40" spans="1:12" ht="14.1" customHeight="1" x14ac:dyDescent="0.25">
      <c r="A40" s="1862"/>
      <c r="B40" s="1916"/>
      <c r="C40" s="305"/>
      <c r="D40" s="527">
        <v>2012</v>
      </c>
      <c r="E40" s="1619">
        <v>10.7</v>
      </c>
      <c r="F40" s="1314" t="s">
        <v>681</v>
      </c>
      <c r="G40" s="1314" t="s">
        <v>681</v>
      </c>
      <c r="H40" s="1314">
        <v>0</v>
      </c>
      <c r="I40" s="1314" t="s">
        <v>681</v>
      </c>
      <c r="J40" s="1037">
        <v>4.7</v>
      </c>
      <c r="K40" s="432"/>
      <c r="L40" s="1909"/>
    </row>
    <row r="41" spans="1:12" ht="14.1" customHeight="1" x14ac:dyDescent="0.25">
      <c r="A41" s="1862"/>
      <c r="B41" s="1916"/>
      <c r="C41" s="305"/>
      <c r="D41" s="527">
        <v>2013</v>
      </c>
      <c r="E41" s="1619">
        <v>7.6</v>
      </c>
      <c r="F41" s="1314" t="s">
        <v>681</v>
      </c>
      <c r="G41" s="1314" t="s">
        <v>681</v>
      </c>
      <c r="H41" s="1314">
        <v>0</v>
      </c>
      <c r="I41" s="1314" t="s">
        <v>681</v>
      </c>
      <c r="J41" s="1037">
        <v>3.2</v>
      </c>
      <c r="K41" s="432"/>
      <c r="L41" s="337"/>
    </row>
    <row r="42" spans="1:12" ht="14.1" customHeight="1" x14ac:dyDescent="0.25">
      <c r="A42" s="1862"/>
      <c r="B42" s="1916"/>
      <c r="C42" s="305"/>
      <c r="D42" s="527">
        <v>2014</v>
      </c>
      <c r="E42" s="1619">
        <v>7.5</v>
      </c>
      <c r="F42" s="1314" t="s">
        <v>681</v>
      </c>
      <c r="G42" s="1314" t="s">
        <v>681</v>
      </c>
      <c r="H42" s="1314">
        <v>0</v>
      </c>
      <c r="I42" s="1314" t="s">
        <v>681</v>
      </c>
      <c r="J42" s="1037">
        <v>3.5</v>
      </c>
      <c r="K42" s="432"/>
      <c r="L42" s="337"/>
    </row>
    <row r="43" spans="1:12" ht="14.1" customHeight="1" x14ac:dyDescent="0.25">
      <c r="A43" s="1862"/>
      <c r="B43" s="308"/>
      <c r="C43" s="305"/>
      <c r="D43" s="527">
        <v>2015</v>
      </c>
      <c r="E43" s="1619">
        <v>5.2</v>
      </c>
      <c r="F43" s="1314" t="s">
        <v>681</v>
      </c>
      <c r="G43" s="1314" t="s">
        <v>681</v>
      </c>
      <c r="H43" s="1314">
        <v>0</v>
      </c>
      <c r="I43" s="1314" t="s">
        <v>681</v>
      </c>
      <c r="J43" s="1037">
        <v>2.7</v>
      </c>
      <c r="K43" s="432"/>
      <c r="L43" s="337"/>
    </row>
    <row r="44" spans="1:12" ht="14.1" customHeight="1" x14ac:dyDescent="0.25">
      <c r="A44" s="1862"/>
      <c r="B44" s="308"/>
      <c r="C44" s="305"/>
      <c r="D44" s="527">
        <v>2016</v>
      </c>
      <c r="E44" s="1619">
        <v>5.7</v>
      </c>
      <c r="F44" s="1314" t="s">
        <v>681</v>
      </c>
      <c r="G44" s="1314" t="s">
        <v>681</v>
      </c>
      <c r="H44" s="1314">
        <v>0</v>
      </c>
      <c r="I44" s="1314" t="s">
        <v>681</v>
      </c>
      <c r="J44" s="1037">
        <v>3.3</v>
      </c>
      <c r="K44" s="432"/>
      <c r="L44" s="337"/>
    </row>
    <row r="45" spans="1:12" ht="14.1" customHeight="1" x14ac:dyDescent="0.25">
      <c r="A45" s="1862"/>
      <c r="B45" s="308"/>
      <c r="C45" s="305"/>
      <c r="D45" s="527">
        <v>2017</v>
      </c>
      <c r="E45" s="530">
        <v>6</v>
      </c>
      <c r="F45" s="1313" t="s">
        <v>681</v>
      </c>
      <c r="G45" s="1313" t="s">
        <v>681</v>
      </c>
      <c r="H45" s="1313">
        <v>0</v>
      </c>
      <c r="I45" s="1313" t="s">
        <v>681</v>
      </c>
      <c r="J45" s="1036">
        <v>3.2</v>
      </c>
      <c r="K45" s="432"/>
      <c r="L45" s="337"/>
    </row>
    <row r="46" spans="1:12" ht="14.1" customHeight="1" x14ac:dyDescent="0.25">
      <c r="A46" s="1862"/>
      <c r="B46" s="308"/>
      <c r="C46" s="305"/>
      <c r="D46" s="527">
        <v>2018</v>
      </c>
      <c r="E46" s="530">
        <v>7.5</v>
      </c>
      <c r="F46" s="1313" t="s">
        <v>681</v>
      </c>
      <c r="G46" s="1313" t="s">
        <v>681</v>
      </c>
      <c r="H46" s="1313">
        <v>0</v>
      </c>
      <c r="I46" s="1313" t="s">
        <v>681</v>
      </c>
      <c r="J46" s="1036">
        <v>3.9</v>
      </c>
      <c r="K46" s="432"/>
      <c r="L46" s="337"/>
    </row>
    <row r="47" spans="1:12" ht="14.1" customHeight="1" x14ac:dyDescent="0.25">
      <c r="A47" s="1862"/>
      <c r="B47" s="346"/>
      <c r="C47" s="346"/>
      <c r="D47" s="534">
        <v>2019</v>
      </c>
      <c r="E47" s="570">
        <v>7.5</v>
      </c>
      <c r="F47" s="570" t="s">
        <v>681</v>
      </c>
      <c r="G47" s="570" t="s">
        <v>681</v>
      </c>
      <c r="H47" s="570">
        <v>0</v>
      </c>
      <c r="I47" s="570" t="s">
        <v>681</v>
      </c>
      <c r="J47" s="578">
        <v>3.7</v>
      </c>
      <c r="K47" s="346"/>
      <c r="L47" s="346"/>
    </row>
    <row r="48" spans="1:12" ht="15.2" customHeight="1" x14ac:dyDescent="0.25">
      <c r="A48" s="1919">
        <v>139</v>
      </c>
      <c r="B48" s="1904" t="s">
        <v>1592</v>
      </c>
      <c r="C48" s="1904"/>
      <c r="D48" s="1904"/>
      <c r="E48" s="1904"/>
      <c r="F48" s="1904"/>
      <c r="G48" s="1904"/>
      <c r="H48" s="1904"/>
      <c r="I48" s="1904"/>
      <c r="J48" s="1904"/>
      <c r="K48" s="1904"/>
      <c r="L48" s="1904"/>
    </row>
    <row r="49" spans="1:12" ht="34.5" customHeight="1" x14ac:dyDescent="0.25">
      <c r="A49" s="1919"/>
      <c r="B49" s="1031"/>
      <c r="C49" s="1638" t="s">
        <v>1910</v>
      </c>
      <c r="D49" s="995" t="s">
        <v>628</v>
      </c>
      <c r="E49" s="995" t="s">
        <v>780</v>
      </c>
      <c r="F49" s="995" t="s">
        <v>781</v>
      </c>
      <c r="G49" s="995" t="s">
        <v>782</v>
      </c>
      <c r="H49" s="995" t="s">
        <v>783</v>
      </c>
      <c r="I49" s="995" t="s">
        <v>784</v>
      </c>
      <c r="J49" s="1005" t="s">
        <v>785</v>
      </c>
      <c r="K49" s="988"/>
      <c r="L49" s="1024"/>
    </row>
    <row r="50" spans="1:12" ht="33" customHeight="1" x14ac:dyDescent="0.25">
      <c r="A50" s="1919"/>
      <c r="B50" s="1032"/>
      <c r="C50" s="992"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33"/>
      <c r="C51" s="1023"/>
      <c r="D51" s="1026"/>
      <c r="E51" s="1026" t="s">
        <v>614</v>
      </c>
      <c r="F51" s="1026" t="s">
        <v>616</v>
      </c>
      <c r="G51" s="1026" t="s">
        <v>619</v>
      </c>
      <c r="H51" s="1026" t="s">
        <v>621</v>
      </c>
      <c r="I51" s="1026" t="s">
        <v>624</v>
      </c>
      <c r="J51" s="1035" t="s">
        <v>626</v>
      </c>
      <c r="K51" s="1030"/>
      <c r="L51" s="1030"/>
    </row>
    <row r="52" spans="1:12" ht="7.5" customHeight="1" x14ac:dyDescent="0.25">
      <c r="A52" s="1919"/>
      <c r="B52" s="346"/>
      <c r="C52" s="346"/>
      <c r="D52" s="1025"/>
      <c r="E52" s="327"/>
      <c r="F52" s="327"/>
      <c r="G52" s="327"/>
      <c r="H52" s="327"/>
      <c r="I52" s="327"/>
      <c r="J52" s="1028"/>
      <c r="K52" s="346"/>
      <c r="L52" s="346"/>
    </row>
    <row r="53" spans="1:12" ht="14.85" customHeight="1" x14ac:dyDescent="0.25">
      <c r="A53" s="1919"/>
      <c r="B53" s="1906" t="s">
        <v>673</v>
      </c>
      <c r="C53" s="985" t="s">
        <v>674</v>
      </c>
      <c r="D53" s="535">
        <v>2010</v>
      </c>
      <c r="E53" s="570">
        <v>0.5</v>
      </c>
      <c r="F53" s="570" t="s">
        <v>681</v>
      </c>
      <c r="G53" s="570">
        <v>0.1</v>
      </c>
      <c r="H53" s="570">
        <v>0</v>
      </c>
      <c r="I53" s="570" t="s">
        <v>681</v>
      </c>
      <c r="J53" s="578">
        <v>0.3</v>
      </c>
      <c r="K53" s="346"/>
      <c r="L53" s="1907" t="s">
        <v>675</v>
      </c>
    </row>
    <row r="54" spans="1:12" ht="14.85" customHeight="1" x14ac:dyDescent="0.25">
      <c r="A54" s="1919"/>
      <c r="B54" s="1906"/>
      <c r="C54" s="985"/>
      <c r="D54" s="535">
        <v>2011</v>
      </c>
      <c r="E54" s="570">
        <v>0.1</v>
      </c>
      <c r="F54" s="570" t="s">
        <v>681</v>
      </c>
      <c r="G54" s="570">
        <v>0.1</v>
      </c>
      <c r="H54" s="570">
        <v>0.1</v>
      </c>
      <c r="I54" s="570" t="s">
        <v>681</v>
      </c>
      <c r="J54" s="578">
        <v>0.1</v>
      </c>
      <c r="K54" s="346"/>
      <c r="L54" s="1907"/>
    </row>
    <row r="55" spans="1:12" ht="14.85" customHeight="1" x14ac:dyDescent="0.25">
      <c r="A55" s="1919"/>
      <c r="B55" s="1906"/>
      <c r="C55" s="985"/>
      <c r="D55" s="535">
        <v>2012</v>
      </c>
      <c r="E55" s="570">
        <v>0.1</v>
      </c>
      <c r="F55" s="570" t="s">
        <v>681</v>
      </c>
      <c r="G55" s="570">
        <v>0.1</v>
      </c>
      <c r="H55" s="570">
        <v>0.1</v>
      </c>
      <c r="I55" s="570" t="s">
        <v>681</v>
      </c>
      <c r="J55" s="578">
        <v>0.1</v>
      </c>
      <c r="K55" s="346"/>
      <c r="L55" s="1907"/>
    </row>
    <row r="56" spans="1:12" ht="14.85" customHeight="1" x14ac:dyDescent="0.25">
      <c r="A56" s="1919"/>
      <c r="B56" s="1906"/>
      <c r="C56" s="985"/>
      <c r="D56" s="535">
        <v>2013</v>
      </c>
      <c r="E56" s="570">
        <v>-0.2</v>
      </c>
      <c r="F56" s="570" t="s">
        <v>681</v>
      </c>
      <c r="G56" s="570">
        <v>0.1</v>
      </c>
      <c r="H56" s="570">
        <v>0</v>
      </c>
      <c r="I56" s="570" t="s">
        <v>681</v>
      </c>
      <c r="J56" s="578">
        <v>-0.1</v>
      </c>
      <c r="K56" s="346"/>
      <c r="L56" s="1907"/>
    </row>
    <row r="57" spans="1:12" ht="14.85" customHeight="1" x14ac:dyDescent="0.25">
      <c r="A57" s="1919"/>
      <c r="B57" s="1906"/>
      <c r="C57" s="985"/>
      <c r="D57" s="535">
        <v>2014</v>
      </c>
      <c r="E57" s="570">
        <v>0.5</v>
      </c>
      <c r="F57" s="570" t="s">
        <v>681</v>
      </c>
      <c r="G57" s="570">
        <v>0.1</v>
      </c>
      <c r="H57" s="570">
        <v>0.1</v>
      </c>
      <c r="I57" s="570" t="s">
        <v>681</v>
      </c>
      <c r="J57" s="578">
        <v>0.3</v>
      </c>
      <c r="K57" s="346"/>
      <c r="L57" s="1907"/>
    </row>
    <row r="58" spans="1:12" ht="14.85" customHeight="1" x14ac:dyDescent="0.25">
      <c r="A58" s="1919"/>
      <c r="B58" s="1906"/>
      <c r="C58" s="985"/>
      <c r="D58" s="535">
        <v>2015</v>
      </c>
      <c r="E58" s="570">
        <v>0.1</v>
      </c>
      <c r="F58" s="570" t="s">
        <v>681</v>
      </c>
      <c r="G58" s="570">
        <v>0.1</v>
      </c>
      <c r="H58" s="570">
        <v>0.1</v>
      </c>
      <c r="I58" s="570" t="s">
        <v>681</v>
      </c>
      <c r="J58" s="578">
        <v>0.1</v>
      </c>
      <c r="K58" s="346"/>
      <c r="L58" s="1907"/>
    </row>
    <row r="59" spans="1:12" ht="14.85" customHeight="1" x14ac:dyDescent="0.25">
      <c r="A59" s="1919"/>
      <c r="B59" s="346"/>
      <c r="C59" s="985"/>
      <c r="D59" s="535">
        <v>2016</v>
      </c>
      <c r="E59" s="570">
        <v>0.1</v>
      </c>
      <c r="F59" s="570" t="s">
        <v>681</v>
      </c>
      <c r="G59" s="570">
        <v>0.1</v>
      </c>
      <c r="H59" s="570">
        <v>0.1</v>
      </c>
      <c r="I59" s="570" t="s">
        <v>681</v>
      </c>
      <c r="J59" s="578">
        <v>0.1</v>
      </c>
      <c r="K59" s="346"/>
      <c r="L59" s="1907"/>
    </row>
    <row r="60" spans="1:12" ht="14.85" customHeight="1" x14ac:dyDescent="0.25">
      <c r="A60" s="1919"/>
      <c r="B60" s="346"/>
      <c r="C60" s="985"/>
      <c r="D60" s="535">
        <v>2017</v>
      </c>
      <c r="E60" s="570">
        <v>0</v>
      </c>
      <c r="F60" s="570" t="s">
        <v>681</v>
      </c>
      <c r="G60" s="570">
        <v>0.1</v>
      </c>
      <c r="H60" s="570">
        <v>0.1</v>
      </c>
      <c r="I60" s="570" t="s">
        <v>681</v>
      </c>
      <c r="J60" s="578">
        <v>0.1</v>
      </c>
      <c r="K60" s="346"/>
      <c r="L60" s="1907"/>
    </row>
    <row r="61" spans="1:12" ht="14.85" customHeight="1" x14ac:dyDescent="0.25">
      <c r="A61" s="1919"/>
      <c r="B61" s="346"/>
      <c r="C61" s="985"/>
      <c r="D61" s="535">
        <v>2018</v>
      </c>
      <c r="E61" s="570">
        <v>0.1</v>
      </c>
      <c r="F61" s="570" t="s">
        <v>681</v>
      </c>
      <c r="G61" s="570">
        <v>0.1</v>
      </c>
      <c r="H61" s="570">
        <v>0.1</v>
      </c>
      <c r="I61" s="570" t="s">
        <v>681</v>
      </c>
      <c r="J61" s="578">
        <v>0.1</v>
      </c>
      <c r="K61" s="346"/>
      <c r="L61" s="346"/>
    </row>
    <row r="62" spans="1:12" ht="14.85" customHeight="1" x14ac:dyDescent="0.25">
      <c r="A62" s="1919"/>
      <c r="B62" s="346"/>
      <c r="C62" s="985"/>
      <c r="D62" s="535">
        <v>2019</v>
      </c>
      <c r="E62" s="570">
        <v>0</v>
      </c>
      <c r="F62" s="570" t="s">
        <v>681</v>
      </c>
      <c r="G62" s="570">
        <v>0.2</v>
      </c>
      <c r="H62" s="570">
        <v>0.1</v>
      </c>
      <c r="I62" s="570" t="s">
        <v>681</v>
      </c>
      <c r="J62" s="578">
        <v>0</v>
      </c>
      <c r="K62" s="346"/>
      <c r="L62" s="346"/>
    </row>
    <row r="63" spans="1:12" ht="14.85" customHeight="1" x14ac:dyDescent="0.25">
      <c r="A63" s="1919"/>
      <c r="B63" s="346" t="s">
        <v>676</v>
      </c>
      <c r="C63" s="985" t="s">
        <v>677</v>
      </c>
      <c r="D63" s="535">
        <v>2010</v>
      </c>
      <c r="E63" s="570">
        <v>3.1</v>
      </c>
      <c r="F63" s="570" t="s">
        <v>681</v>
      </c>
      <c r="G63" s="570" t="s">
        <v>681</v>
      </c>
      <c r="H63" s="570">
        <v>6.3</v>
      </c>
      <c r="I63" s="570" t="s">
        <v>681</v>
      </c>
      <c r="J63" s="578">
        <v>4</v>
      </c>
      <c r="K63" s="346"/>
      <c r="L63" s="327" t="s">
        <v>678</v>
      </c>
    </row>
    <row r="64" spans="1:12" ht="14.85" customHeight="1" x14ac:dyDescent="0.25">
      <c r="A64" s="1919"/>
      <c r="B64" s="346"/>
      <c r="C64" s="985"/>
      <c r="D64" s="535">
        <v>2011</v>
      </c>
      <c r="E64" s="570">
        <v>1.9</v>
      </c>
      <c r="F64" s="570" t="s">
        <v>681</v>
      </c>
      <c r="G64" s="570" t="s">
        <v>681</v>
      </c>
      <c r="H64" s="570">
        <v>5.6</v>
      </c>
      <c r="I64" s="570" t="s">
        <v>681</v>
      </c>
      <c r="J64" s="578">
        <v>3.3</v>
      </c>
      <c r="K64" s="346"/>
      <c r="L64" s="346"/>
    </row>
    <row r="65" spans="1:12" ht="14.85" customHeight="1" x14ac:dyDescent="0.25">
      <c r="A65" s="1919"/>
      <c r="B65" s="346"/>
      <c r="C65" s="985"/>
      <c r="D65" s="535">
        <v>2012</v>
      </c>
      <c r="E65" s="570">
        <v>1.5</v>
      </c>
      <c r="F65" s="570" t="s">
        <v>681</v>
      </c>
      <c r="G65" s="570" t="s">
        <v>681</v>
      </c>
      <c r="H65" s="570">
        <v>4.7</v>
      </c>
      <c r="I65" s="570" t="s">
        <v>681</v>
      </c>
      <c r="J65" s="578">
        <v>2.8</v>
      </c>
      <c r="K65" s="346"/>
      <c r="L65" s="346"/>
    </row>
    <row r="66" spans="1:12" ht="14.85" customHeight="1" x14ac:dyDescent="0.25">
      <c r="A66" s="1919"/>
      <c r="B66" s="346"/>
      <c r="C66" s="985"/>
      <c r="D66" s="535">
        <v>2013</v>
      </c>
      <c r="E66" s="570">
        <v>1</v>
      </c>
      <c r="F66" s="570" t="s">
        <v>681</v>
      </c>
      <c r="G66" s="570" t="s">
        <v>681</v>
      </c>
      <c r="H66" s="570">
        <v>4.3</v>
      </c>
      <c r="I66" s="570" t="s">
        <v>681</v>
      </c>
      <c r="J66" s="578">
        <v>2.4</v>
      </c>
      <c r="K66" s="346"/>
      <c r="L66" s="346"/>
    </row>
    <row r="67" spans="1:12" ht="14.85" customHeight="1" x14ac:dyDescent="0.25">
      <c r="A67" s="1919"/>
      <c r="B67" s="346"/>
      <c r="C67" s="985"/>
      <c r="D67" s="535">
        <v>2014</v>
      </c>
      <c r="E67" s="570">
        <v>0.9</v>
      </c>
      <c r="F67" s="570" t="s">
        <v>681</v>
      </c>
      <c r="G67" s="570" t="s">
        <v>681</v>
      </c>
      <c r="H67" s="570">
        <v>4.2</v>
      </c>
      <c r="I67" s="570" t="s">
        <v>681</v>
      </c>
      <c r="J67" s="578">
        <v>2.2999999999999998</v>
      </c>
      <c r="K67" s="346"/>
      <c r="L67" s="346"/>
    </row>
    <row r="68" spans="1:12" ht="14.85" customHeight="1" x14ac:dyDescent="0.25">
      <c r="A68" s="1919"/>
      <c r="B68" s="346"/>
      <c r="C68" s="985"/>
      <c r="D68" s="535">
        <v>2015</v>
      </c>
      <c r="E68" s="570">
        <v>1.1000000000000001</v>
      </c>
      <c r="F68" s="570" t="s">
        <v>681</v>
      </c>
      <c r="G68" s="570" t="s">
        <v>681</v>
      </c>
      <c r="H68" s="570">
        <v>3.4</v>
      </c>
      <c r="I68" s="570" t="s">
        <v>681</v>
      </c>
      <c r="J68" s="578">
        <v>1.9</v>
      </c>
      <c r="K68" s="346"/>
      <c r="L68" s="346"/>
    </row>
    <row r="69" spans="1:12" ht="14.85" customHeight="1" x14ac:dyDescent="0.25">
      <c r="A69" s="1919"/>
      <c r="B69" s="346"/>
      <c r="C69" s="985"/>
      <c r="D69" s="535">
        <v>2016</v>
      </c>
      <c r="E69" s="570">
        <v>1.9</v>
      </c>
      <c r="F69" s="570" t="s">
        <v>681</v>
      </c>
      <c r="G69" s="570" t="s">
        <v>681</v>
      </c>
      <c r="H69" s="570">
        <v>3</v>
      </c>
      <c r="I69" s="570" t="s">
        <v>681</v>
      </c>
      <c r="J69" s="578">
        <v>2.1</v>
      </c>
      <c r="K69" s="346"/>
      <c r="L69" s="346"/>
    </row>
    <row r="70" spans="1:12" ht="14.85" customHeight="1" x14ac:dyDescent="0.25">
      <c r="A70" s="1919"/>
      <c r="B70" s="346"/>
      <c r="C70" s="985"/>
      <c r="D70" s="535">
        <v>2017</v>
      </c>
      <c r="E70" s="570">
        <v>2.1</v>
      </c>
      <c r="F70" s="570" t="s">
        <v>681</v>
      </c>
      <c r="G70" s="570" t="s">
        <v>681</v>
      </c>
      <c r="H70" s="570">
        <v>3.2</v>
      </c>
      <c r="I70" s="570" t="s">
        <v>681</v>
      </c>
      <c r="J70" s="578">
        <v>2.4</v>
      </c>
      <c r="K70" s="346"/>
      <c r="L70" s="346"/>
    </row>
    <row r="71" spans="1:12" ht="14.85" customHeight="1" x14ac:dyDescent="0.25">
      <c r="A71" s="1919"/>
      <c r="B71" s="346"/>
      <c r="C71" s="985"/>
      <c r="D71" s="535">
        <v>2018</v>
      </c>
      <c r="E71" s="570">
        <v>2.7</v>
      </c>
      <c r="F71" s="570" t="s">
        <v>681</v>
      </c>
      <c r="G71" s="570" t="s">
        <v>681</v>
      </c>
      <c r="H71" s="570">
        <v>2.8</v>
      </c>
      <c r="I71" s="570" t="s">
        <v>681</v>
      </c>
      <c r="J71" s="578">
        <v>2.5</v>
      </c>
      <c r="K71" s="346"/>
      <c r="L71" s="346"/>
    </row>
    <row r="72" spans="1:12" ht="14.85" customHeight="1" x14ac:dyDescent="0.25">
      <c r="A72" s="1919"/>
      <c r="B72" s="346"/>
      <c r="C72" s="985"/>
      <c r="D72" s="535">
        <v>2019</v>
      </c>
      <c r="E72" s="570">
        <v>3.9</v>
      </c>
      <c r="F72" s="570" t="s">
        <v>681</v>
      </c>
      <c r="G72" s="570" t="s">
        <v>681</v>
      </c>
      <c r="H72" s="570">
        <v>2.8</v>
      </c>
      <c r="I72" s="570" t="s">
        <v>681</v>
      </c>
      <c r="J72" s="578">
        <v>3.1</v>
      </c>
      <c r="K72" s="346"/>
      <c r="L72" s="346"/>
    </row>
    <row r="73" spans="1:12" ht="14.85" customHeight="1" x14ac:dyDescent="0.25">
      <c r="A73" s="1919"/>
      <c r="B73" s="1906" t="s">
        <v>679</v>
      </c>
      <c r="C73" s="985" t="s">
        <v>680</v>
      </c>
      <c r="D73" s="535">
        <v>2010</v>
      </c>
      <c r="E73" s="570">
        <v>20.5</v>
      </c>
      <c r="F73" s="570" t="s">
        <v>681</v>
      </c>
      <c r="G73" s="570" t="s">
        <v>681</v>
      </c>
      <c r="H73" s="570">
        <v>25.2</v>
      </c>
      <c r="I73" s="570" t="s">
        <v>681</v>
      </c>
      <c r="J73" s="578">
        <v>20</v>
      </c>
      <c r="K73" s="346"/>
      <c r="L73" s="1907" t="s">
        <v>792</v>
      </c>
    </row>
    <row r="74" spans="1:12" ht="14.85" customHeight="1" x14ac:dyDescent="0.25">
      <c r="A74" s="1919"/>
      <c r="B74" s="1906"/>
      <c r="C74" s="985"/>
      <c r="D74" s="535">
        <v>2011</v>
      </c>
      <c r="E74" s="570">
        <v>21.9</v>
      </c>
      <c r="F74" s="570" t="s">
        <v>681</v>
      </c>
      <c r="G74" s="570" t="s">
        <v>681</v>
      </c>
      <c r="H74" s="570">
        <v>25.9</v>
      </c>
      <c r="I74" s="570" t="s">
        <v>681</v>
      </c>
      <c r="J74" s="578">
        <v>21.5</v>
      </c>
      <c r="K74" s="346"/>
      <c r="L74" s="1907"/>
    </row>
    <row r="75" spans="1:12" ht="14.85" customHeight="1" x14ac:dyDescent="0.25">
      <c r="A75" s="1919"/>
      <c r="B75" s="1906"/>
      <c r="C75" s="985"/>
      <c r="D75" s="535">
        <v>2012</v>
      </c>
      <c r="E75" s="570">
        <v>15.6</v>
      </c>
      <c r="F75" s="570" t="s">
        <v>681</v>
      </c>
      <c r="G75" s="570" t="s">
        <v>681</v>
      </c>
      <c r="H75" s="570">
        <v>27.7</v>
      </c>
      <c r="I75" s="570" t="s">
        <v>681</v>
      </c>
      <c r="J75" s="578">
        <v>19.8</v>
      </c>
      <c r="K75" s="346"/>
      <c r="L75" s="1907"/>
    </row>
    <row r="76" spans="1:12" ht="14.85" customHeight="1" x14ac:dyDescent="0.25">
      <c r="A76" s="1919"/>
      <c r="B76" s="1906"/>
      <c r="C76" s="985"/>
      <c r="D76" s="535">
        <v>2013</v>
      </c>
      <c r="E76" s="570">
        <v>15.8</v>
      </c>
      <c r="F76" s="570" t="s">
        <v>681</v>
      </c>
      <c r="G76" s="570" t="s">
        <v>681</v>
      </c>
      <c r="H76" s="570">
        <v>27</v>
      </c>
      <c r="I76" s="570" t="s">
        <v>681</v>
      </c>
      <c r="J76" s="578">
        <v>19.5</v>
      </c>
      <c r="K76" s="346"/>
      <c r="L76" s="1907"/>
    </row>
    <row r="77" spans="1:12" ht="14.85" customHeight="1" x14ac:dyDescent="0.25">
      <c r="A77" s="1919"/>
      <c r="B77" s="1906"/>
      <c r="C77" s="985"/>
      <c r="D77" s="535">
        <v>2014</v>
      </c>
      <c r="E77" s="570">
        <v>20.8</v>
      </c>
      <c r="F77" s="570" t="s">
        <v>681</v>
      </c>
      <c r="G77" s="570" t="s">
        <v>681</v>
      </c>
      <c r="H77" s="570">
        <v>22.3</v>
      </c>
      <c r="I77" s="570" t="s">
        <v>681</v>
      </c>
      <c r="J77" s="578">
        <v>19.5</v>
      </c>
      <c r="K77" s="346"/>
      <c r="L77" s="1907"/>
    </row>
    <row r="78" spans="1:12" ht="14.85" customHeight="1" x14ac:dyDescent="0.25">
      <c r="A78" s="1919"/>
      <c r="B78" s="346"/>
      <c r="C78" s="985"/>
      <c r="D78" s="535">
        <v>2015</v>
      </c>
      <c r="E78" s="570">
        <v>21.7</v>
      </c>
      <c r="F78" s="570" t="s">
        <v>681</v>
      </c>
      <c r="G78" s="570" t="s">
        <v>681</v>
      </c>
      <c r="H78" s="570">
        <v>18.600000000000001</v>
      </c>
      <c r="I78" s="570" t="s">
        <v>681</v>
      </c>
      <c r="J78" s="578">
        <v>18.8</v>
      </c>
      <c r="K78" s="346"/>
      <c r="L78" s="1907"/>
    </row>
    <row r="79" spans="1:12" ht="14.85" customHeight="1" x14ac:dyDescent="0.25">
      <c r="A79" s="1919"/>
      <c r="B79" s="346"/>
      <c r="C79" s="985"/>
      <c r="D79" s="535">
        <v>2016</v>
      </c>
      <c r="E79" s="570">
        <v>19.399999999999999</v>
      </c>
      <c r="F79" s="570" t="s">
        <v>681</v>
      </c>
      <c r="G79" s="570" t="s">
        <v>681</v>
      </c>
      <c r="H79" s="570">
        <v>17.100000000000001</v>
      </c>
      <c r="I79" s="570" t="s">
        <v>681</v>
      </c>
      <c r="J79" s="578">
        <v>17.399999999999999</v>
      </c>
      <c r="K79" s="346"/>
      <c r="L79" s="1907"/>
    </row>
    <row r="80" spans="1:12" ht="14.85" customHeight="1" x14ac:dyDescent="0.25">
      <c r="A80" s="1919"/>
      <c r="B80" s="346"/>
      <c r="C80" s="985"/>
      <c r="D80" s="535">
        <v>2017</v>
      </c>
      <c r="E80" s="570">
        <v>20.9</v>
      </c>
      <c r="F80" s="570" t="s">
        <v>681</v>
      </c>
      <c r="G80" s="570" t="s">
        <v>681</v>
      </c>
      <c r="H80" s="570">
        <v>19.2</v>
      </c>
      <c r="I80" s="570" t="s">
        <v>681</v>
      </c>
      <c r="J80" s="578">
        <v>18.8</v>
      </c>
      <c r="K80" s="346"/>
      <c r="L80" s="346"/>
    </row>
    <row r="81" spans="1:12" ht="14.85" customHeight="1" x14ac:dyDescent="0.25">
      <c r="A81" s="1919"/>
      <c r="B81" s="346"/>
      <c r="C81" s="985"/>
      <c r="D81" s="535">
        <v>2018</v>
      </c>
      <c r="E81" s="570">
        <v>19.5</v>
      </c>
      <c r="F81" s="570" t="s">
        <v>681</v>
      </c>
      <c r="G81" s="570" t="s">
        <v>681</v>
      </c>
      <c r="H81" s="570">
        <v>18.399999999999999</v>
      </c>
      <c r="I81" s="570" t="s">
        <v>681</v>
      </c>
      <c r="J81" s="578">
        <v>17.600000000000001</v>
      </c>
      <c r="K81" s="346"/>
      <c r="L81" s="346"/>
    </row>
    <row r="82" spans="1:12" ht="14.85" customHeight="1" x14ac:dyDescent="0.25">
      <c r="A82" s="1919"/>
      <c r="B82" s="346"/>
      <c r="C82" s="985"/>
      <c r="D82" s="535">
        <v>2019</v>
      </c>
      <c r="E82" s="570">
        <v>17.600000000000001</v>
      </c>
      <c r="F82" s="570" t="s">
        <v>681</v>
      </c>
      <c r="G82" s="570" t="s">
        <v>681</v>
      </c>
      <c r="H82" s="570">
        <v>18</v>
      </c>
      <c r="I82" s="570" t="s">
        <v>681</v>
      </c>
      <c r="J82" s="578">
        <v>16.600000000000001</v>
      </c>
      <c r="K82" s="346"/>
      <c r="L82" s="346"/>
    </row>
    <row r="83" spans="1:12" ht="14.85" customHeight="1" x14ac:dyDescent="0.25">
      <c r="A83" s="1919"/>
      <c r="B83" s="1906" t="s">
        <v>683</v>
      </c>
      <c r="C83" s="985" t="s">
        <v>684</v>
      </c>
      <c r="D83" s="535">
        <v>2010</v>
      </c>
      <c r="E83" s="570">
        <v>15.1</v>
      </c>
      <c r="F83" s="570" t="s">
        <v>681</v>
      </c>
      <c r="G83" s="570">
        <v>7.6</v>
      </c>
      <c r="H83" s="570">
        <v>2.9</v>
      </c>
      <c r="I83" s="570" t="s">
        <v>681</v>
      </c>
      <c r="J83" s="578">
        <v>8.6999999999999993</v>
      </c>
      <c r="K83" s="346"/>
      <c r="L83" s="1128" t="s">
        <v>685</v>
      </c>
    </row>
    <row r="84" spans="1:12" ht="14.85" customHeight="1" x14ac:dyDescent="0.25">
      <c r="A84" s="1919"/>
      <c r="B84" s="1906"/>
      <c r="C84" s="985"/>
      <c r="D84" s="535">
        <v>2011</v>
      </c>
      <c r="E84" s="570">
        <v>16.2</v>
      </c>
      <c r="F84" s="570" t="s">
        <v>681</v>
      </c>
      <c r="G84" s="570">
        <v>10.1</v>
      </c>
      <c r="H84" s="570">
        <v>3</v>
      </c>
      <c r="I84" s="570" t="s">
        <v>681</v>
      </c>
      <c r="J84" s="578">
        <v>9.4</v>
      </c>
      <c r="K84" s="346"/>
      <c r="L84" s="1128"/>
    </row>
    <row r="85" spans="1:12" ht="14.85" customHeight="1" x14ac:dyDescent="0.25">
      <c r="A85" s="1919"/>
      <c r="B85" s="1906"/>
      <c r="C85" s="985"/>
      <c r="D85" s="535">
        <v>2012</v>
      </c>
      <c r="E85" s="570">
        <v>11.4</v>
      </c>
      <c r="F85" s="570" t="s">
        <v>681</v>
      </c>
      <c r="G85" s="570">
        <v>7.4</v>
      </c>
      <c r="H85" s="570">
        <v>2.6</v>
      </c>
      <c r="I85" s="570" t="s">
        <v>681</v>
      </c>
      <c r="J85" s="578">
        <v>6.6</v>
      </c>
      <c r="K85" s="346"/>
      <c r="L85" s="1128"/>
    </row>
    <row r="86" spans="1:12" ht="14.85" customHeight="1" x14ac:dyDescent="0.25">
      <c r="A86" s="1919"/>
      <c r="B86" s="1906"/>
      <c r="C86" s="985"/>
      <c r="D86" s="535">
        <v>2013</v>
      </c>
      <c r="E86" s="570">
        <v>12.8</v>
      </c>
      <c r="F86" s="570" t="s">
        <v>681</v>
      </c>
      <c r="G86" s="570">
        <v>8.3000000000000007</v>
      </c>
      <c r="H86" s="570">
        <v>2.7</v>
      </c>
      <c r="I86" s="570" t="s">
        <v>681</v>
      </c>
      <c r="J86" s="578">
        <v>7</v>
      </c>
      <c r="K86" s="346"/>
      <c r="L86" s="1128"/>
    </row>
    <row r="87" spans="1:12" ht="14.85" customHeight="1" x14ac:dyDescent="0.25">
      <c r="A87" s="1919"/>
      <c r="B87" s="1906"/>
      <c r="C87" s="985"/>
      <c r="D87" s="535">
        <v>2014</v>
      </c>
      <c r="E87" s="570">
        <v>9.3000000000000007</v>
      </c>
      <c r="F87" s="570" t="s">
        <v>681</v>
      </c>
      <c r="G87" s="570">
        <v>3.4</v>
      </c>
      <c r="H87" s="570">
        <v>3.1</v>
      </c>
      <c r="I87" s="570" t="s">
        <v>681</v>
      </c>
      <c r="J87" s="578">
        <v>5.8</v>
      </c>
      <c r="K87" s="346"/>
      <c r="L87" s="1128"/>
    </row>
    <row r="88" spans="1:12" ht="14.85" customHeight="1" x14ac:dyDescent="0.25">
      <c r="A88" s="1919"/>
      <c r="B88" s="346"/>
      <c r="C88" s="985"/>
      <c r="D88" s="535">
        <v>2015</v>
      </c>
      <c r="E88" s="570">
        <v>10</v>
      </c>
      <c r="F88" s="570" t="s">
        <v>681</v>
      </c>
      <c r="G88" s="570">
        <v>5.0999999999999996</v>
      </c>
      <c r="H88" s="570">
        <v>3.4</v>
      </c>
      <c r="I88" s="570" t="s">
        <v>681</v>
      </c>
      <c r="J88" s="578">
        <v>6.8</v>
      </c>
      <c r="K88" s="346"/>
      <c r="L88" s="1128"/>
    </row>
    <row r="89" spans="1:12" ht="14.85" customHeight="1" x14ac:dyDescent="0.25">
      <c r="A89" s="1919"/>
      <c r="B89" s="346"/>
      <c r="C89" s="985"/>
      <c r="D89" s="535">
        <v>2016</v>
      </c>
      <c r="E89" s="570">
        <v>8.6999999999999993</v>
      </c>
      <c r="F89" s="570" t="s">
        <v>681</v>
      </c>
      <c r="G89" s="570">
        <v>9</v>
      </c>
      <c r="H89" s="570">
        <v>3.6</v>
      </c>
      <c r="I89" s="570" t="s">
        <v>681</v>
      </c>
      <c r="J89" s="578">
        <v>6.6</v>
      </c>
      <c r="K89" s="346"/>
      <c r="L89" s="1128"/>
    </row>
    <row r="90" spans="1:12" ht="14.85" customHeight="1" x14ac:dyDescent="0.25">
      <c r="A90" s="1919"/>
      <c r="B90" s="346"/>
      <c r="C90" s="985"/>
      <c r="D90" s="535">
        <v>2017</v>
      </c>
      <c r="E90" s="570">
        <v>7.3</v>
      </c>
      <c r="F90" s="570" t="s">
        <v>681</v>
      </c>
      <c r="G90" s="570">
        <v>12.9</v>
      </c>
      <c r="H90" s="570">
        <v>3.7</v>
      </c>
      <c r="I90" s="570" t="s">
        <v>681</v>
      </c>
      <c r="J90" s="578">
        <v>5.9</v>
      </c>
      <c r="K90" s="346"/>
      <c r="L90" s="346"/>
    </row>
    <row r="91" spans="1:12" ht="14.85" customHeight="1" x14ac:dyDescent="0.25">
      <c r="A91" s="1919"/>
      <c r="B91" s="346"/>
      <c r="C91" s="985"/>
      <c r="D91" s="346">
        <v>2018</v>
      </c>
      <c r="E91" s="570">
        <v>5.7</v>
      </c>
      <c r="F91" s="570" t="s">
        <v>681</v>
      </c>
      <c r="G91" s="570">
        <v>16.3</v>
      </c>
      <c r="H91" s="570">
        <v>3.5</v>
      </c>
      <c r="I91" s="570" t="s">
        <v>681</v>
      </c>
      <c r="J91" s="578">
        <v>5</v>
      </c>
      <c r="K91" s="346"/>
      <c r="L91" s="346"/>
    </row>
    <row r="92" spans="1:12" ht="14.85" customHeight="1" x14ac:dyDescent="0.25">
      <c r="A92" s="1919"/>
      <c r="B92" s="346"/>
      <c r="C92" s="985"/>
      <c r="D92" s="346">
        <v>2019</v>
      </c>
      <c r="E92" s="570">
        <v>9.6</v>
      </c>
      <c r="F92" s="570" t="s">
        <v>681</v>
      </c>
      <c r="G92" s="570">
        <v>7.3</v>
      </c>
      <c r="H92" s="570">
        <v>3.4</v>
      </c>
      <c r="I92" s="570" t="s">
        <v>681</v>
      </c>
      <c r="J92" s="578">
        <v>6.4</v>
      </c>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sheetData>
  <mergeCells count="16">
    <mergeCell ref="A48:A92"/>
    <mergeCell ref="B48:L48"/>
    <mergeCell ref="B53:B58"/>
    <mergeCell ref="B73:B77"/>
    <mergeCell ref="B83:B87"/>
    <mergeCell ref="L53:L60"/>
    <mergeCell ref="L73:L79"/>
    <mergeCell ref="L38:L40"/>
    <mergeCell ref="A1:A47"/>
    <mergeCell ref="B1:L1"/>
    <mergeCell ref="B2:J2"/>
    <mergeCell ref="L4:L5"/>
    <mergeCell ref="B8:B10"/>
    <mergeCell ref="L8:L9"/>
    <mergeCell ref="B18:B20"/>
    <mergeCell ref="B38:B42"/>
  </mergeCells>
  <pageMargins left="0.39370078740157483" right="0.39370078740157483" top="0.59055118110236227" bottom="0.59055118110236227" header="0" footer="0"/>
  <pageSetup paperSize="9" scale="7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
  <sheetViews>
    <sheetView zoomScaleNormal="100" zoomScaleSheetLayoutView="66" workbookViewId="0">
      <selection activeCell="B1" sqref="A1:XFD1"/>
    </sheetView>
  </sheetViews>
  <sheetFormatPr defaultColWidth="1.25" defaultRowHeight="15" x14ac:dyDescent="0.25"/>
  <cols>
    <col min="1" max="1" width="6.125" style="273" customWidth="1"/>
    <col min="2" max="2" width="25.5" style="273" customWidth="1"/>
    <col min="3" max="3" width="6.375" style="273" customWidth="1"/>
    <col min="4" max="4" width="8" style="273" customWidth="1"/>
    <col min="5" max="5" width="13" style="273" customWidth="1"/>
    <col min="6" max="6" width="10.875" style="273" customWidth="1"/>
    <col min="7" max="7" width="20.875" style="273" customWidth="1"/>
    <col min="8" max="8" width="13" style="273" customWidth="1"/>
    <col min="9" max="9" width="29.875" style="273" customWidth="1"/>
    <col min="10" max="10" width="13" style="273" customWidth="1"/>
    <col min="11" max="11" width="2.25" style="273" customWidth="1"/>
    <col min="12" max="12" width="24.625" style="273" customWidth="1"/>
    <col min="13" max="16384" width="1.25" style="273"/>
  </cols>
  <sheetData>
    <row r="1" spans="1:13" ht="19.7" customHeight="1" x14ac:dyDescent="0.25">
      <c r="A1" s="1919">
        <v>140</v>
      </c>
      <c r="B1" s="509"/>
      <c r="C1" s="509"/>
      <c r="D1" s="509"/>
      <c r="E1" s="315"/>
      <c r="F1" s="323"/>
      <c r="G1" s="323"/>
      <c r="H1" s="323"/>
      <c r="I1" s="1795" t="s">
        <v>833</v>
      </c>
      <c r="J1" s="1795"/>
      <c r="K1" s="1795"/>
      <c r="L1" s="1795"/>
    </row>
    <row r="2" spans="1:13" ht="34.5" customHeight="1" x14ac:dyDescent="0.25">
      <c r="A2" s="1919"/>
      <c r="B2" s="513"/>
      <c r="C2" s="1637" t="s">
        <v>1910</v>
      </c>
      <c r="D2" s="514" t="s">
        <v>628</v>
      </c>
      <c r="E2" s="515" t="s">
        <v>780</v>
      </c>
      <c r="F2" s="515" t="s">
        <v>781</v>
      </c>
      <c r="G2" s="515" t="s">
        <v>782</v>
      </c>
      <c r="H2" s="515" t="s">
        <v>783</v>
      </c>
      <c r="I2" s="515" t="s">
        <v>784</v>
      </c>
      <c r="J2" s="516" t="s">
        <v>785</v>
      </c>
      <c r="K2" s="287"/>
      <c r="L2" s="1912"/>
    </row>
    <row r="3" spans="1:13" ht="33" customHeight="1" x14ac:dyDescent="0.25">
      <c r="A3" s="1919"/>
      <c r="B3" s="517"/>
      <c r="C3" s="292" t="s">
        <v>650</v>
      </c>
      <c r="D3" s="518" t="s">
        <v>484</v>
      </c>
      <c r="E3" s="519" t="s">
        <v>786</v>
      </c>
      <c r="F3" s="519" t="s">
        <v>787</v>
      </c>
      <c r="G3" s="519" t="s">
        <v>788</v>
      </c>
      <c r="H3" s="519" t="s">
        <v>789</v>
      </c>
      <c r="I3" s="519" t="s">
        <v>790</v>
      </c>
      <c r="J3" s="520" t="s">
        <v>791</v>
      </c>
      <c r="K3" s="291"/>
      <c r="L3" s="1920"/>
    </row>
    <row r="4" spans="1:13" x14ac:dyDescent="0.25">
      <c r="A4" s="1919"/>
      <c r="B4" s="405"/>
      <c r="C4" s="521"/>
      <c r="D4" s="522"/>
      <c r="E4" s="523" t="s">
        <v>614</v>
      </c>
      <c r="F4" s="523" t="s">
        <v>616</v>
      </c>
      <c r="G4" s="523" t="s">
        <v>619</v>
      </c>
      <c r="H4" s="523" t="s">
        <v>621</v>
      </c>
      <c r="I4" s="523" t="s">
        <v>624</v>
      </c>
      <c r="J4" s="1653" t="s">
        <v>626</v>
      </c>
      <c r="K4" s="296"/>
      <c r="L4" s="525"/>
    </row>
    <row r="5" spans="1:13" ht="7.5" customHeight="1" x14ac:dyDescent="0.25">
      <c r="A5" s="1919"/>
      <c r="B5" s="346"/>
      <c r="C5" s="346"/>
      <c r="D5" s="535"/>
      <c r="E5" s="346"/>
      <c r="F5" s="346"/>
      <c r="G5" s="346"/>
      <c r="H5" s="346"/>
      <c r="I5" s="346"/>
      <c r="J5" s="346"/>
      <c r="K5" s="346"/>
      <c r="L5" s="346"/>
    </row>
    <row r="6" spans="1:13" ht="14.85" customHeight="1" x14ac:dyDescent="0.25">
      <c r="A6" s="1919"/>
      <c r="B6" s="1916" t="s">
        <v>793</v>
      </c>
      <c r="C6" s="315" t="s">
        <v>687</v>
      </c>
      <c r="D6" s="540">
        <v>2010</v>
      </c>
      <c r="E6" s="571">
        <v>0</v>
      </c>
      <c r="F6" s="560" t="s">
        <v>681</v>
      </c>
      <c r="G6" s="560" t="s">
        <v>681</v>
      </c>
      <c r="H6" s="568">
        <v>2.5</v>
      </c>
      <c r="I6" s="560" t="s">
        <v>681</v>
      </c>
      <c r="J6" s="572">
        <v>1</v>
      </c>
      <c r="K6" s="544"/>
      <c r="L6" s="1909" t="s">
        <v>688</v>
      </c>
      <c r="M6" s="545"/>
    </row>
    <row r="7" spans="1:13" ht="14.85" customHeight="1" x14ac:dyDescent="0.25">
      <c r="A7" s="1919"/>
      <c r="B7" s="1916"/>
      <c r="C7" s="305"/>
      <c r="D7" s="540">
        <v>2011</v>
      </c>
      <c r="E7" s="571">
        <v>0</v>
      </c>
      <c r="F7" s="560" t="s">
        <v>681</v>
      </c>
      <c r="G7" s="560" t="s">
        <v>681</v>
      </c>
      <c r="H7" s="568">
        <v>2.2999999999999998</v>
      </c>
      <c r="I7" s="560" t="s">
        <v>681</v>
      </c>
      <c r="J7" s="572">
        <v>1</v>
      </c>
      <c r="K7" s="544"/>
      <c r="L7" s="1909"/>
      <c r="M7" s="546"/>
    </row>
    <row r="8" spans="1:13" ht="14.85" customHeight="1" x14ac:dyDescent="0.25">
      <c r="A8" s="1919"/>
      <c r="B8" s="1916"/>
      <c r="C8" s="331"/>
      <c r="D8" s="540">
        <v>2012</v>
      </c>
      <c r="E8" s="571">
        <v>-0.4</v>
      </c>
      <c r="F8" s="560" t="s">
        <v>681</v>
      </c>
      <c r="G8" s="560" t="s">
        <v>681</v>
      </c>
      <c r="H8" s="568">
        <v>1.9</v>
      </c>
      <c r="I8" s="560" t="s">
        <v>681</v>
      </c>
      <c r="J8" s="572">
        <v>0.7</v>
      </c>
      <c r="K8" s="544"/>
      <c r="L8" s="1909"/>
      <c r="M8" s="545"/>
    </row>
    <row r="9" spans="1:13" ht="14.85" customHeight="1" x14ac:dyDescent="0.25">
      <c r="A9" s="1919"/>
      <c r="B9" s="1916"/>
      <c r="C9" s="331"/>
      <c r="D9" s="540">
        <v>2013</v>
      </c>
      <c r="E9" s="571">
        <v>-0.2</v>
      </c>
      <c r="F9" s="560" t="s">
        <v>681</v>
      </c>
      <c r="G9" s="560" t="s">
        <v>681</v>
      </c>
      <c r="H9" s="568">
        <v>1.6</v>
      </c>
      <c r="I9" s="560" t="s">
        <v>681</v>
      </c>
      <c r="J9" s="572">
        <v>0.7</v>
      </c>
      <c r="K9" s="544"/>
      <c r="L9" s="545"/>
      <c r="M9" s="545"/>
    </row>
    <row r="10" spans="1:13" ht="14.85" customHeight="1" x14ac:dyDescent="0.25">
      <c r="A10" s="1919"/>
      <c r="B10" s="357"/>
      <c r="C10" s="331"/>
      <c r="D10" s="540">
        <v>2014</v>
      </c>
      <c r="E10" s="571">
        <v>-0.2</v>
      </c>
      <c r="F10" s="560" t="s">
        <v>681</v>
      </c>
      <c r="G10" s="560" t="s">
        <v>681</v>
      </c>
      <c r="H10" s="568">
        <v>1.5</v>
      </c>
      <c r="I10" s="560" t="s">
        <v>681</v>
      </c>
      <c r="J10" s="572">
        <v>0.6</v>
      </c>
      <c r="K10" s="544"/>
      <c r="L10" s="545"/>
      <c r="M10" s="545"/>
    </row>
    <row r="11" spans="1:13" ht="14.85" customHeight="1" x14ac:dyDescent="0.25">
      <c r="A11" s="1919"/>
      <c r="B11" s="357"/>
      <c r="C11" s="331"/>
      <c r="D11" s="540">
        <v>2015</v>
      </c>
      <c r="E11" s="571">
        <v>-0.1</v>
      </c>
      <c r="F11" s="560" t="s">
        <v>681</v>
      </c>
      <c r="G11" s="560" t="s">
        <v>681</v>
      </c>
      <c r="H11" s="568">
        <v>1.7</v>
      </c>
      <c r="I11" s="560" t="s">
        <v>681</v>
      </c>
      <c r="J11" s="572">
        <v>0.6</v>
      </c>
      <c r="K11" s="544"/>
      <c r="L11" s="545"/>
      <c r="M11" s="545"/>
    </row>
    <row r="12" spans="1:13" ht="14.85" customHeight="1" x14ac:dyDescent="0.25">
      <c r="A12" s="1919"/>
      <c r="B12" s="357"/>
      <c r="C12" s="331"/>
      <c r="D12" s="540">
        <v>2016</v>
      </c>
      <c r="E12" s="571">
        <v>0.1</v>
      </c>
      <c r="F12" s="560" t="s">
        <v>681</v>
      </c>
      <c r="G12" s="560" t="s">
        <v>681</v>
      </c>
      <c r="H12" s="568">
        <v>1.9</v>
      </c>
      <c r="I12" s="560" t="s">
        <v>681</v>
      </c>
      <c r="J12" s="572">
        <v>0.7</v>
      </c>
      <c r="K12" s="544"/>
      <c r="L12" s="545"/>
      <c r="M12" s="545"/>
    </row>
    <row r="13" spans="1:13" ht="14.85" customHeight="1" x14ac:dyDescent="0.25">
      <c r="A13" s="1919"/>
      <c r="B13" s="357"/>
      <c r="C13" s="331"/>
      <c r="D13" s="540">
        <v>2017</v>
      </c>
      <c r="E13" s="571">
        <v>-0.1</v>
      </c>
      <c r="F13" s="560" t="s">
        <v>681</v>
      </c>
      <c r="G13" s="560" t="s">
        <v>681</v>
      </c>
      <c r="H13" s="568">
        <v>2.2000000000000002</v>
      </c>
      <c r="I13" s="560" t="s">
        <v>681</v>
      </c>
      <c r="J13" s="572">
        <v>0.8</v>
      </c>
      <c r="K13" s="544"/>
      <c r="L13" s="545"/>
      <c r="M13" s="545"/>
    </row>
    <row r="14" spans="1:13" ht="14.85" customHeight="1" x14ac:dyDescent="0.25">
      <c r="A14" s="1919"/>
      <c r="B14" s="357"/>
      <c r="C14" s="331"/>
      <c r="D14" s="543">
        <v>2018</v>
      </c>
      <c r="E14" s="571">
        <v>-0.2</v>
      </c>
      <c r="F14" s="560" t="s">
        <v>681</v>
      </c>
      <c r="G14" s="560" t="s">
        <v>681</v>
      </c>
      <c r="H14" s="568">
        <v>2.5</v>
      </c>
      <c r="I14" s="560" t="s">
        <v>681</v>
      </c>
      <c r="J14" s="572">
        <v>1</v>
      </c>
      <c r="K14" s="544"/>
      <c r="L14" s="544"/>
      <c r="M14" s="544"/>
    </row>
    <row r="15" spans="1:13" ht="14.85" customHeight="1" x14ac:dyDescent="0.25">
      <c r="A15" s="1919"/>
      <c r="B15" s="357"/>
      <c r="C15" s="331"/>
      <c r="D15" s="547">
        <v>2019</v>
      </c>
      <c r="E15" s="548">
        <v>-0.2</v>
      </c>
      <c r="F15" s="548" t="s">
        <v>681</v>
      </c>
      <c r="G15" s="548" t="s">
        <v>681</v>
      </c>
      <c r="H15" s="548">
        <v>2.8</v>
      </c>
      <c r="I15" s="548" t="s">
        <v>681</v>
      </c>
      <c r="J15" s="549">
        <v>1.2</v>
      </c>
      <c r="K15" s="550"/>
      <c r="L15" s="544"/>
      <c r="M15" s="551"/>
    </row>
    <row r="16" spans="1:13" ht="14.85" customHeight="1" x14ac:dyDescent="0.25">
      <c r="A16" s="1919"/>
      <c r="B16" s="1916" t="s">
        <v>689</v>
      </c>
      <c r="C16" s="315" t="s">
        <v>690</v>
      </c>
      <c r="D16" s="540">
        <v>2010</v>
      </c>
      <c r="E16" s="566">
        <v>6.5</v>
      </c>
      <c r="F16" s="566" t="s">
        <v>681</v>
      </c>
      <c r="G16" s="566">
        <v>0.5</v>
      </c>
      <c r="H16" s="566">
        <v>1.5</v>
      </c>
      <c r="I16" s="566" t="s">
        <v>681</v>
      </c>
      <c r="J16" s="567">
        <v>3.8</v>
      </c>
      <c r="K16" s="552"/>
      <c r="L16" s="1909" t="s">
        <v>748</v>
      </c>
      <c r="M16" s="545"/>
    </row>
    <row r="17" spans="1:13" ht="14.85" customHeight="1" x14ac:dyDescent="0.25">
      <c r="A17" s="1919"/>
      <c r="B17" s="1916"/>
      <c r="C17" s="308"/>
      <c r="D17" s="540">
        <v>2011</v>
      </c>
      <c r="E17" s="566">
        <v>5.9</v>
      </c>
      <c r="F17" s="566" t="s">
        <v>681</v>
      </c>
      <c r="G17" s="566">
        <v>0.4</v>
      </c>
      <c r="H17" s="566">
        <v>2.1</v>
      </c>
      <c r="I17" s="566" t="s">
        <v>681</v>
      </c>
      <c r="J17" s="567">
        <v>3.7</v>
      </c>
      <c r="K17" s="552"/>
      <c r="L17" s="1909"/>
      <c r="M17" s="544"/>
    </row>
    <row r="18" spans="1:13" ht="14.85" customHeight="1" x14ac:dyDescent="0.25">
      <c r="A18" s="1919"/>
      <c r="B18" s="1916"/>
      <c r="C18" s="308"/>
      <c r="D18" s="540">
        <v>2012</v>
      </c>
      <c r="E18" s="566">
        <v>6.1</v>
      </c>
      <c r="F18" s="566" t="s">
        <v>681</v>
      </c>
      <c r="G18" s="566">
        <v>0.1</v>
      </c>
      <c r="H18" s="566">
        <v>2.2999999999999998</v>
      </c>
      <c r="I18" s="566" t="s">
        <v>681</v>
      </c>
      <c r="J18" s="567">
        <v>3.7</v>
      </c>
      <c r="K18" s="552"/>
      <c r="L18" s="1909"/>
      <c r="M18" s="544"/>
    </row>
    <row r="19" spans="1:13" ht="14.85" customHeight="1" x14ac:dyDescent="0.25">
      <c r="A19" s="1919"/>
      <c r="B19" s="308"/>
      <c r="C19" s="308"/>
      <c r="D19" s="540">
        <v>2013</v>
      </c>
      <c r="E19" s="566">
        <v>7.1</v>
      </c>
      <c r="F19" s="566" t="s">
        <v>681</v>
      </c>
      <c r="G19" s="566">
        <v>0.1</v>
      </c>
      <c r="H19" s="566">
        <v>2.7</v>
      </c>
      <c r="I19" s="566" t="s">
        <v>681</v>
      </c>
      <c r="J19" s="567">
        <v>4.3</v>
      </c>
      <c r="K19" s="552"/>
      <c r="L19" s="552"/>
      <c r="M19" s="544"/>
    </row>
    <row r="20" spans="1:13" ht="14.85" customHeight="1" x14ac:dyDescent="0.25">
      <c r="A20" s="1919"/>
      <c r="B20" s="308"/>
      <c r="C20" s="308"/>
      <c r="D20" s="540">
        <v>2014</v>
      </c>
      <c r="E20" s="566">
        <v>4.9000000000000004</v>
      </c>
      <c r="F20" s="566" t="s">
        <v>681</v>
      </c>
      <c r="G20" s="566">
        <v>0.1</v>
      </c>
      <c r="H20" s="566">
        <v>4.2</v>
      </c>
      <c r="I20" s="566" t="s">
        <v>681</v>
      </c>
      <c r="J20" s="567">
        <v>4.2</v>
      </c>
      <c r="K20" s="552"/>
      <c r="L20" s="552"/>
      <c r="M20" s="544"/>
    </row>
    <row r="21" spans="1:13" ht="14.85" customHeight="1" x14ac:dyDescent="0.25">
      <c r="A21" s="1919"/>
      <c r="B21" s="308"/>
      <c r="C21" s="308"/>
      <c r="D21" s="540">
        <v>2015</v>
      </c>
      <c r="E21" s="566">
        <v>4.5999999999999996</v>
      </c>
      <c r="F21" s="566" t="s">
        <v>681</v>
      </c>
      <c r="G21" s="566">
        <v>0.1</v>
      </c>
      <c r="H21" s="566">
        <v>6.1</v>
      </c>
      <c r="I21" s="566" t="s">
        <v>681</v>
      </c>
      <c r="J21" s="567">
        <v>4.9000000000000004</v>
      </c>
      <c r="K21" s="552"/>
      <c r="L21" s="552"/>
      <c r="M21" s="544"/>
    </row>
    <row r="22" spans="1:13" ht="14.85" customHeight="1" x14ac:dyDescent="0.25">
      <c r="A22" s="1919"/>
      <c r="B22" s="308"/>
      <c r="C22" s="308"/>
      <c r="D22" s="540">
        <v>2016</v>
      </c>
      <c r="E22" s="566">
        <v>4.7</v>
      </c>
      <c r="F22" s="566" t="s">
        <v>681</v>
      </c>
      <c r="G22" s="566">
        <v>0.3</v>
      </c>
      <c r="H22" s="566">
        <v>6.8</v>
      </c>
      <c r="I22" s="566" t="s">
        <v>681</v>
      </c>
      <c r="J22" s="567">
        <v>5.2</v>
      </c>
      <c r="K22" s="552"/>
      <c r="L22" s="552"/>
      <c r="M22" s="544"/>
    </row>
    <row r="23" spans="1:13" ht="14.85" customHeight="1" x14ac:dyDescent="0.25">
      <c r="A23" s="1919"/>
      <c r="B23" s="308"/>
      <c r="C23" s="308"/>
      <c r="D23" s="540">
        <v>2017</v>
      </c>
      <c r="E23" s="566">
        <v>4.5</v>
      </c>
      <c r="F23" s="566" t="s">
        <v>681</v>
      </c>
      <c r="G23" s="566">
        <v>0.6</v>
      </c>
      <c r="H23" s="566">
        <v>7.3</v>
      </c>
      <c r="I23" s="566" t="s">
        <v>681</v>
      </c>
      <c r="J23" s="567">
        <v>5.3</v>
      </c>
      <c r="K23" s="552"/>
      <c r="L23" s="552"/>
      <c r="M23" s="544"/>
    </row>
    <row r="24" spans="1:13" ht="14.85" customHeight="1" x14ac:dyDescent="0.25">
      <c r="A24" s="1919"/>
      <c r="B24" s="308"/>
      <c r="C24" s="308"/>
      <c r="D24" s="540">
        <v>2018</v>
      </c>
      <c r="E24" s="566">
        <v>4.3</v>
      </c>
      <c r="F24" s="566" t="s">
        <v>681</v>
      </c>
      <c r="G24" s="566">
        <v>0.4</v>
      </c>
      <c r="H24" s="566">
        <v>8.6</v>
      </c>
      <c r="I24" s="566" t="s">
        <v>681</v>
      </c>
      <c r="J24" s="567">
        <v>5.8</v>
      </c>
      <c r="K24" s="552"/>
      <c r="L24" s="552"/>
      <c r="M24" s="544"/>
    </row>
    <row r="25" spans="1:13" ht="14.85" customHeight="1" x14ac:dyDescent="0.25">
      <c r="A25" s="1919"/>
      <c r="B25" s="308"/>
      <c r="C25" s="308"/>
      <c r="D25" s="323">
        <v>2019</v>
      </c>
      <c r="E25" s="566">
        <v>4</v>
      </c>
      <c r="F25" s="566" t="s">
        <v>681</v>
      </c>
      <c r="G25" s="566">
        <v>0.6</v>
      </c>
      <c r="H25" s="566">
        <v>10.9</v>
      </c>
      <c r="I25" s="566" t="s">
        <v>681</v>
      </c>
      <c r="J25" s="567">
        <v>6.9</v>
      </c>
      <c r="K25" s="552"/>
      <c r="L25" s="552"/>
      <c r="M25" s="544"/>
    </row>
    <row r="26" spans="1:13" ht="14.85" customHeight="1" x14ac:dyDescent="0.25">
      <c r="A26" s="1919"/>
      <c r="B26" s="1916" t="s">
        <v>692</v>
      </c>
      <c r="C26" s="315" t="s">
        <v>693</v>
      </c>
      <c r="D26" s="540">
        <v>2010</v>
      </c>
      <c r="E26" s="332" t="s">
        <v>681</v>
      </c>
      <c r="F26" s="566">
        <v>100</v>
      </c>
      <c r="G26" s="566" t="s">
        <v>681</v>
      </c>
      <c r="H26" s="566">
        <v>0.4</v>
      </c>
      <c r="I26" s="566" t="s">
        <v>681</v>
      </c>
      <c r="J26" s="567">
        <v>7.5</v>
      </c>
      <c r="K26" s="544"/>
      <c r="L26" s="1909" t="s">
        <v>694</v>
      </c>
      <c r="M26" s="545"/>
    </row>
    <row r="27" spans="1:13" ht="14.85" customHeight="1" x14ac:dyDescent="0.25">
      <c r="A27" s="1919"/>
      <c r="B27" s="1916"/>
      <c r="C27" s="330"/>
      <c r="D27" s="540">
        <v>2011</v>
      </c>
      <c r="E27" s="332" t="s">
        <v>681</v>
      </c>
      <c r="F27" s="566">
        <v>100</v>
      </c>
      <c r="G27" s="566" t="s">
        <v>681</v>
      </c>
      <c r="H27" s="566">
        <v>0.3</v>
      </c>
      <c r="I27" s="566" t="s">
        <v>681</v>
      </c>
      <c r="J27" s="567">
        <v>5.4</v>
      </c>
      <c r="K27" s="544"/>
      <c r="L27" s="1909"/>
      <c r="M27" s="545"/>
    </row>
    <row r="28" spans="1:13" ht="14.85" customHeight="1" x14ac:dyDescent="0.25">
      <c r="A28" s="1919"/>
      <c r="B28" s="1916"/>
      <c r="C28" s="330"/>
      <c r="D28" s="540">
        <v>2012</v>
      </c>
      <c r="E28" s="332" t="s">
        <v>681</v>
      </c>
      <c r="F28" s="566">
        <v>100</v>
      </c>
      <c r="G28" s="566" t="s">
        <v>681</v>
      </c>
      <c r="H28" s="566">
        <v>0.4</v>
      </c>
      <c r="I28" s="566" t="s">
        <v>681</v>
      </c>
      <c r="J28" s="567">
        <v>5.2</v>
      </c>
      <c r="K28" s="544"/>
      <c r="L28" s="1909"/>
      <c r="M28" s="545"/>
    </row>
    <row r="29" spans="1:13" ht="14.85" customHeight="1" x14ac:dyDescent="0.25">
      <c r="A29" s="1919"/>
      <c r="B29" s="330"/>
      <c r="C29" s="330"/>
      <c r="D29" s="540">
        <v>2013</v>
      </c>
      <c r="E29" s="332" t="s">
        <v>681</v>
      </c>
      <c r="F29" s="566">
        <v>100</v>
      </c>
      <c r="G29" s="566" t="s">
        <v>681</v>
      </c>
      <c r="H29" s="566">
        <v>0.3</v>
      </c>
      <c r="I29" s="566" t="s">
        <v>681</v>
      </c>
      <c r="J29" s="567">
        <v>5.8</v>
      </c>
      <c r="K29" s="544"/>
      <c r="L29" s="545"/>
      <c r="M29" s="545"/>
    </row>
    <row r="30" spans="1:13" ht="14.85" customHeight="1" x14ac:dyDescent="0.25">
      <c r="A30" s="1919"/>
      <c r="B30" s="330"/>
      <c r="C30" s="330"/>
      <c r="D30" s="540">
        <v>2014</v>
      </c>
      <c r="E30" s="332" t="s">
        <v>681</v>
      </c>
      <c r="F30" s="566">
        <v>100</v>
      </c>
      <c r="G30" s="566" t="s">
        <v>681</v>
      </c>
      <c r="H30" s="566">
        <v>0.3</v>
      </c>
      <c r="I30" s="566" t="s">
        <v>681</v>
      </c>
      <c r="J30" s="567">
        <v>5.6</v>
      </c>
      <c r="K30" s="544"/>
      <c r="L30" s="545"/>
      <c r="M30" s="545"/>
    </row>
    <row r="31" spans="1:13" ht="14.85" customHeight="1" x14ac:dyDescent="0.25">
      <c r="A31" s="1919"/>
      <c r="B31" s="330"/>
      <c r="C31" s="330"/>
      <c r="D31" s="540">
        <v>2015</v>
      </c>
      <c r="E31" s="332" t="s">
        <v>681</v>
      </c>
      <c r="F31" s="566">
        <v>100</v>
      </c>
      <c r="G31" s="566" t="s">
        <v>681</v>
      </c>
      <c r="H31" s="566">
        <v>0.4</v>
      </c>
      <c r="I31" s="1313" t="s">
        <v>681</v>
      </c>
      <c r="J31" s="567">
        <v>4.3</v>
      </c>
      <c r="K31" s="544"/>
      <c r="L31" s="545"/>
      <c r="M31" s="545"/>
    </row>
    <row r="32" spans="1:13" ht="14.85" customHeight="1" x14ac:dyDescent="0.25">
      <c r="A32" s="1919"/>
      <c r="B32" s="330"/>
      <c r="C32" s="330"/>
      <c r="D32" s="322">
        <v>2016</v>
      </c>
      <c r="E32" s="332" t="s">
        <v>681</v>
      </c>
      <c r="F32" s="566">
        <v>100</v>
      </c>
      <c r="G32" s="566" t="s">
        <v>681</v>
      </c>
      <c r="H32" s="566">
        <v>0.4</v>
      </c>
      <c r="I32" s="566" t="s">
        <v>681</v>
      </c>
      <c r="J32" s="567">
        <v>2.8</v>
      </c>
      <c r="K32" s="544"/>
      <c r="L32" s="545"/>
      <c r="M32" s="545"/>
    </row>
    <row r="33" spans="1:13" ht="14.85" customHeight="1" x14ac:dyDescent="0.25">
      <c r="A33" s="1919"/>
      <c r="B33" s="330"/>
      <c r="C33" s="330"/>
      <c r="D33" s="540">
        <v>2017</v>
      </c>
      <c r="E33" s="332" t="s">
        <v>681</v>
      </c>
      <c r="F33" s="566">
        <v>100</v>
      </c>
      <c r="G33" s="566" t="s">
        <v>681</v>
      </c>
      <c r="H33" s="566">
        <v>0.4</v>
      </c>
      <c r="I33" s="566" t="s">
        <v>681</v>
      </c>
      <c r="J33" s="567">
        <v>3.1</v>
      </c>
      <c r="K33" s="544"/>
      <c r="L33" s="545"/>
      <c r="M33" s="545"/>
    </row>
    <row r="34" spans="1:13" ht="14.85" customHeight="1" x14ac:dyDescent="0.25">
      <c r="A34" s="1919"/>
      <c r="B34" s="330"/>
      <c r="C34" s="330"/>
      <c r="D34" s="540">
        <v>2018</v>
      </c>
      <c r="E34" s="332" t="s">
        <v>681</v>
      </c>
      <c r="F34" s="566">
        <v>100</v>
      </c>
      <c r="G34" s="566" t="s">
        <v>681</v>
      </c>
      <c r="H34" s="566">
        <v>0.4</v>
      </c>
      <c r="I34" s="566" t="s">
        <v>681</v>
      </c>
      <c r="J34" s="567">
        <v>3.1</v>
      </c>
      <c r="K34" s="544"/>
      <c r="L34" s="545"/>
      <c r="M34" s="545"/>
    </row>
    <row r="35" spans="1:13" ht="14.85" customHeight="1" x14ac:dyDescent="0.25">
      <c r="A35" s="1919"/>
      <c r="B35" s="330"/>
      <c r="C35" s="330"/>
      <c r="D35" s="543">
        <v>2019</v>
      </c>
      <c r="E35" s="560" t="s">
        <v>681</v>
      </c>
      <c r="F35" s="568">
        <v>100</v>
      </c>
      <c r="G35" s="568" t="s">
        <v>681</v>
      </c>
      <c r="H35" s="560">
        <v>0.5</v>
      </c>
      <c r="I35" s="568" t="s">
        <v>681</v>
      </c>
      <c r="J35" s="564">
        <v>3.2</v>
      </c>
      <c r="K35" s="545"/>
      <c r="L35" s="545"/>
      <c r="M35" s="545"/>
    </row>
    <row r="36" spans="1:13" ht="14.85" customHeight="1" x14ac:dyDescent="0.25">
      <c r="A36" s="1919"/>
      <c r="B36" s="1916" t="s">
        <v>695</v>
      </c>
      <c r="C36" s="315" t="s">
        <v>696</v>
      </c>
      <c r="D36" s="540">
        <v>2010</v>
      </c>
      <c r="E36" s="571">
        <v>3.6</v>
      </c>
      <c r="F36" s="560" t="s">
        <v>681</v>
      </c>
      <c r="G36" s="561">
        <v>11.3</v>
      </c>
      <c r="H36" s="560">
        <v>21</v>
      </c>
      <c r="I36" s="561">
        <v>57.7</v>
      </c>
      <c r="J36" s="564">
        <v>10.8</v>
      </c>
      <c r="K36" s="544"/>
      <c r="L36" s="533" t="s">
        <v>697</v>
      </c>
      <c r="M36" s="545"/>
    </row>
    <row r="37" spans="1:13" ht="14.85" customHeight="1" x14ac:dyDescent="0.25">
      <c r="A37" s="1919"/>
      <c r="B37" s="1916"/>
      <c r="C37" s="308"/>
      <c r="D37" s="540">
        <v>2011</v>
      </c>
      <c r="E37" s="571">
        <v>2.7</v>
      </c>
      <c r="F37" s="560" t="s">
        <v>681</v>
      </c>
      <c r="G37" s="561">
        <v>10.7</v>
      </c>
      <c r="H37" s="560">
        <v>20.7</v>
      </c>
      <c r="I37" s="561">
        <v>60</v>
      </c>
      <c r="J37" s="564">
        <v>10.7</v>
      </c>
      <c r="K37" s="544"/>
      <c r="L37" s="545"/>
      <c r="M37" s="545"/>
    </row>
    <row r="38" spans="1:13" ht="14.85" customHeight="1" x14ac:dyDescent="0.25">
      <c r="A38" s="1919"/>
      <c r="B38" s="1916"/>
      <c r="C38" s="308"/>
      <c r="D38" s="540">
        <v>2012</v>
      </c>
      <c r="E38" s="571">
        <v>2.6</v>
      </c>
      <c r="F38" s="560" t="s">
        <v>681</v>
      </c>
      <c r="G38" s="561">
        <v>5.6</v>
      </c>
      <c r="H38" s="560">
        <v>23.4</v>
      </c>
      <c r="I38" s="561">
        <v>57.5</v>
      </c>
      <c r="J38" s="564">
        <v>12.4</v>
      </c>
      <c r="K38" s="544"/>
      <c r="L38" s="545"/>
      <c r="M38" s="545"/>
    </row>
    <row r="39" spans="1:13" ht="14.85" customHeight="1" x14ac:dyDescent="0.25">
      <c r="A39" s="1919"/>
      <c r="B39" s="308"/>
      <c r="C39" s="308"/>
      <c r="D39" s="540">
        <v>2013</v>
      </c>
      <c r="E39" s="571">
        <v>3.1999999999999997</v>
      </c>
      <c r="F39" s="560" t="s">
        <v>681</v>
      </c>
      <c r="G39" s="561">
        <v>6.1</v>
      </c>
      <c r="H39" s="560">
        <v>24.1</v>
      </c>
      <c r="I39" s="561">
        <v>60.9</v>
      </c>
      <c r="J39" s="564">
        <v>13.3</v>
      </c>
      <c r="K39" s="544"/>
      <c r="L39" s="545"/>
      <c r="M39" s="545"/>
    </row>
    <row r="40" spans="1:13" ht="14.85" customHeight="1" x14ac:dyDescent="0.25">
      <c r="A40" s="1919"/>
      <c r="B40" s="308"/>
      <c r="C40" s="308"/>
      <c r="D40" s="540">
        <v>2014</v>
      </c>
      <c r="E40" s="571">
        <v>4.4000000000000004</v>
      </c>
      <c r="F40" s="560" t="s">
        <v>681</v>
      </c>
      <c r="G40" s="561">
        <v>2.2999999999999998</v>
      </c>
      <c r="H40" s="560">
        <v>24</v>
      </c>
      <c r="I40" s="561">
        <v>47.6</v>
      </c>
      <c r="J40" s="564">
        <v>12.7</v>
      </c>
      <c r="K40" s="544"/>
      <c r="L40" s="545"/>
      <c r="M40" s="545"/>
    </row>
    <row r="41" spans="1:13" ht="14.85" customHeight="1" x14ac:dyDescent="0.25">
      <c r="A41" s="1919"/>
      <c r="B41" s="308"/>
      <c r="C41" s="308"/>
      <c r="D41" s="540">
        <v>2015</v>
      </c>
      <c r="E41" s="571">
        <v>4.5999999999999996</v>
      </c>
      <c r="F41" s="560" t="s">
        <v>681</v>
      </c>
      <c r="G41" s="561">
        <v>0.4</v>
      </c>
      <c r="H41" s="560">
        <v>23.4</v>
      </c>
      <c r="I41" s="561">
        <v>34.6</v>
      </c>
      <c r="J41" s="564">
        <v>11.9</v>
      </c>
      <c r="K41" s="544"/>
      <c r="L41" s="545"/>
      <c r="M41" s="545"/>
    </row>
    <row r="42" spans="1:13" ht="14.85" customHeight="1" x14ac:dyDescent="0.25">
      <c r="A42" s="1919"/>
      <c r="B42" s="308"/>
      <c r="C42" s="308"/>
      <c r="D42" s="540">
        <v>2016</v>
      </c>
      <c r="E42" s="571">
        <v>4.0999999999999996</v>
      </c>
      <c r="F42" s="560" t="s">
        <v>681</v>
      </c>
      <c r="G42" s="561">
        <v>0.6</v>
      </c>
      <c r="H42" s="560">
        <v>24.1</v>
      </c>
      <c r="I42" s="561">
        <v>44.1</v>
      </c>
      <c r="J42" s="564">
        <v>11.3</v>
      </c>
      <c r="K42" s="544"/>
      <c r="L42" s="545"/>
      <c r="M42" s="545"/>
    </row>
    <row r="43" spans="1:13" ht="14.85" customHeight="1" x14ac:dyDescent="0.25">
      <c r="A43" s="1919"/>
      <c r="B43" s="308"/>
      <c r="C43" s="308"/>
      <c r="D43" s="540">
        <v>2017</v>
      </c>
      <c r="E43" s="571">
        <v>3.2</v>
      </c>
      <c r="F43" s="560" t="s">
        <v>681</v>
      </c>
      <c r="G43" s="561">
        <v>0.6</v>
      </c>
      <c r="H43" s="560">
        <v>24</v>
      </c>
      <c r="I43" s="561">
        <v>43.8</v>
      </c>
      <c r="J43" s="564">
        <v>11.3</v>
      </c>
      <c r="K43" s="544"/>
      <c r="L43" s="545"/>
      <c r="M43" s="545"/>
    </row>
    <row r="44" spans="1:13" ht="14.85" customHeight="1" x14ac:dyDescent="0.25">
      <c r="A44" s="1919"/>
      <c r="B44" s="308"/>
      <c r="C44" s="308"/>
      <c r="D44" s="540">
        <v>2018</v>
      </c>
      <c r="E44" s="571">
        <v>3</v>
      </c>
      <c r="F44" s="560" t="s">
        <v>681</v>
      </c>
      <c r="G44" s="561">
        <v>0.1</v>
      </c>
      <c r="H44" s="560">
        <v>24.6</v>
      </c>
      <c r="I44" s="561">
        <v>48.2</v>
      </c>
      <c r="J44" s="564">
        <v>11.8</v>
      </c>
      <c r="K44" s="544"/>
      <c r="L44" s="545"/>
      <c r="M44" s="545"/>
    </row>
    <row r="45" spans="1:13" ht="14.85" customHeight="1" x14ac:dyDescent="0.25">
      <c r="A45" s="1919"/>
      <c r="B45" s="346"/>
      <c r="C45" s="346"/>
      <c r="D45" s="535">
        <v>2019</v>
      </c>
      <c r="E45" s="571">
        <v>3.6</v>
      </c>
      <c r="F45" s="560" t="s">
        <v>681</v>
      </c>
      <c r="G45" s="571">
        <v>0.4</v>
      </c>
      <c r="H45" s="571">
        <v>24</v>
      </c>
      <c r="I45" s="571">
        <v>15.2</v>
      </c>
      <c r="J45" s="572">
        <v>12.6</v>
      </c>
      <c r="K45" s="346"/>
      <c r="L45" s="346"/>
    </row>
    <row r="46" spans="1:13" ht="15.2" customHeight="1" x14ac:dyDescent="0.25">
      <c r="A46" s="1919">
        <v>141</v>
      </c>
      <c r="B46" s="1904" t="s">
        <v>1592</v>
      </c>
      <c r="C46" s="1904"/>
      <c r="D46" s="1904"/>
      <c r="E46" s="1904"/>
      <c r="F46" s="1904"/>
      <c r="G46" s="1904"/>
      <c r="H46" s="1904"/>
      <c r="I46" s="1904"/>
      <c r="J46" s="1904"/>
      <c r="K46" s="1904"/>
      <c r="L46" s="1904"/>
    </row>
    <row r="47" spans="1:13" ht="34.5" customHeight="1" x14ac:dyDescent="0.25">
      <c r="A47" s="1919"/>
      <c r="B47" s="1031"/>
      <c r="C47" s="1638" t="s">
        <v>1910</v>
      </c>
      <c r="D47" s="995" t="s">
        <v>628</v>
      </c>
      <c r="E47" s="995" t="s">
        <v>780</v>
      </c>
      <c r="F47" s="995" t="s">
        <v>781</v>
      </c>
      <c r="G47" s="995" t="s">
        <v>782</v>
      </c>
      <c r="H47" s="995" t="s">
        <v>783</v>
      </c>
      <c r="I47" s="995" t="s">
        <v>784</v>
      </c>
      <c r="J47" s="1005" t="s">
        <v>785</v>
      </c>
      <c r="K47" s="988"/>
      <c r="L47" s="1024"/>
    </row>
    <row r="48" spans="1:13" ht="33" customHeight="1" x14ac:dyDescent="0.25">
      <c r="A48" s="1919"/>
      <c r="B48" s="1032"/>
      <c r="C48" s="992" t="s">
        <v>650</v>
      </c>
      <c r="D48" s="992" t="s">
        <v>484</v>
      </c>
      <c r="E48" s="992" t="s">
        <v>786</v>
      </c>
      <c r="F48" s="992" t="s">
        <v>787</v>
      </c>
      <c r="G48" s="992" t="s">
        <v>788</v>
      </c>
      <c r="H48" s="992" t="s">
        <v>789</v>
      </c>
      <c r="I48" s="992" t="s">
        <v>790</v>
      </c>
      <c r="J48" s="1006" t="s">
        <v>1536</v>
      </c>
      <c r="K48" s="986"/>
      <c r="L48" s="986"/>
    </row>
    <row r="49" spans="1:12" ht="15.2" customHeight="1" x14ac:dyDescent="0.25">
      <c r="A49" s="1919"/>
      <c r="B49" s="1033"/>
      <c r="C49" s="1023"/>
      <c r="D49" s="1026"/>
      <c r="E49" s="1026" t="s">
        <v>614</v>
      </c>
      <c r="F49" s="1026" t="s">
        <v>616</v>
      </c>
      <c r="G49" s="1026" t="s">
        <v>619</v>
      </c>
      <c r="H49" s="1026" t="s">
        <v>621</v>
      </c>
      <c r="I49" s="1026" t="s">
        <v>624</v>
      </c>
      <c r="J49" s="1035" t="s">
        <v>626</v>
      </c>
      <c r="K49" s="1030"/>
      <c r="L49" s="1030"/>
    </row>
    <row r="50" spans="1:12" ht="8.25" customHeight="1" x14ac:dyDescent="0.25">
      <c r="A50" s="1919"/>
      <c r="B50" s="346"/>
      <c r="C50" s="346"/>
      <c r="D50" s="535"/>
      <c r="E50" s="346"/>
      <c r="F50" s="346"/>
      <c r="G50" s="346"/>
      <c r="H50" s="346"/>
      <c r="I50" s="346"/>
      <c r="J50" s="554"/>
      <c r="K50" s="346"/>
      <c r="L50" s="346"/>
    </row>
    <row r="51" spans="1:12" ht="14.85" customHeight="1" x14ac:dyDescent="0.25">
      <c r="A51" s="1919"/>
      <c r="B51" s="1906" t="s">
        <v>701</v>
      </c>
      <c r="C51" s="985" t="s">
        <v>702</v>
      </c>
      <c r="D51" s="535">
        <v>2010</v>
      </c>
      <c r="E51" s="570">
        <v>1.2</v>
      </c>
      <c r="F51" s="570" t="s">
        <v>681</v>
      </c>
      <c r="G51" s="570">
        <v>13.5</v>
      </c>
      <c r="H51" s="570">
        <v>2.5</v>
      </c>
      <c r="I51" s="570" t="s">
        <v>681</v>
      </c>
      <c r="J51" s="578">
        <v>2.1</v>
      </c>
      <c r="K51" s="346"/>
      <c r="L51" s="1907" t="s">
        <v>703</v>
      </c>
    </row>
    <row r="52" spans="1:12" ht="14.85" customHeight="1" x14ac:dyDescent="0.25">
      <c r="A52" s="1919"/>
      <c r="B52" s="1906"/>
      <c r="C52" s="985"/>
      <c r="D52" s="535">
        <v>2011</v>
      </c>
      <c r="E52" s="570">
        <v>1.2</v>
      </c>
      <c r="F52" s="570" t="s">
        <v>681</v>
      </c>
      <c r="G52" s="570">
        <v>15.9</v>
      </c>
      <c r="H52" s="570">
        <v>2.6</v>
      </c>
      <c r="I52" s="570" t="s">
        <v>681</v>
      </c>
      <c r="J52" s="578">
        <v>2.2999999999999998</v>
      </c>
      <c r="K52" s="346"/>
      <c r="L52" s="1907"/>
    </row>
    <row r="53" spans="1:12" ht="14.85" customHeight="1" x14ac:dyDescent="0.25">
      <c r="A53" s="1919"/>
      <c r="B53" s="1906"/>
      <c r="C53" s="985"/>
      <c r="D53" s="535">
        <v>2012</v>
      </c>
      <c r="E53" s="570">
        <v>2.2000000000000002</v>
      </c>
      <c r="F53" s="570" t="s">
        <v>681</v>
      </c>
      <c r="G53" s="570">
        <v>15.2</v>
      </c>
      <c r="H53" s="570">
        <v>2.6</v>
      </c>
      <c r="I53" s="570" t="s">
        <v>681</v>
      </c>
      <c r="J53" s="578">
        <v>2.8</v>
      </c>
      <c r="K53" s="346"/>
      <c r="L53" s="1907"/>
    </row>
    <row r="54" spans="1:12" ht="14.85" customHeight="1" x14ac:dyDescent="0.25">
      <c r="A54" s="1919"/>
      <c r="B54" s="346"/>
      <c r="C54" s="985"/>
      <c r="D54" s="535">
        <v>2013</v>
      </c>
      <c r="E54" s="570">
        <v>1.9</v>
      </c>
      <c r="F54" s="570" t="s">
        <v>681</v>
      </c>
      <c r="G54" s="570">
        <v>19.100000000000001</v>
      </c>
      <c r="H54" s="570">
        <v>2.7</v>
      </c>
      <c r="I54" s="570" t="s">
        <v>681</v>
      </c>
      <c r="J54" s="578">
        <v>2.9</v>
      </c>
      <c r="K54" s="346"/>
      <c r="L54" s="1907"/>
    </row>
    <row r="55" spans="1:12" ht="14.85" customHeight="1" x14ac:dyDescent="0.25">
      <c r="A55" s="1919"/>
      <c r="B55" s="346"/>
      <c r="C55" s="985"/>
      <c r="D55" s="535">
        <v>2014</v>
      </c>
      <c r="E55" s="570">
        <v>0.1</v>
      </c>
      <c r="F55" s="570" t="s">
        <v>681</v>
      </c>
      <c r="G55" s="570">
        <v>24.6</v>
      </c>
      <c r="H55" s="570">
        <v>3.2</v>
      </c>
      <c r="I55" s="570" t="s">
        <v>681</v>
      </c>
      <c r="J55" s="578">
        <v>2.4</v>
      </c>
      <c r="K55" s="346"/>
      <c r="L55" s="1907"/>
    </row>
    <row r="56" spans="1:12" ht="14.85" customHeight="1" x14ac:dyDescent="0.25">
      <c r="A56" s="1919"/>
      <c r="B56" s="346"/>
      <c r="C56" s="985"/>
      <c r="D56" s="535">
        <v>2015</v>
      </c>
      <c r="E56" s="570">
        <v>0.6</v>
      </c>
      <c r="F56" s="570" t="s">
        <v>681</v>
      </c>
      <c r="G56" s="570">
        <v>20.8</v>
      </c>
      <c r="H56" s="570">
        <v>4.5</v>
      </c>
      <c r="I56" s="570" t="s">
        <v>681</v>
      </c>
      <c r="J56" s="578">
        <v>2.8</v>
      </c>
      <c r="K56" s="346"/>
      <c r="L56" s="346"/>
    </row>
    <row r="57" spans="1:12" ht="14.85" customHeight="1" x14ac:dyDescent="0.25">
      <c r="A57" s="1919"/>
      <c r="B57" s="346"/>
      <c r="C57" s="985"/>
      <c r="D57" s="535">
        <v>2016</v>
      </c>
      <c r="E57" s="570">
        <v>1.3</v>
      </c>
      <c r="F57" s="570" t="s">
        <v>681</v>
      </c>
      <c r="G57" s="570">
        <v>17.3</v>
      </c>
      <c r="H57" s="570">
        <v>5</v>
      </c>
      <c r="I57" s="570" t="s">
        <v>681</v>
      </c>
      <c r="J57" s="578">
        <v>3.1</v>
      </c>
      <c r="K57" s="346"/>
      <c r="L57" s="346"/>
    </row>
    <row r="58" spans="1:12" ht="14.85" customHeight="1" x14ac:dyDescent="0.25">
      <c r="A58" s="1919"/>
      <c r="B58" s="346"/>
      <c r="C58" s="985"/>
      <c r="D58" s="535">
        <v>2017</v>
      </c>
      <c r="E58" s="570">
        <v>0.6</v>
      </c>
      <c r="F58" s="570" t="s">
        <v>681</v>
      </c>
      <c r="G58" s="570">
        <v>15.7</v>
      </c>
      <c r="H58" s="570">
        <v>5.0999999999999996</v>
      </c>
      <c r="I58" s="570" t="s">
        <v>681</v>
      </c>
      <c r="J58" s="578">
        <v>2.9</v>
      </c>
      <c r="K58" s="346"/>
      <c r="L58" s="346"/>
    </row>
    <row r="59" spans="1:12" ht="14.85" customHeight="1" x14ac:dyDescent="0.25">
      <c r="A59" s="1919"/>
      <c r="B59" s="346"/>
      <c r="C59" s="985"/>
      <c r="D59" s="535">
        <v>2018</v>
      </c>
      <c r="E59" s="570">
        <v>1</v>
      </c>
      <c r="F59" s="570" t="s">
        <v>681</v>
      </c>
      <c r="G59" s="570">
        <v>15.8</v>
      </c>
      <c r="H59" s="570">
        <v>5.6</v>
      </c>
      <c r="I59" s="570" t="s">
        <v>681</v>
      </c>
      <c r="J59" s="578">
        <v>3.5</v>
      </c>
      <c r="K59" s="346"/>
      <c r="L59" s="346"/>
    </row>
    <row r="60" spans="1:12" ht="14.85" customHeight="1" x14ac:dyDescent="0.25">
      <c r="A60" s="1919"/>
      <c r="B60" s="346"/>
      <c r="C60" s="985"/>
      <c r="D60" s="535">
        <v>2019</v>
      </c>
      <c r="E60" s="570">
        <v>1.6</v>
      </c>
      <c r="F60" s="570" t="s">
        <v>681</v>
      </c>
      <c r="G60" s="570">
        <v>13</v>
      </c>
      <c r="H60" s="570">
        <v>6.7</v>
      </c>
      <c r="I60" s="570" t="s">
        <v>681</v>
      </c>
      <c r="J60" s="578">
        <v>4.2</v>
      </c>
      <c r="K60" s="346"/>
      <c r="L60" s="346"/>
    </row>
    <row r="61" spans="1:12" ht="14.85" customHeight="1" x14ac:dyDescent="0.25">
      <c r="A61" s="1919"/>
      <c r="B61" s="1906" t="s">
        <v>794</v>
      </c>
      <c r="C61" s="985" t="s">
        <v>704</v>
      </c>
      <c r="D61" s="535">
        <v>2010</v>
      </c>
      <c r="E61" s="570">
        <v>1.8</v>
      </c>
      <c r="F61" s="570" t="s">
        <v>681</v>
      </c>
      <c r="G61" s="570">
        <v>0.2</v>
      </c>
      <c r="H61" s="570">
        <v>0.8</v>
      </c>
      <c r="I61" s="570" t="s">
        <v>681</v>
      </c>
      <c r="J61" s="578">
        <v>1.2</v>
      </c>
      <c r="K61" s="346"/>
      <c r="L61" s="1907" t="s">
        <v>705</v>
      </c>
    </row>
    <row r="62" spans="1:12" ht="14.85" customHeight="1" x14ac:dyDescent="0.25">
      <c r="A62" s="1919"/>
      <c r="B62" s="1906"/>
      <c r="C62" s="985"/>
      <c r="D62" s="535">
        <v>2011</v>
      </c>
      <c r="E62" s="570">
        <v>1.8</v>
      </c>
      <c r="F62" s="570" t="s">
        <v>681</v>
      </c>
      <c r="G62" s="570">
        <v>0.2</v>
      </c>
      <c r="H62" s="570">
        <v>0.9</v>
      </c>
      <c r="I62" s="570" t="s">
        <v>681</v>
      </c>
      <c r="J62" s="578">
        <v>1.2</v>
      </c>
      <c r="K62" s="346"/>
      <c r="L62" s="1907"/>
    </row>
    <row r="63" spans="1:12" ht="14.85" customHeight="1" x14ac:dyDescent="0.25">
      <c r="A63" s="1919"/>
      <c r="B63" s="1906"/>
      <c r="C63" s="985"/>
      <c r="D63" s="535">
        <v>2012</v>
      </c>
      <c r="E63" s="570">
        <v>0.5</v>
      </c>
      <c r="F63" s="570" t="s">
        <v>681</v>
      </c>
      <c r="G63" s="570">
        <v>0</v>
      </c>
      <c r="H63" s="570">
        <v>0.9</v>
      </c>
      <c r="I63" s="570" t="s">
        <v>681</v>
      </c>
      <c r="J63" s="578">
        <v>0.7</v>
      </c>
      <c r="K63" s="346"/>
      <c r="L63" s="1907"/>
    </row>
    <row r="64" spans="1:12" ht="14.85" customHeight="1" x14ac:dyDescent="0.25">
      <c r="A64" s="1919"/>
      <c r="B64" s="1906"/>
      <c r="C64" s="985"/>
      <c r="D64" s="535">
        <v>2013</v>
      </c>
      <c r="E64" s="570">
        <v>1.2</v>
      </c>
      <c r="F64" s="570" t="s">
        <v>681</v>
      </c>
      <c r="G64" s="570">
        <v>0</v>
      </c>
      <c r="H64" s="570">
        <v>0.8</v>
      </c>
      <c r="I64" s="570" t="s">
        <v>681</v>
      </c>
      <c r="J64" s="578">
        <v>0.9</v>
      </c>
      <c r="K64" s="346"/>
      <c r="L64" s="1907"/>
    </row>
    <row r="65" spans="1:12" ht="14.85" customHeight="1" x14ac:dyDescent="0.25">
      <c r="A65" s="1919"/>
      <c r="B65" s="1906"/>
      <c r="C65" s="985"/>
      <c r="D65" s="535">
        <v>2014</v>
      </c>
      <c r="E65" s="570">
        <v>0.2</v>
      </c>
      <c r="F65" s="570" t="s">
        <v>681</v>
      </c>
      <c r="G65" s="570">
        <v>0</v>
      </c>
      <c r="H65" s="570">
        <v>1.2</v>
      </c>
      <c r="I65" s="570" t="s">
        <v>681</v>
      </c>
      <c r="J65" s="578">
        <v>0.6</v>
      </c>
      <c r="K65" s="346"/>
      <c r="L65" s="1907"/>
    </row>
    <row r="66" spans="1:12" ht="14.85" customHeight="1" x14ac:dyDescent="0.25">
      <c r="A66" s="1919"/>
      <c r="B66" s="346"/>
      <c r="C66" s="985"/>
      <c r="D66" s="535">
        <v>2015</v>
      </c>
      <c r="E66" s="570">
        <v>0.3</v>
      </c>
      <c r="F66" s="570" t="s">
        <v>681</v>
      </c>
      <c r="G66" s="570">
        <v>0</v>
      </c>
      <c r="H66" s="570">
        <v>1.3</v>
      </c>
      <c r="I66" s="570" t="s">
        <v>681</v>
      </c>
      <c r="J66" s="578">
        <v>0.7</v>
      </c>
      <c r="K66" s="346"/>
      <c r="L66" s="346"/>
    </row>
    <row r="67" spans="1:12" ht="14.85" customHeight="1" x14ac:dyDescent="0.25">
      <c r="A67" s="1919"/>
      <c r="B67" s="346"/>
      <c r="C67" s="985"/>
      <c r="D67" s="535">
        <v>2016</v>
      </c>
      <c r="E67" s="570">
        <v>0.8</v>
      </c>
      <c r="F67" s="570" t="s">
        <v>681</v>
      </c>
      <c r="G67" s="570">
        <v>0</v>
      </c>
      <c r="H67" s="570">
        <v>1.4</v>
      </c>
      <c r="I67" s="570" t="s">
        <v>681</v>
      </c>
      <c r="J67" s="578">
        <v>1</v>
      </c>
      <c r="K67" s="346"/>
      <c r="L67" s="346"/>
    </row>
    <row r="68" spans="1:12" ht="14.85" customHeight="1" x14ac:dyDescent="0.25">
      <c r="A68" s="1919"/>
      <c r="B68" s="346"/>
      <c r="C68" s="985"/>
      <c r="D68" s="535">
        <v>2017</v>
      </c>
      <c r="E68" s="570">
        <v>0.6</v>
      </c>
      <c r="F68" s="570" t="s">
        <v>681</v>
      </c>
      <c r="G68" s="570">
        <v>0</v>
      </c>
      <c r="H68" s="570">
        <v>1.6</v>
      </c>
      <c r="I68" s="570" t="s">
        <v>681</v>
      </c>
      <c r="J68" s="578">
        <v>0.9</v>
      </c>
      <c r="K68" s="346"/>
      <c r="L68" s="346"/>
    </row>
    <row r="69" spans="1:12" ht="14.85" customHeight="1" x14ac:dyDescent="0.25">
      <c r="A69" s="1919"/>
      <c r="B69" s="346"/>
      <c r="C69" s="985"/>
      <c r="D69" s="535">
        <v>2018</v>
      </c>
      <c r="E69" s="570">
        <v>1</v>
      </c>
      <c r="F69" s="570" t="s">
        <v>681</v>
      </c>
      <c r="G69" s="570">
        <v>0</v>
      </c>
      <c r="H69" s="570">
        <v>1.8</v>
      </c>
      <c r="I69" s="570" t="s">
        <v>681</v>
      </c>
      <c r="J69" s="578">
        <v>1.2</v>
      </c>
      <c r="K69" s="346"/>
      <c r="L69" s="346"/>
    </row>
    <row r="70" spans="1:12" ht="14.85" customHeight="1" x14ac:dyDescent="0.25">
      <c r="A70" s="1919"/>
      <c r="B70" s="346"/>
      <c r="C70" s="985"/>
      <c r="D70" s="535">
        <v>2019</v>
      </c>
      <c r="E70" s="570">
        <v>0.5</v>
      </c>
      <c r="F70" s="570" t="s">
        <v>681</v>
      </c>
      <c r="G70" s="570">
        <v>0</v>
      </c>
      <c r="H70" s="570">
        <v>2.2000000000000002</v>
      </c>
      <c r="I70" s="570" t="s">
        <v>681</v>
      </c>
      <c r="J70" s="578">
        <v>1.3</v>
      </c>
      <c r="K70" s="346"/>
      <c r="L70" s="346"/>
    </row>
    <row r="71" spans="1:12" ht="14.85" customHeight="1" x14ac:dyDescent="0.25">
      <c r="A71" s="1919"/>
      <c r="B71" s="1906" t="s">
        <v>750</v>
      </c>
      <c r="C71" s="985" t="s">
        <v>707</v>
      </c>
      <c r="D71" s="535">
        <v>2010</v>
      </c>
      <c r="E71" s="570" t="s">
        <v>681</v>
      </c>
      <c r="F71" s="570" t="s">
        <v>681</v>
      </c>
      <c r="G71" s="570">
        <v>21.6</v>
      </c>
      <c r="H71" s="570" t="s">
        <v>681</v>
      </c>
      <c r="I71" s="570" t="s">
        <v>681</v>
      </c>
      <c r="J71" s="578">
        <v>0.9</v>
      </c>
      <c r="K71" s="346"/>
      <c r="L71" s="1907" t="s">
        <v>708</v>
      </c>
    </row>
    <row r="72" spans="1:12" ht="14.85" customHeight="1" x14ac:dyDescent="0.25">
      <c r="A72" s="1919"/>
      <c r="B72" s="1906"/>
      <c r="C72" s="985"/>
      <c r="D72" s="535">
        <v>2011</v>
      </c>
      <c r="E72" s="570" t="s">
        <v>681</v>
      </c>
      <c r="F72" s="570" t="s">
        <v>681</v>
      </c>
      <c r="G72" s="570">
        <v>17.399999999999999</v>
      </c>
      <c r="H72" s="570" t="s">
        <v>681</v>
      </c>
      <c r="I72" s="570" t="s">
        <v>681</v>
      </c>
      <c r="J72" s="578">
        <v>0.7</v>
      </c>
      <c r="K72" s="346"/>
      <c r="L72" s="1907"/>
    </row>
    <row r="73" spans="1:12" ht="14.85" customHeight="1" x14ac:dyDescent="0.25">
      <c r="A73" s="1919"/>
      <c r="B73" s="1906"/>
      <c r="C73" s="985"/>
      <c r="D73" s="535">
        <v>2012</v>
      </c>
      <c r="E73" s="570" t="s">
        <v>681</v>
      </c>
      <c r="F73" s="570" t="s">
        <v>681</v>
      </c>
      <c r="G73" s="570">
        <v>25.3</v>
      </c>
      <c r="H73" s="570" t="s">
        <v>681</v>
      </c>
      <c r="I73" s="570" t="s">
        <v>681</v>
      </c>
      <c r="J73" s="578">
        <v>1.1000000000000001</v>
      </c>
      <c r="K73" s="346"/>
      <c r="L73" s="1907"/>
    </row>
    <row r="74" spans="1:12" ht="14.85" customHeight="1" x14ac:dyDescent="0.25">
      <c r="A74" s="1919"/>
      <c r="B74" s="1906"/>
      <c r="C74" s="985"/>
      <c r="D74" s="535">
        <v>2013</v>
      </c>
      <c r="E74" s="570" t="s">
        <v>681</v>
      </c>
      <c r="F74" s="570" t="s">
        <v>681</v>
      </c>
      <c r="G74" s="570">
        <v>20.3</v>
      </c>
      <c r="H74" s="570" t="s">
        <v>681</v>
      </c>
      <c r="I74" s="570" t="s">
        <v>681</v>
      </c>
      <c r="J74" s="578">
        <v>0.9</v>
      </c>
      <c r="K74" s="346"/>
      <c r="L74" s="1907"/>
    </row>
    <row r="75" spans="1:12" ht="14.85" customHeight="1" x14ac:dyDescent="0.25">
      <c r="A75" s="1919"/>
      <c r="B75" s="1906"/>
      <c r="C75" s="985"/>
      <c r="D75" s="535">
        <v>2014</v>
      </c>
      <c r="E75" s="570" t="s">
        <v>681</v>
      </c>
      <c r="F75" s="570" t="s">
        <v>681</v>
      </c>
      <c r="G75" s="570">
        <v>25.5</v>
      </c>
      <c r="H75" s="570" t="s">
        <v>681</v>
      </c>
      <c r="I75" s="570" t="s">
        <v>681</v>
      </c>
      <c r="J75" s="578">
        <v>0.9</v>
      </c>
      <c r="K75" s="346"/>
      <c r="L75" s="1907"/>
    </row>
    <row r="76" spans="1:12" ht="14.85" customHeight="1" x14ac:dyDescent="0.25">
      <c r="A76" s="1919"/>
      <c r="B76" s="346"/>
      <c r="C76" s="985"/>
      <c r="D76" s="535">
        <v>2015</v>
      </c>
      <c r="E76" s="570" t="s">
        <v>681</v>
      </c>
      <c r="F76" s="570" t="s">
        <v>681</v>
      </c>
      <c r="G76" s="570">
        <v>29.8</v>
      </c>
      <c r="H76" s="570" t="s">
        <v>681</v>
      </c>
      <c r="I76" s="570" t="s">
        <v>681</v>
      </c>
      <c r="J76" s="578">
        <v>1</v>
      </c>
      <c r="K76" s="346"/>
      <c r="L76" s="1907"/>
    </row>
    <row r="77" spans="1:12" ht="14.85" customHeight="1" x14ac:dyDescent="0.25">
      <c r="A77" s="1919"/>
      <c r="B77" s="346"/>
      <c r="C77" s="985"/>
      <c r="D77" s="535">
        <v>2016</v>
      </c>
      <c r="E77" s="570" t="s">
        <v>681</v>
      </c>
      <c r="F77" s="570" t="s">
        <v>681</v>
      </c>
      <c r="G77" s="570">
        <v>32</v>
      </c>
      <c r="H77" s="570" t="s">
        <v>681</v>
      </c>
      <c r="I77" s="570" t="s">
        <v>681</v>
      </c>
      <c r="J77" s="578">
        <v>1</v>
      </c>
      <c r="K77" s="346"/>
      <c r="L77" s="346"/>
    </row>
    <row r="78" spans="1:12" ht="14.85" customHeight="1" x14ac:dyDescent="0.25">
      <c r="A78" s="1919"/>
      <c r="B78" s="346"/>
      <c r="C78" s="985"/>
      <c r="D78" s="535">
        <v>2017</v>
      </c>
      <c r="E78" s="570" t="s">
        <v>681</v>
      </c>
      <c r="F78" s="570" t="s">
        <v>681</v>
      </c>
      <c r="G78" s="570">
        <v>31.1</v>
      </c>
      <c r="H78" s="570" t="s">
        <v>681</v>
      </c>
      <c r="I78" s="570" t="s">
        <v>681</v>
      </c>
      <c r="J78" s="578">
        <v>1.1000000000000001</v>
      </c>
      <c r="K78" s="346"/>
      <c r="L78" s="346"/>
    </row>
    <row r="79" spans="1:12" ht="14.85" customHeight="1" x14ac:dyDescent="0.25">
      <c r="A79" s="1919"/>
      <c r="B79" s="346"/>
      <c r="C79" s="985"/>
      <c r="D79" s="535">
        <v>2018</v>
      </c>
      <c r="E79" s="570" t="s">
        <v>681</v>
      </c>
      <c r="F79" s="570" t="s">
        <v>681</v>
      </c>
      <c r="G79" s="570">
        <v>32</v>
      </c>
      <c r="H79" s="570" t="s">
        <v>681</v>
      </c>
      <c r="I79" s="570" t="s">
        <v>681</v>
      </c>
      <c r="J79" s="578">
        <v>1.3</v>
      </c>
      <c r="K79" s="346"/>
      <c r="L79" s="346"/>
    </row>
    <row r="80" spans="1:12" ht="14.85" customHeight="1" x14ac:dyDescent="0.25">
      <c r="A80" s="1919"/>
      <c r="B80" s="346"/>
      <c r="C80" s="985"/>
      <c r="D80" s="535">
        <v>2019</v>
      </c>
      <c r="E80" s="570" t="s">
        <v>681</v>
      </c>
      <c r="F80" s="570" t="s">
        <v>681</v>
      </c>
      <c r="G80" s="570">
        <v>43.9</v>
      </c>
      <c r="H80" s="570" t="s">
        <v>681</v>
      </c>
      <c r="I80" s="570" t="s">
        <v>681</v>
      </c>
      <c r="J80" s="578">
        <v>1.5</v>
      </c>
      <c r="K80" s="346"/>
      <c r="L80" s="346"/>
    </row>
    <row r="81" spans="1:12" ht="14.85" customHeight="1" x14ac:dyDescent="0.25">
      <c r="A81" s="1919"/>
      <c r="B81" s="346" t="s">
        <v>481</v>
      </c>
      <c r="C81" s="985" t="s">
        <v>709</v>
      </c>
      <c r="D81" s="535">
        <v>2010</v>
      </c>
      <c r="E81" s="570">
        <v>0</v>
      </c>
      <c r="F81" s="570" t="s">
        <v>681</v>
      </c>
      <c r="G81" s="570">
        <v>21.2</v>
      </c>
      <c r="H81" s="570">
        <v>0.5</v>
      </c>
      <c r="I81" s="570">
        <v>8</v>
      </c>
      <c r="J81" s="578">
        <v>1.1000000000000001</v>
      </c>
      <c r="K81" s="346"/>
      <c r="L81" s="327" t="s">
        <v>710</v>
      </c>
    </row>
    <row r="82" spans="1:12" ht="14.85" customHeight="1" x14ac:dyDescent="0.25">
      <c r="A82" s="1919"/>
      <c r="B82" s="346"/>
      <c r="C82" s="985"/>
      <c r="D82" s="535">
        <v>2011</v>
      </c>
      <c r="E82" s="570">
        <v>0</v>
      </c>
      <c r="F82" s="570" t="s">
        <v>681</v>
      </c>
      <c r="G82" s="570">
        <v>20.2</v>
      </c>
      <c r="H82" s="570">
        <v>0.3</v>
      </c>
      <c r="I82" s="570">
        <v>8.3000000000000007</v>
      </c>
      <c r="J82" s="578">
        <v>1</v>
      </c>
      <c r="K82" s="346"/>
      <c r="L82" s="346"/>
    </row>
    <row r="83" spans="1:12" ht="14.85" customHeight="1" x14ac:dyDescent="0.25">
      <c r="A83" s="1919"/>
      <c r="B83" s="346"/>
      <c r="C83" s="985"/>
      <c r="D83" s="535">
        <v>2012</v>
      </c>
      <c r="E83" s="570">
        <v>0</v>
      </c>
      <c r="F83" s="570" t="s">
        <v>681</v>
      </c>
      <c r="G83" s="570">
        <v>21.3</v>
      </c>
      <c r="H83" s="570">
        <v>0.5</v>
      </c>
      <c r="I83" s="570">
        <v>6.4</v>
      </c>
      <c r="J83" s="578">
        <v>1.2</v>
      </c>
      <c r="K83" s="346"/>
      <c r="L83" s="346"/>
    </row>
    <row r="84" spans="1:12" ht="14.85" customHeight="1" x14ac:dyDescent="0.25">
      <c r="A84" s="1919"/>
      <c r="B84" s="346"/>
      <c r="C84" s="985"/>
      <c r="D84" s="535">
        <v>2013</v>
      </c>
      <c r="E84" s="570">
        <v>0.1</v>
      </c>
      <c r="F84" s="570" t="s">
        <v>681</v>
      </c>
      <c r="G84" s="570">
        <v>22.1</v>
      </c>
      <c r="H84" s="570">
        <v>0.6</v>
      </c>
      <c r="I84" s="570">
        <v>6.7</v>
      </c>
      <c r="J84" s="578">
        <v>1.3</v>
      </c>
      <c r="K84" s="346"/>
      <c r="L84" s="346"/>
    </row>
    <row r="85" spans="1:12" ht="14.85" customHeight="1" x14ac:dyDescent="0.25">
      <c r="A85" s="1919"/>
      <c r="B85" s="346"/>
      <c r="C85" s="985"/>
      <c r="D85" s="535">
        <v>2014</v>
      </c>
      <c r="E85" s="570">
        <v>0</v>
      </c>
      <c r="F85" s="570" t="s">
        <v>681</v>
      </c>
      <c r="G85" s="570">
        <v>22.5</v>
      </c>
      <c r="H85" s="570">
        <v>0.5</v>
      </c>
      <c r="I85" s="570">
        <v>5.0999999999999996</v>
      </c>
      <c r="J85" s="578">
        <v>1.1000000000000001</v>
      </c>
      <c r="K85" s="346"/>
      <c r="L85" s="346"/>
    </row>
    <row r="86" spans="1:12" ht="14.85" customHeight="1" x14ac:dyDescent="0.25">
      <c r="A86" s="1919"/>
      <c r="B86" s="346"/>
      <c r="C86" s="985"/>
      <c r="D86" s="535">
        <v>2015</v>
      </c>
      <c r="E86" s="570">
        <v>0</v>
      </c>
      <c r="F86" s="570" t="s">
        <v>681</v>
      </c>
      <c r="G86" s="570">
        <v>22.2</v>
      </c>
      <c r="H86" s="570">
        <v>0.4</v>
      </c>
      <c r="I86" s="570">
        <v>3.8</v>
      </c>
      <c r="J86" s="578">
        <v>0.9</v>
      </c>
      <c r="K86" s="346"/>
      <c r="L86" s="346"/>
    </row>
    <row r="87" spans="1:12" ht="14.85" customHeight="1" x14ac:dyDescent="0.25">
      <c r="A87" s="1919"/>
      <c r="B87" s="346"/>
      <c r="C87" s="985"/>
      <c r="D87" s="535">
        <v>2016</v>
      </c>
      <c r="E87" s="570">
        <v>0</v>
      </c>
      <c r="F87" s="570" t="s">
        <v>681</v>
      </c>
      <c r="G87" s="570">
        <v>20.7</v>
      </c>
      <c r="H87" s="570">
        <v>0.7</v>
      </c>
      <c r="I87" s="570">
        <v>4.7</v>
      </c>
      <c r="J87" s="578">
        <v>0.9</v>
      </c>
      <c r="K87" s="346"/>
      <c r="L87" s="346"/>
    </row>
    <row r="88" spans="1:12" ht="14.85" customHeight="1" x14ac:dyDescent="0.25">
      <c r="A88" s="1919"/>
      <c r="B88" s="346"/>
      <c r="C88" s="985"/>
      <c r="D88" s="535">
        <v>2017</v>
      </c>
      <c r="E88" s="570">
        <v>0</v>
      </c>
      <c r="F88" s="570" t="s">
        <v>681</v>
      </c>
      <c r="G88" s="570">
        <v>19.399999999999999</v>
      </c>
      <c r="H88" s="570">
        <v>0.7</v>
      </c>
      <c r="I88" s="570">
        <v>4.7</v>
      </c>
      <c r="J88" s="578">
        <v>1</v>
      </c>
      <c r="K88" s="346"/>
      <c r="L88" s="346"/>
    </row>
    <row r="89" spans="1:12" ht="14.85" customHeight="1" x14ac:dyDescent="0.25">
      <c r="A89" s="1919"/>
      <c r="B89" s="346"/>
      <c r="C89" s="985"/>
      <c r="D89" s="535">
        <v>2018</v>
      </c>
      <c r="E89" s="570">
        <v>0</v>
      </c>
      <c r="F89" s="570" t="s">
        <v>681</v>
      </c>
      <c r="G89" s="570">
        <v>17.399999999999999</v>
      </c>
      <c r="H89" s="570">
        <v>0.7</v>
      </c>
      <c r="I89" s="570">
        <v>3.5</v>
      </c>
      <c r="J89" s="578">
        <v>1</v>
      </c>
      <c r="K89" s="346"/>
      <c r="L89" s="346"/>
    </row>
    <row r="90" spans="1:12" ht="15.2" customHeight="1" x14ac:dyDescent="0.25">
      <c r="A90" s="1919"/>
      <c r="B90" s="346"/>
      <c r="C90" s="985"/>
      <c r="D90" s="535">
        <v>2019</v>
      </c>
      <c r="E90" s="570">
        <v>0.1</v>
      </c>
      <c r="F90" s="570" t="s">
        <v>681</v>
      </c>
      <c r="G90" s="570">
        <v>20.9</v>
      </c>
      <c r="H90" s="570">
        <v>0.8</v>
      </c>
      <c r="I90" s="570">
        <v>2.2999999999999998</v>
      </c>
      <c r="J90" s="578">
        <v>1.1000000000000001</v>
      </c>
      <c r="K90" s="346"/>
      <c r="L90" s="346"/>
    </row>
    <row r="91" spans="1:12" ht="15.2" customHeight="1" x14ac:dyDescent="0.25">
      <c r="A91" s="346"/>
      <c r="B91" s="346"/>
      <c r="C91" s="346"/>
      <c r="D91" s="535"/>
      <c r="E91" s="346"/>
      <c r="F91" s="346"/>
      <c r="G91" s="346"/>
      <c r="H91" s="346"/>
      <c r="I91" s="346"/>
      <c r="J91" s="346"/>
      <c r="K91" s="346"/>
      <c r="L91" s="346"/>
    </row>
    <row r="92" spans="1:12" ht="15.2" customHeight="1" x14ac:dyDescent="0.25">
      <c r="A92" s="346"/>
      <c r="B92" s="346"/>
      <c r="C92" s="346"/>
      <c r="D92" s="535"/>
      <c r="E92" s="346"/>
      <c r="F92" s="346"/>
      <c r="G92" s="346"/>
      <c r="H92" s="346"/>
      <c r="I92" s="346"/>
      <c r="J92" s="346"/>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8">
    <mergeCell ref="A46:A90"/>
    <mergeCell ref="B46:L46"/>
    <mergeCell ref="B51:B53"/>
    <mergeCell ref="B61:B65"/>
    <mergeCell ref="B71:B75"/>
    <mergeCell ref="L51:L55"/>
    <mergeCell ref="L61:L65"/>
    <mergeCell ref="L71:L76"/>
    <mergeCell ref="B36:B38"/>
    <mergeCell ref="A1:A45"/>
    <mergeCell ref="I1:L1"/>
    <mergeCell ref="L2:L3"/>
    <mergeCell ref="B6:B9"/>
    <mergeCell ref="L6:L8"/>
    <mergeCell ref="B16:B18"/>
    <mergeCell ref="L16:L18"/>
    <mergeCell ref="B26:B28"/>
    <mergeCell ref="L26:L28"/>
  </mergeCells>
  <pageMargins left="0.39370078740157483" right="0.39370078740157483" top="0.59055118110236227" bottom="0.59055118110236227" header="0" footer="0"/>
  <pageSetup paperSize="9" scale="7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Z187"/>
  <sheetViews>
    <sheetView zoomScaleNormal="100" zoomScaleSheetLayoutView="63" workbookViewId="0">
      <selection activeCell="B1" sqref="A1:XFD1"/>
    </sheetView>
  </sheetViews>
  <sheetFormatPr defaultColWidth="1.25" defaultRowHeight="15" x14ac:dyDescent="0.25"/>
  <cols>
    <col min="1" max="1" width="6.125" style="273" customWidth="1"/>
    <col min="2" max="2" width="25.5" style="273" customWidth="1"/>
    <col min="3" max="3" width="6.375" style="273" customWidth="1"/>
    <col min="4" max="4" width="8" style="273" customWidth="1"/>
    <col min="5" max="5" width="13" style="273" customWidth="1"/>
    <col min="6" max="6" width="11" style="273" customWidth="1"/>
    <col min="7" max="7" width="20.875" style="273" customWidth="1"/>
    <col min="8" max="8" width="13" style="273" customWidth="1"/>
    <col min="9" max="9" width="29.875" style="273" customWidth="1"/>
    <col min="10" max="10" width="13" style="273" customWidth="1"/>
    <col min="11" max="11" width="2.25" style="273" customWidth="1"/>
    <col min="12" max="12" width="24.5" style="273" customWidth="1"/>
    <col min="13" max="16384" width="1.25" style="273"/>
  </cols>
  <sheetData>
    <row r="1" spans="1:312" ht="19.7" customHeight="1" x14ac:dyDescent="0.25">
      <c r="A1" s="1919">
        <v>142</v>
      </c>
      <c r="B1" s="509"/>
      <c r="C1" s="509"/>
      <c r="D1" s="509"/>
      <c r="E1" s="315"/>
      <c r="F1" s="323"/>
      <c r="G1" s="323"/>
      <c r="H1" s="323"/>
      <c r="I1" s="512"/>
      <c r="J1" s="1795" t="s">
        <v>833</v>
      </c>
      <c r="K1" s="1795"/>
      <c r="L1" s="1795"/>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c r="EC1" s="346"/>
      <c r="ED1" s="346"/>
      <c r="EE1" s="346"/>
      <c r="EF1" s="346"/>
      <c r="EG1" s="346"/>
      <c r="EH1" s="346"/>
      <c r="EI1" s="346"/>
      <c r="EJ1" s="346"/>
      <c r="EK1" s="346"/>
      <c r="EL1" s="346"/>
      <c r="EM1" s="346"/>
      <c r="EN1" s="346"/>
      <c r="EO1" s="346"/>
      <c r="EP1" s="346"/>
      <c r="EQ1" s="346"/>
      <c r="ER1" s="346"/>
      <c r="ES1" s="346"/>
      <c r="ET1" s="346"/>
      <c r="EU1" s="346"/>
      <c r="EV1" s="346"/>
      <c r="EW1" s="346"/>
      <c r="EX1" s="346"/>
      <c r="EY1" s="346"/>
      <c r="EZ1" s="346"/>
      <c r="FA1" s="346"/>
      <c r="FB1" s="346"/>
      <c r="FC1" s="346"/>
      <c r="FD1" s="346"/>
      <c r="FE1" s="346"/>
      <c r="FF1" s="346"/>
      <c r="FG1" s="346"/>
      <c r="FH1" s="346"/>
      <c r="FI1" s="346"/>
      <c r="FJ1" s="346"/>
      <c r="FK1" s="346"/>
      <c r="FL1" s="346"/>
      <c r="FM1" s="346"/>
      <c r="FN1" s="346"/>
      <c r="FO1" s="346"/>
      <c r="FP1" s="346"/>
      <c r="FQ1" s="346"/>
      <c r="FR1" s="346"/>
      <c r="FS1" s="346"/>
      <c r="FT1" s="346"/>
      <c r="FU1" s="346"/>
      <c r="FV1" s="346"/>
      <c r="FW1" s="346"/>
      <c r="FX1" s="346"/>
      <c r="FY1" s="346"/>
      <c r="FZ1" s="346"/>
      <c r="GA1" s="346"/>
      <c r="GB1" s="346"/>
      <c r="GC1" s="346"/>
      <c r="GD1" s="346"/>
      <c r="GE1" s="346"/>
      <c r="GF1" s="346"/>
      <c r="GG1" s="346"/>
      <c r="GH1" s="346"/>
      <c r="GI1" s="346"/>
      <c r="GJ1" s="346"/>
      <c r="GK1" s="346"/>
      <c r="GL1" s="346"/>
      <c r="GM1" s="346"/>
      <c r="GN1" s="346"/>
      <c r="GO1" s="346"/>
      <c r="GP1" s="346"/>
      <c r="GQ1" s="346"/>
      <c r="GR1" s="346"/>
      <c r="GS1" s="346"/>
      <c r="GT1" s="346"/>
      <c r="GU1" s="346"/>
      <c r="GV1" s="346"/>
      <c r="GW1" s="346"/>
      <c r="GX1" s="346"/>
      <c r="GY1" s="346"/>
      <c r="GZ1" s="346"/>
      <c r="HA1" s="346"/>
      <c r="HB1" s="346"/>
      <c r="HC1" s="346"/>
      <c r="HD1" s="346"/>
      <c r="HE1" s="346"/>
      <c r="HF1" s="346"/>
      <c r="HG1" s="346"/>
      <c r="HH1" s="346"/>
      <c r="HI1" s="346"/>
      <c r="HJ1" s="346"/>
      <c r="HK1" s="346"/>
      <c r="HL1" s="346"/>
      <c r="HM1" s="346"/>
      <c r="HN1" s="346"/>
      <c r="HO1" s="346"/>
      <c r="HP1" s="346"/>
      <c r="HQ1" s="346"/>
      <c r="HR1" s="346"/>
      <c r="HS1" s="346"/>
      <c r="HT1" s="346"/>
      <c r="HU1" s="346"/>
      <c r="HV1" s="346"/>
      <c r="HW1" s="346"/>
      <c r="HX1" s="346"/>
      <c r="HY1" s="346"/>
      <c r="HZ1" s="346"/>
      <c r="IA1" s="346"/>
      <c r="IB1" s="346"/>
      <c r="IC1" s="346"/>
      <c r="ID1" s="346"/>
      <c r="IE1" s="346"/>
      <c r="IF1" s="346"/>
      <c r="IG1" s="346"/>
      <c r="IH1" s="346"/>
      <c r="II1" s="346"/>
      <c r="IJ1" s="346"/>
      <c r="IK1" s="346"/>
      <c r="IL1" s="346"/>
      <c r="IM1" s="346"/>
      <c r="IN1" s="346"/>
      <c r="IO1" s="346"/>
      <c r="IP1" s="346"/>
      <c r="IQ1" s="346"/>
      <c r="IR1" s="346"/>
      <c r="IS1" s="346"/>
      <c r="IT1" s="346"/>
      <c r="IU1" s="346"/>
      <c r="IV1" s="346"/>
      <c r="IW1" s="346"/>
      <c r="IX1" s="346"/>
      <c r="IY1" s="346"/>
      <c r="IZ1" s="346"/>
      <c r="JA1" s="346"/>
      <c r="JB1" s="346"/>
      <c r="JC1" s="346"/>
      <c r="JD1" s="346"/>
      <c r="JE1" s="346"/>
      <c r="JF1" s="346"/>
      <c r="JG1" s="346"/>
      <c r="JH1" s="346"/>
      <c r="JI1" s="346"/>
      <c r="JJ1" s="346"/>
      <c r="JK1" s="346"/>
      <c r="JL1" s="346"/>
      <c r="JM1" s="346"/>
      <c r="JN1" s="346"/>
      <c r="JO1" s="346"/>
      <c r="JP1" s="346"/>
      <c r="JQ1" s="346"/>
      <c r="JR1" s="346"/>
      <c r="JS1" s="346"/>
      <c r="JT1" s="346"/>
      <c r="JU1" s="346"/>
      <c r="JV1" s="346"/>
      <c r="JW1" s="346"/>
      <c r="JX1" s="346"/>
      <c r="JY1" s="346"/>
      <c r="JZ1" s="346"/>
      <c r="KA1" s="346"/>
      <c r="KB1" s="346"/>
      <c r="KC1" s="346"/>
      <c r="KD1" s="346"/>
      <c r="KE1" s="346"/>
      <c r="KF1" s="346"/>
      <c r="KG1" s="346"/>
      <c r="KH1" s="346"/>
      <c r="KI1" s="346"/>
      <c r="KJ1" s="346"/>
      <c r="KK1" s="346"/>
      <c r="KL1" s="346"/>
      <c r="KM1" s="346"/>
      <c r="KN1" s="346"/>
      <c r="KO1" s="346"/>
      <c r="KP1" s="346"/>
      <c r="KQ1" s="346"/>
      <c r="KR1" s="346"/>
      <c r="KS1" s="346"/>
      <c r="KT1" s="346"/>
      <c r="KU1" s="346"/>
      <c r="KV1" s="346"/>
      <c r="KW1" s="346"/>
      <c r="KX1" s="346"/>
      <c r="KY1" s="346"/>
      <c r="KZ1" s="346"/>
    </row>
    <row r="2" spans="1:312" ht="34.5" customHeight="1" x14ac:dyDescent="0.25">
      <c r="A2" s="1919"/>
      <c r="B2" s="513"/>
      <c r="C2" s="1637" t="s">
        <v>1910</v>
      </c>
      <c r="D2" s="514" t="s">
        <v>628</v>
      </c>
      <c r="E2" s="515" t="s">
        <v>780</v>
      </c>
      <c r="F2" s="515" t="s">
        <v>781</v>
      </c>
      <c r="G2" s="515" t="s">
        <v>782</v>
      </c>
      <c r="H2" s="515" t="s">
        <v>783</v>
      </c>
      <c r="I2" s="515" t="s">
        <v>784</v>
      </c>
      <c r="J2" s="516" t="s">
        <v>785</v>
      </c>
      <c r="K2" s="287"/>
      <c r="L2" s="1912"/>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c r="JN2" s="346"/>
      <c r="JO2" s="346"/>
      <c r="JP2" s="346"/>
      <c r="JQ2" s="346"/>
      <c r="JR2" s="346"/>
      <c r="JS2" s="346"/>
      <c r="JT2" s="346"/>
      <c r="JU2" s="346"/>
      <c r="JV2" s="346"/>
      <c r="JW2" s="346"/>
      <c r="JX2" s="346"/>
      <c r="JY2" s="346"/>
      <c r="JZ2" s="346"/>
      <c r="KA2" s="346"/>
      <c r="KB2" s="346"/>
      <c r="KC2" s="346"/>
      <c r="KD2" s="346"/>
      <c r="KE2" s="346"/>
      <c r="KF2" s="346"/>
      <c r="KG2" s="346"/>
      <c r="KH2" s="346"/>
      <c r="KI2" s="346"/>
      <c r="KJ2" s="346"/>
      <c r="KK2" s="346"/>
      <c r="KL2" s="346"/>
      <c r="KM2" s="346"/>
      <c r="KN2" s="346"/>
      <c r="KO2" s="346"/>
      <c r="KP2" s="346"/>
      <c r="KQ2" s="346"/>
      <c r="KR2" s="346"/>
      <c r="KS2" s="346"/>
      <c r="KT2" s="346"/>
      <c r="KU2" s="346"/>
      <c r="KV2" s="346"/>
      <c r="KW2" s="346"/>
      <c r="KX2" s="346"/>
      <c r="KY2" s="346"/>
      <c r="KZ2" s="346"/>
    </row>
    <row r="3" spans="1:312" ht="33" customHeight="1" x14ac:dyDescent="0.25">
      <c r="A3" s="1919"/>
      <c r="B3" s="517"/>
      <c r="C3" s="292" t="s">
        <v>650</v>
      </c>
      <c r="D3" s="518" t="s">
        <v>484</v>
      </c>
      <c r="E3" s="519" t="s">
        <v>786</v>
      </c>
      <c r="F3" s="519" t="s">
        <v>787</v>
      </c>
      <c r="G3" s="519" t="s">
        <v>788</v>
      </c>
      <c r="H3" s="519" t="s">
        <v>789</v>
      </c>
      <c r="I3" s="519" t="s">
        <v>790</v>
      </c>
      <c r="J3" s="520" t="s">
        <v>791</v>
      </c>
      <c r="K3" s="291"/>
      <c r="L3" s="1920"/>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row>
    <row r="4" spans="1:312"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c r="CK4" s="346"/>
      <c r="CL4" s="346"/>
      <c r="CM4" s="346"/>
      <c r="CN4" s="346"/>
      <c r="CO4" s="346"/>
      <c r="CP4" s="346"/>
      <c r="CQ4" s="346"/>
      <c r="CR4" s="346"/>
      <c r="CS4" s="346"/>
      <c r="CT4" s="346"/>
      <c r="CU4" s="346"/>
      <c r="CV4" s="346"/>
      <c r="CW4" s="346"/>
      <c r="CX4" s="346"/>
      <c r="CY4" s="346"/>
      <c r="CZ4" s="346"/>
      <c r="DA4" s="346"/>
      <c r="DB4" s="346"/>
      <c r="DC4" s="346"/>
      <c r="DD4" s="346"/>
      <c r="DE4" s="346"/>
      <c r="DF4" s="346"/>
      <c r="DG4" s="346"/>
      <c r="DH4" s="346"/>
      <c r="DI4" s="346"/>
      <c r="DJ4" s="346"/>
      <c r="DK4" s="346"/>
      <c r="DL4" s="346"/>
      <c r="DM4" s="346"/>
      <c r="DN4" s="346"/>
      <c r="DO4" s="346"/>
      <c r="DP4" s="346"/>
      <c r="DQ4" s="346"/>
      <c r="DR4" s="346"/>
      <c r="DS4" s="346"/>
      <c r="DT4" s="346"/>
      <c r="DU4" s="346"/>
      <c r="DV4" s="346"/>
      <c r="DW4" s="346"/>
      <c r="DX4" s="346"/>
      <c r="DY4" s="346"/>
      <c r="DZ4" s="346"/>
      <c r="EA4" s="346"/>
      <c r="EB4" s="346"/>
      <c r="EC4" s="346"/>
      <c r="ED4" s="346"/>
      <c r="EE4" s="346"/>
      <c r="EF4" s="346"/>
      <c r="EG4" s="346"/>
      <c r="EH4" s="346"/>
      <c r="EI4" s="346"/>
      <c r="EJ4" s="346"/>
      <c r="EK4" s="346"/>
      <c r="EL4" s="346"/>
      <c r="EM4" s="346"/>
      <c r="EN4" s="346"/>
      <c r="EO4" s="346"/>
      <c r="EP4" s="346"/>
      <c r="EQ4" s="346"/>
      <c r="ER4" s="346"/>
      <c r="ES4" s="346"/>
      <c r="ET4" s="346"/>
      <c r="EU4" s="346"/>
      <c r="EV4" s="346"/>
      <c r="EW4" s="346"/>
      <c r="EX4" s="346"/>
      <c r="EY4" s="346"/>
      <c r="EZ4" s="346"/>
      <c r="FA4" s="346"/>
      <c r="FB4" s="346"/>
      <c r="FC4" s="346"/>
      <c r="FD4" s="346"/>
      <c r="FE4" s="346"/>
      <c r="FF4" s="346"/>
      <c r="FG4" s="346"/>
      <c r="FH4" s="346"/>
      <c r="FI4" s="346"/>
      <c r="FJ4" s="346"/>
      <c r="FK4" s="346"/>
      <c r="FL4" s="346"/>
      <c r="FM4" s="346"/>
      <c r="FN4" s="346"/>
      <c r="FO4" s="346"/>
      <c r="FP4" s="346"/>
      <c r="FQ4" s="346"/>
      <c r="FR4" s="346"/>
      <c r="FS4" s="346"/>
      <c r="FT4" s="346"/>
      <c r="FU4" s="346"/>
      <c r="FV4" s="346"/>
      <c r="FW4" s="346"/>
      <c r="FX4" s="346"/>
      <c r="FY4" s="346"/>
      <c r="FZ4" s="346"/>
      <c r="GA4" s="346"/>
      <c r="GB4" s="346"/>
      <c r="GC4" s="346"/>
      <c r="GD4" s="346"/>
      <c r="GE4" s="346"/>
      <c r="GF4" s="346"/>
      <c r="GG4" s="346"/>
      <c r="GH4" s="346"/>
      <c r="GI4" s="346"/>
      <c r="GJ4" s="346"/>
      <c r="GK4" s="346"/>
      <c r="GL4" s="346"/>
      <c r="GM4" s="346"/>
      <c r="GN4" s="346"/>
      <c r="GO4" s="346"/>
      <c r="GP4" s="346"/>
      <c r="GQ4" s="346"/>
      <c r="GR4" s="346"/>
      <c r="GS4" s="346"/>
      <c r="GT4" s="346"/>
      <c r="GU4" s="346"/>
      <c r="GV4" s="346"/>
      <c r="GW4" s="346"/>
      <c r="GX4" s="346"/>
      <c r="GY4" s="346"/>
      <c r="GZ4" s="346"/>
      <c r="HA4" s="346"/>
      <c r="HB4" s="346"/>
      <c r="HC4" s="346"/>
      <c r="HD4" s="346"/>
      <c r="HE4" s="346"/>
      <c r="HF4" s="346"/>
      <c r="HG4" s="346"/>
      <c r="HH4" s="346"/>
      <c r="HI4" s="346"/>
      <c r="HJ4" s="346"/>
      <c r="HK4" s="346"/>
      <c r="HL4" s="346"/>
      <c r="HM4" s="346"/>
      <c r="HN4" s="346"/>
      <c r="HO4" s="346"/>
      <c r="HP4" s="346"/>
      <c r="HQ4" s="346"/>
      <c r="HR4" s="346"/>
      <c r="HS4" s="346"/>
      <c r="HT4" s="346"/>
      <c r="HU4" s="346"/>
      <c r="HV4" s="346"/>
      <c r="HW4" s="346"/>
      <c r="HX4" s="346"/>
      <c r="HY4" s="346"/>
      <c r="HZ4" s="346"/>
      <c r="IA4" s="346"/>
      <c r="IB4" s="346"/>
      <c r="IC4" s="346"/>
      <c r="ID4" s="346"/>
      <c r="IE4" s="346"/>
      <c r="IF4" s="346"/>
      <c r="IG4" s="346"/>
      <c r="IH4" s="346"/>
      <c r="II4" s="346"/>
      <c r="IJ4" s="346"/>
      <c r="IK4" s="346"/>
      <c r="IL4" s="346"/>
      <c r="IM4" s="346"/>
      <c r="IN4" s="346"/>
      <c r="IO4" s="346"/>
      <c r="IP4" s="346"/>
      <c r="IQ4" s="346"/>
      <c r="IR4" s="346"/>
      <c r="IS4" s="346"/>
      <c r="IT4" s="346"/>
      <c r="IU4" s="346"/>
      <c r="IV4" s="346"/>
      <c r="IW4" s="346"/>
      <c r="IX4" s="346"/>
      <c r="IY4" s="346"/>
      <c r="IZ4" s="346"/>
      <c r="JA4" s="346"/>
      <c r="JB4" s="346"/>
      <c r="JC4" s="346"/>
      <c r="JD4" s="346"/>
      <c r="JE4" s="346"/>
      <c r="JF4" s="346"/>
      <c r="JG4" s="346"/>
      <c r="JH4" s="346"/>
      <c r="JI4" s="346"/>
      <c r="JJ4" s="346"/>
      <c r="JK4" s="346"/>
      <c r="JL4" s="346"/>
      <c r="JM4" s="346"/>
      <c r="JN4" s="346"/>
      <c r="JO4" s="346"/>
      <c r="JP4" s="346"/>
      <c r="JQ4" s="346"/>
      <c r="JR4" s="346"/>
      <c r="JS4" s="346"/>
      <c r="JT4" s="346"/>
      <c r="JU4" s="346"/>
      <c r="JV4" s="346"/>
      <c r="JW4" s="346"/>
      <c r="JX4" s="346"/>
      <c r="JY4" s="346"/>
      <c r="JZ4" s="346"/>
      <c r="KA4" s="346"/>
      <c r="KB4" s="346"/>
      <c r="KC4" s="346"/>
      <c r="KD4" s="346"/>
      <c r="KE4" s="346"/>
      <c r="KF4" s="346"/>
      <c r="KG4" s="346"/>
      <c r="KH4" s="346"/>
      <c r="KI4" s="346"/>
      <c r="KJ4" s="346"/>
      <c r="KK4" s="346"/>
      <c r="KL4" s="346"/>
      <c r="KM4" s="346"/>
      <c r="KN4" s="346"/>
      <c r="KO4" s="346"/>
      <c r="KP4" s="346"/>
      <c r="KQ4" s="346"/>
      <c r="KR4" s="346"/>
      <c r="KS4" s="346"/>
      <c r="KT4" s="346"/>
      <c r="KU4" s="346"/>
      <c r="KV4" s="346"/>
      <c r="KW4" s="346"/>
      <c r="KX4" s="346"/>
      <c r="KY4" s="346"/>
      <c r="KZ4" s="346"/>
    </row>
    <row r="5" spans="1:312" ht="7.5" customHeight="1" x14ac:dyDescent="0.25">
      <c r="A5" s="1919"/>
      <c r="B5" s="346"/>
      <c r="C5" s="346"/>
      <c r="D5" s="535"/>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346"/>
      <c r="CZ5" s="346"/>
      <c r="DA5" s="346"/>
      <c r="DB5" s="346"/>
      <c r="DC5" s="346"/>
      <c r="DD5" s="346"/>
      <c r="DE5" s="346"/>
      <c r="DF5" s="346"/>
      <c r="DG5" s="346"/>
      <c r="DH5" s="346"/>
      <c r="DI5" s="346"/>
      <c r="DJ5" s="346"/>
      <c r="DK5" s="346"/>
      <c r="DL5" s="346"/>
      <c r="DM5" s="346"/>
      <c r="DN5" s="346"/>
      <c r="DO5" s="346"/>
      <c r="DP5" s="346"/>
      <c r="DQ5" s="346"/>
      <c r="DR5" s="346"/>
      <c r="DS5" s="346"/>
      <c r="DT5" s="346"/>
      <c r="DU5" s="346"/>
      <c r="DV5" s="346"/>
      <c r="DW5" s="346"/>
      <c r="DX5" s="346"/>
      <c r="DY5" s="346"/>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FT5" s="346"/>
      <c r="FU5" s="346"/>
      <c r="FV5" s="346"/>
      <c r="FW5" s="346"/>
      <c r="FX5" s="346"/>
      <c r="FY5" s="346"/>
      <c r="FZ5" s="346"/>
      <c r="GA5" s="346"/>
      <c r="GB5" s="346"/>
      <c r="GC5" s="346"/>
      <c r="GD5" s="346"/>
      <c r="GE5" s="346"/>
      <c r="GF5" s="346"/>
      <c r="GG5" s="346"/>
      <c r="GH5" s="346"/>
      <c r="GI5" s="346"/>
      <c r="GJ5" s="346"/>
      <c r="GK5" s="346"/>
      <c r="GL5" s="346"/>
      <c r="GM5" s="346"/>
      <c r="GN5" s="346"/>
      <c r="GO5" s="346"/>
      <c r="GP5" s="346"/>
      <c r="GQ5" s="346"/>
      <c r="GR5" s="346"/>
      <c r="GS5" s="346"/>
      <c r="GT5" s="346"/>
      <c r="GU5" s="346"/>
      <c r="GV5" s="346"/>
      <c r="GW5" s="346"/>
      <c r="GX5" s="346"/>
      <c r="GY5" s="346"/>
      <c r="GZ5" s="346"/>
      <c r="HA5" s="346"/>
      <c r="HB5" s="346"/>
      <c r="HC5" s="346"/>
      <c r="HD5" s="346"/>
      <c r="HE5" s="346"/>
      <c r="HF5" s="346"/>
      <c r="HG5" s="346"/>
      <c r="HH5" s="346"/>
      <c r="HI5" s="346"/>
      <c r="HJ5" s="346"/>
      <c r="HK5" s="346"/>
      <c r="HL5" s="346"/>
      <c r="HM5" s="346"/>
      <c r="HN5" s="346"/>
      <c r="HO5" s="346"/>
      <c r="HP5" s="346"/>
      <c r="HQ5" s="346"/>
      <c r="HR5" s="346"/>
      <c r="HS5" s="346"/>
      <c r="HT5" s="346"/>
      <c r="HU5" s="346"/>
      <c r="HV5" s="346"/>
      <c r="HW5" s="346"/>
      <c r="HX5" s="346"/>
      <c r="HY5" s="346"/>
      <c r="HZ5" s="346"/>
      <c r="IA5" s="346"/>
      <c r="IB5" s="346"/>
      <c r="IC5" s="346"/>
      <c r="ID5" s="346"/>
      <c r="IE5" s="346"/>
      <c r="IF5" s="346"/>
      <c r="IG5" s="346"/>
      <c r="IH5" s="346"/>
      <c r="II5" s="346"/>
      <c r="IJ5" s="346"/>
      <c r="IK5" s="346"/>
      <c r="IL5" s="346"/>
      <c r="IM5" s="346"/>
      <c r="IN5" s="346"/>
      <c r="IO5" s="346"/>
      <c r="IP5" s="346"/>
      <c r="IQ5" s="346"/>
      <c r="IR5" s="346"/>
      <c r="IS5" s="346"/>
      <c r="IT5" s="346"/>
      <c r="IU5" s="346"/>
      <c r="IV5" s="346"/>
      <c r="IW5" s="346"/>
      <c r="IX5" s="346"/>
      <c r="IY5" s="346"/>
      <c r="IZ5" s="346"/>
      <c r="JA5" s="346"/>
      <c r="JB5" s="346"/>
      <c r="JC5" s="346"/>
      <c r="JD5" s="346"/>
      <c r="JE5" s="346"/>
      <c r="JF5" s="346"/>
      <c r="JG5" s="346"/>
      <c r="JH5" s="346"/>
      <c r="JI5" s="346"/>
      <c r="JJ5" s="346"/>
      <c r="JK5" s="346"/>
      <c r="JL5" s="346"/>
      <c r="JM5" s="346"/>
      <c r="JN5" s="346"/>
      <c r="JO5" s="346"/>
      <c r="JP5" s="346"/>
      <c r="JQ5" s="346"/>
      <c r="JR5" s="346"/>
      <c r="JS5" s="346"/>
      <c r="JT5" s="346"/>
      <c r="JU5" s="346"/>
      <c r="JV5" s="346"/>
      <c r="JW5" s="346"/>
      <c r="JX5" s="346"/>
      <c r="JY5" s="346"/>
      <c r="JZ5" s="346"/>
      <c r="KA5" s="346"/>
      <c r="KB5" s="346"/>
      <c r="KC5" s="346"/>
      <c r="KD5" s="346"/>
      <c r="KE5" s="346"/>
      <c r="KF5" s="346"/>
      <c r="KG5" s="346"/>
      <c r="KH5" s="346"/>
      <c r="KI5" s="346"/>
      <c r="KJ5" s="346"/>
      <c r="KK5" s="346"/>
      <c r="KL5" s="346"/>
      <c r="KM5" s="346"/>
      <c r="KN5" s="346"/>
      <c r="KO5" s="346"/>
      <c r="KP5" s="346"/>
      <c r="KQ5" s="346"/>
      <c r="KR5" s="346"/>
      <c r="KS5" s="346"/>
      <c r="KT5" s="346"/>
      <c r="KU5" s="346"/>
      <c r="KV5" s="346"/>
      <c r="KW5" s="346"/>
      <c r="KX5" s="346"/>
      <c r="KY5" s="346"/>
      <c r="KZ5" s="346"/>
    </row>
    <row r="6" spans="1:312" ht="14.85" customHeight="1" x14ac:dyDescent="0.25">
      <c r="A6" s="1919"/>
      <c r="B6" s="1916" t="s">
        <v>752</v>
      </c>
      <c r="C6" s="315" t="s">
        <v>711</v>
      </c>
      <c r="D6" s="323">
        <v>2010</v>
      </c>
      <c r="E6" s="566">
        <v>0.4</v>
      </c>
      <c r="F6" s="566" t="s">
        <v>681</v>
      </c>
      <c r="G6" s="566">
        <v>19</v>
      </c>
      <c r="H6" s="566">
        <v>0.7</v>
      </c>
      <c r="I6" s="566">
        <v>20.100000000000001</v>
      </c>
      <c r="J6" s="565">
        <v>1.4</v>
      </c>
      <c r="K6" s="337"/>
      <c r="L6" s="1909" t="s">
        <v>712</v>
      </c>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346"/>
      <c r="FW6" s="346"/>
      <c r="FX6" s="346"/>
      <c r="FY6" s="346"/>
      <c r="FZ6" s="346"/>
      <c r="GA6" s="346"/>
      <c r="GB6" s="346"/>
      <c r="GC6" s="346"/>
      <c r="GD6" s="346"/>
      <c r="GE6" s="346"/>
      <c r="GF6" s="346"/>
      <c r="GG6" s="346"/>
      <c r="GH6" s="346"/>
      <c r="GI6" s="346"/>
      <c r="GJ6" s="346"/>
      <c r="GK6" s="346"/>
      <c r="GL6" s="346"/>
      <c r="GM6" s="346"/>
      <c r="GN6" s="346"/>
      <c r="GO6" s="346"/>
      <c r="GP6" s="346"/>
      <c r="GQ6" s="346"/>
      <c r="GR6" s="346"/>
      <c r="GS6" s="346"/>
      <c r="GT6" s="346"/>
      <c r="GU6" s="346"/>
      <c r="GV6" s="346"/>
      <c r="GW6" s="346"/>
      <c r="GX6" s="346"/>
      <c r="GY6" s="346"/>
      <c r="GZ6" s="346"/>
      <c r="HA6" s="346"/>
      <c r="HB6" s="346"/>
      <c r="HC6" s="346"/>
      <c r="HD6" s="346"/>
      <c r="HE6" s="346"/>
      <c r="HF6" s="346"/>
      <c r="HG6" s="346"/>
      <c r="HH6" s="346"/>
      <c r="HI6" s="346"/>
      <c r="HJ6" s="346"/>
      <c r="HK6" s="346"/>
      <c r="HL6" s="346"/>
      <c r="HM6" s="346"/>
      <c r="HN6" s="346"/>
      <c r="HO6" s="346"/>
      <c r="HP6" s="346"/>
      <c r="HQ6" s="346"/>
      <c r="HR6" s="346"/>
      <c r="HS6" s="346"/>
      <c r="HT6" s="346"/>
      <c r="HU6" s="346"/>
      <c r="HV6" s="346"/>
      <c r="HW6" s="346"/>
      <c r="HX6" s="346"/>
      <c r="HY6" s="346"/>
      <c r="HZ6" s="346"/>
      <c r="IA6" s="346"/>
      <c r="IB6" s="346"/>
      <c r="IC6" s="346"/>
      <c r="ID6" s="346"/>
      <c r="IE6" s="346"/>
      <c r="IF6" s="346"/>
      <c r="IG6" s="346"/>
      <c r="IH6" s="346"/>
      <c r="II6" s="346"/>
      <c r="IJ6" s="346"/>
      <c r="IK6" s="346"/>
      <c r="IL6" s="346"/>
      <c r="IM6" s="346"/>
      <c r="IN6" s="346"/>
      <c r="IO6" s="346"/>
      <c r="IP6" s="346"/>
      <c r="IQ6" s="346"/>
      <c r="IR6" s="346"/>
      <c r="IS6" s="346"/>
      <c r="IT6" s="346"/>
      <c r="IU6" s="346"/>
      <c r="IV6" s="346"/>
      <c r="IW6" s="346"/>
      <c r="IX6" s="346"/>
      <c r="IY6" s="346"/>
      <c r="IZ6" s="346"/>
      <c r="JA6" s="346"/>
      <c r="JB6" s="346"/>
      <c r="JC6" s="346"/>
      <c r="JD6" s="346"/>
      <c r="JE6" s="346"/>
      <c r="JF6" s="346"/>
      <c r="JG6" s="346"/>
      <c r="JH6" s="346"/>
      <c r="JI6" s="346"/>
      <c r="JJ6" s="346"/>
      <c r="JK6" s="346"/>
      <c r="JL6" s="346"/>
      <c r="JM6" s="346"/>
      <c r="JN6" s="346"/>
      <c r="JO6" s="346"/>
      <c r="JP6" s="346"/>
      <c r="JQ6" s="346"/>
      <c r="JR6" s="346"/>
      <c r="JS6" s="346"/>
      <c r="JT6" s="346"/>
      <c r="JU6" s="346"/>
      <c r="JV6" s="346"/>
      <c r="JW6" s="346"/>
      <c r="JX6" s="346"/>
      <c r="JY6" s="346"/>
      <c r="JZ6" s="346"/>
      <c r="KA6" s="346"/>
      <c r="KB6" s="346"/>
      <c r="KC6" s="346"/>
      <c r="KD6" s="346"/>
      <c r="KE6" s="346"/>
      <c r="KF6" s="346"/>
      <c r="KG6" s="346"/>
      <c r="KH6" s="346"/>
      <c r="KI6" s="346"/>
      <c r="KJ6" s="346"/>
      <c r="KK6" s="346"/>
      <c r="KL6" s="346"/>
      <c r="KM6" s="346"/>
      <c r="KN6" s="346"/>
      <c r="KO6" s="346"/>
      <c r="KP6" s="346"/>
      <c r="KQ6" s="346"/>
      <c r="KR6" s="346"/>
      <c r="KS6" s="346"/>
      <c r="KT6" s="346"/>
      <c r="KU6" s="346"/>
      <c r="KV6" s="346"/>
      <c r="KW6" s="346"/>
      <c r="KX6" s="346"/>
      <c r="KY6" s="346"/>
      <c r="KZ6" s="346"/>
    </row>
    <row r="7" spans="1:312" ht="14.85" customHeight="1" x14ac:dyDescent="0.25">
      <c r="A7" s="1919"/>
      <c r="B7" s="1916"/>
      <c r="C7" s="308"/>
      <c r="D7" s="323">
        <v>2011</v>
      </c>
      <c r="E7" s="566">
        <v>0</v>
      </c>
      <c r="F7" s="566" t="s">
        <v>681</v>
      </c>
      <c r="G7" s="566">
        <v>20.7</v>
      </c>
      <c r="H7" s="566">
        <v>0.7</v>
      </c>
      <c r="I7" s="566">
        <v>20.399999999999999</v>
      </c>
      <c r="J7" s="565">
        <v>1.2</v>
      </c>
      <c r="K7" s="337"/>
      <c r="L7" s="1909"/>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6"/>
      <c r="CF7" s="346"/>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346"/>
      <c r="DM7" s="346"/>
      <c r="DN7" s="346"/>
      <c r="DO7" s="346"/>
      <c r="DP7" s="346"/>
      <c r="DQ7" s="346"/>
      <c r="DR7" s="346"/>
      <c r="DS7" s="346"/>
      <c r="DT7" s="346"/>
      <c r="DU7" s="346"/>
      <c r="DV7" s="346"/>
      <c r="DW7" s="346"/>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346"/>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346"/>
      <c r="GS7" s="346"/>
      <c r="GT7" s="346"/>
      <c r="GU7" s="346"/>
      <c r="GV7" s="346"/>
      <c r="GW7" s="346"/>
      <c r="GX7" s="346"/>
      <c r="GY7" s="346"/>
      <c r="GZ7" s="346"/>
      <c r="HA7" s="346"/>
      <c r="HB7" s="346"/>
      <c r="HC7" s="346"/>
      <c r="HD7" s="346"/>
      <c r="HE7" s="346"/>
      <c r="HF7" s="346"/>
      <c r="HG7" s="346"/>
      <c r="HH7" s="346"/>
      <c r="HI7" s="346"/>
      <c r="HJ7" s="346"/>
      <c r="HK7" s="346"/>
      <c r="HL7" s="346"/>
      <c r="HM7" s="346"/>
      <c r="HN7" s="346"/>
      <c r="HO7" s="346"/>
      <c r="HP7" s="346"/>
      <c r="HQ7" s="346"/>
      <c r="HR7" s="346"/>
      <c r="HS7" s="346"/>
      <c r="HT7" s="346"/>
      <c r="HU7" s="346"/>
      <c r="HV7" s="346"/>
      <c r="HW7" s="346"/>
      <c r="HX7" s="346"/>
      <c r="HY7" s="346"/>
      <c r="HZ7" s="346"/>
      <c r="IA7" s="346"/>
      <c r="IB7" s="346"/>
      <c r="IC7" s="346"/>
      <c r="ID7" s="346"/>
      <c r="IE7" s="346"/>
      <c r="IF7" s="346"/>
      <c r="IG7" s="346"/>
      <c r="IH7" s="346"/>
      <c r="II7" s="346"/>
      <c r="IJ7" s="346"/>
      <c r="IK7" s="346"/>
      <c r="IL7" s="346"/>
      <c r="IM7" s="346"/>
      <c r="IN7" s="346"/>
      <c r="IO7" s="346"/>
      <c r="IP7" s="346"/>
      <c r="IQ7" s="346"/>
      <c r="IR7" s="346"/>
      <c r="IS7" s="346"/>
      <c r="IT7" s="346"/>
      <c r="IU7" s="346"/>
      <c r="IV7" s="346"/>
      <c r="IW7" s="346"/>
      <c r="IX7" s="346"/>
      <c r="IY7" s="346"/>
      <c r="IZ7" s="346"/>
      <c r="JA7" s="346"/>
      <c r="JB7" s="346"/>
      <c r="JC7" s="346"/>
      <c r="JD7" s="346"/>
      <c r="JE7" s="346"/>
      <c r="JF7" s="346"/>
      <c r="JG7" s="346"/>
      <c r="JH7" s="346"/>
      <c r="JI7" s="346"/>
      <c r="JJ7" s="346"/>
      <c r="JK7" s="346"/>
      <c r="JL7" s="346"/>
      <c r="JM7" s="346"/>
      <c r="JN7" s="346"/>
      <c r="JO7" s="346"/>
      <c r="JP7" s="346"/>
      <c r="JQ7" s="346"/>
      <c r="JR7" s="346"/>
      <c r="JS7" s="346"/>
      <c r="JT7" s="346"/>
      <c r="JU7" s="346"/>
      <c r="JV7" s="346"/>
      <c r="JW7" s="346"/>
      <c r="JX7" s="346"/>
      <c r="JY7" s="346"/>
      <c r="JZ7" s="346"/>
      <c r="KA7" s="346"/>
      <c r="KB7" s="346"/>
      <c r="KC7" s="346"/>
      <c r="KD7" s="346"/>
      <c r="KE7" s="346"/>
      <c r="KF7" s="346"/>
      <c r="KG7" s="346"/>
      <c r="KH7" s="346"/>
      <c r="KI7" s="346"/>
      <c r="KJ7" s="346"/>
      <c r="KK7" s="346"/>
      <c r="KL7" s="346"/>
      <c r="KM7" s="346"/>
      <c r="KN7" s="346"/>
      <c r="KO7" s="346"/>
      <c r="KP7" s="346"/>
      <c r="KQ7" s="346"/>
      <c r="KR7" s="346"/>
      <c r="KS7" s="346"/>
      <c r="KT7" s="346"/>
      <c r="KU7" s="346"/>
      <c r="KV7" s="346"/>
      <c r="KW7" s="346"/>
      <c r="KX7" s="346"/>
      <c r="KY7" s="346"/>
      <c r="KZ7" s="346"/>
    </row>
    <row r="8" spans="1:312" ht="14.85" customHeight="1" x14ac:dyDescent="0.25">
      <c r="A8" s="1919"/>
      <c r="B8" s="1916"/>
      <c r="C8" s="331"/>
      <c r="D8" s="323">
        <v>2012</v>
      </c>
      <c r="E8" s="566">
        <v>0</v>
      </c>
      <c r="F8" s="566" t="s">
        <v>681</v>
      </c>
      <c r="G8" s="566">
        <v>20.5</v>
      </c>
      <c r="H8" s="566">
        <v>0.7</v>
      </c>
      <c r="I8" s="566">
        <v>25.3</v>
      </c>
      <c r="J8" s="565">
        <v>1.2</v>
      </c>
      <c r="K8" s="337"/>
      <c r="L8" s="1909"/>
      <c r="M8" s="346"/>
      <c r="N8" s="346"/>
      <c r="O8" s="346"/>
      <c r="P8" s="346"/>
      <c r="Q8" s="346"/>
      <c r="R8" s="346"/>
      <c r="S8" s="346"/>
      <c r="T8" s="346"/>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c r="BQ8" s="346"/>
      <c r="BR8" s="346"/>
      <c r="BS8" s="346"/>
      <c r="BT8" s="346"/>
      <c r="BU8" s="346"/>
      <c r="BV8" s="346"/>
      <c r="BW8" s="346"/>
      <c r="BX8" s="346"/>
      <c r="BY8" s="346"/>
      <c r="BZ8" s="346"/>
      <c r="CA8" s="346"/>
      <c r="CB8" s="346"/>
      <c r="CC8" s="346"/>
      <c r="CD8" s="346"/>
      <c r="CE8" s="346"/>
      <c r="CF8" s="346"/>
      <c r="CG8" s="346"/>
      <c r="CH8" s="346"/>
      <c r="CI8" s="346"/>
      <c r="CJ8" s="346"/>
      <c r="CK8" s="346"/>
      <c r="CL8" s="346"/>
      <c r="CM8" s="346"/>
      <c r="CN8" s="346"/>
      <c r="CO8" s="346"/>
      <c r="CP8" s="346"/>
      <c r="CQ8" s="346"/>
      <c r="CR8" s="346"/>
      <c r="CS8" s="346"/>
      <c r="CT8" s="346"/>
      <c r="CU8" s="346"/>
      <c r="CV8" s="346"/>
      <c r="CW8" s="346"/>
      <c r="CX8" s="346"/>
      <c r="CY8" s="346"/>
      <c r="CZ8" s="346"/>
      <c r="DA8" s="346"/>
      <c r="DB8" s="346"/>
      <c r="DC8" s="346"/>
      <c r="DD8" s="346"/>
      <c r="DE8" s="346"/>
      <c r="DF8" s="346"/>
      <c r="DG8" s="346"/>
      <c r="DH8" s="346"/>
      <c r="DI8" s="346"/>
      <c r="DJ8" s="346"/>
      <c r="DK8" s="346"/>
      <c r="DL8" s="346"/>
      <c r="DM8" s="346"/>
      <c r="DN8" s="346"/>
      <c r="DO8" s="346"/>
      <c r="DP8" s="346"/>
      <c r="DQ8" s="346"/>
      <c r="DR8" s="346"/>
      <c r="DS8" s="346"/>
      <c r="DT8" s="346"/>
      <c r="DU8" s="346"/>
      <c r="DV8" s="346"/>
      <c r="DW8" s="346"/>
      <c r="DX8" s="346"/>
      <c r="DY8" s="346"/>
      <c r="DZ8" s="346"/>
      <c r="EA8" s="346"/>
      <c r="EB8" s="346"/>
      <c r="EC8" s="346"/>
      <c r="ED8" s="346"/>
      <c r="EE8" s="346"/>
      <c r="EF8" s="346"/>
      <c r="EG8" s="346"/>
      <c r="EH8" s="346"/>
      <c r="EI8" s="346"/>
      <c r="EJ8" s="346"/>
      <c r="EK8" s="346"/>
      <c r="EL8" s="346"/>
      <c r="EM8" s="346"/>
      <c r="EN8" s="346"/>
      <c r="EO8" s="346"/>
      <c r="EP8" s="346"/>
      <c r="EQ8" s="346"/>
      <c r="ER8" s="346"/>
      <c r="ES8" s="346"/>
      <c r="ET8" s="346"/>
      <c r="EU8" s="346"/>
      <c r="EV8" s="346"/>
      <c r="EW8" s="346"/>
      <c r="EX8" s="346"/>
      <c r="EY8" s="346"/>
      <c r="EZ8" s="346"/>
      <c r="FA8" s="346"/>
      <c r="FB8" s="346"/>
      <c r="FC8" s="346"/>
      <c r="FD8" s="346"/>
      <c r="FE8" s="346"/>
      <c r="FF8" s="346"/>
      <c r="FG8" s="346"/>
      <c r="FH8" s="346"/>
      <c r="FI8" s="346"/>
      <c r="FJ8" s="346"/>
      <c r="FK8" s="346"/>
      <c r="FL8" s="346"/>
      <c r="FM8" s="346"/>
      <c r="FN8" s="346"/>
      <c r="FO8" s="346"/>
      <c r="FP8" s="346"/>
      <c r="FQ8" s="346"/>
      <c r="FR8" s="346"/>
      <c r="FS8" s="346"/>
      <c r="FT8" s="346"/>
      <c r="FU8" s="346"/>
      <c r="FV8" s="346"/>
      <c r="FW8" s="346"/>
      <c r="FX8" s="346"/>
      <c r="FY8" s="346"/>
      <c r="FZ8" s="346"/>
      <c r="GA8" s="346"/>
      <c r="GB8" s="346"/>
      <c r="GC8" s="346"/>
      <c r="GD8" s="346"/>
      <c r="GE8" s="346"/>
      <c r="GF8" s="346"/>
      <c r="GG8" s="346"/>
      <c r="GH8" s="346"/>
      <c r="GI8" s="346"/>
      <c r="GJ8" s="346"/>
      <c r="GK8" s="346"/>
      <c r="GL8" s="346"/>
      <c r="GM8" s="346"/>
      <c r="GN8" s="346"/>
      <c r="GO8" s="346"/>
      <c r="GP8" s="346"/>
      <c r="GQ8" s="346"/>
      <c r="GR8" s="346"/>
      <c r="GS8" s="346"/>
      <c r="GT8" s="346"/>
      <c r="GU8" s="346"/>
      <c r="GV8" s="346"/>
      <c r="GW8" s="346"/>
      <c r="GX8" s="346"/>
      <c r="GY8" s="346"/>
      <c r="GZ8" s="346"/>
      <c r="HA8" s="346"/>
      <c r="HB8" s="346"/>
      <c r="HC8" s="346"/>
      <c r="HD8" s="346"/>
      <c r="HE8" s="346"/>
      <c r="HF8" s="346"/>
      <c r="HG8" s="346"/>
      <c r="HH8" s="346"/>
      <c r="HI8" s="346"/>
      <c r="HJ8" s="346"/>
      <c r="HK8" s="346"/>
      <c r="HL8" s="346"/>
      <c r="HM8" s="346"/>
      <c r="HN8" s="346"/>
      <c r="HO8" s="346"/>
      <c r="HP8" s="346"/>
      <c r="HQ8" s="346"/>
      <c r="HR8" s="346"/>
      <c r="HS8" s="346"/>
      <c r="HT8" s="346"/>
      <c r="HU8" s="346"/>
      <c r="HV8" s="346"/>
      <c r="HW8" s="346"/>
      <c r="HX8" s="346"/>
      <c r="HY8" s="346"/>
      <c r="HZ8" s="346"/>
      <c r="IA8" s="346"/>
      <c r="IB8" s="346"/>
      <c r="IC8" s="346"/>
      <c r="ID8" s="346"/>
      <c r="IE8" s="346"/>
      <c r="IF8" s="346"/>
      <c r="IG8" s="346"/>
      <c r="IH8" s="346"/>
      <c r="II8" s="346"/>
      <c r="IJ8" s="346"/>
      <c r="IK8" s="346"/>
      <c r="IL8" s="346"/>
      <c r="IM8" s="346"/>
      <c r="IN8" s="346"/>
      <c r="IO8" s="346"/>
      <c r="IP8" s="346"/>
      <c r="IQ8" s="346"/>
      <c r="IR8" s="346"/>
      <c r="IS8" s="346"/>
      <c r="IT8" s="346"/>
      <c r="IU8" s="346"/>
      <c r="IV8" s="346"/>
      <c r="IW8" s="346"/>
      <c r="IX8" s="346"/>
      <c r="IY8" s="346"/>
      <c r="IZ8" s="346"/>
      <c r="JA8" s="346"/>
      <c r="JB8" s="346"/>
      <c r="JC8" s="346"/>
      <c r="JD8" s="346"/>
      <c r="JE8" s="346"/>
      <c r="JF8" s="346"/>
      <c r="JG8" s="346"/>
      <c r="JH8" s="346"/>
      <c r="JI8" s="346"/>
      <c r="JJ8" s="346"/>
      <c r="JK8" s="346"/>
      <c r="JL8" s="346"/>
      <c r="JM8" s="346"/>
      <c r="JN8" s="346"/>
      <c r="JO8" s="346"/>
      <c r="JP8" s="346"/>
      <c r="JQ8" s="346"/>
      <c r="JR8" s="346"/>
      <c r="JS8" s="346"/>
      <c r="JT8" s="346"/>
      <c r="JU8" s="346"/>
      <c r="JV8" s="346"/>
      <c r="JW8" s="346"/>
      <c r="JX8" s="346"/>
      <c r="JY8" s="346"/>
      <c r="JZ8" s="346"/>
      <c r="KA8" s="346"/>
      <c r="KB8" s="346"/>
      <c r="KC8" s="346"/>
      <c r="KD8" s="346"/>
      <c r="KE8" s="346"/>
      <c r="KF8" s="346"/>
      <c r="KG8" s="346"/>
      <c r="KH8" s="346"/>
      <c r="KI8" s="346"/>
      <c r="KJ8" s="346"/>
      <c r="KK8" s="346"/>
      <c r="KL8" s="346"/>
      <c r="KM8" s="346"/>
      <c r="KN8" s="346"/>
      <c r="KO8" s="346"/>
      <c r="KP8" s="346"/>
      <c r="KQ8" s="346"/>
      <c r="KR8" s="346"/>
      <c r="KS8" s="346"/>
      <c r="KT8" s="346"/>
      <c r="KU8" s="346"/>
      <c r="KV8" s="346"/>
      <c r="KW8" s="346"/>
      <c r="KX8" s="346"/>
      <c r="KY8" s="346"/>
      <c r="KZ8" s="346"/>
    </row>
    <row r="9" spans="1:312" ht="14.85" customHeight="1" x14ac:dyDescent="0.25">
      <c r="A9" s="1919"/>
      <c r="B9" s="1916"/>
      <c r="C9" s="331"/>
      <c r="D9" s="323">
        <v>2013</v>
      </c>
      <c r="E9" s="566">
        <v>0.3</v>
      </c>
      <c r="F9" s="566" t="s">
        <v>681</v>
      </c>
      <c r="G9" s="566">
        <v>20</v>
      </c>
      <c r="H9" s="566">
        <v>0.6</v>
      </c>
      <c r="I9" s="566">
        <v>21.8</v>
      </c>
      <c r="J9" s="565">
        <v>1.3</v>
      </c>
      <c r="K9" s="337"/>
      <c r="L9" s="308"/>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c r="BV9" s="346"/>
      <c r="BW9" s="346"/>
      <c r="BX9" s="346"/>
      <c r="BY9" s="346"/>
      <c r="BZ9" s="346"/>
      <c r="CA9" s="346"/>
      <c r="CB9" s="346"/>
      <c r="CC9" s="346"/>
      <c r="CD9" s="346"/>
      <c r="CE9" s="346"/>
      <c r="CF9" s="346"/>
      <c r="CG9" s="346"/>
      <c r="CH9" s="346"/>
      <c r="CI9" s="346"/>
      <c r="CJ9" s="346"/>
      <c r="CK9" s="346"/>
      <c r="CL9" s="346"/>
      <c r="CM9" s="346"/>
      <c r="CN9" s="346"/>
      <c r="CO9" s="346"/>
      <c r="CP9" s="346"/>
      <c r="CQ9" s="346"/>
      <c r="CR9" s="346"/>
      <c r="CS9" s="346"/>
      <c r="CT9" s="346"/>
      <c r="CU9" s="346"/>
      <c r="CV9" s="346"/>
      <c r="CW9" s="346"/>
      <c r="CX9" s="346"/>
      <c r="CY9" s="346"/>
      <c r="CZ9" s="346"/>
      <c r="DA9" s="346"/>
      <c r="DB9" s="346"/>
      <c r="DC9" s="346"/>
      <c r="DD9" s="346"/>
      <c r="DE9" s="346"/>
      <c r="DF9" s="346"/>
      <c r="DG9" s="346"/>
      <c r="DH9" s="346"/>
      <c r="DI9" s="346"/>
      <c r="DJ9" s="346"/>
      <c r="DK9" s="346"/>
      <c r="DL9" s="346"/>
      <c r="DM9" s="346"/>
      <c r="DN9" s="346"/>
      <c r="DO9" s="346"/>
      <c r="DP9" s="346"/>
      <c r="DQ9" s="346"/>
      <c r="DR9" s="346"/>
      <c r="DS9" s="346"/>
      <c r="DT9" s="346"/>
      <c r="DU9" s="346"/>
      <c r="DV9" s="346"/>
      <c r="DW9" s="346"/>
      <c r="DX9" s="346"/>
      <c r="DY9" s="346"/>
      <c r="DZ9" s="346"/>
      <c r="EA9" s="346"/>
      <c r="EB9" s="346"/>
      <c r="EC9" s="346"/>
      <c r="ED9" s="346"/>
      <c r="EE9" s="346"/>
      <c r="EF9" s="346"/>
      <c r="EG9" s="346"/>
      <c r="EH9" s="346"/>
      <c r="EI9" s="346"/>
      <c r="EJ9" s="346"/>
      <c r="EK9" s="346"/>
      <c r="EL9" s="346"/>
      <c r="EM9" s="346"/>
      <c r="EN9" s="346"/>
      <c r="EO9" s="346"/>
      <c r="EP9" s="346"/>
      <c r="EQ9" s="346"/>
      <c r="ER9" s="346"/>
      <c r="ES9" s="346"/>
      <c r="ET9" s="346"/>
      <c r="EU9" s="346"/>
      <c r="EV9" s="346"/>
      <c r="EW9" s="346"/>
      <c r="EX9" s="346"/>
      <c r="EY9" s="346"/>
      <c r="EZ9" s="346"/>
      <c r="FA9" s="346"/>
      <c r="FB9" s="346"/>
      <c r="FC9" s="346"/>
      <c r="FD9" s="346"/>
      <c r="FE9" s="346"/>
      <c r="FF9" s="346"/>
      <c r="FG9" s="346"/>
      <c r="FH9" s="346"/>
      <c r="FI9" s="346"/>
      <c r="FJ9" s="346"/>
      <c r="FK9" s="346"/>
      <c r="FL9" s="346"/>
      <c r="FM9" s="346"/>
      <c r="FN9" s="346"/>
      <c r="FO9" s="346"/>
      <c r="FP9" s="346"/>
      <c r="FQ9" s="346"/>
      <c r="FR9" s="346"/>
      <c r="FS9" s="346"/>
      <c r="FT9" s="346"/>
      <c r="FU9" s="346"/>
      <c r="FV9" s="346"/>
      <c r="FW9" s="346"/>
      <c r="FX9" s="346"/>
      <c r="FY9" s="346"/>
      <c r="FZ9" s="346"/>
      <c r="GA9" s="346"/>
      <c r="GB9" s="346"/>
      <c r="GC9" s="346"/>
      <c r="GD9" s="346"/>
      <c r="GE9" s="346"/>
      <c r="GF9" s="346"/>
      <c r="GG9" s="346"/>
      <c r="GH9" s="346"/>
      <c r="GI9" s="346"/>
      <c r="GJ9" s="346"/>
      <c r="GK9" s="346"/>
      <c r="GL9" s="346"/>
      <c r="GM9" s="346"/>
      <c r="GN9" s="346"/>
      <c r="GO9" s="346"/>
      <c r="GP9" s="346"/>
      <c r="GQ9" s="346"/>
      <c r="GR9" s="346"/>
      <c r="GS9" s="346"/>
      <c r="GT9" s="346"/>
      <c r="GU9" s="346"/>
      <c r="GV9" s="346"/>
      <c r="GW9" s="346"/>
      <c r="GX9" s="346"/>
      <c r="GY9" s="346"/>
      <c r="GZ9" s="346"/>
      <c r="HA9" s="346"/>
      <c r="HB9" s="346"/>
      <c r="HC9" s="346"/>
      <c r="HD9" s="346"/>
      <c r="HE9" s="346"/>
      <c r="HF9" s="346"/>
      <c r="HG9" s="346"/>
      <c r="HH9" s="346"/>
      <c r="HI9" s="346"/>
      <c r="HJ9" s="346"/>
      <c r="HK9" s="346"/>
      <c r="HL9" s="346"/>
      <c r="HM9" s="346"/>
      <c r="HN9" s="346"/>
      <c r="HO9" s="346"/>
      <c r="HP9" s="346"/>
      <c r="HQ9" s="346"/>
      <c r="HR9" s="346"/>
      <c r="HS9" s="346"/>
      <c r="HT9" s="346"/>
      <c r="HU9" s="346"/>
      <c r="HV9" s="346"/>
      <c r="HW9" s="346"/>
      <c r="HX9" s="346"/>
      <c r="HY9" s="346"/>
      <c r="HZ9" s="346"/>
      <c r="IA9" s="346"/>
      <c r="IB9" s="346"/>
      <c r="IC9" s="346"/>
      <c r="ID9" s="346"/>
      <c r="IE9" s="346"/>
      <c r="IF9" s="346"/>
      <c r="IG9" s="346"/>
      <c r="IH9" s="346"/>
      <c r="II9" s="346"/>
      <c r="IJ9" s="346"/>
      <c r="IK9" s="346"/>
      <c r="IL9" s="346"/>
      <c r="IM9" s="346"/>
      <c r="IN9" s="346"/>
      <c r="IO9" s="346"/>
      <c r="IP9" s="346"/>
      <c r="IQ9" s="346"/>
      <c r="IR9" s="346"/>
      <c r="IS9" s="346"/>
      <c r="IT9" s="346"/>
      <c r="IU9" s="346"/>
      <c r="IV9" s="346"/>
      <c r="IW9" s="346"/>
      <c r="IX9" s="346"/>
      <c r="IY9" s="346"/>
      <c r="IZ9" s="346"/>
      <c r="JA9" s="346"/>
      <c r="JB9" s="346"/>
      <c r="JC9" s="346"/>
      <c r="JD9" s="346"/>
      <c r="JE9" s="346"/>
      <c r="JF9" s="346"/>
      <c r="JG9" s="346"/>
      <c r="JH9" s="346"/>
      <c r="JI9" s="346"/>
      <c r="JJ9" s="346"/>
      <c r="JK9" s="346"/>
      <c r="JL9" s="346"/>
      <c r="JM9" s="346"/>
      <c r="JN9" s="346"/>
      <c r="JO9" s="346"/>
      <c r="JP9" s="346"/>
      <c r="JQ9" s="346"/>
      <c r="JR9" s="346"/>
      <c r="JS9" s="346"/>
      <c r="JT9" s="346"/>
      <c r="JU9" s="346"/>
      <c r="JV9" s="346"/>
      <c r="JW9" s="346"/>
      <c r="JX9" s="346"/>
      <c r="JY9" s="346"/>
      <c r="JZ9" s="346"/>
      <c r="KA9" s="346"/>
      <c r="KB9" s="346"/>
      <c r="KC9" s="346"/>
      <c r="KD9" s="346"/>
      <c r="KE9" s="346"/>
      <c r="KF9" s="346"/>
      <c r="KG9" s="346"/>
      <c r="KH9" s="346"/>
      <c r="KI9" s="346"/>
      <c r="KJ9" s="346"/>
      <c r="KK9" s="346"/>
      <c r="KL9" s="346"/>
      <c r="KM9" s="346"/>
      <c r="KN9" s="346"/>
      <c r="KO9" s="346"/>
      <c r="KP9" s="346"/>
      <c r="KQ9" s="346"/>
      <c r="KR9" s="346"/>
      <c r="KS9" s="346"/>
      <c r="KT9" s="346"/>
      <c r="KU9" s="346"/>
      <c r="KV9" s="346"/>
      <c r="KW9" s="346"/>
      <c r="KX9" s="346"/>
      <c r="KY9" s="346"/>
      <c r="KZ9" s="346"/>
    </row>
    <row r="10" spans="1:312" ht="14.85" customHeight="1" x14ac:dyDescent="0.25">
      <c r="A10" s="1919"/>
      <c r="B10" s="357"/>
      <c r="C10" s="331"/>
      <c r="D10" s="323">
        <v>2014</v>
      </c>
      <c r="E10" s="566">
        <v>0.2</v>
      </c>
      <c r="F10" s="566" t="s">
        <v>681</v>
      </c>
      <c r="G10" s="566">
        <v>18.299999999999997</v>
      </c>
      <c r="H10" s="566">
        <v>0.5</v>
      </c>
      <c r="I10" s="566">
        <v>35.6</v>
      </c>
      <c r="J10" s="565">
        <v>1</v>
      </c>
      <c r="K10" s="337"/>
      <c r="L10" s="308"/>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346"/>
      <c r="DX10" s="346"/>
      <c r="DY10" s="346"/>
      <c r="DZ10" s="346"/>
      <c r="EA10" s="346"/>
      <c r="EB10" s="346"/>
      <c r="EC10" s="346"/>
      <c r="ED10" s="346"/>
      <c r="EE10" s="346"/>
      <c r="EF10" s="346"/>
      <c r="EG10" s="346"/>
      <c r="EH10" s="346"/>
      <c r="EI10" s="346"/>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346"/>
      <c r="GJ10" s="346"/>
      <c r="GK10" s="346"/>
      <c r="GL10" s="346"/>
      <c r="GM10" s="346"/>
      <c r="GN10" s="346"/>
      <c r="GO10" s="346"/>
      <c r="GP10" s="346"/>
      <c r="GQ10" s="346"/>
      <c r="GR10" s="346"/>
      <c r="GS10" s="346"/>
      <c r="GT10" s="346"/>
      <c r="GU10" s="346"/>
      <c r="GV10" s="346"/>
      <c r="GW10" s="346"/>
      <c r="GX10" s="346"/>
      <c r="GY10" s="346"/>
      <c r="GZ10" s="346"/>
      <c r="HA10" s="346"/>
      <c r="HB10" s="346"/>
      <c r="HC10" s="346"/>
      <c r="HD10" s="346"/>
      <c r="HE10" s="346"/>
      <c r="HF10" s="346"/>
      <c r="HG10" s="346"/>
      <c r="HH10" s="346"/>
      <c r="HI10" s="346"/>
      <c r="HJ10" s="346"/>
      <c r="HK10" s="346"/>
      <c r="HL10" s="346"/>
      <c r="HM10" s="346"/>
      <c r="HN10" s="346"/>
      <c r="HO10" s="346"/>
      <c r="HP10" s="346"/>
      <c r="HQ10" s="346"/>
      <c r="HR10" s="346"/>
      <c r="HS10" s="346"/>
      <c r="HT10" s="346"/>
      <c r="HU10" s="346"/>
      <c r="HV10" s="346"/>
      <c r="HW10" s="346"/>
      <c r="HX10" s="346"/>
      <c r="HY10" s="346"/>
      <c r="HZ10" s="346"/>
      <c r="IA10" s="346"/>
      <c r="IB10" s="346"/>
      <c r="IC10" s="346"/>
      <c r="ID10" s="346"/>
      <c r="IE10" s="346"/>
      <c r="IF10" s="346"/>
      <c r="IG10" s="346"/>
      <c r="IH10" s="346"/>
      <c r="II10" s="346"/>
      <c r="IJ10" s="346"/>
      <c r="IK10" s="346"/>
      <c r="IL10" s="346"/>
      <c r="IM10" s="346"/>
      <c r="IN10" s="346"/>
      <c r="IO10" s="346"/>
      <c r="IP10" s="346"/>
      <c r="IQ10" s="346"/>
      <c r="IR10" s="346"/>
      <c r="IS10" s="346"/>
      <c r="IT10" s="346"/>
      <c r="IU10" s="346"/>
      <c r="IV10" s="346"/>
      <c r="IW10" s="346"/>
      <c r="IX10" s="346"/>
      <c r="IY10" s="346"/>
      <c r="IZ10" s="346"/>
      <c r="JA10" s="346"/>
      <c r="JB10" s="346"/>
      <c r="JC10" s="346"/>
      <c r="JD10" s="346"/>
      <c r="JE10" s="346"/>
      <c r="JF10" s="346"/>
      <c r="JG10" s="346"/>
      <c r="JH10" s="346"/>
      <c r="JI10" s="346"/>
      <c r="JJ10" s="346"/>
      <c r="JK10" s="346"/>
      <c r="JL10" s="346"/>
      <c r="JM10" s="346"/>
      <c r="JN10" s="346"/>
      <c r="JO10" s="346"/>
      <c r="JP10" s="346"/>
      <c r="JQ10" s="346"/>
      <c r="JR10" s="346"/>
      <c r="JS10" s="346"/>
      <c r="JT10" s="346"/>
      <c r="JU10" s="346"/>
      <c r="JV10" s="346"/>
      <c r="JW10" s="346"/>
      <c r="JX10" s="346"/>
      <c r="JY10" s="346"/>
      <c r="JZ10" s="346"/>
      <c r="KA10" s="346"/>
      <c r="KB10" s="346"/>
      <c r="KC10" s="346"/>
      <c r="KD10" s="346"/>
      <c r="KE10" s="346"/>
      <c r="KF10" s="346"/>
      <c r="KG10" s="346"/>
      <c r="KH10" s="346"/>
      <c r="KI10" s="346"/>
      <c r="KJ10" s="346"/>
      <c r="KK10" s="346"/>
      <c r="KL10" s="346"/>
      <c r="KM10" s="346"/>
      <c r="KN10" s="346"/>
      <c r="KO10" s="346"/>
      <c r="KP10" s="346"/>
      <c r="KQ10" s="346"/>
      <c r="KR10" s="346"/>
      <c r="KS10" s="346"/>
      <c r="KT10" s="346"/>
      <c r="KU10" s="346"/>
      <c r="KV10" s="346"/>
      <c r="KW10" s="346"/>
      <c r="KX10" s="346"/>
      <c r="KY10" s="346"/>
      <c r="KZ10" s="346"/>
    </row>
    <row r="11" spans="1:312" ht="14.85" customHeight="1" x14ac:dyDescent="0.25">
      <c r="A11" s="1919"/>
      <c r="B11" s="357"/>
      <c r="C11" s="331"/>
      <c r="D11" s="323">
        <v>2015</v>
      </c>
      <c r="E11" s="566">
        <v>0.1</v>
      </c>
      <c r="F11" s="566" t="s">
        <v>681</v>
      </c>
      <c r="G11" s="566">
        <v>18.100000000000001</v>
      </c>
      <c r="H11" s="566">
        <v>0.6</v>
      </c>
      <c r="I11" s="566">
        <v>53.1</v>
      </c>
      <c r="J11" s="565">
        <v>0.9</v>
      </c>
      <c r="K11" s="337"/>
      <c r="L11" s="308"/>
      <c r="M11" s="346"/>
      <c r="N11" s="346"/>
      <c r="O11" s="346"/>
      <c r="P11" s="346"/>
      <c r="Q11" s="346"/>
      <c r="R11" s="346"/>
      <c r="S11" s="346"/>
      <c r="T11" s="346"/>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346"/>
      <c r="CJ11" s="346"/>
      <c r="CK11" s="346"/>
      <c r="CL11" s="346"/>
      <c r="CM11" s="346"/>
      <c r="CN11" s="346"/>
      <c r="CO11" s="346"/>
      <c r="CP11" s="346"/>
      <c r="CQ11" s="346"/>
      <c r="CR11" s="346"/>
      <c r="CS11" s="346"/>
      <c r="CT11" s="346"/>
      <c r="CU11" s="346"/>
      <c r="CV11" s="346"/>
      <c r="CW11" s="346"/>
      <c r="CX11" s="346"/>
      <c r="CY11" s="346"/>
      <c r="CZ11" s="346"/>
      <c r="DA11" s="346"/>
      <c r="DB11" s="346"/>
      <c r="DC11" s="346"/>
      <c r="DD11" s="346"/>
      <c r="DE11" s="346"/>
      <c r="DF11" s="346"/>
      <c r="DG11" s="346"/>
      <c r="DH11" s="346"/>
      <c r="DI11" s="346"/>
      <c r="DJ11" s="346"/>
      <c r="DK11" s="346"/>
      <c r="DL11" s="346"/>
      <c r="DM11" s="346"/>
      <c r="DN11" s="346"/>
      <c r="DO11" s="346"/>
      <c r="DP11" s="346"/>
      <c r="DQ11" s="346"/>
      <c r="DR11" s="346"/>
      <c r="DS11" s="346"/>
      <c r="DT11" s="346"/>
      <c r="DU11" s="346"/>
      <c r="DV11" s="346"/>
      <c r="DW11" s="346"/>
      <c r="DX11" s="346"/>
      <c r="DY11" s="346"/>
      <c r="DZ11" s="346"/>
      <c r="EA11" s="346"/>
      <c r="EB11" s="346"/>
      <c r="EC11" s="346"/>
      <c r="ED11" s="346"/>
      <c r="EE11" s="346"/>
      <c r="EF11" s="346"/>
      <c r="EG11" s="346"/>
      <c r="EH11" s="346"/>
      <c r="EI11" s="346"/>
      <c r="EJ11" s="346"/>
      <c r="EK11" s="346"/>
      <c r="EL11" s="346"/>
      <c r="EM11" s="346"/>
      <c r="EN11" s="346"/>
      <c r="EO11" s="346"/>
      <c r="EP11" s="346"/>
      <c r="EQ11" s="346"/>
      <c r="ER11" s="346"/>
      <c r="ES11" s="346"/>
      <c r="ET11" s="346"/>
      <c r="EU11" s="346"/>
      <c r="EV11" s="346"/>
      <c r="EW11" s="346"/>
      <c r="EX11" s="346"/>
      <c r="EY11" s="346"/>
      <c r="EZ11" s="346"/>
      <c r="FA11" s="346"/>
      <c r="FB11" s="346"/>
      <c r="FC11" s="346"/>
      <c r="FD11" s="346"/>
      <c r="FE11" s="346"/>
      <c r="FF11" s="346"/>
      <c r="FG11" s="346"/>
      <c r="FH11" s="346"/>
      <c r="FI11" s="346"/>
      <c r="FJ11" s="346"/>
      <c r="FK11" s="346"/>
      <c r="FL11" s="346"/>
      <c r="FM11" s="346"/>
      <c r="FN11" s="346"/>
      <c r="FO11" s="346"/>
      <c r="FP11" s="346"/>
      <c r="FQ11" s="346"/>
      <c r="FR11" s="346"/>
      <c r="FS11" s="346"/>
      <c r="FT11" s="346"/>
      <c r="FU11" s="346"/>
      <c r="FV11" s="346"/>
      <c r="FW11" s="346"/>
      <c r="FX11" s="346"/>
      <c r="FY11" s="346"/>
      <c r="FZ11" s="346"/>
      <c r="GA11" s="346"/>
      <c r="GB11" s="346"/>
      <c r="GC11" s="346"/>
      <c r="GD11" s="346"/>
      <c r="GE11" s="346"/>
      <c r="GF11" s="346"/>
      <c r="GG11" s="346"/>
      <c r="GH11" s="346"/>
      <c r="GI11" s="346"/>
      <c r="GJ11" s="346"/>
      <c r="GK11" s="346"/>
      <c r="GL11" s="346"/>
      <c r="GM11" s="346"/>
      <c r="GN11" s="346"/>
      <c r="GO11" s="346"/>
      <c r="GP11" s="346"/>
      <c r="GQ11" s="346"/>
      <c r="GR11" s="346"/>
      <c r="GS11" s="346"/>
      <c r="GT11" s="346"/>
      <c r="GU11" s="346"/>
      <c r="GV11" s="346"/>
      <c r="GW11" s="346"/>
      <c r="GX11" s="346"/>
      <c r="GY11" s="346"/>
      <c r="GZ11" s="346"/>
      <c r="HA11" s="346"/>
      <c r="HB11" s="346"/>
      <c r="HC11" s="346"/>
      <c r="HD11" s="346"/>
      <c r="HE11" s="346"/>
      <c r="HF11" s="346"/>
      <c r="HG11" s="346"/>
      <c r="HH11" s="346"/>
      <c r="HI11" s="346"/>
      <c r="HJ11" s="346"/>
      <c r="HK11" s="346"/>
      <c r="HL11" s="346"/>
      <c r="HM11" s="346"/>
      <c r="HN11" s="346"/>
      <c r="HO11" s="346"/>
      <c r="HP11" s="346"/>
      <c r="HQ11" s="346"/>
      <c r="HR11" s="346"/>
      <c r="HS11" s="346"/>
      <c r="HT11" s="346"/>
      <c r="HU11" s="346"/>
      <c r="HV11" s="346"/>
      <c r="HW11" s="346"/>
      <c r="HX11" s="346"/>
      <c r="HY11" s="346"/>
      <c r="HZ11" s="346"/>
      <c r="IA11" s="346"/>
      <c r="IB11" s="346"/>
      <c r="IC11" s="346"/>
      <c r="ID11" s="346"/>
      <c r="IE11" s="346"/>
      <c r="IF11" s="346"/>
      <c r="IG11" s="346"/>
      <c r="IH11" s="346"/>
      <c r="II11" s="346"/>
      <c r="IJ11" s="346"/>
      <c r="IK11" s="346"/>
      <c r="IL11" s="346"/>
      <c r="IM11" s="346"/>
      <c r="IN11" s="346"/>
      <c r="IO11" s="346"/>
      <c r="IP11" s="346"/>
      <c r="IQ11" s="346"/>
      <c r="IR11" s="346"/>
      <c r="IS11" s="346"/>
      <c r="IT11" s="346"/>
      <c r="IU11" s="346"/>
      <c r="IV11" s="346"/>
      <c r="IW11" s="346"/>
      <c r="IX11" s="346"/>
      <c r="IY11" s="346"/>
      <c r="IZ11" s="346"/>
      <c r="JA11" s="346"/>
      <c r="JB11" s="346"/>
      <c r="JC11" s="346"/>
      <c r="JD11" s="346"/>
      <c r="JE11" s="346"/>
      <c r="JF11" s="346"/>
      <c r="JG11" s="346"/>
      <c r="JH11" s="346"/>
      <c r="JI11" s="346"/>
      <c r="JJ11" s="346"/>
      <c r="JK11" s="346"/>
      <c r="JL11" s="346"/>
      <c r="JM11" s="346"/>
      <c r="JN11" s="346"/>
      <c r="JO11" s="346"/>
      <c r="JP11" s="346"/>
      <c r="JQ11" s="346"/>
      <c r="JR11" s="346"/>
      <c r="JS11" s="346"/>
      <c r="JT11" s="346"/>
      <c r="JU11" s="346"/>
      <c r="JV11" s="346"/>
      <c r="JW11" s="346"/>
      <c r="JX11" s="346"/>
      <c r="JY11" s="346"/>
      <c r="JZ11" s="346"/>
      <c r="KA11" s="346"/>
      <c r="KB11" s="346"/>
      <c r="KC11" s="346"/>
      <c r="KD11" s="346"/>
      <c r="KE11" s="346"/>
      <c r="KF11" s="346"/>
      <c r="KG11" s="346"/>
      <c r="KH11" s="346"/>
      <c r="KI11" s="346"/>
      <c r="KJ11" s="346"/>
      <c r="KK11" s="346"/>
      <c r="KL11" s="346"/>
      <c r="KM11" s="346"/>
      <c r="KN11" s="346"/>
      <c r="KO11" s="346"/>
      <c r="KP11" s="346"/>
      <c r="KQ11" s="346"/>
      <c r="KR11" s="346"/>
      <c r="KS11" s="346"/>
      <c r="KT11" s="346"/>
      <c r="KU11" s="346"/>
      <c r="KV11" s="346"/>
      <c r="KW11" s="346"/>
      <c r="KX11" s="346"/>
      <c r="KY11" s="346"/>
      <c r="KZ11" s="346"/>
    </row>
    <row r="12" spans="1:312" ht="14.85" customHeight="1" x14ac:dyDescent="0.25">
      <c r="A12" s="1919"/>
      <c r="B12" s="357"/>
      <c r="C12" s="331"/>
      <c r="D12" s="323">
        <v>2016</v>
      </c>
      <c r="E12" s="566">
        <v>0.2</v>
      </c>
      <c r="F12" s="566" t="s">
        <v>681</v>
      </c>
      <c r="G12" s="566">
        <v>16.7</v>
      </c>
      <c r="H12" s="566">
        <v>0.5</v>
      </c>
      <c r="I12" s="566">
        <v>38.200000000000003</v>
      </c>
      <c r="J12" s="565">
        <v>0.9</v>
      </c>
      <c r="K12" s="337"/>
      <c r="L12" s="308"/>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c r="DY12" s="346"/>
      <c r="DZ12" s="346"/>
      <c r="EA12" s="346"/>
      <c r="EB12" s="346"/>
      <c r="EC12" s="346"/>
      <c r="ED12" s="346"/>
      <c r="EE12" s="346"/>
      <c r="EF12" s="346"/>
      <c r="EG12" s="346"/>
      <c r="EH12" s="346"/>
      <c r="EI12" s="346"/>
      <c r="EJ12" s="346"/>
      <c r="EK12" s="346"/>
      <c r="EL12" s="346"/>
      <c r="EM12" s="346"/>
      <c r="EN12" s="346"/>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346"/>
      <c r="FS12" s="346"/>
      <c r="FT12" s="346"/>
      <c r="FU12" s="346"/>
      <c r="FV12" s="346"/>
      <c r="FW12" s="346"/>
      <c r="FX12" s="346"/>
      <c r="FY12" s="346"/>
      <c r="FZ12" s="346"/>
      <c r="GA12" s="346"/>
      <c r="GB12" s="346"/>
      <c r="GC12" s="346"/>
      <c r="GD12" s="346"/>
      <c r="GE12" s="346"/>
      <c r="GF12" s="346"/>
      <c r="GG12" s="346"/>
      <c r="GH12" s="346"/>
      <c r="GI12" s="346"/>
      <c r="GJ12" s="346"/>
      <c r="GK12" s="346"/>
      <c r="GL12" s="346"/>
      <c r="GM12" s="346"/>
      <c r="GN12" s="346"/>
      <c r="GO12" s="346"/>
      <c r="GP12" s="346"/>
      <c r="GQ12" s="346"/>
      <c r="GR12" s="346"/>
      <c r="GS12" s="346"/>
      <c r="GT12" s="346"/>
      <c r="GU12" s="346"/>
      <c r="GV12" s="346"/>
      <c r="GW12" s="346"/>
      <c r="GX12" s="346"/>
      <c r="GY12" s="346"/>
      <c r="GZ12" s="346"/>
      <c r="HA12" s="346"/>
      <c r="HB12" s="346"/>
      <c r="HC12" s="346"/>
      <c r="HD12" s="346"/>
      <c r="HE12" s="346"/>
      <c r="HF12" s="346"/>
      <c r="HG12" s="346"/>
      <c r="HH12" s="346"/>
      <c r="HI12" s="346"/>
      <c r="HJ12" s="346"/>
      <c r="HK12" s="346"/>
      <c r="HL12" s="346"/>
      <c r="HM12" s="346"/>
      <c r="HN12" s="346"/>
      <c r="HO12" s="346"/>
      <c r="HP12" s="346"/>
      <c r="HQ12" s="346"/>
      <c r="HR12" s="346"/>
      <c r="HS12" s="346"/>
      <c r="HT12" s="346"/>
      <c r="HU12" s="346"/>
      <c r="HV12" s="346"/>
      <c r="HW12" s="346"/>
      <c r="HX12" s="346"/>
      <c r="HY12" s="346"/>
      <c r="HZ12" s="346"/>
      <c r="IA12" s="346"/>
      <c r="IB12" s="346"/>
      <c r="IC12" s="346"/>
      <c r="ID12" s="346"/>
      <c r="IE12" s="346"/>
      <c r="IF12" s="346"/>
      <c r="IG12" s="346"/>
      <c r="IH12" s="346"/>
      <c r="II12" s="346"/>
      <c r="IJ12" s="346"/>
      <c r="IK12" s="346"/>
      <c r="IL12" s="346"/>
      <c r="IM12" s="346"/>
      <c r="IN12" s="346"/>
      <c r="IO12" s="346"/>
      <c r="IP12" s="346"/>
      <c r="IQ12" s="346"/>
      <c r="IR12" s="346"/>
      <c r="IS12" s="346"/>
      <c r="IT12" s="346"/>
      <c r="IU12" s="346"/>
      <c r="IV12" s="346"/>
      <c r="IW12" s="346"/>
      <c r="IX12" s="346"/>
      <c r="IY12" s="346"/>
      <c r="IZ12" s="346"/>
      <c r="JA12" s="346"/>
      <c r="JB12" s="346"/>
      <c r="JC12" s="346"/>
      <c r="JD12" s="346"/>
      <c r="JE12" s="346"/>
      <c r="JF12" s="346"/>
      <c r="JG12" s="346"/>
      <c r="JH12" s="346"/>
      <c r="JI12" s="346"/>
      <c r="JJ12" s="346"/>
      <c r="JK12" s="346"/>
      <c r="JL12" s="346"/>
      <c r="JM12" s="346"/>
      <c r="JN12" s="346"/>
      <c r="JO12" s="346"/>
      <c r="JP12" s="346"/>
      <c r="JQ12" s="346"/>
      <c r="JR12" s="346"/>
      <c r="JS12" s="346"/>
      <c r="JT12" s="346"/>
      <c r="JU12" s="346"/>
      <c r="JV12" s="346"/>
      <c r="JW12" s="346"/>
      <c r="JX12" s="346"/>
      <c r="JY12" s="346"/>
      <c r="JZ12" s="346"/>
      <c r="KA12" s="346"/>
      <c r="KB12" s="346"/>
      <c r="KC12" s="346"/>
      <c r="KD12" s="346"/>
      <c r="KE12" s="346"/>
      <c r="KF12" s="346"/>
      <c r="KG12" s="346"/>
      <c r="KH12" s="346"/>
      <c r="KI12" s="346"/>
      <c r="KJ12" s="346"/>
      <c r="KK12" s="346"/>
      <c r="KL12" s="346"/>
      <c r="KM12" s="346"/>
      <c r="KN12" s="346"/>
      <c r="KO12" s="346"/>
      <c r="KP12" s="346"/>
      <c r="KQ12" s="346"/>
      <c r="KR12" s="346"/>
      <c r="KS12" s="346"/>
      <c r="KT12" s="346"/>
      <c r="KU12" s="346"/>
      <c r="KV12" s="346"/>
      <c r="KW12" s="346"/>
      <c r="KX12" s="346"/>
      <c r="KY12" s="346"/>
      <c r="KZ12" s="346"/>
    </row>
    <row r="13" spans="1:312" ht="14.85" customHeight="1" x14ac:dyDescent="0.25">
      <c r="A13" s="1919"/>
      <c r="B13" s="357"/>
      <c r="C13" s="331"/>
      <c r="D13" s="323">
        <v>2017</v>
      </c>
      <c r="E13" s="566">
        <v>0.1</v>
      </c>
      <c r="F13" s="566" t="s">
        <v>681</v>
      </c>
      <c r="G13" s="566">
        <v>16</v>
      </c>
      <c r="H13" s="566">
        <v>0.6</v>
      </c>
      <c r="I13" s="566">
        <v>39.800000000000004</v>
      </c>
      <c r="J13" s="565">
        <v>0.9</v>
      </c>
      <c r="K13" s="337"/>
      <c r="L13" s="308"/>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c r="DY13" s="346"/>
      <c r="DZ13" s="346"/>
      <c r="EA13" s="346"/>
      <c r="EB13" s="346"/>
      <c r="EC13" s="346"/>
      <c r="ED13" s="346"/>
      <c r="EE13" s="346"/>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346"/>
      <c r="FU13" s="346"/>
      <c r="FV13" s="346"/>
      <c r="FW13" s="346"/>
      <c r="FX13" s="346"/>
      <c r="FY13" s="346"/>
      <c r="FZ13" s="346"/>
      <c r="GA13" s="346"/>
      <c r="GB13" s="346"/>
      <c r="GC13" s="346"/>
      <c r="GD13" s="346"/>
      <c r="GE13" s="346"/>
      <c r="GF13" s="346"/>
      <c r="GG13" s="346"/>
      <c r="GH13" s="346"/>
      <c r="GI13" s="346"/>
      <c r="GJ13" s="346"/>
      <c r="GK13" s="346"/>
      <c r="GL13" s="346"/>
      <c r="GM13" s="346"/>
      <c r="GN13" s="346"/>
      <c r="GO13" s="346"/>
      <c r="GP13" s="346"/>
      <c r="GQ13" s="346"/>
      <c r="GR13" s="346"/>
      <c r="GS13" s="346"/>
      <c r="GT13" s="346"/>
      <c r="GU13" s="346"/>
      <c r="GV13" s="346"/>
      <c r="GW13" s="346"/>
      <c r="GX13" s="346"/>
      <c r="GY13" s="346"/>
      <c r="GZ13" s="346"/>
      <c r="HA13" s="346"/>
      <c r="HB13" s="346"/>
      <c r="HC13" s="346"/>
      <c r="HD13" s="346"/>
      <c r="HE13" s="346"/>
      <c r="HF13" s="346"/>
      <c r="HG13" s="346"/>
      <c r="HH13" s="346"/>
      <c r="HI13" s="346"/>
      <c r="HJ13" s="346"/>
      <c r="HK13" s="346"/>
      <c r="HL13" s="346"/>
      <c r="HM13" s="346"/>
      <c r="HN13" s="346"/>
      <c r="HO13" s="346"/>
      <c r="HP13" s="346"/>
      <c r="HQ13" s="346"/>
      <c r="HR13" s="346"/>
      <c r="HS13" s="346"/>
      <c r="HT13" s="346"/>
      <c r="HU13" s="346"/>
      <c r="HV13" s="346"/>
      <c r="HW13" s="346"/>
      <c r="HX13" s="346"/>
      <c r="HY13" s="346"/>
      <c r="HZ13" s="346"/>
      <c r="IA13" s="346"/>
      <c r="IB13" s="346"/>
      <c r="IC13" s="346"/>
      <c r="ID13" s="346"/>
      <c r="IE13" s="346"/>
      <c r="IF13" s="346"/>
      <c r="IG13" s="346"/>
      <c r="IH13" s="346"/>
      <c r="II13" s="346"/>
      <c r="IJ13" s="346"/>
      <c r="IK13" s="346"/>
      <c r="IL13" s="346"/>
      <c r="IM13" s="346"/>
      <c r="IN13" s="346"/>
      <c r="IO13" s="346"/>
      <c r="IP13" s="346"/>
      <c r="IQ13" s="346"/>
      <c r="IR13" s="346"/>
      <c r="IS13" s="346"/>
      <c r="IT13" s="346"/>
      <c r="IU13" s="346"/>
      <c r="IV13" s="346"/>
      <c r="IW13" s="346"/>
      <c r="IX13" s="346"/>
      <c r="IY13" s="346"/>
      <c r="IZ13" s="346"/>
      <c r="JA13" s="346"/>
      <c r="JB13" s="346"/>
      <c r="JC13" s="346"/>
      <c r="JD13" s="346"/>
      <c r="JE13" s="346"/>
      <c r="JF13" s="346"/>
      <c r="JG13" s="346"/>
      <c r="JH13" s="346"/>
      <c r="JI13" s="346"/>
      <c r="JJ13" s="346"/>
      <c r="JK13" s="346"/>
      <c r="JL13" s="346"/>
      <c r="JM13" s="346"/>
      <c r="JN13" s="346"/>
      <c r="JO13" s="346"/>
      <c r="JP13" s="346"/>
      <c r="JQ13" s="346"/>
      <c r="JR13" s="346"/>
      <c r="JS13" s="346"/>
      <c r="JT13" s="346"/>
      <c r="JU13" s="346"/>
      <c r="JV13" s="346"/>
      <c r="JW13" s="346"/>
      <c r="JX13" s="346"/>
      <c r="JY13" s="346"/>
      <c r="JZ13" s="346"/>
      <c r="KA13" s="346"/>
      <c r="KB13" s="346"/>
      <c r="KC13" s="346"/>
      <c r="KD13" s="346"/>
      <c r="KE13" s="346"/>
      <c r="KF13" s="346"/>
      <c r="KG13" s="346"/>
      <c r="KH13" s="346"/>
      <c r="KI13" s="346"/>
      <c r="KJ13" s="346"/>
      <c r="KK13" s="346"/>
      <c r="KL13" s="346"/>
      <c r="KM13" s="346"/>
      <c r="KN13" s="346"/>
      <c r="KO13" s="346"/>
      <c r="KP13" s="346"/>
      <c r="KQ13" s="346"/>
      <c r="KR13" s="346"/>
      <c r="KS13" s="346"/>
      <c r="KT13" s="346"/>
      <c r="KU13" s="346"/>
      <c r="KV13" s="346"/>
      <c r="KW13" s="346"/>
      <c r="KX13" s="346"/>
      <c r="KY13" s="346"/>
      <c r="KZ13" s="346"/>
    </row>
    <row r="14" spans="1:312" ht="14.85" customHeight="1" x14ac:dyDescent="0.25">
      <c r="A14" s="1919"/>
      <c r="B14" s="357"/>
      <c r="C14" s="331"/>
      <c r="D14" s="323">
        <v>2018</v>
      </c>
      <c r="E14" s="566">
        <v>-0.9</v>
      </c>
      <c r="F14" s="566" t="s">
        <v>681</v>
      </c>
      <c r="G14" s="566">
        <v>14.9</v>
      </c>
      <c r="H14" s="566">
        <v>0.7</v>
      </c>
      <c r="I14" s="566">
        <v>38</v>
      </c>
      <c r="J14" s="565">
        <v>0.5</v>
      </c>
      <c r="K14" s="337"/>
      <c r="L14" s="337"/>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346"/>
      <c r="DX14" s="346"/>
      <c r="DY14" s="346"/>
      <c r="DZ14" s="346"/>
      <c r="EA14" s="346"/>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346"/>
      <c r="FS14" s="346"/>
      <c r="FT14" s="346"/>
      <c r="FU14" s="346"/>
      <c r="FV14" s="346"/>
      <c r="FW14" s="346"/>
      <c r="FX14" s="346"/>
      <c r="FY14" s="346"/>
      <c r="FZ14" s="346"/>
      <c r="GA14" s="346"/>
      <c r="GB14" s="346"/>
      <c r="GC14" s="346"/>
      <c r="GD14" s="346"/>
      <c r="GE14" s="346"/>
      <c r="GF14" s="346"/>
      <c r="GG14" s="346"/>
      <c r="GH14" s="346"/>
      <c r="GI14" s="346"/>
      <c r="GJ14" s="346"/>
      <c r="GK14" s="346"/>
      <c r="GL14" s="346"/>
      <c r="GM14" s="346"/>
      <c r="GN14" s="346"/>
      <c r="GO14" s="346"/>
      <c r="GP14" s="346"/>
      <c r="GQ14" s="346"/>
      <c r="GR14" s="346"/>
      <c r="GS14" s="346"/>
      <c r="GT14" s="346"/>
      <c r="GU14" s="346"/>
      <c r="GV14" s="346"/>
      <c r="GW14" s="346"/>
      <c r="GX14" s="346"/>
      <c r="GY14" s="346"/>
      <c r="GZ14" s="346"/>
      <c r="HA14" s="346"/>
      <c r="HB14" s="346"/>
      <c r="HC14" s="346"/>
      <c r="HD14" s="346"/>
      <c r="HE14" s="346"/>
      <c r="HF14" s="346"/>
      <c r="HG14" s="346"/>
      <c r="HH14" s="346"/>
      <c r="HI14" s="346"/>
      <c r="HJ14" s="346"/>
      <c r="HK14" s="346"/>
      <c r="HL14" s="346"/>
      <c r="HM14" s="346"/>
      <c r="HN14" s="346"/>
      <c r="HO14" s="346"/>
      <c r="HP14" s="346"/>
      <c r="HQ14" s="346"/>
      <c r="HR14" s="346"/>
      <c r="HS14" s="346"/>
      <c r="HT14" s="346"/>
      <c r="HU14" s="346"/>
      <c r="HV14" s="346"/>
      <c r="HW14" s="346"/>
      <c r="HX14" s="346"/>
      <c r="HY14" s="346"/>
      <c r="HZ14" s="346"/>
      <c r="IA14" s="346"/>
      <c r="IB14" s="346"/>
      <c r="IC14" s="346"/>
      <c r="ID14" s="346"/>
      <c r="IE14" s="346"/>
      <c r="IF14" s="346"/>
      <c r="IG14" s="346"/>
      <c r="IH14" s="346"/>
      <c r="II14" s="346"/>
      <c r="IJ14" s="346"/>
      <c r="IK14" s="346"/>
      <c r="IL14" s="346"/>
      <c r="IM14" s="346"/>
      <c r="IN14" s="346"/>
      <c r="IO14" s="346"/>
      <c r="IP14" s="346"/>
      <c r="IQ14" s="346"/>
      <c r="IR14" s="346"/>
      <c r="IS14" s="346"/>
      <c r="IT14" s="346"/>
      <c r="IU14" s="346"/>
      <c r="IV14" s="346"/>
      <c r="IW14" s="346"/>
      <c r="IX14" s="346"/>
      <c r="IY14" s="346"/>
      <c r="IZ14" s="346"/>
      <c r="JA14" s="346"/>
      <c r="JB14" s="346"/>
      <c r="JC14" s="346"/>
      <c r="JD14" s="346"/>
      <c r="JE14" s="346"/>
      <c r="JF14" s="346"/>
      <c r="JG14" s="346"/>
      <c r="JH14" s="346"/>
      <c r="JI14" s="346"/>
      <c r="JJ14" s="346"/>
      <c r="JK14" s="346"/>
      <c r="JL14" s="346"/>
      <c r="JM14" s="346"/>
      <c r="JN14" s="346"/>
      <c r="JO14" s="346"/>
      <c r="JP14" s="346"/>
      <c r="JQ14" s="346"/>
      <c r="JR14" s="346"/>
      <c r="JS14" s="346"/>
      <c r="JT14" s="346"/>
      <c r="JU14" s="346"/>
      <c r="JV14" s="346"/>
      <c r="JW14" s="346"/>
      <c r="JX14" s="346"/>
      <c r="JY14" s="346"/>
      <c r="JZ14" s="346"/>
      <c r="KA14" s="346"/>
      <c r="KB14" s="346"/>
      <c r="KC14" s="346"/>
      <c r="KD14" s="346"/>
      <c r="KE14" s="346"/>
      <c r="KF14" s="346"/>
      <c r="KG14" s="346"/>
      <c r="KH14" s="346"/>
      <c r="KI14" s="346"/>
      <c r="KJ14" s="346"/>
      <c r="KK14" s="346"/>
      <c r="KL14" s="346"/>
      <c r="KM14" s="346"/>
      <c r="KN14" s="346"/>
      <c r="KO14" s="346"/>
      <c r="KP14" s="346"/>
      <c r="KQ14" s="346"/>
      <c r="KR14" s="346"/>
      <c r="KS14" s="346"/>
      <c r="KT14" s="346"/>
      <c r="KU14" s="346"/>
      <c r="KV14" s="346"/>
      <c r="KW14" s="346"/>
      <c r="KX14" s="346"/>
      <c r="KY14" s="346"/>
      <c r="KZ14" s="346"/>
    </row>
    <row r="15" spans="1:312" ht="14.85" customHeight="1" x14ac:dyDescent="0.25">
      <c r="A15" s="1919"/>
      <c r="B15" s="357"/>
      <c r="C15" s="331"/>
      <c r="D15" s="323">
        <v>2019</v>
      </c>
      <c r="E15" s="563">
        <v>0</v>
      </c>
      <c r="F15" s="563" t="s">
        <v>681</v>
      </c>
      <c r="G15" s="563">
        <v>10.3</v>
      </c>
      <c r="H15" s="563">
        <v>0.7</v>
      </c>
      <c r="I15" s="563">
        <v>35.4</v>
      </c>
      <c r="J15" s="565">
        <v>0.7</v>
      </c>
      <c r="K15" s="555"/>
      <c r="L15" s="337"/>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346"/>
      <c r="CK15" s="346"/>
      <c r="CL15" s="346"/>
      <c r="CM15" s="346"/>
      <c r="CN15" s="346"/>
      <c r="CO15" s="346"/>
      <c r="CP15" s="346"/>
      <c r="CQ15" s="346"/>
      <c r="CR15" s="34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346"/>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346"/>
      <c r="GA15" s="346"/>
      <c r="GB15" s="346"/>
      <c r="GC15" s="346"/>
      <c r="GD15" s="346"/>
      <c r="GE15" s="346"/>
      <c r="GF15" s="346"/>
      <c r="GG15" s="346"/>
      <c r="GH15" s="346"/>
      <c r="GI15" s="346"/>
      <c r="GJ15" s="346"/>
      <c r="GK15" s="346"/>
      <c r="GL15" s="346"/>
      <c r="GM15" s="346"/>
      <c r="GN15" s="346"/>
      <c r="GO15" s="346"/>
      <c r="GP15" s="346"/>
      <c r="GQ15" s="346"/>
      <c r="GR15" s="346"/>
      <c r="GS15" s="346"/>
      <c r="GT15" s="346"/>
      <c r="GU15" s="346"/>
      <c r="GV15" s="346"/>
      <c r="GW15" s="346"/>
      <c r="GX15" s="346"/>
      <c r="GY15" s="346"/>
      <c r="GZ15" s="346"/>
      <c r="HA15" s="346"/>
      <c r="HB15" s="346"/>
      <c r="HC15" s="346"/>
      <c r="HD15" s="346"/>
      <c r="HE15" s="346"/>
      <c r="HF15" s="346"/>
      <c r="HG15" s="346"/>
      <c r="HH15" s="346"/>
      <c r="HI15" s="346"/>
      <c r="HJ15" s="346"/>
      <c r="HK15" s="346"/>
      <c r="HL15" s="346"/>
      <c r="HM15" s="346"/>
      <c r="HN15" s="346"/>
      <c r="HO15" s="346"/>
      <c r="HP15" s="346"/>
      <c r="HQ15" s="346"/>
      <c r="HR15" s="346"/>
      <c r="HS15" s="346"/>
      <c r="HT15" s="346"/>
      <c r="HU15" s="346"/>
      <c r="HV15" s="346"/>
      <c r="HW15" s="346"/>
      <c r="HX15" s="346"/>
      <c r="HY15" s="346"/>
      <c r="HZ15" s="346"/>
      <c r="IA15" s="346"/>
      <c r="IB15" s="346"/>
      <c r="IC15" s="346"/>
      <c r="ID15" s="346"/>
      <c r="IE15" s="346"/>
      <c r="IF15" s="346"/>
      <c r="IG15" s="346"/>
      <c r="IH15" s="346"/>
      <c r="II15" s="346"/>
      <c r="IJ15" s="346"/>
      <c r="IK15" s="346"/>
      <c r="IL15" s="346"/>
      <c r="IM15" s="346"/>
      <c r="IN15" s="346"/>
      <c r="IO15" s="346"/>
      <c r="IP15" s="346"/>
      <c r="IQ15" s="346"/>
      <c r="IR15" s="346"/>
      <c r="IS15" s="346"/>
      <c r="IT15" s="346"/>
      <c r="IU15" s="346"/>
      <c r="IV15" s="346"/>
      <c r="IW15" s="346"/>
      <c r="IX15" s="346"/>
      <c r="IY15" s="346"/>
      <c r="IZ15" s="346"/>
      <c r="JA15" s="346"/>
      <c r="JB15" s="346"/>
      <c r="JC15" s="346"/>
      <c r="JD15" s="346"/>
      <c r="JE15" s="346"/>
      <c r="JF15" s="346"/>
      <c r="JG15" s="346"/>
      <c r="JH15" s="346"/>
      <c r="JI15" s="346"/>
      <c r="JJ15" s="346"/>
      <c r="JK15" s="346"/>
      <c r="JL15" s="346"/>
      <c r="JM15" s="346"/>
      <c r="JN15" s="346"/>
      <c r="JO15" s="346"/>
      <c r="JP15" s="346"/>
      <c r="JQ15" s="346"/>
      <c r="JR15" s="346"/>
      <c r="JS15" s="346"/>
      <c r="JT15" s="346"/>
      <c r="JU15" s="346"/>
      <c r="JV15" s="346"/>
      <c r="JW15" s="346"/>
      <c r="JX15" s="346"/>
      <c r="JY15" s="346"/>
      <c r="JZ15" s="346"/>
      <c r="KA15" s="346"/>
      <c r="KB15" s="346"/>
      <c r="KC15" s="346"/>
      <c r="KD15" s="346"/>
      <c r="KE15" s="346"/>
      <c r="KF15" s="346"/>
      <c r="KG15" s="346"/>
      <c r="KH15" s="346"/>
      <c r="KI15" s="346"/>
      <c r="KJ15" s="346"/>
      <c r="KK15" s="346"/>
      <c r="KL15" s="346"/>
      <c r="KM15" s="346"/>
      <c r="KN15" s="346"/>
      <c r="KO15" s="346"/>
      <c r="KP15" s="346"/>
      <c r="KQ15" s="346"/>
      <c r="KR15" s="346"/>
      <c r="KS15" s="346"/>
      <c r="KT15" s="346"/>
      <c r="KU15" s="346"/>
      <c r="KV15" s="346"/>
      <c r="KW15" s="346"/>
      <c r="KX15" s="346"/>
      <c r="KY15" s="346"/>
      <c r="KZ15" s="346"/>
    </row>
    <row r="16" spans="1:312" ht="14.85" customHeight="1" x14ac:dyDescent="0.25">
      <c r="A16" s="1919"/>
      <c r="B16" s="1916" t="s">
        <v>713</v>
      </c>
      <c r="C16" s="331" t="s">
        <v>714</v>
      </c>
      <c r="D16" s="540">
        <v>2010</v>
      </c>
      <c r="E16" s="566">
        <v>0.2</v>
      </c>
      <c r="F16" s="566" t="s">
        <v>681</v>
      </c>
      <c r="G16" s="566">
        <v>4.3</v>
      </c>
      <c r="H16" s="566">
        <v>0.2</v>
      </c>
      <c r="I16" s="566">
        <v>12</v>
      </c>
      <c r="J16" s="567">
        <v>0.4</v>
      </c>
      <c r="K16" s="539"/>
      <c r="L16" s="1909" t="s">
        <v>715</v>
      </c>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c r="CQ16" s="346"/>
      <c r="CR16" s="346"/>
      <c r="CS16" s="346"/>
      <c r="CT16" s="346"/>
      <c r="CU16" s="346"/>
      <c r="CV16" s="346"/>
      <c r="CW16" s="346"/>
      <c r="CX16" s="346"/>
      <c r="CY16" s="346"/>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346"/>
      <c r="DX16" s="346"/>
      <c r="DY16" s="346"/>
      <c r="DZ16" s="346"/>
      <c r="EA16" s="346"/>
      <c r="EB16" s="346"/>
      <c r="EC16" s="346"/>
      <c r="ED16" s="346"/>
      <c r="EE16" s="346"/>
      <c r="EF16" s="346"/>
      <c r="EG16" s="346"/>
      <c r="EH16" s="346"/>
      <c r="EI16" s="346"/>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346"/>
      <c r="GP16" s="346"/>
      <c r="GQ16" s="346"/>
      <c r="GR16" s="346"/>
      <c r="GS16" s="346"/>
      <c r="GT16" s="346"/>
      <c r="GU16" s="346"/>
      <c r="GV16" s="346"/>
      <c r="GW16" s="346"/>
      <c r="GX16" s="346"/>
      <c r="GY16" s="346"/>
      <c r="GZ16" s="346"/>
      <c r="HA16" s="346"/>
      <c r="HB16" s="346"/>
      <c r="HC16" s="346"/>
      <c r="HD16" s="346"/>
      <c r="HE16" s="346"/>
      <c r="HF16" s="346"/>
      <c r="HG16" s="346"/>
      <c r="HH16" s="346"/>
      <c r="HI16" s="346"/>
      <c r="HJ16" s="346"/>
      <c r="HK16" s="346"/>
      <c r="HL16" s="346"/>
      <c r="HM16" s="346"/>
      <c r="HN16" s="346"/>
      <c r="HO16" s="346"/>
      <c r="HP16" s="346"/>
      <c r="HQ16" s="346"/>
      <c r="HR16" s="346"/>
      <c r="HS16" s="346"/>
      <c r="HT16" s="346"/>
      <c r="HU16" s="346"/>
      <c r="HV16" s="346"/>
      <c r="HW16" s="346"/>
      <c r="HX16" s="346"/>
      <c r="HY16" s="346"/>
      <c r="HZ16" s="346"/>
      <c r="IA16" s="346"/>
      <c r="IB16" s="346"/>
      <c r="IC16" s="346"/>
      <c r="ID16" s="346"/>
      <c r="IE16" s="346"/>
      <c r="IF16" s="346"/>
      <c r="IG16" s="346"/>
      <c r="IH16" s="346"/>
      <c r="II16" s="346"/>
      <c r="IJ16" s="346"/>
      <c r="IK16" s="346"/>
      <c r="IL16" s="346"/>
      <c r="IM16" s="346"/>
      <c r="IN16" s="346"/>
      <c r="IO16" s="346"/>
      <c r="IP16" s="346"/>
      <c r="IQ16" s="346"/>
      <c r="IR16" s="346"/>
      <c r="IS16" s="346"/>
      <c r="IT16" s="346"/>
      <c r="IU16" s="346"/>
      <c r="IV16" s="346"/>
      <c r="IW16" s="346"/>
      <c r="IX16" s="346"/>
      <c r="IY16" s="346"/>
      <c r="IZ16" s="346"/>
      <c r="JA16" s="346"/>
      <c r="JB16" s="346"/>
      <c r="JC16" s="346"/>
      <c r="JD16" s="346"/>
      <c r="JE16" s="346"/>
      <c r="JF16" s="346"/>
      <c r="JG16" s="346"/>
      <c r="JH16" s="346"/>
      <c r="JI16" s="346"/>
      <c r="JJ16" s="346"/>
      <c r="JK16" s="346"/>
      <c r="JL16" s="346"/>
      <c r="JM16" s="346"/>
      <c r="JN16" s="346"/>
      <c r="JO16" s="346"/>
      <c r="JP16" s="346"/>
      <c r="JQ16" s="346"/>
      <c r="JR16" s="346"/>
      <c r="JS16" s="346"/>
      <c r="JT16" s="346"/>
      <c r="JU16" s="346"/>
      <c r="JV16" s="346"/>
      <c r="JW16" s="346"/>
      <c r="JX16" s="346"/>
      <c r="JY16" s="346"/>
      <c r="JZ16" s="346"/>
      <c r="KA16" s="346"/>
      <c r="KB16" s="346"/>
      <c r="KC16" s="346"/>
      <c r="KD16" s="346"/>
      <c r="KE16" s="346"/>
      <c r="KF16" s="346"/>
      <c r="KG16" s="346"/>
      <c r="KH16" s="346"/>
      <c r="KI16" s="346"/>
      <c r="KJ16" s="346"/>
      <c r="KK16" s="346"/>
      <c r="KL16" s="346"/>
      <c r="KM16" s="346"/>
      <c r="KN16" s="346"/>
      <c r="KO16" s="346"/>
      <c r="KP16" s="346"/>
      <c r="KQ16" s="346"/>
      <c r="KR16" s="346"/>
      <c r="KS16" s="346"/>
      <c r="KT16" s="346"/>
      <c r="KU16" s="346"/>
      <c r="KV16" s="346"/>
      <c r="KW16" s="346"/>
      <c r="KX16" s="346"/>
      <c r="KY16" s="346"/>
      <c r="KZ16" s="346"/>
    </row>
    <row r="17" spans="1:312" ht="14.85" customHeight="1" x14ac:dyDescent="0.25">
      <c r="A17" s="1919"/>
      <c r="B17" s="1916"/>
      <c r="C17" s="330"/>
      <c r="D17" s="540">
        <v>2011</v>
      </c>
      <c r="E17" s="566">
        <v>0.2</v>
      </c>
      <c r="F17" s="566" t="s">
        <v>681</v>
      </c>
      <c r="G17" s="566">
        <v>3.9</v>
      </c>
      <c r="H17" s="566">
        <v>0.2</v>
      </c>
      <c r="I17" s="566">
        <v>9</v>
      </c>
      <c r="J17" s="567">
        <v>0.4</v>
      </c>
      <c r="K17" s="539"/>
      <c r="L17" s="1909"/>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346"/>
      <c r="CY17" s="346"/>
      <c r="CZ17" s="346"/>
      <c r="DA17" s="346"/>
      <c r="DB17" s="346"/>
      <c r="DC17" s="346"/>
      <c r="DD17" s="346"/>
      <c r="DE17" s="346"/>
      <c r="DF17" s="346"/>
      <c r="DG17" s="346"/>
      <c r="DH17" s="346"/>
      <c r="DI17" s="346"/>
      <c r="DJ17" s="346"/>
      <c r="DK17" s="346"/>
      <c r="DL17" s="346"/>
      <c r="DM17" s="346"/>
      <c r="DN17" s="346"/>
      <c r="DO17" s="346"/>
      <c r="DP17" s="346"/>
      <c r="DQ17" s="346"/>
      <c r="DR17" s="346"/>
      <c r="DS17" s="346"/>
      <c r="DT17" s="346"/>
      <c r="DU17" s="346"/>
      <c r="DV17" s="346"/>
      <c r="DW17" s="346"/>
      <c r="DX17" s="346"/>
      <c r="DY17" s="346"/>
      <c r="DZ17" s="346"/>
      <c r="EA17" s="346"/>
      <c r="EB17" s="346"/>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346"/>
      <c r="FF17" s="346"/>
      <c r="FG17" s="346"/>
      <c r="FH17" s="346"/>
      <c r="FI17" s="346"/>
      <c r="FJ17" s="346"/>
      <c r="FK17" s="346"/>
      <c r="FL17" s="346"/>
      <c r="FM17" s="346"/>
      <c r="FN17" s="346"/>
      <c r="FO17" s="346"/>
      <c r="FP17" s="346"/>
      <c r="FQ17" s="346"/>
      <c r="FR17" s="346"/>
      <c r="FS17" s="346"/>
      <c r="FT17" s="346"/>
      <c r="FU17" s="346"/>
      <c r="FV17" s="346"/>
      <c r="FW17" s="346"/>
      <c r="FX17" s="346"/>
      <c r="FY17" s="346"/>
      <c r="FZ17" s="346"/>
      <c r="GA17" s="346"/>
      <c r="GB17" s="346"/>
      <c r="GC17" s="346"/>
      <c r="GD17" s="346"/>
      <c r="GE17" s="346"/>
      <c r="GF17" s="346"/>
      <c r="GG17" s="346"/>
      <c r="GH17" s="346"/>
      <c r="GI17" s="346"/>
      <c r="GJ17" s="346"/>
      <c r="GK17" s="346"/>
      <c r="GL17" s="346"/>
      <c r="GM17" s="346"/>
      <c r="GN17" s="346"/>
      <c r="GO17" s="346"/>
      <c r="GP17" s="346"/>
      <c r="GQ17" s="346"/>
      <c r="GR17" s="346"/>
      <c r="GS17" s="346"/>
      <c r="GT17" s="346"/>
      <c r="GU17" s="346"/>
      <c r="GV17" s="346"/>
      <c r="GW17" s="346"/>
      <c r="GX17" s="346"/>
      <c r="GY17" s="346"/>
      <c r="GZ17" s="346"/>
      <c r="HA17" s="346"/>
      <c r="HB17" s="346"/>
      <c r="HC17" s="346"/>
      <c r="HD17" s="346"/>
      <c r="HE17" s="346"/>
      <c r="HF17" s="346"/>
      <c r="HG17" s="346"/>
      <c r="HH17" s="346"/>
      <c r="HI17" s="346"/>
      <c r="HJ17" s="346"/>
      <c r="HK17" s="346"/>
      <c r="HL17" s="346"/>
      <c r="HM17" s="346"/>
      <c r="HN17" s="346"/>
      <c r="HO17" s="346"/>
      <c r="HP17" s="346"/>
      <c r="HQ17" s="346"/>
      <c r="HR17" s="346"/>
      <c r="HS17" s="346"/>
      <c r="HT17" s="346"/>
      <c r="HU17" s="346"/>
      <c r="HV17" s="346"/>
      <c r="HW17" s="346"/>
      <c r="HX17" s="346"/>
      <c r="HY17" s="346"/>
      <c r="HZ17" s="346"/>
      <c r="IA17" s="346"/>
      <c r="IB17" s="346"/>
      <c r="IC17" s="346"/>
      <c r="ID17" s="346"/>
      <c r="IE17" s="346"/>
      <c r="IF17" s="346"/>
      <c r="IG17" s="346"/>
      <c r="IH17" s="346"/>
      <c r="II17" s="346"/>
      <c r="IJ17" s="346"/>
      <c r="IK17" s="346"/>
      <c r="IL17" s="346"/>
      <c r="IM17" s="346"/>
      <c r="IN17" s="346"/>
      <c r="IO17" s="346"/>
      <c r="IP17" s="346"/>
      <c r="IQ17" s="346"/>
      <c r="IR17" s="346"/>
      <c r="IS17" s="346"/>
      <c r="IT17" s="346"/>
      <c r="IU17" s="346"/>
      <c r="IV17" s="346"/>
      <c r="IW17" s="346"/>
      <c r="IX17" s="346"/>
      <c r="IY17" s="346"/>
      <c r="IZ17" s="346"/>
      <c r="JA17" s="346"/>
      <c r="JB17" s="346"/>
      <c r="JC17" s="346"/>
      <c r="JD17" s="346"/>
      <c r="JE17" s="346"/>
      <c r="JF17" s="346"/>
      <c r="JG17" s="346"/>
      <c r="JH17" s="346"/>
      <c r="JI17" s="346"/>
      <c r="JJ17" s="346"/>
      <c r="JK17" s="346"/>
      <c r="JL17" s="346"/>
      <c r="JM17" s="346"/>
      <c r="JN17" s="346"/>
      <c r="JO17" s="346"/>
      <c r="JP17" s="346"/>
      <c r="JQ17" s="346"/>
      <c r="JR17" s="346"/>
      <c r="JS17" s="346"/>
      <c r="JT17" s="346"/>
      <c r="JU17" s="346"/>
      <c r="JV17" s="346"/>
      <c r="JW17" s="346"/>
      <c r="JX17" s="346"/>
      <c r="JY17" s="346"/>
      <c r="JZ17" s="346"/>
      <c r="KA17" s="346"/>
      <c r="KB17" s="346"/>
      <c r="KC17" s="346"/>
      <c r="KD17" s="346"/>
      <c r="KE17" s="346"/>
      <c r="KF17" s="346"/>
      <c r="KG17" s="346"/>
      <c r="KH17" s="346"/>
      <c r="KI17" s="346"/>
      <c r="KJ17" s="346"/>
      <c r="KK17" s="346"/>
      <c r="KL17" s="346"/>
      <c r="KM17" s="346"/>
      <c r="KN17" s="346"/>
      <c r="KO17" s="346"/>
      <c r="KP17" s="346"/>
      <c r="KQ17" s="346"/>
      <c r="KR17" s="346"/>
      <c r="KS17" s="346"/>
      <c r="KT17" s="346"/>
      <c r="KU17" s="346"/>
      <c r="KV17" s="346"/>
      <c r="KW17" s="346"/>
      <c r="KX17" s="346"/>
      <c r="KY17" s="346"/>
      <c r="KZ17" s="346"/>
    </row>
    <row r="18" spans="1:312" ht="14.85" customHeight="1" x14ac:dyDescent="0.25">
      <c r="A18" s="1919"/>
      <c r="B18" s="1916"/>
      <c r="C18" s="308"/>
      <c r="D18" s="540">
        <v>2012</v>
      </c>
      <c r="E18" s="566">
        <v>1.2</v>
      </c>
      <c r="F18" s="566" t="s">
        <v>681</v>
      </c>
      <c r="G18" s="566">
        <v>4.0999999999999996</v>
      </c>
      <c r="H18" s="566">
        <v>0.3</v>
      </c>
      <c r="I18" s="566">
        <v>7</v>
      </c>
      <c r="J18" s="567">
        <v>0.8</v>
      </c>
      <c r="K18" s="539"/>
      <c r="L18" s="1909"/>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6"/>
      <c r="CF18" s="346"/>
      <c r="CG18" s="346"/>
      <c r="CH18" s="346"/>
      <c r="CI18" s="346"/>
      <c r="CJ18" s="346"/>
      <c r="CK18" s="346"/>
      <c r="CL18" s="346"/>
      <c r="CM18" s="346"/>
      <c r="CN18" s="346"/>
      <c r="CO18" s="346"/>
      <c r="CP18" s="346"/>
      <c r="CQ18" s="346"/>
      <c r="CR18" s="346"/>
      <c r="CS18" s="346"/>
      <c r="CT18" s="346"/>
      <c r="CU18" s="346"/>
      <c r="CV18" s="346"/>
      <c r="CW18" s="346"/>
      <c r="CX18" s="346"/>
      <c r="CY18" s="346"/>
      <c r="CZ18" s="346"/>
      <c r="DA18" s="346"/>
      <c r="DB18" s="346"/>
      <c r="DC18" s="346"/>
      <c r="DD18" s="346"/>
      <c r="DE18" s="346"/>
      <c r="DF18" s="346"/>
      <c r="DG18" s="346"/>
      <c r="DH18" s="346"/>
      <c r="DI18" s="346"/>
      <c r="DJ18" s="346"/>
      <c r="DK18" s="346"/>
      <c r="DL18" s="346"/>
      <c r="DM18" s="346"/>
      <c r="DN18" s="346"/>
      <c r="DO18" s="346"/>
      <c r="DP18" s="346"/>
      <c r="DQ18" s="346"/>
      <c r="DR18" s="346"/>
      <c r="DS18" s="346"/>
      <c r="DT18" s="346"/>
      <c r="DU18" s="346"/>
      <c r="DV18" s="346"/>
      <c r="DW18" s="346"/>
      <c r="DX18" s="346"/>
      <c r="DY18" s="346"/>
      <c r="DZ18" s="346"/>
      <c r="EA18" s="346"/>
      <c r="EB18" s="346"/>
      <c r="EC18" s="346"/>
      <c r="ED18" s="346"/>
      <c r="EE18" s="346"/>
      <c r="EF18" s="346"/>
      <c r="EG18" s="346"/>
      <c r="EH18" s="346"/>
      <c r="EI18" s="346"/>
      <c r="EJ18" s="346"/>
      <c r="EK18" s="346"/>
      <c r="EL18" s="346"/>
      <c r="EM18" s="346"/>
      <c r="EN18" s="346"/>
      <c r="EO18" s="346"/>
      <c r="EP18" s="346"/>
      <c r="EQ18" s="346"/>
      <c r="ER18" s="346"/>
      <c r="ES18" s="346"/>
      <c r="ET18" s="346"/>
      <c r="EU18" s="346"/>
      <c r="EV18" s="346"/>
      <c r="EW18" s="346"/>
      <c r="EX18" s="346"/>
      <c r="EY18" s="346"/>
      <c r="EZ18" s="346"/>
      <c r="FA18" s="346"/>
      <c r="FB18" s="346"/>
      <c r="FC18" s="346"/>
      <c r="FD18" s="346"/>
      <c r="FE18" s="346"/>
      <c r="FF18" s="346"/>
      <c r="FG18" s="346"/>
      <c r="FH18" s="346"/>
      <c r="FI18" s="346"/>
      <c r="FJ18" s="346"/>
      <c r="FK18" s="346"/>
      <c r="FL18" s="346"/>
      <c r="FM18" s="346"/>
      <c r="FN18" s="346"/>
      <c r="FO18" s="346"/>
      <c r="FP18" s="346"/>
      <c r="FQ18" s="346"/>
      <c r="FR18" s="346"/>
      <c r="FS18" s="346"/>
      <c r="FT18" s="346"/>
      <c r="FU18" s="346"/>
      <c r="FV18" s="346"/>
      <c r="FW18" s="346"/>
      <c r="FX18" s="346"/>
      <c r="FY18" s="346"/>
      <c r="FZ18" s="346"/>
      <c r="GA18" s="346"/>
      <c r="GB18" s="346"/>
      <c r="GC18" s="346"/>
      <c r="GD18" s="346"/>
      <c r="GE18" s="346"/>
      <c r="GF18" s="346"/>
      <c r="GG18" s="346"/>
      <c r="GH18" s="346"/>
      <c r="GI18" s="346"/>
      <c r="GJ18" s="346"/>
      <c r="GK18" s="346"/>
      <c r="GL18" s="346"/>
      <c r="GM18" s="346"/>
      <c r="GN18" s="346"/>
      <c r="GO18" s="346"/>
      <c r="GP18" s="346"/>
      <c r="GQ18" s="346"/>
      <c r="GR18" s="346"/>
      <c r="GS18" s="346"/>
      <c r="GT18" s="346"/>
      <c r="GU18" s="346"/>
      <c r="GV18" s="346"/>
      <c r="GW18" s="346"/>
      <c r="GX18" s="346"/>
      <c r="GY18" s="346"/>
      <c r="GZ18" s="346"/>
      <c r="HA18" s="346"/>
      <c r="HB18" s="346"/>
      <c r="HC18" s="346"/>
      <c r="HD18" s="346"/>
      <c r="HE18" s="346"/>
      <c r="HF18" s="346"/>
      <c r="HG18" s="346"/>
      <c r="HH18" s="346"/>
      <c r="HI18" s="346"/>
      <c r="HJ18" s="346"/>
      <c r="HK18" s="346"/>
      <c r="HL18" s="346"/>
      <c r="HM18" s="346"/>
      <c r="HN18" s="346"/>
      <c r="HO18" s="346"/>
      <c r="HP18" s="346"/>
      <c r="HQ18" s="346"/>
      <c r="HR18" s="346"/>
      <c r="HS18" s="346"/>
      <c r="HT18" s="346"/>
      <c r="HU18" s="346"/>
      <c r="HV18" s="346"/>
      <c r="HW18" s="346"/>
      <c r="HX18" s="346"/>
      <c r="HY18" s="346"/>
      <c r="HZ18" s="346"/>
      <c r="IA18" s="346"/>
      <c r="IB18" s="346"/>
      <c r="IC18" s="346"/>
      <c r="ID18" s="346"/>
      <c r="IE18" s="346"/>
      <c r="IF18" s="346"/>
      <c r="IG18" s="346"/>
      <c r="IH18" s="346"/>
      <c r="II18" s="346"/>
      <c r="IJ18" s="346"/>
      <c r="IK18" s="346"/>
      <c r="IL18" s="346"/>
      <c r="IM18" s="346"/>
      <c r="IN18" s="346"/>
      <c r="IO18" s="346"/>
      <c r="IP18" s="346"/>
      <c r="IQ18" s="346"/>
      <c r="IR18" s="346"/>
      <c r="IS18" s="346"/>
      <c r="IT18" s="346"/>
      <c r="IU18" s="346"/>
      <c r="IV18" s="346"/>
      <c r="IW18" s="346"/>
      <c r="IX18" s="346"/>
      <c r="IY18" s="346"/>
      <c r="IZ18" s="346"/>
      <c r="JA18" s="346"/>
      <c r="JB18" s="346"/>
      <c r="JC18" s="346"/>
      <c r="JD18" s="346"/>
      <c r="JE18" s="346"/>
      <c r="JF18" s="346"/>
      <c r="JG18" s="346"/>
      <c r="JH18" s="346"/>
      <c r="JI18" s="346"/>
      <c r="JJ18" s="346"/>
      <c r="JK18" s="346"/>
      <c r="JL18" s="346"/>
      <c r="JM18" s="346"/>
      <c r="JN18" s="346"/>
      <c r="JO18" s="346"/>
      <c r="JP18" s="346"/>
      <c r="JQ18" s="346"/>
      <c r="JR18" s="346"/>
      <c r="JS18" s="346"/>
      <c r="JT18" s="346"/>
      <c r="JU18" s="346"/>
      <c r="JV18" s="346"/>
      <c r="JW18" s="346"/>
      <c r="JX18" s="346"/>
      <c r="JY18" s="346"/>
      <c r="JZ18" s="346"/>
      <c r="KA18" s="346"/>
      <c r="KB18" s="346"/>
      <c r="KC18" s="346"/>
      <c r="KD18" s="346"/>
      <c r="KE18" s="346"/>
      <c r="KF18" s="346"/>
      <c r="KG18" s="346"/>
      <c r="KH18" s="346"/>
      <c r="KI18" s="346"/>
      <c r="KJ18" s="346"/>
      <c r="KK18" s="346"/>
      <c r="KL18" s="346"/>
      <c r="KM18" s="346"/>
      <c r="KN18" s="346"/>
      <c r="KO18" s="346"/>
      <c r="KP18" s="346"/>
      <c r="KQ18" s="346"/>
      <c r="KR18" s="346"/>
      <c r="KS18" s="346"/>
      <c r="KT18" s="346"/>
      <c r="KU18" s="346"/>
      <c r="KV18" s="346"/>
      <c r="KW18" s="346"/>
      <c r="KX18" s="346"/>
      <c r="KY18" s="346"/>
      <c r="KZ18" s="346"/>
    </row>
    <row r="19" spans="1:312" ht="14.85" customHeight="1" x14ac:dyDescent="0.25">
      <c r="A19" s="1919"/>
      <c r="B19" s="308"/>
      <c r="C19" s="308"/>
      <c r="D19" s="540">
        <v>2013</v>
      </c>
      <c r="E19" s="566">
        <v>1.5</v>
      </c>
      <c r="F19" s="566" t="s">
        <v>681</v>
      </c>
      <c r="G19" s="566">
        <v>3.5</v>
      </c>
      <c r="H19" s="566">
        <v>0.3</v>
      </c>
      <c r="I19" s="566">
        <v>7.3</v>
      </c>
      <c r="J19" s="567">
        <v>1</v>
      </c>
      <c r="K19" s="539"/>
      <c r="L19" s="1909"/>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6"/>
      <c r="CF19" s="346"/>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346"/>
      <c r="DC19" s="346"/>
      <c r="DD19" s="346"/>
      <c r="DE19" s="346"/>
      <c r="DF19" s="346"/>
      <c r="DG19" s="346"/>
      <c r="DH19" s="346"/>
      <c r="DI19" s="346"/>
      <c r="DJ19" s="346"/>
      <c r="DK19" s="346"/>
      <c r="DL19" s="346"/>
      <c r="DM19" s="346"/>
      <c r="DN19" s="346"/>
      <c r="DO19" s="346"/>
      <c r="DP19" s="346"/>
      <c r="DQ19" s="346"/>
      <c r="DR19" s="346"/>
      <c r="DS19" s="346"/>
      <c r="DT19" s="346"/>
      <c r="DU19" s="346"/>
      <c r="DV19" s="346"/>
      <c r="DW19" s="346"/>
      <c r="DX19" s="346"/>
      <c r="DY19" s="346"/>
      <c r="DZ19" s="346"/>
      <c r="EA19" s="346"/>
      <c r="EB19" s="346"/>
      <c r="EC19" s="346"/>
      <c r="ED19" s="346"/>
      <c r="EE19" s="346"/>
      <c r="EF19" s="346"/>
      <c r="EG19" s="346"/>
      <c r="EH19" s="346"/>
      <c r="EI19" s="346"/>
      <c r="EJ19" s="346"/>
      <c r="EK19" s="346"/>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346"/>
      <c r="FR19" s="346"/>
      <c r="FS19" s="346"/>
      <c r="FT19" s="346"/>
      <c r="FU19" s="346"/>
      <c r="FV19" s="346"/>
      <c r="FW19" s="346"/>
      <c r="FX19" s="346"/>
      <c r="FY19" s="346"/>
      <c r="FZ19" s="346"/>
      <c r="GA19" s="346"/>
      <c r="GB19" s="346"/>
      <c r="GC19" s="346"/>
      <c r="GD19" s="346"/>
      <c r="GE19" s="346"/>
      <c r="GF19" s="346"/>
      <c r="GG19" s="346"/>
      <c r="GH19" s="346"/>
      <c r="GI19" s="346"/>
      <c r="GJ19" s="346"/>
      <c r="GK19" s="346"/>
      <c r="GL19" s="346"/>
      <c r="GM19" s="346"/>
      <c r="GN19" s="346"/>
      <c r="GO19" s="346"/>
      <c r="GP19" s="346"/>
      <c r="GQ19" s="346"/>
      <c r="GR19" s="346"/>
      <c r="GS19" s="346"/>
      <c r="GT19" s="346"/>
      <c r="GU19" s="346"/>
      <c r="GV19" s="346"/>
      <c r="GW19" s="346"/>
      <c r="GX19" s="346"/>
      <c r="GY19" s="346"/>
      <c r="GZ19" s="346"/>
      <c r="HA19" s="346"/>
      <c r="HB19" s="346"/>
      <c r="HC19" s="346"/>
      <c r="HD19" s="346"/>
      <c r="HE19" s="346"/>
      <c r="HF19" s="346"/>
      <c r="HG19" s="346"/>
      <c r="HH19" s="346"/>
      <c r="HI19" s="346"/>
      <c r="HJ19" s="346"/>
      <c r="HK19" s="346"/>
      <c r="HL19" s="346"/>
      <c r="HM19" s="346"/>
      <c r="HN19" s="346"/>
      <c r="HO19" s="346"/>
      <c r="HP19" s="346"/>
      <c r="HQ19" s="346"/>
      <c r="HR19" s="346"/>
      <c r="HS19" s="346"/>
      <c r="HT19" s="346"/>
      <c r="HU19" s="346"/>
      <c r="HV19" s="346"/>
      <c r="HW19" s="346"/>
      <c r="HX19" s="346"/>
      <c r="HY19" s="346"/>
      <c r="HZ19" s="346"/>
      <c r="IA19" s="346"/>
      <c r="IB19" s="346"/>
      <c r="IC19" s="346"/>
      <c r="ID19" s="346"/>
      <c r="IE19" s="346"/>
      <c r="IF19" s="346"/>
      <c r="IG19" s="346"/>
      <c r="IH19" s="346"/>
      <c r="II19" s="346"/>
      <c r="IJ19" s="346"/>
      <c r="IK19" s="346"/>
      <c r="IL19" s="346"/>
      <c r="IM19" s="346"/>
      <c r="IN19" s="346"/>
      <c r="IO19" s="346"/>
      <c r="IP19" s="346"/>
      <c r="IQ19" s="346"/>
      <c r="IR19" s="346"/>
      <c r="IS19" s="346"/>
      <c r="IT19" s="346"/>
      <c r="IU19" s="346"/>
      <c r="IV19" s="346"/>
      <c r="IW19" s="346"/>
      <c r="IX19" s="346"/>
      <c r="IY19" s="346"/>
      <c r="IZ19" s="346"/>
      <c r="JA19" s="346"/>
      <c r="JB19" s="346"/>
      <c r="JC19" s="346"/>
      <c r="JD19" s="346"/>
      <c r="JE19" s="346"/>
      <c r="JF19" s="346"/>
      <c r="JG19" s="346"/>
      <c r="JH19" s="346"/>
      <c r="JI19" s="346"/>
      <c r="JJ19" s="346"/>
      <c r="JK19" s="346"/>
      <c r="JL19" s="346"/>
      <c r="JM19" s="346"/>
      <c r="JN19" s="346"/>
      <c r="JO19" s="346"/>
      <c r="JP19" s="346"/>
      <c r="JQ19" s="346"/>
      <c r="JR19" s="346"/>
      <c r="JS19" s="346"/>
      <c r="JT19" s="346"/>
      <c r="JU19" s="346"/>
      <c r="JV19" s="346"/>
      <c r="JW19" s="346"/>
      <c r="JX19" s="346"/>
      <c r="JY19" s="346"/>
      <c r="JZ19" s="346"/>
      <c r="KA19" s="346"/>
      <c r="KB19" s="346"/>
      <c r="KC19" s="346"/>
      <c r="KD19" s="346"/>
      <c r="KE19" s="346"/>
      <c r="KF19" s="346"/>
      <c r="KG19" s="346"/>
      <c r="KH19" s="346"/>
      <c r="KI19" s="346"/>
      <c r="KJ19" s="346"/>
      <c r="KK19" s="346"/>
      <c r="KL19" s="346"/>
      <c r="KM19" s="346"/>
      <c r="KN19" s="346"/>
      <c r="KO19" s="346"/>
      <c r="KP19" s="346"/>
      <c r="KQ19" s="346"/>
      <c r="KR19" s="346"/>
      <c r="KS19" s="346"/>
      <c r="KT19" s="346"/>
      <c r="KU19" s="346"/>
      <c r="KV19" s="346"/>
      <c r="KW19" s="346"/>
      <c r="KX19" s="346"/>
      <c r="KY19" s="346"/>
      <c r="KZ19" s="346"/>
    </row>
    <row r="20" spans="1:312" ht="14.85" customHeight="1" x14ac:dyDescent="0.25">
      <c r="A20" s="1919"/>
      <c r="B20" s="308"/>
      <c r="C20" s="308"/>
      <c r="D20" s="540">
        <v>2014</v>
      </c>
      <c r="E20" s="566">
        <v>0.9</v>
      </c>
      <c r="F20" s="566" t="s">
        <v>681</v>
      </c>
      <c r="G20" s="566">
        <v>2.8</v>
      </c>
      <c r="H20" s="566">
        <v>0.3</v>
      </c>
      <c r="I20" s="566">
        <v>5.6</v>
      </c>
      <c r="J20" s="567">
        <v>0.7</v>
      </c>
      <c r="K20" s="539"/>
      <c r="L20" s="539"/>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6"/>
      <c r="BN20" s="346"/>
      <c r="BO20" s="346"/>
      <c r="BP20" s="346"/>
      <c r="BQ20" s="346"/>
      <c r="BR20" s="346"/>
      <c r="BS20" s="346"/>
      <c r="BT20" s="346"/>
      <c r="BU20" s="346"/>
      <c r="BV20" s="346"/>
      <c r="BW20" s="346"/>
      <c r="BX20" s="346"/>
      <c r="BY20" s="346"/>
      <c r="BZ20" s="346"/>
      <c r="CA20" s="346"/>
      <c r="CB20" s="346"/>
      <c r="CC20" s="346"/>
      <c r="CD20" s="346"/>
      <c r="CE20" s="346"/>
      <c r="CF20" s="346"/>
      <c r="CG20" s="346"/>
      <c r="CH20" s="346"/>
      <c r="CI20" s="346"/>
      <c r="CJ20" s="346"/>
      <c r="CK20" s="346"/>
      <c r="CL20" s="346"/>
      <c r="CM20" s="346"/>
      <c r="CN20" s="346"/>
      <c r="CO20" s="346"/>
      <c r="CP20" s="346"/>
      <c r="CQ20" s="346"/>
      <c r="CR20" s="346"/>
      <c r="CS20" s="346"/>
      <c r="CT20" s="346"/>
      <c r="CU20" s="346"/>
      <c r="CV20" s="346"/>
      <c r="CW20" s="346"/>
      <c r="CX20" s="346"/>
      <c r="CY20" s="346"/>
      <c r="CZ20" s="346"/>
      <c r="DA20" s="346"/>
      <c r="DB20" s="346"/>
      <c r="DC20" s="346"/>
      <c r="DD20" s="346"/>
      <c r="DE20" s="346"/>
      <c r="DF20" s="346"/>
      <c r="DG20" s="346"/>
      <c r="DH20" s="346"/>
      <c r="DI20" s="346"/>
      <c r="DJ20" s="346"/>
      <c r="DK20" s="346"/>
      <c r="DL20" s="346"/>
      <c r="DM20" s="346"/>
      <c r="DN20" s="346"/>
      <c r="DO20" s="346"/>
      <c r="DP20" s="346"/>
      <c r="DQ20" s="346"/>
      <c r="DR20" s="346"/>
      <c r="DS20" s="346"/>
      <c r="DT20" s="346"/>
      <c r="DU20" s="346"/>
      <c r="DV20" s="346"/>
      <c r="DW20" s="346"/>
      <c r="DX20" s="346"/>
      <c r="DY20" s="346"/>
      <c r="DZ20" s="346"/>
      <c r="EA20" s="346"/>
      <c r="EB20" s="346"/>
      <c r="EC20" s="346"/>
      <c r="ED20" s="346"/>
      <c r="EE20" s="346"/>
      <c r="EF20" s="346"/>
      <c r="EG20" s="346"/>
      <c r="EH20" s="346"/>
      <c r="EI20" s="346"/>
      <c r="EJ20" s="346"/>
      <c r="EK20" s="346"/>
      <c r="EL20" s="346"/>
      <c r="EM20" s="346"/>
      <c r="EN20" s="346"/>
      <c r="EO20" s="346"/>
      <c r="EP20" s="346"/>
      <c r="EQ20" s="346"/>
      <c r="ER20" s="346"/>
      <c r="ES20" s="346"/>
      <c r="ET20" s="346"/>
      <c r="EU20" s="346"/>
      <c r="EV20" s="346"/>
      <c r="EW20" s="346"/>
      <c r="EX20" s="346"/>
      <c r="EY20" s="346"/>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346"/>
      <c r="GE20" s="346"/>
      <c r="GF20" s="346"/>
      <c r="GG20" s="346"/>
      <c r="GH20" s="346"/>
      <c r="GI20" s="346"/>
      <c r="GJ20" s="346"/>
      <c r="GK20" s="346"/>
      <c r="GL20" s="346"/>
      <c r="GM20" s="346"/>
      <c r="GN20" s="346"/>
      <c r="GO20" s="346"/>
      <c r="GP20" s="346"/>
      <c r="GQ20" s="346"/>
      <c r="GR20" s="346"/>
      <c r="GS20" s="346"/>
      <c r="GT20" s="346"/>
      <c r="GU20" s="346"/>
      <c r="GV20" s="346"/>
      <c r="GW20" s="346"/>
      <c r="GX20" s="346"/>
      <c r="GY20" s="346"/>
      <c r="GZ20" s="346"/>
      <c r="HA20" s="346"/>
      <c r="HB20" s="346"/>
      <c r="HC20" s="346"/>
      <c r="HD20" s="346"/>
      <c r="HE20" s="346"/>
      <c r="HF20" s="346"/>
      <c r="HG20" s="346"/>
      <c r="HH20" s="346"/>
      <c r="HI20" s="346"/>
      <c r="HJ20" s="346"/>
      <c r="HK20" s="346"/>
      <c r="HL20" s="346"/>
      <c r="HM20" s="346"/>
      <c r="HN20" s="346"/>
      <c r="HO20" s="346"/>
      <c r="HP20" s="346"/>
      <c r="HQ20" s="346"/>
      <c r="HR20" s="346"/>
      <c r="HS20" s="346"/>
      <c r="HT20" s="346"/>
      <c r="HU20" s="346"/>
      <c r="HV20" s="346"/>
      <c r="HW20" s="346"/>
      <c r="HX20" s="346"/>
      <c r="HY20" s="346"/>
      <c r="HZ20" s="346"/>
      <c r="IA20" s="346"/>
      <c r="IB20" s="346"/>
      <c r="IC20" s="346"/>
      <c r="ID20" s="346"/>
      <c r="IE20" s="346"/>
      <c r="IF20" s="346"/>
      <c r="IG20" s="346"/>
      <c r="IH20" s="346"/>
      <c r="II20" s="346"/>
      <c r="IJ20" s="346"/>
      <c r="IK20" s="346"/>
      <c r="IL20" s="346"/>
      <c r="IM20" s="346"/>
      <c r="IN20" s="346"/>
      <c r="IO20" s="346"/>
      <c r="IP20" s="346"/>
      <c r="IQ20" s="346"/>
      <c r="IR20" s="346"/>
      <c r="IS20" s="346"/>
      <c r="IT20" s="346"/>
      <c r="IU20" s="346"/>
      <c r="IV20" s="346"/>
      <c r="IW20" s="346"/>
      <c r="IX20" s="346"/>
      <c r="IY20" s="346"/>
      <c r="IZ20" s="346"/>
      <c r="JA20" s="346"/>
      <c r="JB20" s="346"/>
      <c r="JC20" s="346"/>
      <c r="JD20" s="346"/>
      <c r="JE20" s="346"/>
      <c r="JF20" s="346"/>
      <c r="JG20" s="346"/>
      <c r="JH20" s="346"/>
      <c r="JI20" s="346"/>
      <c r="JJ20" s="346"/>
      <c r="JK20" s="346"/>
      <c r="JL20" s="346"/>
      <c r="JM20" s="346"/>
      <c r="JN20" s="346"/>
      <c r="JO20" s="346"/>
      <c r="JP20" s="346"/>
      <c r="JQ20" s="346"/>
      <c r="JR20" s="346"/>
      <c r="JS20" s="346"/>
      <c r="JT20" s="346"/>
      <c r="JU20" s="346"/>
      <c r="JV20" s="346"/>
      <c r="JW20" s="346"/>
      <c r="JX20" s="346"/>
      <c r="JY20" s="346"/>
      <c r="JZ20" s="346"/>
      <c r="KA20" s="346"/>
      <c r="KB20" s="346"/>
      <c r="KC20" s="346"/>
      <c r="KD20" s="346"/>
      <c r="KE20" s="346"/>
      <c r="KF20" s="346"/>
      <c r="KG20" s="346"/>
      <c r="KH20" s="346"/>
      <c r="KI20" s="346"/>
      <c r="KJ20" s="346"/>
      <c r="KK20" s="346"/>
      <c r="KL20" s="346"/>
      <c r="KM20" s="346"/>
      <c r="KN20" s="346"/>
      <c r="KO20" s="346"/>
      <c r="KP20" s="346"/>
      <c r="KQ20" s="346"/>
      <c r="KR20" s="346"/>
      <c r="KS20" s="346"/>
      <c r="KT20" s="346"/>
      <c r="KU20" s="346"/>
      <c r="KV20" s="346"/>
      <c r="KW20" s="346"/>
      <c r="KX20" s="346"/>
      <c r="KY20" s="346"/>
      <c r="KZ20" s="346"/>
    </row>
    <row r="21" spans="1:312" ht="14.85" customHeight="1" x14ac:dyDescent="0.25">
      <c r="A21" s="1919"/>
      <c r="B21" s="308"/>
      <c r="C21" s="308"/>
      <c r="D21" s="540">
        <v>2015</v>
      </c>
      <c r="E21" s="566">
        <v>0.5</v>
      </c>
      <c r="F21" s="566" t="s">
        <v>681</v>
      </c>
      <c r="G21" s="566">
        <v>3</v>
      </c>
      <c r="H21" s="566">
        <v>0.3</v>
      </c>
      <c r="I21" s="566">
        <v>4.1000000000000005</v>
      </c>
      <c r="J21" s="567">
        <v>0.5</v>
      </c>
      <c r="K21" s="539"/>
      <c r="L21" s="539"/>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c r="BD21" s="346"/>
      <c r="BE21" s="346"/>
      <c r="BF21" s="346"/>
      <c r="BG21" s="346"/>
      <c r="BH21" s="346"/>
      <c r="BI21" s="346"/>
      <c r="BJ21" s="346"/>
      <c r="BK21" s="346"/>
      <c r="BL21" s="346"/>
      <c r="BM21" s="346"/>
      <c r="BN21" s="346"/>
      <c r="BO21" s="346"/>
      <c r="BP21" s="346"/>
      <c r="BQ21" s="346"/>
      <c r="BR21" s="346"/>
      <c r="BS21" s="346"/>
      <c r="BT21" s="346"/>
      <c r="BU21" s="346"/>
      <c r="BV21" s="346"/>
      <c r="BW21" s="346"/>
      <c r="BX21" s="346"/>
      <c r="BY21" s="346"/>
      <c r="BZ21" s="346"/>
      <c r="CA21" s="346"/>
      <c r="CB21" s="346"/>
      <c r="CC21" s="346"/>
      <c r="CD21" s="346"/>
      <c r="CE21" s="346"/>
      <c r="CF21" s="346"/>
      <c r="CG21" s="346"/>
      <c r="CH21" s="346"/>
      <c r="CI21" s="346"/>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346"/>
      <c r="DX21" s="346"/>
      <c r="DY21" s="346"/>
      <c r="DZ21" s="346"/>
      <c r="EA21" s="346"/>
      <c r="EB21" s="346"/>
      <c r="EC21" s="346"/>
      <c r="ED21" s="346"/>
      <c r="EE21" s="346"/>
      <c r="EF21" s="346"/>
      <c r="EG21" s="346"/>
      <c r="EH21" s="346"/>
      <c r="EI21" s="346"/>
      <c r="EJ21" s="346"/>
      <c r="EK21" s="346"/>
      <c r="EL21" s="346"/>
      <c r="EM21" s="346"/>
      <c r="EN21" s="346"/>
      <c r="EO21" s="346"/>
      <c r="EP21" s="346"/>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346"/>
      <c r="GM21" s="346"/>
      <c r="GN21" s="346"/>
      <c r="GO21" s="346"/>
      <c r="GP21" s="346"/>
      <c r="GQ21" s="346"/>
      <c r="GR21" s="346"/>
      <c r="GS21" s="346"/>
      <c r="GT21" s="346"/>
      <c r="GU21" s="346"/>
      <c r="GV21" s="346"/>
      <c r="GW21" s="346"/>
      <c r="GX21" s="346"/>
      <c r="GY21" s="346"/>
      <c r="GZ21" s="346"/>
      <c r="HA21" s="346"/>
      <c r="HB21" s="346"/>
      <c r="HC21" s="346"/>
      <c r="HD21" s="346"/>
      <c r="HE21" s="346"/>
      <c r="HF21" s="346"/>
      <c r="HG21" s="346"/>
      <c r="HH21" s="346"/>
      <c r="HI21" s="346"/>
      <c r="HJ21" s="346"/>
      <c r="HK21" s="346"/>
      <c r="HL21" s="346"/>
      <c r="HM21" s="346"/>
      <c r="HN21" s="346"/>
      <c r="HO21" s="346"/>
      <c r="HP21" s="346"/>
      <c r="HQ21" s="346"/>
      <c r="HR21" s="346"/>
      <c r="HS21" s="346"/>
      <c r="HT21" s="346"/>
      <c r="HU21" s="346"/>
      <c r="HV21" s="346"/>
      <c r="HW21" s="346"/>
      <c r="HX21" s="346"/>
      <c r="HY21" s="346"/>
      <c r="HZ21" s="346"/>
      <c r="IA21" s="346"/>
      <c r="IB21" s="346"/>
      <c r="IC21" s="346"/>
      <c r="ID21" s="346"/>
      <c r="IE21" s="346"/>
      <c r="IF21" s="346"/>
      <c r="IG21" s="346"/>
      <c r="IH21" s="346"/>
      <c r="II21" s="346"/>
      <c r="IJ21" s="346"/>
      <c r="IK21" s="346"/>
      <c r="IL21" s="346"/>
      <c r="IM21" s="346"/>
      <c r="IN21" s="346"/>
      <c r="IO21" s="346"/>
      <c r="IP21" s="346"/>
      <c r="IQ21" s="346"/>
      <c r="IR21" s="346"/>
      <c r="IS21" s="346"/>
      <c r="IT21" s="346"/>
      <c r="IU21" s="346"/>
      <c r="IV21" s="346"/>
      <c r="IW21" s="346"/>
      <c r="IX21" s="346"/>
      <c r="IY21" s="346"/>
      <c r="IZ21" s="346"/>
      <c r="JA21" s="346"/>
      <c r="JB21" s="346"/>
      <c r="JC21" s="346"/>
      <c r="JD21" s="346"/>
      <c r="JE21" s="346"/>
      <c r="JF21" s="346"/>
      <c r="JG21" s="346"/>
      <c r="JH21" s="346"/>
      <c r="JI21" s="346"/>
      <c r="JJ21" s="346"/>
      <c r="JK21" s="346"/>
      <c r="JL21" s="346"/>
      <c r="JM21" s="346"/>
      <c r="JN21" s="346"/>
      <c r="JO21" s="346"/>
      <c r="JP21" s="346"/>
      <c r="JQ21" s="346"/>
      <c r="JR21" s="346"/>
      <c r="JS21" s="346"/>
      <c r="JT21" s="346"/>
      <c r="JU21" s="346"/>
      <c r="JV21" s="346"/>
      <c r="JW21" s="346"/>
      <c r="JX21" s="346"/>
      <c r="JY21" s="346"/>
      <c r="JZ21" s="346"/>
      <c r="KA21" s="346"/>
      <c r="KB21" s="346"/>
      <c r="KC21" s="346"/>
      <c r="KD21" s="346"/>
      <c r="KE21" s="346"/>
      <c r="KF21" s="346"/>
      <c r="KG21" s="346"/>
      <c r="KH21" s="346"/>
      <c r="KI21" s="346"/>
      <c r="KJ21" s="346"/>
      <c r="KK21" s="346"/>
      <c r="KL21" s="346"/>
      <c r="KM21" s="346"/>
      <c r="KN21" s="346"/>
      <c r="KO21" s="346"/>
      <c r="KP21" s="346"/>
      <c r="KQ21" s="346"/>
      <c r="KR21" s="346"/>
      <c r="KS21" s="346"/>
      <c r="KT21" s="346"/>
      <c r="KU21" s="346"/>
      <c r="KV21" s="346"/>
      <c r="KW21" s="346"/>
      <c r="KX21" s="346"/>
      <c r="KY21" s="346"/>
      <c r="KZ21" s="346"/>
    </row>
    <row r="22" spans="1:312" ht="14.85" customHeight="1" x14ac:dyDescent="0.25">
      <c r="A22" s="1919"/>
      <c r="B22" s="308"/>
      <c r="C22" s="308"/>
      <c r="D22" s="540">
        <v>2016</v>
      </c>
      <c r="E22" s="566">
        <v>0.4</v>
      </c>
      <c r="F22" s="566" t="s">
        <v>681</v>
      </c>
      <c r="G22" s="566">
        <v>2.9</v>
      </c>
      <c r="H22" s="566">
        <v>0.4</v>
      </c>
      <c r="I22" s="566">
        <v>5.3</v>
      </c>
      <c r="J22" s="567">
        <v>0.5</v>
      </c>
      <c r="K22" s="539"/>
      <c r="L22" s="539"/>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c r="DY22" s="346"/>
      <c r="DZ22" s="346"/>
      <c r="EA22" s="346"/>
      <c r="EB22" s="346"/>
      <c r="EC22" s="346"/>
      <c r="ED22" s="346"/>
      <c r="EE22" s="346"/>
      <c r="EF22" s="346"/>
      <c r="EG22" s="346"/>
      <c r="EH22" s="346"/>
      <c r="EI22" s="346"/>
      <c r="EJ22" s="346"/>
      <c r="EK22" s="346"/>
      <c r="EL22" s="346"/>
      <c r="EM22" s="346"/>
      <c r="EN22" s="346"/>
      <c r="EO22" s="346"/>
      <c r="EP22" s="346"/>
      <c r="EQ22" s="346"/>
      <c r="ER22" s="346"/>
      <c r="ES22" s="346"/>
      <c r="ET22" s="346"/>
      <c r="EU22" s="346"/>
      <c r="EV22" s="346"/>
      <c r="EW22" s="346"/>
      <c r="EX22" s="346"/>
      <c r="EY22" s="346"/>
      <c r="EZ22" s="346"/>
      <c r="FA22" s="346"/>
      <c r="FB22" s="346"/>
      <c r="FC22" s="346"/>
      <c r="FD22" s="346"/>
      <c r="FE22" s="346"/>
      <c r="FF22" s="346"/>
      <c r="FG22" s="346"/>
      <c r="FH22" s="346"/>
      <c r="FI22" s="346"/>
      <c r="FJ22" s="346"/>
      <c r="FK22" s="346"/>
      <c r="FL22" s="346"/>
      <c r="FM22" s="346"/>
      <c r="FN22" s="346"/>
      <c r="FO22" s="346"/>
      <c r="FP22" s="346"/>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346"/>
      <c r="GM22" s="346"/>
      <c r="GN22" s="346"/>
      <c r="GO22" s="346"/>
      <c r="GP22" s="346"/>
      <c r="GQ22" s="346"/>
      <c r="GR22" s="346"/>
      <c r="GS22" s="346"/>
      <c r="GT22" s="346"/>
      <c r="GU22" s="346"/>
      <c r="GV22" s="346"/>
      <c r="GW22" s="346"/>
      <c r="GX22" s="346"/>
      <c r="GY22" s="346"/>
      <c r="GZ22" s="346"/>
      <c r="HA22" s="346"/>
      <c r="HB22" s="346"/>
      <c r="HC22" s="346"/>
      <c r="HD22" s="346"/>
      <c r="HE22" s="346"/>
      <c r="HF22" s="346"/>
      <c r="HG22" s="346"/>
      <c r="HH22" s="346"/>
      <c r="HI22" s="346"/>
      <c r="HJ22" s="346"/>
      <c r="HK22" s="346"/>
      <c r="HL22" s="346"/>
      <c r="HM22" s="346"/>
      <c r="HN22" s="346"/>
      <c r="HO22" s="346"/>
      <c r="HP22" s="346"/>
      <c r="HQ22" s="346"/>
      <c r="HR22" s="346"/>
      <c r="HS22" s="346"/>
      <c r="HT22" s="346"/>
      <c r="HU22" s="346"/>
      <c r="HV22" s="346"/>
      <c r="HW22" s="346"/>
      <c r="HX22" s="346"/>
      <c r="HY22" s="346"/>
      <c r="HZ22" s="346"/>
      <c r="IA22" s="346"/>
      <c r="IB22" s="346"/>
      <c r="IC22" s="346"/>
      <c r="ID22" s="346"/>
      <c r="IE22" s="346"/>
      <c r="IF22" s="346"/>
      <c r="IG22" s="346"/>
      <c r="IH22" s="346"/>
      <c r="II22" s="346"/>
      <c r="IJ22" s="346"/>
      <c r="IK22" s="346"/>
      <c r="IL22" s="346"/>
      <c r="IM22" s="346"/>
      <c r="IN22" s="346"/>
      <c r="IO22" s="346"/>
      <c r="IP22" s="346"/>
      <c r="IQ22" s="346"/>
      <c r="IR22" s="346"/>
      <c r="IS22" s="346"/>
      <c r="IT22" s="346"/>
      <c r="IU22" s="346"/>
      <c r="IV22" s="346"/>
      <c r="IW22" s="346"/>
      <c r="IX22" s="346"/>
      <c r="IY22" s="346"/>
      <c r="IZ22" s="346"/>
      <c r="JA22" s="346"/>
      <c r="JB22" s="346"/>
      <c r="JC22" s="346"/>
      <c r="JD22" s="346"/>
      <c r="JE22" s="346"/>
      <c r="JF22" s="346"/>
      <c r="JG22" s="346"/>
      <c r="JH22" s="346"/>
      <c r="JI22" s="346"/>
      <c r="JJ22" s="346"/>
      <c r="JK22" s="346"/>
      <c r="JL22" s="346"/>
      <c r="JM22" s="346"/>
      <c r="JN22" s="346"/>
      <c r="JO22" s="346"/>
      <c r="JP22" s="346"/>
      <c r="JQ22" s="346"/>
      <c r="JR22" s="346"/>
      <c r="JS22" s="346"/>
      <c r="JT22" s="346"/>
      <c r="JU22" s="346"/>
      <c r="JV22" s="346"/>
      <c r="JW22" s="346"/>
      <c r="JX22" s="346"/>
      <c r="JY22" s="346"/>
      <c r="JZ22" s="346"/>
      <c r="KA22" s="346"/>
      <c r="KB22" s="346"/>
      <c r="KC22" s="346"/>
      <c r="KD22" s="346"/>
      <c r="KE22" s="346"/>
      <c r="KF22" s="346"/>
      <c r="KG22" s="346"/>
      <c r="KH22" s="346"/>
      <c r="KI22" s="346"/>
      <c r="KJ22" s="346"/>
      <c r="KK22" s="346"/>
      <c r="KL22" s="346"/>
      <c r="KM22" s="346"/>
      <c r="KN22" s="346"/>
      <c r="KO22" s="346"/>
      <c r="KP22" s="346"/>
      <c r="KQ22" s="346"/>
      <c r="KR22" s="346"/>
      <c r="KS22" s="346"/>
      <c r="KT22" s="346"/>
      <c r="KU22" s="346"/>
      <c r="KV22" s="346"/>
      <c r="KW22" s="346"/>
      <c r="KX22" s="346"/>
      <c r="KY22" s="346"/>
      <c r="KZ22" s="346"/>
    </row>
    <row r="23" spans="1:312" ht="14.85" customHeight="1" x14ac:dyDescent="0.25">
      <c r="A23" s="1919"/>
      <c r="B23" s="308"/>
      <c r="C23" s="308"/>
      <c r="D23" s="540">
        <v>2017</v>
      </c>
      <c r="E23" s="566">
        <v>0.4</v>
      </c>
      <c r="F23" s="566" t="s">
        <v>681</v>
      </c>
      <c r="G23" s="566">
        <v>3.2</v>
      </c>
      <c r="H23" s="566">
        <v>0.4</v>
      </c>
      <c r="I23" s="566">
        <v>5.3</v>
      </c>
      <c r="J23" s="567">
        <v>0.5</v>
      </c>
      <c r="K23" s="539"/>
      <c r="L23" s="539"/>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c r="DY23" s="346"/>
      <c r="DZ23" s="346"/>
      <c r="EA23" s="346"/>
      <c r="EB23" s="346"/>
      <c r="EC23" s="346"/>
      <c r="ED23" s="346"/>
      <c r="EE23" s="346"/>
      <c r="EF23" s="346"/>
      <c r="EG23" s="346"/>
      <c r="EH23" s="346"/>
      <c r="EI23" s="346"/>
      <c r="EJ23" s="346"/>
      <c r="EK23" s="346"/>
      <c r="EL23" s="346"/>
      <c r="EM23" s="346"/>
      <c r="EN23" s="346"/>
      <c r="EO23" s="346"/>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346"/>
      <c r="FS23" s="346"/>
      <c r="FT23" s="346"/>
      <c r="FU23" s="346"/>
      <c r="FV23" s="346"/>
      <c r="FW23" s="346"/>
      <c r="FX23" s="346"/>
      <c r="FY23" s="346"/>
      <c r="FZ23" s="346"/>
      <c r="GA23" s="346"/>
      <c r="GB23" s="346"/>
      <c r="GC23" s="346"/>
      <c r="GD23" s="346"/>
      <c r="GE23" s="346"/>
      <c r="GF23" s="346"/>
      <c r="GG23" s="346"/>
      <c r="GH23" s="346"/>
      <c r="GI23" s="346"/>
      <c r="GJ23" s="346"/>
      <c r="GK23" s="346"/>
      <c r="GL23" s="346"/>
      <c r="GM23" s="346"/>
      <c r="GN23" s="346"/>
      <c r="GO23" s="346"/>
      <c r="GP23" s="346"/>
      <c r="GQ23" s="346"/>
      <c r="GR23" s="346"/>
      <c r="GS23" s="346"/>
      <c r="GT23" s="346"/>
      <c r="GU23" s="346"/>
      <c r="GV23" s="346"/>
      <c r="GW23" s="346"/>
      <c r="GX23" s="346"/>
      <c r="GY23" s="346"/>
      <c r="GZ23" s="346"/>
      <c r="HA23" s="346"/>
      <c r="HB23" s="346"/>
      <c r="HC23" s="346"/>
      <c r="HD23" s="346"/>
      <c r="HE23" s="346"/>
      <c r="HF23" s="346"/>
      <c r="HG23" s="346"/>
      <c r="HH23" s="346"/>
      <c r="HI23" s="346"/>
      <c r="HJ23" s="346"/>
      <c r="HK23" s="346"/>
      <c r="HL23" s="346"/>
      <c r="HM23" s="346"/>
      <c r="HN23" s="346"/>
      <c r="HO23" s="346"/>
      <c r="HP23" s="346"/>
      <c r="HQ23" s="346"/>
      <c r="HR23" s="346"/>
      <c r="HS23" s="346"/>
      <c r="HT23" s="346"/>
      <c r="HU23" s="346"/>
      <c r="HV23" s="346"/>
      <c r="HW23" s="346"/>
      <c r="HX23" s="346"/>
      <c r="HY23" s="346"/>
      <c r="HZ23" s="346"/>
      <c r="IA23" s="346"/>
      <c r="IB23" s="346"/>
      <c r="IC23" s="346"/>
      <c r="ID23" s="346"/>
      <c r="IE23" s="346"/>
      <c r="IF23" s="346"/>
      <c r="IG23" s="346"/>
      <c r="IH23" s="346"/>
      <c r="II23" s="346"/>
      <c r="IJ23" s="346"/>
      <c r="IK23" s="346"/>
      <c r="IL23" s="346"/>
      <c r="IM23" s="346"/>
      <c r="IN23" s="346"/>
      <c r="IO23" s="346"/>
      <c r="IP23" s="346"/>
      <c r="IQ23" s="346"/>
      <c r="IR23" s="346"/>
      <c r="IS23" s="346"/>
      <c r="IT23" s="346"/>
      <c r="IU23" s="346"/>
      <c r="IV23" s="346"/>
      <c r="IW23" s="346"/>
      <c r="IX23" s="346"/>
      <c r="IY23" s="346"/>
      <c r="IZ23" s="346"/>
      <c r="JA23" s="346"/>
      <c r="JB23" s="346"/>
      <c r="JC23" s="346"/>
      <c r="JD23" s="346"/>
      <c r="JE23" s="346"/>
      <c r="JF23" s="346"/>
      <c r="JG23" s="346"/>
      <c r="JH23" s="346"/>
      <c r="JI23" s="346"/>
      <c r="JJ23" s="346"/>
      <c r="JK23" s="346"/>
      <c r="JL23" s="346"/>
      <c r="JM23" s="346"/>
      <c r="JN23" s="346"/>
      <c r="JO23" s="346"/>
      <c r="JP23" s="346"/>
      <c r="JQ23" s="346"/>
      <c r="JR23" s="346"/>
      <c r="JS23" s="346"/>
      <c r="JT23" s="346"/>
      <c r="JU23" s="346"/>
      <c r="JV23" s="346"/>
      <c r="JW23" s="346"/>
      <c r="JX23" s="346"/>
      <c r="JY23" s="346"/>
      <c r="JZ23" s="346"/>
      <c r="KA23" s="346"/>
      <c r="KB23" s="346"/>
      <c r="KC23" s="346"/>
      <c r="KD23" s="346"/>
      <c r="KE23" s="346"/>
      <c r="KF23" s="346"/>
      <c r="KG23" s="346"/>
      <c r="KH23" s="346"/>
      <c r="KI23" s="346"/>
      <c r="KJ23" s="346"/>
      <c r="KK23" s="346"/>
      <c r="KL23" s="346"/>
      <c r="KM23" s="346"/>
      <c r="KN23" s="346"/>
      <c r="KO23" s="346"/>
      <c r="KP23" s="346"/>
      <c r="KQ23" s="346"/>
      <c r="KR23" s="346"/>
      <c r="KS23" s="346"/>
      <c r="KT23" s="346"/>
      <c r="KU23" s="346"/>
      <c r="KV23" s="346"/>
      <c r="KW23" s="346"/>
      <c r="KX23" s="346"/>
      <c r="KY23" s="346"/>
      <c r="KZ23" s="346"/>
    </row>
    <row r="24" spans="1:312" ht="14.85" customHeight="1" x14ac:dyDescent="0.25">
      <c r="A24" s="1919"/>
      <c r="B24" s="308"/>
      <c r="C24" s="308"/>
      <c r="D24" s="323">
        <v>2018</v>
      </c>
      <c r="E24" s="566">
        <v>0.3</v>
      </c>
      <c r="F24" s="566" t="s">
        <v>681</v>
      </c>
      <c r="G24" s="566">
        <v>2.7</v>
      </c>
      <c r="H24" s="566">
        <v>0.5</v>
      </c>
      <c r="I24" s="566">
        <v>4.7</v>
      </c>
      <c r="J24" s="567">
        <v>0.5</v>
      </c>
      <c r="K24" s="539"/>
      <c r="L24" s="539"/>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346"/>
      <c r="DI24" s="346"/>
      <c r="DJ24" s="346"/>
      <c r="DK24" s="346"/>
      <c r="DL24" s="346"/>
      <c r="DM24" s="346"/>
      <c r="DN24" s="346"/>
      <c r="DO24" s="346"/>
      <c r="DP24" s="346"/>
      <c r="DQ24" s="346"/>
      <c r="DR24" s="346"/>
      <c r="DS24" s="346"/>
      <c r="DT24" s="346"/>
      <c r="DU24" s="346"/>
      <c r="DV24" s="346"/>
      <c r="DW24" s="346"/>
      <c r="DX24" s="346"/>
      <c r="DY24" s="346"/>
      <c r="DZ24" s="346"/>
      <c r="EA24" s="346"/>
      <c r="EB24" s="346"/>
      <c r="EC24" s="346"/>
      <c r="ED24" s="346"/>
      <c r="EE24" s="346"/>
      <c r="EF24" s="346"/>
      <c r="EG24" s="346"/>
      <c r="EH24" s="346"/>
      <c r="EI24" s="346"/>
      <c r="EJ24" s="346"/>
      <c r="EK24" s="346"/>
      <c r="EL24" s="346"/>
      <c r="EM24" s="346"/>
      <c r="EN24" s="346"/>
      <c r="EO24" s="346"/>
      <c r="EP24" s="346"/>
      <c r="EQ24" s="346"/>
      <c r="ER24" s="346"/>
      <c r="ES24" s="346"/>
      <c r="ET24" s="346"/>
      <c r="EU24" s="346"/>
      <c r="EV24" s="346"/>
      <c r="EW24" s="346"/>
      <c r="EX24" s="346"/>
      <c r="EY24" s="346"/>
      <c r="EZ24" s="346"/>
      <c r="FA24" s="346"/>
      <c r="FB24" s="346"/>
      <c r="FC24" s="346"/>
      <c r="FD24" s="346"/>
      <c r="FE24" s="346"/>
      <c r="FF24" s="346"/>
      <c r="FG24" s="346"/>
      <c r="FH24" s="346"/>
      <c r="FI24" s="346"/>
      <c r="FJ24" s="346"/>
      <c r="FK24" s="346"/>
      <c r="FL24" s="346"/>
      <c r="FM24" s="346"/>
      <c r="FN24" s="346"/>
      <c r="FO24" s="346"/>
      <c r="FP24" s="346"/>
      <c r="FQ24" s="346"/>
      <c r="FR24" s="346"/>
      <c r="FS24" s="346"/>
      <c r="FT24" s="346"/>
      <c r="FU24" s="346"/>
      <c r="FV24" s="346"/>
      <c r="FW24" s="346"/>
      <c r="FX24" s="346"/>
      <c r="FY24" s="346"/>
      <c r="FZ24" s="346"/>
      <c r="GA24" s="346"/>
      <c r="GB24" s="346"/>
      <c r="GC24" s="346"/>
      <c r="GD24" s="346"/>
      <c r="GE24" s="346"/>
      <c r="GF24" s="346"/>
      <c r="GG24" s="346"/>
      <c r="GH24" s="346"/>
      <c r="GI24" s="346"/>
      <c r="GJ24" s="346"/>
      <c r="GK24" s="346"/>
      <c r="GL24" s="346"/>
      <c r="GM24" s="346"/>
      <c r="GN24" s="346"/>
      <c r="GO24" s="346"/>
      <c r="GP24" s="346"/>
      <c r="GQ24" s="346"/>
      <c r="GR24" s="346"/>
      <c r="GS24" s="346"/>
      <c r="GT24" s="346"/>
      <c r="GU24" s="346"/>
      <c r="GV24" s="346"/>
      <c r="GW24" s="346"/>
      <c r="GX24" s="346"/>
      <c r="GY24" s="346"/>
      <c r="GZ24" s="346"/>
      <c r="HA24" s="346"/>
      <c r="HB24" s="346"/>
      <c r="HC24" s="346"/>
      <c r="HD24" s="346"/>
      <c r="HE24" s="346"/>
      <c r="HF24" s="346"/>
      <c r="HG24" s="346"/>
      <c r="HH24" s="346"/>
      <c r="HI24" s="346"/>
      <c r="HJ24" s="346"/>
      <c r="HK24" s="346"/>
      <c r="HL24" s="346"/>
      <c r="HM24" s="346"/>
      <c r="HN24" s="346"/>
      <c r="HO24" s="346"/>
      <c r="HP24" s="346"/>
      <c r="HQ24" s="346"/>
      <c r="HR24" s="346"/>
      <c r="HS24" s="346"/>
      <c r="HT24" s="346"/>
      <c r="HU24" s="346"/>
      <c r="HV24" s="346"/>
      <c r="HW24" s="346"/>
      <c r="HX24" s="346"/>
      <c r="HY24" s="346"/>
      <c r="HZ24" s="346"/>
      <c r="IA24" s="346"/>
      <c r="IB24" s="346"/>
      <c r="IC24" s="346"/>
      <c r="ID24" s="346"/>
      <c r="IE24" s="346"/>
      <c r="IF24" s="346"/>
      <c r="IG24" s="346"/>
      <c r="IH24" s="346"/>
      <c r="II24" s="346"/>
      <c r="IJ24" s="346"/>
      <c r="IK24" s="346"/>
      <c r="IL24" s="346"/>
      <c r="IM24" s="346"/>
      <c r="IN24" s="346"/>
      <c r="IO24" s="346"/>
      <c r="IP24" s="346"/>
      <c r="IQ24" s="346"/>
      <c r="IR24" s="346"/>
      <c r="IS24" s="346"/>
      <c r="IT24" s="346"/>
      <c r="IU24" s="346"/>
      <c r="IV24" s="346"/>
      <c r="IW24" s="346"/>
      <c r="IX24" s="346"/>
      <c r="IY24" s="346"/>
      <c r="IZ24" s="346"/>
      <c r="JA24" s="346"/>
      <c r="JB24" s="346"/>
      <c r="JC24" s="346"/>
      <c r="JD24" s="346"/>
      <c r="JE24" s="346"/>
      <c r="JF24" s="346"/>
      <c r="JG24" s="346"/>
      <c r="JH24" s="346"/>
      <c r="JI24" s="346"/>
      <c r="JJ24" s="346"/>
      <c r="JK24" s="346"/>
      <c r="JL24" s="346"/>
      <c r="JM24" s="346"/>
      <c r="JN24" s="346"/>
      <c r="JO24" s="346"/>
      <c r="JP24" s="346"/>
      <c r="JQ24" s="346"/>
      <c r="JR24" s="346"/>
      <c r="JS24" s="346"/>
      <c r="JT24" s="346"/>
      <c r="JU24" s="346"/>
      <c r="JV24" s="346"/>
      <c r="JW24" s="346"/>
      <c r="JX24" s="346"/>
      <c r="JY24" s="346"/>
      <c r="JZ24" s="346"/>
      <c r="KA24" s="346"/>
      <c r="KB24" s="346"/>
      <c r="KC24" s="346"/>
      <c r="KD24" s="346"/>
      <c r="KE24" s="346"/>
      <c r="KF24" s="346"/>
      <c r="KG24" s="346"/>
      <c r="KH24" s="346"/>
      <c r="KI24" s="346"/>
      <c r="KJ24" s="346"/>
      <c r="KK24" s="346"/>
      <c r="KL24" s="346"/>
      <c r="KM24" s="346"/>
      <c r="KN24" s="346"/>
      <c r="KO24" s="346"/>
      <c r="KP24" s="346"/>
      <c r="KQ24" s="346"/>
      <c r="KR24" s="346"/>
      <c r="KS24" s="346"/>
      <c r="KT24" s="346"/>
      <c r="KU24" s="346"/>
      <c r="KV24" s="346"/>
      <c r="KW24" s="346"/>
      <c r="KX24" s="346"/>
      <c r="KY24" s="346"/>
      <c r="KZ24" s="346"/>
    </row>
    <row r="25" spans="1:312" ht="14.85" customHeight="1" x14ac:dyDescent="0.25">
      <c r="A25" s="1919"/>
      <c r="B25" s="308"/>
      <c r="C25" s="308"/>
      <c r="D25" s="540">
        <v>2019</v>
      </c>
      <c r="E25" s="566">
        <v>0.2</v>
      </c>
      <c r="F25" s="566" t="s">
        <v>681</v>
      </c>
      <c r="G25" s="566">
        <v>3</v>
      </c>
      <c r="H25" s="566">
        <v>0.7</v>
      </c>
      <c r="I25" s="566">
        <v>1.3</v>
      </c>
      <c r="J25" s="567">
        <v>0.5</v>
      </c>
      <c r="K25" s="539"/>
      <c r="L25" s="539"/>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346"/>
      <c r="CG25" s="346"/>
      <c r="CH25" s="346"/>
      <c r="CI25" s="346"/>
      <c r="CJ25" s="346"/>
      <c r="CK25" s="346"/>
      <c r="CL25" s="346"/>
      <c r="CM25" s="346"/>
      <c r="CN25" s="346"/>
      <c r="CO25" s="346"/>
      <c r="CP25" s="346"/>
      <c r="CQ25" s="346"/>
      <c r="CR25" s="346"/>
      <c r="CS25" s="346"/>
      <c r="CT25" s="346"/>
      <c r="CU25" s="346"/>
      <c r="CV25" s="346"/>
      <c r="CW25" s="346"/>
      <c r="CX25" s="346"/>
      <c r="CY25" s="346"/>
      <c r="CZ25" s="346"/>
      <c r="DA25" s="346"/>
      <c r="DB25" s="346"/>
      <c r="DC25" s="346"/>
      <c r="DD25" s="346"/>
      <c r="DE25" s="346"/>
      <c r="DF25" s="346"/>
      <c r="DG25" s="346"/>
      <c r="DH25" s="346"/>
      <c r="DI25" s="346"/>
      <c r="DJ25" s="346"/>
      <c r="DK25" s="346"/>
      <c r="DL25" s="346"/>
      <c r="DM25" s="346"/>
      <c r="DN25" s="346"/>
      <c r="DO25" s="346"/>
      <c r="DP25" s="346"/>
      <c r="DQ25" s="346"/>
      <c r="DR25" s="346"/>
      <c r="DS25" s="346"/>
      <c r="DT25" s="346"/>
      <c r="DU25" s="346"/>
      <c r="DV25" s="346"/>
      <c r="DW25" s="346"/>
      <c r="DX25" s="346"/>
      <c r="DY25" s="346"/>
      <c r="DZ25" s="346"/>
      <c r="EA25" s="346"/>
      <c r="EB25" s="346"/>
      <c r="EC25" s="346"/>
      <c r="ED25" s="346"/>
      <c r="EE25" s="346"/>
      <c r="EF25" s="346"/>
      <c r="EG25" s="346"/>
      <c r="EH25" s="346"/>
      <c r="EI25" s="346"/>
      <c r="EJ25" s="346"/>
      <c r="EK25" s="346"/>
      <c r="EL25" s="346"/>
      <c r="EM25" s="346"/>
      <c r="EN25" s="346"/>
      <c r="EO25" s="346"/>
      <c r="EP25" s="346"/>
      <c r="EQ25" s="346"/>
      <c r="ER25" s="346"/>
      <c r="ES25" s="346"/>
      <c r="ET25" s="346"/>
      <c r="EU25" s="346"/>
      <c r="EV25" s="346"/>
      <c r="EW25" s="346"/>
      <c r="EX25" s="346"/>
      <c r="EY25" s="346"/>
      <c r="EZ25" s="346"/>
      <c r="FA25" s="346"/>
      <c r="FB25" s="346"/>
      <c r="FC25" s="346"/>
      <c r="FD25" s="346"/>
      <c r="FE25" s="346"/>
      <c r="FF25" s="346"/>
      <c r="FG25" s="346"/>
      <c r="FH25" s="346"/>
      <c r="FI25" s="346"/>
      <c r="FJ25" s="346"/>
      <c r="FK25" s="346"/>
      <c r="FL25" s="346"/>
      <c r="FM25" s="346"/>
      <c r="FN25" s="346"/>
      <c r="FO25" s="346"/>
      <c r="FP25" s="346"/>
      <c r="FQ25" s="346"/>
      <c r="FR25" s="346"/>
      <c r="FS25" s="346"/>
      <c r="FT25" s="346"/>
      <c r="FU25" s="346"/>
      <c r="FV25" s="346"/>
      <c r="FW25" s="346"/>
      <c r="FX25" s="346"/>
      <c r="FY25" s="346"/>
      <c r="FZ25" s="346"/>
      <c r="GA25" s="346"/>
      <c r="GB25" s="346"/>
      <c r="GC25" s="346"/>
      <c r="GD25" s="346"/>
      <c r="GE25" s="346"/>
      <c r="GF25" s="346"/>
      <c r="GG25" s="346"/>
      <c r="GH25" s="346"/>
      <c r="GI25" s="346"/>
      <c r="GJ25" s="346"/>
      <c r="GK25" s="346"/>
      <c r="GL25" s="346"/>
      <c r="GM25" s="346"/>
      <c r="GN25" s="346"/>
      <c r="GO25" s="346"/>
      <c r="GP25" s="346"/>
      <c r="GQ25" s="346"/>
      <c r="GR25" s="346"/>
      <c r="GS25" s="346"/>
      <c r="GT25" s="346"/>
      <c r="GU25" s="346"/>
      <c r="GV25" s="346"/>
      <c r="GW25" s="346"/>
      <c r="GX25" s="346"/>
      <c r="GY25" s="346"/>
      <c r="GZ25" s="346"/>
      <c r="HA25" s="346"/>
      <c r="HB25" s="346"/>
      <c r="HC25" s="346"/>
      <c r="HD25" s="346"/>
      <c r="HE25" s="346"/>
      <c r="HF25" s="346"/>
      <c r="HG25" s="346"/>
      <c r="HH25" s="346"/>
      <c r="HI25" s="346"/>
      <c r="HJ25" s="346"/>
      <c r="HK25" s="346"/>
      <c r="HL25" s="346"/>
      <c r="HM25" s="346"/>
      <c r="HN25" s="346"/>
      <c r="HO25" s="346"/>
      <c r="HP25" s="346"/>
      <c r="HQ25" s="346"/>
      <c r="HR25" s="346"/>
      <c r="HS25" s="346"/>
      <c r="HT25" s="346"/>
      <c r="HU25" s="346"/>
      <c r="HV25" s="346"/>
      <c r="HW25" s="346"/>
      <c r="HX25" s="346"/>
      <c r="HY25" s="346"/>
      <c r="HZ25" s="346"/>
      <c r="IA25" s="346"/>
      <c r="IB25" s="346"/>
      <c r="IC25" s="346"/>
      <c r="ID25" s="346"/>
      <c r="IE25" s="346"/>
      <c r="IF25" s="346"/>
      <c r="IG25" s="346"/>
      <c r="IH25" s="346"/>
      <c r="II25" s="346"/>
      <c r="IJ25" s="346"/>
      <c r="IK25" s="346"/>
      <c r="IL25" s="346"/>
      <c r="IM25" s="346"/>
      <c r="IN25" s="346"/>
      <c r="IO25" s="346"/>
      <c r="IP25" s="346"/>
      <c r="IQ25" s="346"/>
      <c r="IR25" s="346"/>
      <c r="IS25" s="346"/>
      <c r="IT25" s="346"/>
      <c r="IU25" s="346"/>
      <c r="IV25" s="346"/>
      <c r="IW25" s="346"/>
      <c r="IX25" s="346"/>
      <c r="IY25" s="346"/>
      <c r="IZ25" s="346"/>
      <c r="JA25" s="346"/>
      <c r="JB25" s="346"/>
      <c r="JC25" s="346"/>
      <c r="JD25" s="346"/>
      <c r="JE25" s="346"/>
      <c r="JF25" s="346"/>
      <c r="JG25" s="346"/>
      <c r="JH25" s="346"/>
      <c r="JI25" s="346"/>
      <c r="JJ25" s="346"/>
      <c r="JK25" s="346"/>
      <c r="JL25" s="346"/>
      <c r="JM25" s="346"/>
      <c r="JN25" s="346"/>
      <c r="JO25" s="346"/>
      <c r="JP25" s="346"/>
      <c r="JQ25" s="346"/>
      <c r="JR25" s="346"/>
      <c r="JS25" s="346"/>
      <c r="JT25" s="346"/>
      <c r="JU25" s="346"/>
      <c r="JV25" s="346"/>
      <c r="JW25" s="346"/>
      <c r="JX25" s="346"/>
      <c r="JY25" s="346"/>
      <c r="JZ25" s="346"/>
      <c r="KA25" s="346"/>
      <c r="KB25" s="346"/>
      <c r="KC25" s="346"/>
      <c r="KD25" s="346"/>
      <c r="KE25" s="346"/>
      <c r="KF25" s="346"/>
      <c r="KG25" s="346"/>
      <c r="KH25" s="346"/>
      <c r="KI25" s="346"/>
      <c r="KJ25" s="346"/>
      <c r="KK25" s="346"/>
      <c r="KL25" s="346"/>
      <c r="KM25" s="346"/>
      <c r="KN25" s="346"/>
      <c r="KO25" s="346"/>
      <c r="KP25" s="346"/>
      <c r="KQ25" s="346"/>
      <c r="KR25" s="346"/>
      <c r="KS25" s="346"/>
      <c r="KT25" s="346"/>
      <c r="KU25" s="346"/>
      <c r="KV25" s="346"/>
      <c r="KW25" s="346"/>
      <c r="KX25" s="346"/>
      <c r="KY25" s="346"/>
      <c r="KZ25" s="346"/>
    </row>
    <row r="26" spans="1:312" ht="14.85" customHeight="1" x14ac:dyDescent="0.25">
      <c r="A26" s="1919"/>
      <c r="B26" s="1926" t="s">
        <v>754</v>
      </c>
      <c r="C26" s="331" t="s">
        <v>716</v>
      </c>
      <c r="D26" s="540">
        <v>2010</v>
      </c>
      <c r="E26" s="560">
        <v>0.1</v>
      </c>
      <c r="F26" s="560" t="s">
        <v>681</v>
      </c>
      <c r="G26" s="560" t="s">
        <v>681</v>
      </c>
      <c r="H26" s="568">
        <v>2.9</v>
      </c>
      <c r="I26" s="561">
        <v>2.2000000000000002</v>
      </c>
      <c r="J26" s="564">
        <v>1.2</v>
      </c>
      <c r="K26" s="337"/>
      <c r="L26" s="533" t="s">
        <v>717</v>
      </c>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6"/>
      <c r="CF26" s="346"/>
      <c r="CG26" s="346"/>
      <c r="CH26" s="346"/>
      <c r="CI26" s="346"/>
      <c r="CJ26" s="346"/>
      <c r="CK26" s="346"/>
      <c r="CL26" s="346"/>
      <c r="CM26" s="346"/>
      <c r="CN26" s="346"/>
      <c r="CO26" s="346"/>
      <c r="CP26" s="346"/>
      <c r="CQ26" s="346"/>
      <c r="CR26" s="346"/>
      <c r="CS26" s="346"/>
      <c r="CT26" s="346"/>
      <c r="CU26" s="346"/>
      <c r="CV26" s="346"/>
      <c r="CW26" s="346"/>
      <c r="CX26" s="346"/>
      <c r="CY26" s="346"/>
      <c r="CZ26" s="346"/>
      <c r="DA26" s="346"/>
      <c r="DB26" s="346"/>
      <c r="DC26" s="346"/>
      <c r="DD26" s="346"/>
      <c r="DE26" s="346"/>
      <c r="DF26" s="346"/>
      <c r="DG26" s="346"/>
      <c r="DH26" s="346"/>
      <c r="DI26" s="346"/>
      <c r="DJ26" s="346"/>
      <c r="DK26" s="346"/>
      <c r="DL26" s="346"/>
      <c r="DM26" s="346"/>
      <c r="DN26" s="346"/>
      <c r="DO26" s="346"/>
      <c r="DP26" s="346"/>
      <c r="DQ26" s="346"/>
      <c r="DR26" s="346"/>
      <c r="DS26" s="346"/>
      <c r="DT26" s="346"/>
      <c r="DU26" s="346"/>
      <c r="DV26" s="346"/>
      <c r="DW26" s="346"/>
      <c r="DX26" s="346"/>
      <c r="DY26" s="346"/>
      <c r="DZ26" s="346"/>
      <c r="EA26" s="346"/>
      <c r="EB26" s="346"/>
      <c r="EC26" s="346"/>
      <c r="ED26" s="346"/>
      <c r="EE26" s="346"/>
      <c r="EF26" s="346"/>
      <c r="EG26" s="346"/>
      <c r="EH26" s="346"/>
      <c r="EI26" s="346"/>
      <c r="EJ26" s="346"/>
      <c r="EK26" s="346"/>
      <c r="EL26" s="346"/>
      <c r="EM26" s="346"/>
      <c r="EN26" s="346"/>
      <c r="EO26" s="346"/>
      <c r="EP26" s="346"/>
      <c r="EQ26" s="346"/>
      <c r="ER26" s="346"/>
      <c r="ES26" s="346"/>
      <c r="ET26" s="346"/>
      <c r="EU26" s="346"/>
      <c r="EV26" s="346"/>
      <c r="EW26" s="346"/>
      <c r="EX26" s="346"/>
      <c r="EY26" s="346"/>
      <c r="EZ26" s="346"/>
      <c r="FA26" s="346"/>
      <c r="FB26" s="346"/>
      <c r="FC26" s="346"/>
      <c r="FD26" s="346"/>
      <c r="FE26" s="346"/>
      <c r="FF26" s="346"/>
      <c r="FG26" s="346"/>
      <c r="FH26" s="346"/>
      <c r="FI26" s="346"/>
      <c r="FJ26" s="346"/>
      <c r="FK26" s="346"/>
      <c r="FL26" s="346"/>
      <c r="FM26" s="346"/>
      <c r="FN26" s="346"/>
      <c r="FO26" s="346"/>
      <c r="FP26" s="346"/>
      <c r="FQ26" s="346"/>
      <c r="FR26" s="346"/>
      <c r="FS26" s="346"/>
      <c r="FT26" s="346"/>
      <c r="FU26" s="346"/>
      <c r="FV26" s="346"/>
      <c r="FW26" s="346"/>
      <c r="FX26" s="346"/>
      <c r="FY26" s="346"/>
      <c r="FZ26" s="346"/>
      <c r="GA26" s="346"/>
      <c r="GB26" s="346"/>
      <c r="GC26" s="346"/>
      <c r="GD26" s="346"/>
      <c r="GE26" s="346"/>
      <c r="GF26" s="346"/>
      <c r="GG26" s="346"/>
      <c r="GH26" s="346"/>
      <c r="GI26" s="346"/>
      <c r="GJ26" s="346"/>
      <c r="GK26" s="346"/>
      <c r="GL26" s="346"/>
      <c r="GM26" s="346"/>
      <c r="GN26" s="346"/>
      <c r="GO26" s="346"/>
      <c r="GP26" s="346"/>
      <c r="GQ26" s="346"/>
      <c r="GR26" s="346"/>
      <c r="GS26" s="346"/>
      <c r="GT26" s="346"/>
      <c r="GU26" s="346"/>
      <c r="GV26" s="346"/>
      <c r="GW26" s="346"/>
      <c r="GX26" s="346"/>
      <c r="GY26" s="346"/>
      <c r="GZ26" s="346"/>
      <c r="HA26" s="346"/>
      <c r="HB26" s="346"/>
      <c r="HC26" s="346"/>
      <c r="HD26" s="346"/>
      <c r="HE26" s="346"/>
      <c r="HF26" s="346"/>
      <c r="HG26" s="346"/>
      <c r="HH26" s="346"/>
      <c r="HI26" s="346"/>
      <c r="HJ26" s="346"/>
      <c r="HK26" s="346"/>
      <c r="HL26" s="346"/>
      <c r="HM26" s="346"/>
      <c r="HN26" s="346"/>
      <c r="HO26" s="346"/>
      <c r="HP26" s="346"/>
      <c r="HQ26" s="346"/>
      <c r="HR26" s="346"/>
      <c r="HS26" s="346"/>
      <c r="HT26" s="346"/>
      <c r="HU26" s="346"/>
      <c r="HV26" s="346"/>
      <c r="HW26" s="346"/>
      <c r="HX26" s="346"/>
      <c r="HY26" s="346"/>
      <c r="HZ26" s="346"/>
      <c r="IA26" s="346"/>
      <c r="IB26" s="346"/>
      <c r="IC26" s="346"/>
      <c r="ID26" s="346"/>
      <c r="IE26" s="346"/>
      <c r="IF26" s="346"/>
      <c r="IG26" s="346"/>
      <c r="IH26" s="346"/>
      <c r="II26" s="346"/>
      <c r="IJ26" s="346"/>
      <c r="IK26" s="346"/>
      <c r="IL26" s="346"/>
      <c r="IM26" s="346"/>
      <c r="IN26" s="346"/>
      <c r="IO26" s="346"/>
      <c r="IP26" s="346"/>
      <c r="IQ26" s="346"/>
      <c r="IR26" s="346"/>
      <c r="IS26" s="346"/>
      <c r="IT26" s="346"/>
      <c r="IU26" s="346"/>
      <c r="IV26" s="346"/>
      <c r="IW26" s="346"/>
      <c r="IX26" s="346"/>
      <c r="IY26" s="346"/>
      <c r="IZ26" s="346"/>
      <c r="JA26" s="346"/>
      <c r="JB26" s="346"/>
      <c r="JC26" s="346"/>
      <c r="JD26" s="346"/>
      <c r="JE26" s="346"/>
      <c r="JF26" s="346"/>
      <c r="JG26" s="346"/>
      <c r="JH26" s="346"/>
      <c r="JI26" s="346"/>
      <c r="JJ26" s="346"/>
      <c r="JK26" s="346"/>
      <c r="JL26" s="346"/>
      <c r="JM26" s="346"/>
      <c r="JN26" s="346"/>
      <c r="JO26" s="346"/>
      <c r="JP26" s="346"/>
      <c r="JQ26" s="346"/>
      <c r="JR26" s="346"/>
      <c r="JS26" s="346"/>
      <c r="JT26" s="346"/>
      <c r="JU26" s="346"/>
      <c r="JV26" s="346"/>
      <c r="JW26" s="346"/>
      <c r="JX26" s="346"/>
      <c r="JY26" s="346"/>
      <c r="JZ26" s="346"/>
      <c r="KA26" s="346"/>
      <c r="KB26" s="346"/>
      <c r="KC26" s="346"/>
      <c r="KD26" s="346"/>
      <c r="KE26" s="346"/>
      <c r="KF26" s="346"/>
      <c r="KG26" s="346"/>
      <c r="KH26" s="346"/>
      <c r="KI26" s="346"/>
      <c r="KJ26" s="346"/>
      <c r="KK26" s="346"/>
      <c r="KL26" s="346"/>
      <c r="KM26" s="346"/>
      <c r="KN26" s="346"/>
      <c r="KO26" s="346"/>
      <c r="KP26" s="346"/>
      <c r="KQ26" s="346"/>
      <c r="KR26" s="346"/>
      <c r="KS26" s="346"/>
      <c r="KT26" s="346"/>
      <c r="KU26" s="346"/>
      <c r="KV26" s="346"/>
      <c r="KW26" s="346"/>
      <c r="KX26" s="346"/>
      <c r="KY26" s="346"/>
      <c r="KZ26" s="346"/>
    </row>
    <row r="27" spans="1:312" ht="14.85" customHeight="1" x14ac:dyDescent="0.25">
      <c r="A27" s="1919"/>
      <c r="B27" s="1926"/>
      <c r="C27" s="330"/>
      <c r="D27" s="540">
        <v>2011</v>
      </c>
      <c r="E27" s="560">
        <v>0.1</v>
      </c>
      <c r="F27" s="560" t="s">
        <v>681</v>
      </c>
      <c r="G27" s="560" t="s">
        <v>681</v>
      </c>
      <c r="H27" s="560">
        <v>2.8</v>
      </c>
      <c r="I27" s="561">
        <v>2.2999999999999998</v>
      </c>
      <c r="J27" s="564">
        <v>1.3</v>
      </c>
      <c r="K27" s="337"/>
      <c r="L27" s="308"/>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6"/>
      <c r="CF27" s="346"/>
      <c r="CG27" s="346"/>
      <c r="CH27" s="346"/>
      <c r="CI27" s="346"/>
      <c r="CJ27" s="346"/>
      <c r="CK27" s="346"/>
      <c r="CL27" s="346"/>
      <c r="CM27" s="346"/>
      <c r="CN27" s="346"/>
      <c r="CO27" s="346"/>
      <c r="CP27" s="346"/>
      <c r="CQ27" s="346"/>
      <c r="CR27" s="346"/>
      <c r="CS27" s="346"/>
      <c r="CT27" s="346"/>
      <c r="CU27" s="346"/>
      <c r="CV27" s="346"/>
      <c r="CW27" s="346"/>
      <c r="CX27" s="346"/>
      <c r="CY27" s="346"/>
      <c r="CZ27" s="346"/>
      <c r="DA27" s="346"/>
      <c r="DB27" s="346"/>
      <c r="DC27" s="346"/>
      <c r="DD27" s="346"/>
      <c r="DE27" s="346"/>
      <c r="DF27" s="346"/>
      <c r="DG27" s="346"/>
      <c r="DH27" s="346"/>
      <c r="DI27" s="346"/>
      <c r="DJ27" s="346"/>
      <c r="DK27" s="346"/>
      <c r="DL27" s="346"/>
      <c r="DM27" s="346"/>
      <c r="DN27" s="346"/>
      <c r="DO27" s="346"/>
      <c r="DP27" s="346"/>
      <c r="DQ27" s="346"/>
      <c r="DR27" s="346"/>
      <c r="DS27" s="346"/>
      <c r="DT27" s="346"/>
      <c r="DU27" s="346"/>
      <c r="DV27" s="346"/>
      <c r="DW27" s="346"/>
      <c r="DX27" s="346"/>
      <c r="DY27" s="346"/>
      <c r="DZ27" s="346"/>
      <c r="EA27" s="346"/>
      <c r="EB27" s="346"/>
      <c r="EC27" s="346"/>
      <c r="ED27" s="346"/>
      <c r="EE27" s="346"/>
      <c r="EF27" s="346"/>
      <c r="EG27" s="346"/>
      <c r="EH27" s="346"/>
      <c r="EI27" s="346"/>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346"/>
      <c r="GP27" s="346"/>
      <c r="GQ27" s="346"/>
      <c r="GR27" s="346"/>
      <c r="GS27" s="346"/>
      <c r="GT27" s="346"/>
      <c r="GU27" s="346"/>
      <c r="GV27" s="346"/>
      <c r="GW27" s="346"/>
      <c r="GX27" s="346"/>
      <c r="GY27" s="346"/>
      <c r="GZ27" s="346"/>
      <c r="HA27" s="346"/>
      <c r="HB27" s="346"/>
      <c r="HC27" s="346"/>
      <c r="HD27" s="346"/>
      <c r="HE27" s="346"/>
      <c r="HF27" s="346"/>
      <c r="HG27" s="346"/>
      <c r="HH27" s="346"/>
      <c r="HI27" s="346"/>
      <c r="HJ27" s="346"/>
      <c r="HK27" s="346"/>
      <c r="HL27" s="346"/>
      <c r="HM27" s="346"/>
      <c r="HN27" s="346"/>
      <c r="HO27" s="346"/>
      <c r="HP27" s="346"/>
      <c r="HQ27" s="346"/>
      <c r="HR27" s="346"/>
      <c r="HS27" s="346"/>
      <c r="HT27" s="346"/>
      <c r="HU27" s="346"/>
      <c r="HV27" s="346"/>
      <c r="HW27" s="346"/>
      <c r="HX27" s="346"/>
      <c r="HY27" s="346"/>
      <c r="HZ27" s="346"/>
      <c r="IA27" s="346"/>
      <c r="IB27" s="346"/>
      <c r="IC27" s="346"/>
      <c r="ID27" s="346"/>
      <c r="IE27" s="346"/>
      <c r="IF27" s="346"/>
      <c r="IG27" s="346"/>
      <c r="IH27" s="346"/>
      <c r="II27" s="346"/>
      <c r="IJ27" s="346"/>
      <c r="IK27" s="346"/>
      <c r="IL27" s="346"/>
      <c r="IM27" s="346"/>
      <c r="IN27" s="346"/>
      <c r="IO27" s="346"/>
      <c r="IP27" s="346"/>
      <c r="IQ27" s="346"/>
      <c r="IR27" s="346"/>
      <c r="IS27" s="346"/>
      <c r="IT27" s="346"/>
      <c r="IU27" s="346"/>
      <c r="IV27" s="346"/>
      <c r="IW27" s="346"/>
      <c r="IX27" s="346"/>
      <c r="IY27" s="346"/>
      <c r="IZ27" s="346"/>
      <c r="JA27" s="346"/>
      <c r="JB27" s="346"/>
      <c r="JC27" s="346"/>
      <c r="JD27" s="346"/>
      <c r="JE27" s="346"/>
      <c r="JF27" s="346"/>
      <c r="JG27" s="346"/>
      <c r="JH27" s="346"/>
      <c r="JI27" s="346"/>
      <c r="JJ27" s="346"/>
      <c r="JK27" s="346"/>
      <c r="JL27" s="346"/>
      <c r="JM27" s="346"/>
      <c r="JN27" s="346"/>
      <c r="JO27" s="346"/>
      <c r="JP27" s="346"/>
      <c r="JQ27" s="346"/>
      <c r="JR27" s="346"/>
      <c r="JS27" s="346"/>
      <c r="JT27" s="346"/>
      <c r="JU27" s="346"/>
      <c r="JV27" s="346"/>
      <c r="JW27" s="346"/>
      <c r="JX27" s="346"/>
      <c r="JY27" s="346"/>
      <c r="JZ27" s="346"/>
      <c r="KA27" s="346"/>
      <c r="KB27" s="346"/>
      <c r="KC27" s="346"/>
      <c r="KD27" s="346"/>
      <c r="KE27" s="346"/>
      <c r="KF27" s="346"/>
      <c r="KG27" s="346"/>
      <c r="KH27" s="346"/>
      <c r="KI27" s="346"/>
      <c r="KJ27" s="346"/>
      <c r="KK27" s="346"/>
      <c r="KL27" s="346"/>
      <c r="KM27" s="346"/>
      <c r="KN27" s="346"/>
      <c r="KO27" s="346"/>
      <c r="KP27" s="346"/>
      <c r="KQ27" s="346"/>
      <c r="KR27" s="346"/>
      <c r="KS27" s="346"/>
      <c r="KT27" s="346"/>
      <c r="KU27" s="346"/>
      <c r="KV27" s="346"/>
      <c r="KW27" s="346"/>
      <c r="KX27" s="346"/>
      <c r="KY27" s="346"/>
      <c r="KZ27" s="346"/>
    </row>
    <row r="28" spans="1:312" ht="14.85" customHeight="1" x14ac:dyDescent="0.25">
      <c r="A28" s="1919"/>
      <c r="B28" s="330"/>
      <c r="C28" s="330"/>
      <c r="D28" s="540">
        <v>2012</v>
      </c>
      <c r="E28" s="560">
        <v>0.1</v>
      </c>
      <c r="F28" s="560" t="s">
        <v>681</v>
      </c>
      <c r="G28" s="560" t="s">
        <v>681</v>
      </c>
      <c r="H28" s="560">
        <v>2.5</v>
      </c>
      <c r="I28" s="561">
        <v>3.8</v>
      </c>
      <c r="J28" s="564">
        <v>1.2</v>
      </c>
      <c r="K28" s="337"/>
      <c r="L28" s="308"/>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346"/>
      <c r="CS28" s="346"/>
      <c r="CT28" s="346"/>
      <c r="CU28" s="346"/>
      <c r="CV28" s="346"/>
      <c r="CW28" s="346"/>
      <c r="CX28" s="346"/>
      <c r="CY28" s="346"/>
      <c r="CZ28" s="346"/>
      <c r="DA28" s="346"/>
      <c r="DB28" s="346"/>
      <c r="DC28" s="346"/>
      <c r="DD28" s="346"/>
      <c r="DE28" s="346"/>
      <c r="DF28" s="346"/>
      <c r="DG28" s="346"/>
      <c r="DH28" s="346"/>
      <c r="DI28" s="346"/>
      <c r="DJ28" s="346"/>
      <c r="DK28" s="346"/>
      <c r="DL28" s="346"/>
      <c r="DM28" s="346"/>
      <c r="DN28" s="346"/>
      <c r="DO28" s="346"/>
      <c r="DP28" s="346"/>
      <c r="DQ28" s="346"/>
      <c r="DR28" s="346"/>
      <c r="DS28" s="346"/>
      <c r="DT28" s="346"/>
      <c r="DU28" s="346"/>
      <c r="DV28" s="346"/>
      <c r="DW28" s="346"/>
      <c r="DX28" s="346"/>
      <c r="DY28" s="346"/>
      <c r="DZ28" s="346"/>
      <c r="EA28" s="346"/>
      <c r="EB28" s="346"/>
      <c r="EC28" s="346"/>
      <c r="ED28" s="346"/>
      <c r="EE28" s="346"/>
      <c r="EF28" s="346"/>
      <c r="EG28" s="346"/>
      <c r="EH28" s="346"/>
      <c r="EI28" s="346"/>
      <c r="EJ28" s="346"/>
      <c r="EK28" s="346"/>
      <c r="EL28" s="346"/>
      <c r="EM28" s="346"/>
      <c r="EN28" s="346"/>
      <c r="EO28" s="346"/>
      <c r="EP28" s="346"/>
      <c r="EQ28" s="346"/>
      <c r="ER28" s="346"/>
      <c r="ES28" s="346"/>
      <c r="ET28" s="346"/>
      <c r="EU28" s="346"/>
      <c r="EV28" s="346"/>
      <c r="EW28" s="346"/>
      <c r="EX28" s="346"/>
      <c r="EY28" s="346"/>
      <c r="EZ28" s="346"/>
      <c r="FA28" s="346"/>
      <c r="FB28" s="346"/>
      <c r="FC28" s="346"/>
      <c r="FD28" s="346"/>
      <c r="FE28" s="346"/>
      <c r="FF28" s="346"/>
      <c r="FG28" s="346"/>
      <c r="FH28" s="346"/>
      <c r="FI28" s="346"/>
      <c r="FJ28" s="346"/>
      <c r="FK28" s="346"/>
      <c r="FL28" s="346"/>
      <c r="FM28" s="346"/>
      <c r="FN28" s="346"/>
      <c r="FO28" s="346"/>
      <c r="FP28" s="346"/>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346"/>
      <c r="GR28" s="346"/>
      <c r="GS28" s="346"/>
      <c r="GT28" s="346"/>
      <c r="GU28" s="346"/>
      <c r="GV28" s="346"/>
      <c r="GW28" s="346"/>
      <c r="GX28" s="346"/>
      <c r="GY28" s="346"/>
      <c r="GZ28" s="346"/>
      <c r="HA28" s="346"/>
      <c r="HB28" s="346"/>
      <c r="HC28" s="346"/>
      <c r="HD28" s="346"/>
      <c r="HE28" s="346"/>
      <c r="HF28" s="346"/>
      <c r="HG28" s="346"/>
      <c r="HH28" s="346"/>
      <c r="HI28" s="346"/>
      <c r="HJ28" s="346"/>
      <c r="HK28" s="346"/>
      <c r="HL28" s="346"/>
      <c r="HM28" s="346"/>
      <c r="HN28" s="346"/>
      <c r="HO28" s="346"/>
      <c r="HP28" s="346"/>
      <c r="HQ28" s="346"/>
      <c r="HR28" s="346"/>
      <c r="HS28" s="346"/>
      <c r="HT28" s="346"/>
      <c r="HU28" s="346"/>
      <c r="HV28" s="346"/>
      <c r="HW28" s="346"/>
      <c r="HX28" s="346"/>
      <c r="HY28" s="346"/>
      <c r="HZ28" s="346"/>
      <c r="IA28" s="346"/>
      <c r="IB28" s="346"/>
      <c r="IC28" s="346"/>
      <c r="ID28" s="346"/>
      <c r="IE28" s="346"/>
      <c r="IF28" s="346"/>
      <c r="IG28" s="346"/>
      <c r="IH28" s="346"/>
      <c r="II28" s="346"/>
      <c r="IJ28" s="346"/>
      <c r="IK28" s="346"/>
      <c r="IL28" s="346"/>
      <c r="IM28" s="346"/>
      <c r="IN28" s="346"/>
      <c r="IO28" s="346"/>
      <c r="IP28" s="346"/>
      <c r="IQ28" s="346"/>
      <c r="IR28" s="346"/>
      <c r="IS28" s="346"/>
      <c r="IT28" s="346"/>
      <c r="IU28" s="346"/>
      <c r="IV28" s="346"/>
      <c r="IW28" s="346"/>
      <c r="IX28" s="346"/>
      <c r="IY28" s="346"/>
      <c r="IZ28" s="346"/>
      <c r="JA28" s="346"/>
      <c r="JB28" s="346"/>
      <c r="JC28" s="346"/>
      <c r="JD28" s="346"/>
      <c r="JE28" s="346"/>
      <c r="JF28" s="346"/>
      <c r="JG28" s="346"/>
      <c r="JH28" s="346"/>
      <c r="JI28" s="346"/>
      <c r="JJ28" s="346"/>
      <c r="JK28" s="346"/>
      <c r="JL28" s="346"/>
      <c r="JM28" s="346"/>
      <c r="JN28" s="346"/>
      <c r="JO28" s="346"/>
      <c r="JP28" s="346"/>
      <c r="JQ28" s="346"/>
      <c r="JR28" s="346"/>
      <c r="JS28" s="346"/>
      <c r="JT28" s="346"/>
      <c r="JU28" s="346"/>
      <c r="JV28" s="346"/>
      <c r="JW28" s="346"/>
      <c r="JX28" s="346"/>
      <c r="JY28" s="346"/>
      <c r="JZ28" s="346"/>
      <c r="KA28" s="346"/>
      <c r="KB28" s="346"/>
      <c r="KC28" s="346"/>
      <c r="KD28" s="346"/>
      <c r="KE28" s="346"/>
      <c r="KF28" s="346"/>
      <c r="KG28" s="346"/>
      <c r="KH28" s="346"/>
      <c r="KI28" s="346"/>
      <c r="KJ28" s="346"/>
      <c r="KK28" s="346"/>
      <c r="KL28" s="346"/>
      <c r="KM28" s="346"/>
      <c r="KN28" s="346"/>
      <c r="KO28" s="346"/>
      <c r="KP28" s="346"/>
      <c r="KQ28" s="346"/>
      <c r="KR28" s="346"/>
      <c r="KS28" s="346"/>
      <c r="KT28" s="346"/>
      <c r="KU28" s="346"/>
      <c r="KV28" s="346"/>
      <c r="KW28" s="346"/>
      <c r="KX28" s="346"/>
      <c r="KY28" s="346"/>
      <c r="KZ28" s="346"/>
    </row>
    <row r="29" spans="1:312" ht="14.85" customHeight="1" x14ac:dyDescent="0.25">
      <c r="A29" s="1919"/>
      <c r="B29" s="330"/>
      <c r="C29" s="330"/>
      <c r="D29" s="540">
        <v>2013</v>
      </c>
      <c r="E29" s="560">
        <v>0.2</v>
      </c>
      <c r="F29" s="560" t="s">
        <v>681</v>
      </c>
      <c r="G29" s="560" t="s">
        <v>681</v>
      </c>
      <c r="H29" s="560">
        <v>2.6</v>
      </c>
      <c r="I29" s="561">
        <v>3.3</v>
      </c>
      <c r="J29" s="564">
        <v>1.4</v>
      </c>
      <c r="K29" s="337"/>
      <c r="L29" s="308"/>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c r="BV29" s="346"/>
      <c r="BW29" s="346"/>
      <c r="BX29" s="346"/>
      <c r="BY29" s="346"/>
      <c r="BZ29" s="346"/>
      <c r="CA29" s="346"/>
      <c r="CB29" s="346"/>
      <c r="CC29" s="346"/>
      <c r="CD29" s="346"/>
      <c r="CE29" s="346"/>
      <c r="CF29" s="346"/>
      <c r="CG29" s="346"/>
      <c r="CH29" s="346"/>
      <c r="CI29" s="346"/>
      <c r="CJ29" s="346"/>
      <c r="CK29" s="346"/>
      <c r="CL29" s="346"/>
      <c r="CM29" s="346"/>
      <c r="CN29" s="346"/>
      <c r="CO29" s="346"/>
      <c r="CP29" s="346"/>
      <c r="CQ29" s="346"/>
      <c r="CR29" s="346"/>
      <c r="CS29" s="346"/>
      <c r="CT29" s="346"/>
      <c r="CU29" s="346"/>
      <c r="CV29" s="346"/>
      <c r="CW29" s="346"/>
      <c r="CX29" s="346"/>
      <c r="CY29" s="346"/>
      <c r="CZ29" s="346"/>
      <c r="DA29" s="346"/>
      <c r="DB29" s="346"/>
      <c r="DC29" s="346"/>
      <c r="DD29" s="346"/>
      <c r="DE29" s="346"/>
      <c r="DF29" s="346"/>
      <c r="DG29" s="346"/>
      <c r="DH29" s="346"/>
      <c r="DI29" s="346"/>
      <c r="DJ29" s="346"/>
      <c r="DK29" s="346"/>
      <c r="DL29" s="346"/>
      <c r="DM29" s="346"/>
      <c r="DN29" s="346"/>
      <c r="DO29" s="346"/>
      <c r="DP29" s="346"/>
      <c r="DQ29" s="346"/>
      <c r="DR29" s="346"/>
      <c r="DS29" s="346"/>
      <c r="DT29" s="346"/>
      <c r="DU29" s="346"/>
      <c r="DV29" s="346"/>
      <c r="DW29" s="346"/>
      <c r="DX29" s="346"/>
      <c r="DY29" s="346"/>
      <c r="DZ29" s="346"/>
      <c r="EA29" s="346"/>
      <c r="EB29" s="346"/>
      <c r="EC29" s="346"/>
      <c r="ED29" s="346"/>
      <c r="EE29" s="346"/>
      <c r="EF29" s="346"/>
      <c r="EG29" s="346"/>
      <c r="EH29" s="346"/>
      <c r="EI29" s="346"/>
      <c r="EJ29" s="346"/>
      <c r="EK29" s="346"/>
      <c r="EL29" s="346"/>
      <c r="EM29" s="346"/>
      <c r="EN29" s="346"/>
      <c r="EO29" s="346"/>
      <c r="EP29" s="346"/>
      <c r="EQ29" s="346"/>
      <c r="ER29" s="346"/>
      <c r="ES29" s="346"/>
      <c r="ET29" s="346"/>
      <c r="EU29" s="346"/>
      <c r="EV29" s="346"/>
      <c r="EW29" s="346"/>
      <c r="EX29" s="346"/>
      <c r="EY29" s="346"/>
      <c r="EZ29" s="346"/>
      <c r="FA29" s="346"/>
      <c r="FB29" s="346"/>
      <c r="FC29" s="346"/>
      <c r="FD29" s="346"/>
      <c r="FE29" s="346"/>
      <c r="FF29" s="346"/>
      <c r="FG29" s="346"/>
      <c r="FH29" s="346"/>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346"/>
      <c r="GL29" s="346"/>
      <c r="GM29" s="346"/>
      <c r="GN29" s="346"/>
      <c r="GO29" s="346"/>
      <c r="GP29" s="346"/>
      <c r="GQ29" s="346"/>
      <c r="GR29" s="346"/>
      <c r="GS29" s="346"/>
      <c r="GT29" s="346"/>
      <c r="GU29" s="346"/>
      <c r="GV29" s="346"/>
      <c r="GW29" s="346"/>
      <c r="GX29" s="346"/>
      <c r="GY29" s="346"/>
      <c r="GZ29" s="346"/>
      <c r="HA29" s="346"/>
      <c r="HB29" s="346"/>
      <c r="HC29" s="346"/>
      <c r="HD29" s="346"/>
      <c r="HE29" s="346"/>
      <c r="HF29" s="346"/>
      <c r="HG29" s="346"/>
      <c r="HH29" s="346"/>
      <c r="HI29" s="346"/>
      <c r="HJ29" s="346"/>
      <c r="HK29" s="346"/>
      <c r="HL29" s="346"/>
      <c r="HM29" s="346"/>
      <c r="HN29" s="346"/>
      <c r="HO29" s="346"/>
      <c r="HP29" s="346"/>
      <c r="HQ29" s="346"/>
      <c r="HR29" s="346"/>
      <c r="HS29" s="346"/>
      <c r="HT29" s="346"/>
      <c r="HU29" s="346"/>
      <c r="HV29" s="346"/>
      <c r="HW29" s="346"/>
      <c r="HX29" s="346"/>
      <c r="HY29" s="346"/>
      <c r="HZ29" s="346"/>
      <c r="IA29" s="346"/>
      <c r="IB29" s="346"/>
      <c r="IC29" s="346"/>
      <c r="ID29" s="346"/>
      <c r="IE29" s="346"/>
      <c r="IF29" s="346"/>
      <c r="IG29" s="346"/>
      <c r="IH29" s="346"/>
      <c r="II29" s="346"/>
      <c r="IJ29" s="346"/>
      <c r="IK29" s="346"/>
      <c r="IL29" s="346"/>
      <c r="IM29" s="346"/>
      <c r="IN29" s="346"/>
      <c r="IO29" s="346"/>
      <c r="IP29" s="346"/>
      <c r="IQ29" s="346"/>
      <c r="IR29" s="346"/>
      <c r="IS29" s="346"/>
      <c r="IT29" s="346"/>
      <c r="IU29" s="346"/>
      <c r="IV29" s="346"/>
      <c r="IW29" s="346"/>
      <c r="IX29" s="346"/>
      <c r="IY29" s="346"/>
      <c r="IZ29" s="346"/>
      <c r="JA29" s="346"/>
      <c r="JB29" s="346"/>
      <c r="JC29" s="346"/>
      <c r="JD29" s="346"/>
      <c r="JE29" s="346"/>
      <c r="JF29" s="346"/>
      <c r="JG29" s="346"/>
      <c r="JH29" s="346"/>
      <c r="JI29" s="346"/>
      <c r="JJ29" s="346"/>
      <c r="JK29" s="346"/>
      <c r="JL29" s="346"/>
      <c r="JM29" s="346"/>
      <c r="JN29" s="346"/>
      <c r="JO29" s="346"/>
      <c r="JP29" s="346"/>
      <c r="JQ29" s="346"/>
      <c r="JR29" s="346"/>
      <c r="JS29" s="346"/>
      <c r="JT29" s="346"/>
      <c r="JU29" s="346"/>
      <c r="JV29" s="346"/>
      <c r="JW29" s="346"/>
      <c r="JX29" s="346"/>
      <c r="JY29" s="346"/>
      <c r="JZ29" s="346"/>
      <c r="KA29" s="346"/>
      <c r="KB29" s="346"/>
      <c r="KC29" s="346"/>
      <c r="KD29" s="346"/>
      <c r="KE29" s="346"/>
      <c r="KF29" s="346"/>
      <c r="KG29" s="346"/>
      <c r="KH29" s="346"/>
      <c r="KI29" s="346"/>
      <c r="KJ29" s="346"/>
      <c r="KK29" s="346"/>
      <c r="KL29" s="346"/>
      <c r="KM29" s="346"/>
      <c r="KN29" s="346"/>
      <c r="KO29" s="346"/>
      <c r="KP29" s="346"/>
      <c r="KQ29" s="346"/>
      <c r="KR29" s="346"/>
      <c r="KS29" s="346"/>
      <c r="KT29" s="346"/>
      <c r="KU29" s="346"/>
      <c r="KV29" s="346"/>
      <c r="KW29" s="346"/>
      <c r="KX29" s="346"/>
      <c r="KY29" s="346"/>
      <c r="KZ29" s="346"/>
    </row>
    <row r="30" spans="1:312" ht="14.85" customHeight="1" x14ac:dyDescent="0.25">
      <c r="A30" s="1919"/>
      <c r="B30" s="330"/>
      <c r="C30" s="330"/>
      <c r="D30" s="540">
        <v>2014</v>
      </c>
      <c r="E30" s="560">
        <v>0.1</v>
      </c>
      <c r="F30" s="560" t="s">
        <v>681</v>
      </c>
      <c r="G30" s="560" t="s">
        <v>681</v>
      </c>
      <c r="H30" s="560">
        <v>2.2999999999999998</v>
      </c>
      <c r="I30" s="561">
        <v>6.1</v>
      </c>
      <c r="J30" s="564">
        <v>1.1000000000000001</v>
      </c>
      <c r="K30" s="337"/>
      <c r="L30" s="308"/>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346"/>
      <c r="DA30" s="346"/>
      <c r="DB30" s="346"/>
      <c r="DC30" s="346"/>
      <c r="DD30" s="346"/>
      <c r="DE30" s="346"/>
      <c r="DF30" s="346"/>
      <c r="DG30" s="346"/>
      <c r="DH30" s="346"/>
      <c r="DI30" s="346"/>
      <c r="DJ30" s="346"/>
      <c r="DK30" s="346"/>
      <c r="DL30" s="346"/>
      <c r="DM30" s="346"/>
      <c r="DN30" s="346"/>
      <c r="DO30" s="346"/>
      <c r="DP30" s="346"/>
      <c r="DQ30" s="346"/>
      <c r="DR30" s="346"/>
      <c r="DS30" s="346"/>
      <c r="DT30" s="346"/>
      <c r="DU30" s="346"/>
      <c r="DV30" s="346"/>
      <c r="DW30" s="346"/>
      <c r="DX30" s="346"/>
      <c r="DY30" s="346"/>
      <c r="DZ30" s="346"/>
      <c r="EA30" s="346"/>
      <c r="EB30" s="346"/>
      <c r="EC30" s="346"/>
      <c r="ED30" s="346"/>
      <c r="EE30" s="346"/>
      <c r="EF30" s="346"/>
      <c r="EG30" s="346"/>
      <c r="EH30" s="346"/>
      <c r="EI30" s="346"/>
      <c r="EJ30" s="346"/>
      <c r="EK30" s="346"/>
      <c r="EL30" s="346"/>
      <c r="EM30" s="346"/>
      <c r="EN30" s="346"/>
      <c r="EO30" s="346"/>
      <c r="EP30" s="346"/>
      <c r="EQ30" s="346"/>
      <c r="ER30" s="346"/>
      <c r="ES30" s="346"/>
      <c r="ET30" s="346"/>
      <c r="EU30" s="346"/>
      <c r="EV30" s="346"/>
      <c r="EW30" s="346"/>
      <c r="EX30" s="346"/>
      <c r="EY30" s="346"/>
      <c r="EZ30" s="346"/>
      <c r="FA30" s="346"/>
      <c r="FB30" s="346"/>
      <c r="FC30" s="346"/>
      <c r="FD30" s="346"/>
      <c r="FE30" s="346"/>
      <c r="FF30" s="346"/>
      <c r="FG30" s="346"/>
      <c r="FH30" s="346"/>
      <c r="FI30" s="346"/>
      <c r="FJ30" s="346"/>
      <c r="FK30" s="346"/>
      <c r="FL30" s="346"/>
      <c r="FM30" s="346"/>
      <c r="FN30" s="346"/>
      <c r="FO30" s="346"/>
      <c r="FP30" s="346"/>
      <c r="FQ30" s="346"/>
      <c r="FR30" s="346"/>
      <c r="FS30" s="346"/>
      <c r="FT30" s="346"/>
      <c r="FU30" s="346"/>
      <c r="FV30" s="346"/>
      <c r="FW30" s="346"/>
      <c r="FX30" s="346"/>
      <c r="FY30" s="346"/>
      <c r="FZ30" s="346"/>
      <c r="GA30" s="346"/>
      <c r="GB30" s="346"/>
      <c r="GC30" s="346"/>
      <c r="GD30" s="346"/>
      <c r="GE30" s="346"/>
      <c r="GF30" s="346"/>
      <c r="GG30" s="346"/>
      <c r="GH30" s="346"/>
      <c r="GI30" s="346"/>
      <c r="GJ30" s="346"/>
      <c r="GK30" s="346"/>
      <c r="GL30" s="346"/>
      <c r="GM30" s="346"/>
      <c r="GN30" s="346"/>
      <c r="GO30" s="346"/>
      <c r="GP30" s="346"/>
      <c r="GQ30" s="346"/>
      <c r="GR30" s="346"/>
      <c r="GS30" s="346"/>
      <c r="GT30" s="346"/>
      <c r="GU30" s="346"/>
      <c r="GV30" s="346"/>
      <c r="GW30" s="346"/>
      <c r="GX30" s="346"/>
      <c r="GY30" s="346"/>
      <c r="GZ30" s="346"/>
      <c r="HA30" s="346"/>
      <c r="HB30" s="346"/>
      <c r="HC30" s="346"/>
      <c r="HD30" s="346"/>
      <c r="HE30" s="346"/>
      <c r="HF30" s="346"/>
      <c r="HG30" s="346"/>
      <c r="HH30" s="346"/>
      <c r="HI30" s="346"/>
      <c r="HJ30" s="346"/>
      <c r="HK30" s="346"/>
      <c r="HL30" s="346"/>
      <c r="HM30" s="346"/>
      <c r="HN30" s="346"/>
      <c r="HO30" s="346"/>
      <c r="HP30" s="346"/>
      <c r="HQ30" s="346"/>
      <c r="HR30" s="346"/>
      <c r="HS30" s="346"/>
      <c r="HT30" s="346"/>
      <c r="HU30" s="346"/>
      <c r="HV30" s="346"/>
      <c r="HW30" s="346"/>
      <c r="HX30" s="346"/>
      <c r="HY30" s="346"/>
      <c r="HZ30" s="346"/>
      <c r="IA30" s="346"/>
      <c r="IB30" s="346"/>
      <c r="IC30" s="346"/>
      <c r="ID30" s="346"/>
      <c r="IE30" s="346"/>
      <c r="IF30" s="346"/>
      <c r="IG30" s="346"/>
      <c r="IH30" s="346"/>
      <c r="II30" s="346"/>
      <c r="IJ30" s="346"/>
      <c r="IK30" s="346"/>
      <c r="IL30" s="346"/>
      <c r="IM30" s="346"/>
      <c r="IN30" s="346"/>
      <c r="IO30" s="346"/>
      <c r="IP30" s="346"/>
      <c r="IQ30" s="346"/>
      <c r="IR30" s="346"/>
      <c r="IS30" s="346"/>
      <c r="IT30" s="346"/>
      <c r="IU30" s="346"/>
      <c r="IV30" s="346"/>
      <c r="IW30" s="346"/>
      <c r="IX30" s="346"/>
      <c r="IY30" s="346"/>
      <c r="IZ30" s="346"/>
      <c r="JA30" s="346"/>
      <c r="JB30" s="346"/>
      <c r="JC30" s="346"/>
      <c r="JD30" s="346"/>
      <c r="JE30" s="346"/>
      <c r="JF30" s="346"/>
      <c r="JG30" s="346"/>
      <c r="JH30" s="346"/>
      <c r="JI30" s="346"/>
      <c r="JJ30" s="346"/>
      <c r="JK30" s="346"/>
      <c r="JL30" s="346"/>
      <c r="JM30" s="346"/>
      <c r="JN30" s="346"/>
      <c r="JO30" s="346"/>
      <c r="JP30" s="346"/>
      <c r="JQ30" s="346"/>
      <c r="JR30" s="346"/>
      <c r="JS30" s="346"/>
      <c r="JT30" s="346"/>
      <c r="JU30" s="346"/>
      <c r="JV30" s="346"/>
      <c r="JW30" s="346"/>
      <c r="JX30" s="346"/>
      <c r="JY30" s="346"/>
      <c r="JZ30" s="346"/>
      <c r="KA30" s="346"/>
      <c r="KB30" s="346"/>
      <c r="KC30" s="346"/>
      <c r="KD30" s="346"/>
      <c r="KE30" s="346"/>
      <c r="KF30" s="346"/>
      <c r="KG30" s="346"/>
      <c r="KH30" s="346"/>
      <c r="KI30" s="346"/>
      <c r="KJ30" s="346"/>
      <c r="KK30" s="346"/>
      <c r="KL30" s="346"/>
      <c r="KM30" s="346"/>
      <c r="KN30" s="346"/>
      <c r="KO30" s="346"/>
      <c r="KP30" s="346"/>
      <c r="KQ30" s="346"/>
      <c r="KR30" s="346"/>
      <c r="KS30" s="346"/>
      <c r="KT30" s="346"/>
      <c r="KU30" s="346"/>
      <c r="KV30" s="346"/>
      <c r="KW30" s="346"/>
      <c r="KX30" s="346"/>
      <c r="KY30" s="346"/>
      <c r="KZ30" s="346"/>
    </row>
    <row r="31" spans="1:312" ht="14.85" customHeight="1" x14ac:dyDescent="0.25">
      <c r="A31" s="1919"/>
      <c r="B31" s="330"/>
      <c r="C31" s="330"/>
      <c r="D31" s="540">
        <v>2015</v>
      </c>
      <c r="E31" s="560">
        <v>0.1</v>
      </c>
      <c r="F31" s="560" t="s">
        <v>681</v>
      </c>
      <c r="G31" s="560" t="s">
        <v>681</v>
      </c>
      <c r="H31" s="560">
        <v>1.8</v>
      </c>
      <c r="I31" s="1313">
        <v>4.4000000000000004</v>
      </c>
      <c r="J31" s="564">
        <v>0.8</v>
      </c>
      <c r="K31" s="337"/>
      <c r="L31" s="308"/>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346"/>
      <c r="AW31" s="346"/>
      <c r="AX31" s="346"/>
      <c r="AY31" s="346"/>
      <c r="AZ31" s="346"/>
      <c r="BA31" s="346"/>
      <c r="BB31" s="346"/>
      <c r="BC31" s="346"/>
      <c r="BD31" s="346"/>
      <c r="BE31" s="346"/>
      <c r="BF31" s="346"/>
      <c r="BG31" s="346"/>
      <c r="BH31" s="346"/>
      <c r="BI31" s="346"/>
      <c r="BJ31" s="346"/>
      <c r="BK31" s="346"/>
      <c r="BL31" s="346"/>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46"/>
      <c r="EA31" s="346"/>
      <c r="EB31" s="346"/>
      <c r="EC31" s="346"/>
      <c r="ED31" s="346"/>
      <c r="EE31" s="346"/>
      <c r="EF31" s="346"/>
      <c r="EG31" s="346"/>
      <c r="EH31" s="346"/>
      <c r="EI31" s="346"/>
      <c r="EJ31" s="346"/>
      <c r="EK31" s="346"/>
      <c r="EL31" s="346"/>
      <c r="EM31" s="346"/>
      <c r="EN31" s="346"/>
      <c r="EO31" s="346"/>
      <c r="EP31" s="346"/>
      <c r="EQ31" s="346"/>
      <c r="ER31" s="346"/>
      <c r="ES31" s="346"/>
      <c r="ET31" s="346"/>
      <c r="EU31" s="346"/>
      <c r="EV31" s="346"/>
      <c r="EW31" s="346"/>
      <c r="EX31" s="346"/>
      <c r="EY31" s="346"/>
      <c r="EZ31" s="346"/>
      <c r="FA31" s="346"/>
      <c r="FB31" s="346"/>
      <c r="FC31" s="346"/>
      <c r="FD31" s="346"/>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346"/>
      <c r="GE31" s="346"/>
      <c r="GF31" s="346"/>
      <c r="GG31" s="346"/>
      <c r="GH31" s="346"/>
      <c r="GI31" s="346"/>
      <c r="GJ31" s="346"/>
      <c r="GK31" s="346"/>
      <c r="GL31" s="346"/>
      <c r="GM31" s="346"/>
      <c r="GN31" s="346"/>
      <c r="GO31" s="346"/>
      <c r="GP31" s="346"/>
      <c r="GQ31" s="346"/>
      <c r="GR31" s="346"/>
      <c r="GS31" s="346"/>
      <c r="GT31" s="346"/>
      <c r="GU31" s="346"/>
      <c r="GV31" s="346"/>
      <c r="GW31" s="346"/>
      <c r="GX31" s="346"/>
      <c r="GY31" s="346"/>
      <c r="GZ31" s="346"/>
      <c r="HA31" s="346"/>
      <c r="HB31" s="346"/>
      <c r="HC31" s="346"/>
      <c r="HD31" s="346"/>
      <c r="HE31" s="346"/>
      <c r="HF31" s="346"/>
      <c r="HG31" s="346"/>
      <c r="HH31" s="346"/>
      <c r="HI31" s="346"/>
      <c r="HJ31" s="346"/>
      <c r="HK31" s="346"/>
      <c r="HL31" s="346"/>
      <c r="HM31" s="346"/>
      <c r="HN31" s="346"/>
      <c r="HO31" s="346"/>
      <c r="HP31" s="346"/>
      <c r="HQ31" s="346"/>
      <c r="HR31" s="346"/>
      <c r="HS31" s="346"/>
      <c r="HT31" s="346"/>
      <c r="HU31" s="346"/>
      <c r="HV31" s="346"/>
      <c r="HW31" s="346"/>
      <c r="HX31" s="346"/>
      <c r="HY31" s="346"/>
      <c r="HZ31" s="346"/>
      <c r="IA31" s="346"/>
      <c r="IB31" s="346"/>
      <c r="IC31" s="346"/>
      <c r="ID31" s="346"/>
      <c r="IE31" s="346"/>
      <c r="IF31" s="346"/>
      <c r="IG31" s="346"/>
      <c r="IH31" s="346"/>
      <c r="II31" s="346"/>
      <c r="IJ31" s="346"/>
      <c r="IK31" s="346"/>
      <c r="IL31" s="346"/>
      <c r="IM31" s="346"/>
      <c r="IN31" s="346"/>
      <c r="IO31" s="346"/>
      <c r="IP31" s="346"/>
      <c r="IQ31" s="346"/>
      <c r="IR31" s="346"/>
      <c r="IS31" s="346"/>
      <c r="IT31" s="346"/>
      <c r="IU31" s="346"/>
      <c r="IV31" s="346"/>
      <c r="IW31" s="346"/>
      <c r="IX31" s="346"/>
      <c r="IY31" s="346"/>
      <c r="IZ31" s="346"/>
      <c r="JA31" s="346"/>
      <c r="JB31" s="346"/>
      <c r="JC31" s="346"/>
      <c r="JD31" s="346"/>
      <c r="JE31" s="346"/>
      <c r="JF31" s="346"/>
      <c r="JG31" s="346"/>
      <c r="JH31" s="346"/>
      <c r="JI31" s="346"/>
      <c r="JJ31" s="346"/>
      <c r="JK31" s="346"/>
      <c r="JL31" s="346"/>
      <c r="JM31" s="346"/>
      <c r="JN31" s="346"/>
      <c r="JO31" s="346"/>
      <c r="JP31" s="346"/>
      <c r="JQ31" s="346"/>
      <c r="JR31" s="346"/>
      <c r="JS31" s="346"/>
      <c r="JT31" s="346"/>
      <c r="JU31" s="346"/>
      <c r="JV31" s="346"/>
      <c r="JW31" s="346"/>
      <c r="JX31" s="346"/>
      <c r="JY31" s="346"/>
      <c r="JZ31" s="346"/>
      <c r="KA31" s="346"/>
      <c r="KB31" s="346"/>
      <c r="KC31" s="346"/>
      <c r="KD31" s="346"/>
      <c r="KE31" s="346"/>
      <c r="KF31" s="346"/>
      <c r="KG31" s="346"/>
      <c r="KH31" s="346"/>
      <c r="KI31" s="346"/>
      <c r="KJ31" s="346"/>
      <c r="KK31" s="346"/>
      <c r="KL31" s="346"/>
      <c r="KM31" s="346"/>
      <c r="KN31" s="346"/>
      <c r="KO31" s="346"/>
      <c r="KP31" s="346"/>
      <c r="KQ31" s="346"/>
      <c r="KR31" s="346"/>
      <c r="KS31" s="346"/>
      <c r="KT31" s="346"/>
      <c r="KU31" s="346"/>
      <c r="KV31" s="346"/>
      <c r="KW31" s="346"/>
      <c r="KX31" s="346"/>
      <c r="KY31" s="346"/>
      <c r="KZ31" s="346"/>
    </row>
    <row r="32" spans="1:312" ht="14.85" customHeight="1" x14ac:dyDescent="0.25">
      <c r="A32" s="1919"/>
      <c r="B32" s="330"/>
      <c r="C32" s="330"/>
      <c r="D32" s="322">
        <v>2016</v>
      </c>
      <c r="E32" s="560">
        <v>0.1</v>
      </c>
      <c r="F32" s="560" t="s">
        <v>681</v>
      </c>
      <c r="G32" s="560" t="s">
        <v>681</v>
      </c>
      <c r="H32" s="560">
        <v>1.9</v>
      </c>
      <c r="I32" s="561">
        <v>7.7</v>
      </c>
      <c r="J32" s="564">
        <v>0.8</v>
      </c>
      <c r="K32" s="337"/>
      <c r="L32" s="308"/>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c r="DY32" s="346"/>
      <c r="DZ32" s="346"/>
      <c r="EA32" s="346"/>
      <c r="EB32" s="346"/>
      <c r="EC32" s="346"/>
      <c r="ED32" s="346"/>
      <c r="EE32" s="346"/>
      <c r="EF32" s="346"/>
      <c r="EG32" s="346"/>
      <c r="EH32" s="346"/>
      <c r="EI32" s="346"/>
      <c r="EJ32" s="346"/>
      <c r="EK32" s="346"/>
      <c r="EL32" s="346"/>
      <c r="EM32" s="346"/>
      <c r="EN32" s="346"/>
      <c r="EO32" s="346"/>
      <c r="EP32" s="346"/>
      <c r="EQ32" s="346"/>
      <c r="ER32" s="346"/>
      <c r="ES32" s="346"/>
      <c r="ET32" s="346"/>
      <c r="EU32" s="346"/>
      <c r="EV32" s="346"/>
      <c r="EW32" s="346"/>
      <c r="EX32" s="346"/>
      <c r="EY32" s="346"/>
      <c r="EZ32" s="346"/>
      <c r="FA32" s="346"/>
      <c r="FB32" s="346"/>
      <c r="FC32" s="346"/>
      <c r="FD32" s="346"/>
      <c r="FE32" s="346"/>
      <c r="FF32" s="346"/>
      <c r="FG32" s="346"/>
      <c r="FH32" s="346"/>
      <c r="FI32" s="346"/>
      <c r="FJ32" s="346"/>
      <c r="FK32" s="346"/>
      <c r="FL32" s="346"/>
      <c r="FM32" s="346"/>
      <c r="FN32" s="346"/>
      <c r="FO32" s="346"/>
      <c r="FP32" s="346"/>
      <c r="FQ32" s="346"/>
      <c r="FR32" s="346"/>
      <c r="FS32" s="346"/>
      <c r="FT32" s="346"/>
      <c r="FU32" s="346"/>
      <c r="FV32" s="346"/>
      <c r="FW32" s="346"/>
      <c r="FX32" s="346"/>
      <c r="FY32" s="346"/>
      <c r="FZ32" s="346"/>
      <c r="GA32" s="346"/>
      <c r="GB32" s="346"/>
      <c r="GC32" s="346"/>
      <c r="GD32" s="346"/>
      <c r="GE32" s="346"/>
      <c r="GF32" s="346"/>
      <c r="GG32" s="346"/>
      <c r="GH32" s="346"/>
      <c r="GI32" s="346"/>
      <c r="GJ32" s="346"/>
      <c r="GK32" s="346"/>
      <c r="GL32" s="346"/>
      <c r="GM32" s="346"/>
      <c r="GN32" s="346"/>
      <c r="GO32" s="346"/>
      <c r="GP32" s="346"/>
      <c r="GQ32" s="346"/>
      <c r="GR32" s="346"/>
      <c r="GS32" s="346"/>
      <c r="GT32" s="346"/>
      <c r="GU32" s="346"/>
      <c r="GV32" s="346"/>
      <c r="GW32" s="346"/>
      <c r="GX32" s="346"/>
      <c r="GY32" s="346"/>
      <c r="GZ32" s="346"/>
      <c r="HA32" s="346"/>
      <c r="HB32" s="346"/>
      <c r="HC32" s="346"/>
      <c r="HD32" s="346"/>
      <c r="HE32" s="346"/>
      <c r="HF32" s="346"/>
      <c r="HG32" s="346"/>
      <c r="HH32" s="346"/>
      <c r="HI32" s="346"/>
      <c r="HJ32" s="346"/>
      <c r="HK32" s="346"/>
      <c r="HL32" s="346"/>
      <c r="HM32" s="346"/>
      <c r="HN32" s="346"/>
      <c r="HO32" s="346"/>
      <c r="HP32" s="346"/>
      <c r="HQ32" s="346"/>
      <c r="HR32" s="346"/>
      <c r="HS32" s="346"/>
      <c r="HT32" s="346"/>
      <c r="HU32" s="346"/>
      <c r="HV32" s="346"/>
      <c r="HW32" s="346"/>
      <c r="HX32" s="346"/>
      <c r="HY32" s="346"/>
      <c r="HZ32" s="346"/>
      <c r="IA32" s="346"/>
      <c r="IB32" s="346"/>
      <c r="IC32" s="346"/>
      <c r="ID32" s="346"/>
      <c r="IE32" s="346"/>
      <c r="IF32" s="346"/>
      <c r="IG32" s="346"/>
      <c r="IH32" s="346"/>
      <c r="II32" s="346"/>
      <c r="IJ32" s="346"/>
      <c r="IK32" s="346"/>
      <c r="IL32" s="346"/>
      <c r="IM32" s="346"/>
      <c r="IN32" s="346"/>
      <c r="IO32" s="346"/>
      <c r="IP32" s="346"/>
      <c r="IQ32" s="346"/>
      <c r="IR32" s="346"/>
      <c r="IS32" s="346"/>
      <c r="IT32" s="346"/>
      <c r="IU32" s="346"/>
      <c r="IV32" s="346"/>
      <c r="IW32" s="346"/>
      <c r="IX32" s="346"/>
      <c r="IY32" s="346"/>
      <c r="IZ32" s="346"/>
      <c r="JA32" s="346"/>
      <c r="JB32" s="346"/>
      <c r="JC32" s="346"/>
      <c r="JD32" s="346"/>
      <c r="JE32" s="346"/>
      <c r="JF32" s="346"/>
      <c r="JG32" s="346"/>
      <c r="JH32" s="346"/>
      <c r="JI32" s="346"/>
      <c r="JJ32" s="346"/>
      <c r="JK32" s="346"/>
      <c r="JL32" s="346"/>
      <c r="JM32" s="346"/>
      <c r="JN32" s="346"/>
      <c r="JO32" s="346"/>
      <c r="JP32" s="346"/>
      <c r="JQ32" s="346"/>
      <c r="JR32" s="346"/>
      <c r="JS32" s="346"/>
      <c r="JT32" s="346"/>
      <c r="JU32" s="346"/>
      <c r="JV32" s="346"/>
      <c r="JW32" s="346"/>
      <c r="JX32" s="346"/>
      <c r="JY32" s="346"/>
      <c r="JZ32" s="346"/>
      <c r="KA32" s="346"/>
      <c r="KB32" s="346"/>
      <c r="KC32" s="346"/>
      <c r="KD32" s="346"/>
      <c r="KE32" s="346"/>
      <c r="KF32" s="346"/>
      <c r="KG32" s="346"/>
      <c r="KH32" s="346"/>
      <c r="KI32" s="346"/>
      <c r="KJ32" s="346"/>
      <c r="KK32" s="346"/>
      <c r="KL32" s="346"/>
      <c r="KM32" s="346"/>
      <c r="KN32" s="346"/>
      <c r="KO32" s="346"/>
      <c r="KP32" s="346"/>
      <c r="KQ32" s="346"/>
      <c r="KR32" s="346"/>
      <c r="KS32" s="346"/>
      <c r="KT32" s="346"/>
      <c r="KU32" s="346"/>
      <c r="KV32" s="346"/>
      <c r="KW32" s="346"/>
      <c r="KX32" s="346"/>
      <c r="KY32" s="346"/>
      <c r="KZ32" s="346"/>
    </row>
    <row r="33" spans="1:312" ht="14.85" customHeight="1" x14ac:dyDescent="0.25">
      <c r="A33" s="1919"/>
      <c r="B33" s="330"/>
      <c r="C33" s="330"/>
      <c r="D33" s="540">
        <v>2017</v>
      </c>
      <c r="E33" s="560">
        <v>0.1</v>
      </c>
      <c r="F33" s="560" t="s">
        <v>681</v>
      </c>
      <c r="G33" s="560" t="s">
        <v>681</v>
      </c>
      <c r="H33" s="560">
        <v>2</v>
      </c>
      <c r="I33" s="561">
        <v>6.4</v>
      </c>
      <c r="J33" s="564">
        <v>0.8</v>
      </c>
      <c r="K33" s="337"/>
      <c r="L33" s="308"/>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c r="DY33" s="346"/>
      <c r="DZ33" s="346"/>
      <c r="EA33" s="346"/>
      <c r="EB33" s="346"/>
      <c r="EC33" s="346"/>
      <c r="ED33" s="346"/>
      <c r="EE33" s="346"/>
      <c r="EF33" s="346"/>
      <c r="EG33" s="346"/>
      <c r="EH33" s="346"/>
      <c r="EI33" s="346"/>
      <c r="EJ33" s="346"/>
      <c r="EK33" s="346"/>
      <c r="EL33" s="346"/>
      <c r="EM33" s="346"/>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346"/>
      <c r="FP33" s="346"/>
      <c r="FQ33" s="346"/>
      <c r="FR33" s="346"/>
      <c r="FS33" s="346"/>
      <c r="FT33" s="346"/>
      <c r="FU33" s="346"/>
      <c r="FV33" s="346"/>
      <c r="FW33" s="346"/>
      <c r="FX33" s="346"/>
      <c r="FY33" s="346"/>
      <c r="FZ33" s="346"/>
      <c r="GA33" s="346"/>
      <c r="GB33" s="346"/>
      <c r="GC33" s="346"/>
      <c r="GD33" s="346"/>
      <c r="GE33" s="346"/>
      <c r="GF33" s="346"/>
      <c r="GG33" s="346"/>
      <c r="GH33" s="346"/>
      <c r="GI33" s="346"/>
      <c r="GJ33" s="346"/>
      <c r="GK33" s="346"/>
      <c r="GL33" s="346"/>
      <c r="GM33" s="346"/>
      <c r="GN33" s="346"/>
      <c r="GO33" s="346"/>
      <c r="GP33" s="346"/>
      <c r="GQ33" s="346"/>
      <c r="GR33" s="346"/>
      <c r="GS33" s="346"/>
      <c r="GT33" s="346"/>
      <c r="GU33" s="346"/>
      <c r="GV33" s="346"/>
      <c r="GW33" s="346"/>
      <c r="GX33" s="346"/>
      <c r="GY33" s="346"/>
      <c r="GZ33" s="346"/>
      <c r="HA33" s="346"/>
      <c r="HB33" s="346"/>
      <c r="HC33" s="346"/>
      <c r="HD33" s="346"/>
      <c r="HE33" s="346"/>
      <c r="HF33" s="346"/>
      <c r="HG33" s="346"/>
      <c r="HH33" s="346"/>
      <c r="HI33" s="346"/>
      <c r="HJ33" s="346"/>
      <c r="HK33" s="346"/>
      <c r="HL33" s="346"/>
      <c r="HM33" s="346"/>
      <c r="HN33" s="346"/>
      <c r="HO33" s="346"/>
      <c r="HP33" s="346"/>
      <c r="HQ33" s="346"/>
      <c r="HR33" s="346"/>
      <c r="HS33" s="346"/>
      <c r="HT33" s="346"/>
      <c r="HU33" s="346"/>
      <c r="HV33" s="346"/>
      <c r="HW33" s="346"/>
      <c r="HX33" s="346"/>
      <c r="HY33" s="346"/>
      <c r="HZ33" s="346"/>
      <c r="IA33" s="346"/>
      <c r="IB33" s="346"/>
      <c r="IC33" s="346"/>
      <c r="ID33" s="346"/>
      <c r="IE33" s="346"/>
      <c r="IF33" s="346"/>
      <c r="IG33" s="346"/>
      <c r="IH33" s="346"/>
      <c r="II33" s="346"/>
      <c r="IJ33" s="346"/>
      <c r="IK33" s="346"/>
      <c r="IL33" s="346"/>
      <c r="IM33" s="346"/>
      <c r="IN33" s="346"/>
      <c r="IO33" s="346"/>
      <c r="IP33" s="346"/>
      <c r="IQ33" s="346"/>
      <c r="IR33" s="346"/>
      <c r="IS33" s="346"/>
      <c r="IT33" s="346"/>
      <c r="IU33" s="346"/>
      <c r="IV33" s="346"/>
      <c r="IW33" s="346"/>
      <c r="IX33" s="346"/>
      <c r="IY33" s="346"/>
      <c r="IZ33" s="346"/>
      <c r="JA33" s="346"/>
      <c r="JB33" s="346"/>
      <c r="JC33" s="346"/>
      <c r="JD33" s="346"/>
      <c r="JE33" s="346"/>
      <c r="JF33" s="346"/>
      <c r="JG33" s="346"/>
      <c r="JH33" s="346"/>
      <c r="JI33" s="346"/>
      <c r="JJ33" s="346"/>
      <c r="JK33" s="346"/>
      <c r="JL33" s="346"/>
      <c r="JM33" s="346"/>
      <c r="JN33" s="346"/>
      <c r="JO33" s="346"/>
      <c r="JP33" s="346"/>
      <c r="JQ33" s="346"/>
      <c r="JR33" s="346"/>
      <c r="JS33" s="346"/>
      <c r="JT33" s="346"/>
      <c r="JU33" s="346"/>
      <c r="JV33" s="346"/>
      <c r="JW33" s="346"/>
      <c r="JX33" s="346"/>
      <c r="JY33" s="346"/>
      <c r="JZ33" s="346"/>
      <c r="KA33" s="346"/>
      <c r="KB33" s="346"/>
      <c r="KC33" s="346"/>
      <c r="KD33" s="346"/>
      <c r="KE33" s="346"/>
      <c r="KF33" s="346"/>
      <c r="KG33" s="346"/>
      <c r="KH33" s="346"/>
      <c r="KI33" s="346"/>
      <c r="KJ33" s="346"/>
      <c r="KK33" s="346"/>
      <c r="KL33" s="346"/>
      <c r="KM33" s="346"/>
      <c r="KN33" s="346"/>
      <c r="KO33" s="346"/>
      <c r="KP33" s="346"/>
      <c r="KQ33" s="346"/>
      <c r="KR33" s="346"/>
      <c r="KS33" s="346"/>
      <c r="KT33" s="346"/>
      <c r="KU33" s="346"/>
      <c r="KV33" s="346"/>
      <c r="KW33" s="346"/>
      <c r="KX33" s="346"/>
      <c r="KY33" s="346"/>
      <c r="KZ33" s="346"/>
    </row>
    <row r="34" spans="1:312" ht="14.85" customHeight="1" x14ac:dyDescent="0.25">
      <c r="A34" s="1919"/>
      <c r="B34" s="330"/>
      <c r="C34" s="330"/>
      <c r="D34" s="540">
        <v>2018</v>
      </c>
      <c r="E34" s="560">
        <v>0.1</v>
      </c>
      <c r="F34" s="560" t="s">
        <v>681</v>
      </c>
      <c r="G34" s="560" t="s">
        <v>681</v>
      </c>
      <c r="H34" s="560">
        <v>2.1</v>
      </c>
      <c r="I34" s="561">
        <v>5.6</v>
      </c>
      <c r="J34" s="564">
        <v>1</v>
      </c>
      <c r="K34" s="337"/>
      <c r="L34" s="308"/>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346"/>
      <c r="CA34" s="346"/>
      <c r="CB34" s="346"/>
      <c r="CC34" s="346"/>
      <c r="CD34" s="346"/>
      <c r="CE34" s="346"/>
      <c r="CF34" s="346"/>
      <c r="CG34" s="346"/>
      <c r="CH34" s="346"/>
      <c r="CI34" s="346"/>
      <c r="CJ34" s="346"/>
      <c r="CK34" s="346"/>
      <c r="CL34" s="346"/>
      <c r="CM34" s="346"/>
      <c r="CN34" s="346"/>
      <c r="CO34" s="346"/>
      <c r="CP34" s="346"/>
      <c r="CQ34" s="346"/>
      <c r="CR34" s="346"/>
      <c r="CS34" s="346"/>
      <c r="CT34" s="346"/>
      <c r="CU34" s="346"/>
      <c r="CV34" s="346"/>
      <c r="CW34" s="346"/>
      <c r="CX34" s="346"/>
      <c r="CY34" s="346"/>
      <c r="CZ34" s="346"/>
      <c r="DA34" s="346"/>
      <c r="DB34" s="346"/>
      <c r="DC34" s="346"/>
      <c r="DD34" s="346"/>
      <c r="DE34" s="346"/>
      <c r="DF34" s="346"/>
      <c r="DG34" s="346"/>
      <c r="DH34" s="346"/>
      <c r="DI34" s="346"/>
      <c r="DJ34" s="346"/>
      <c r="DK34" s="346"/>
      <c r="DL34" s="346"/>
      <c r="DM34" s="346"/>
      <c r="DN34" s="346"/>
      <c r="DO34" s="346"/>
      <c r="DP34" s="346"/>
      <c r="DQ34" s="346"/>
      <c r="DR34" s="346"/>
      <c r="DS34" s="346"/>
      <c r="DT34" s="346"/>
      <c r="DU34" s="346"/>
      <c r="DV34" s="346"/>
      <c r="DW34" s="346"/>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346"/>
      <c r="ET34" s="346"/>
      <c r="EU34" s="346"/>
      <c r="EV34" s="346"/>
      <c r="EW34" s="346"/>
      <c r="EX34" s="346"/>
      <c r="EY34" s="346"/>
      <c r="EZ34" s="346"/>
      <c r="FA34" s="346"/>
      <c r="FB34" s="346"/>
      <c r="FC34" s="346"/>
      <c r="FD34" s="346"/>
      <c r="FE34" s="346"/>
      <c r="FF34" s="346"/>
      <c r="FG34" s="346"/>
      <c r="FH34" s="346"/>
      <c r="FI34" s="346"/>
      <c r="FJ34" s="346"/>
      <c r="FK34" s="346"/>
      <c r="FL34" s="346"/>
      <c r="FM34" s="346"/>
      <c r="FN34" s="346"/>
      <c r="FO34" s="346"/>
      <c r="FP34" s="346"/>
      <c r="FQ34" s="346"/>
      <c r="FR34" s="346"/>
      <c r="FS34" s="346"/>
      <c r="FT34" s="346"/>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346"/>
      <c r="GR34" s="346"/>
      <c r="GS34" s="346"/>
      <c r="GT34" s="346"/>
      <c r="GU34" s="346"/>
      <c r="GV34" s="346"/>
      <c r="GW34" s="346"/>
      <c r="GX34" s="346"/>
      <c r="GY34" s="346"/>
      <c r="GZ34" s="346"/>
      <c r="HA34" s="346"/>
      <c r="HB34" s="346"/>
      <c r="HC34" s="346"/>
      <c r="HD34" s="346"/>
      <c r="HE34" s="346"/>
      <c r="HF34" s="346"/>
      <c r="HG34" s="346"/>
      <c r="HH34" s="346"/>
      <c r="HI34" s="346"/>
      <c r="HJ34" s="346"/>
      <c r="HK34" s="346"/>
      <c r="HL34" s="346"/>
      <c r="HM34" s="346"/>
      <c r="HN34" s="346"/>
      <c r="HO34" s="346"/>
      <c r="HP34" s="346"/>
      <c r="HQ34" s="346"/>
      <c r="HR34" s="346"/>
      <c r="HS34" s="346"/>
      <c r="HT34" s="346"/>
      <c r="HU34" s="346"/>
      <c r="HV34" s="346"/>
      <c r="HW34" s="346"/>
      <c r="HX34" s="346"/>
      <c r="HY34" s="346"/>
      <c r="HZ34" s="346"/>
      <c r="IA34" s="346"/>
      <c r="IB34" s="346"/>
      <c r="IC34" s="346"/>
      <c r="ID34" s="346"/>
      <c r="IE34" s="346"/>
      <c r="IF34" s="346"/>
      <c r="IG34" s="346"/>
      <c r="IH34" s="346"/>
      <c r="II34" s="346"/>
      <c r="IJ34" s="346"/>
      <c r="IK34" s="346"/>
      <c r="IL34" s="346"/>
      <c r="IM34" s="346"/>
      <c r="IN34" s="346"/>
      <c r="IO34" s="346"/>
      <c r="IP34" s="346"/>
      <c r="IQ34" s="346"/>
      <c r="IR34" s="346"/>
      <c r="IS34" s="346"/>
      <c r="IT34" s="346"/>
      <c r="IU34" s="346"/>
      <c r="IV34" s="346"/>
      <c r="IW34" s="346"/>
      <c r="IX34" s="346"/>
      <c r="IY34" s="346"/>
      <c r="IZ34" s="346"/>
      <c r="JA34" s="346"/>
      <c r="JB34" s="346"/>
      <c r="JC34" s="346"/>
      <c r="JD34" s="346"/>
      <c r="JE34" s="346"/>
      <c r="JF34" s="346"/>
      <c r="JG34" s="346"/>
      <c r="JH34" s="346"/>
      <c r="JI34" s="346"/>
      <c r="JJ34" s="346"/>
      <c r="JK34" s="346"/>
      <c r="JL34" s="346"/>
      <c r="JM34" s="346"/>
      <c r="JN34" s="346"/>
      <c r="JO34" s="346"/>
      <c r="JP34" s="346"/>
      <c r="JQ34" s="346"/>
      <c r="JR34" s="346"/>
      <c r="JS34" s="346"/>
      <c r="JT34" s="346"/>
      <c r="JU34" s="346"/>
      <c r="JV34" s="346"/>
      <c r="JW34" s="346"/>
      <c r="JX34" s="346"/>
      <c r="JY34" s="346"/>
      <c r="JZ34" s="346"/>
      <c r="KA34" s="346"/>
      <c r="KB34" s="346"/>
      <c r="KC34" s="346"/>
      <c r="KD34" s="346"/>
      <c r="KE34" s="346"/>
      <c r="KF34" s="346"/>
      <c r="KG34" s="346"/>
      <c r="KH34" s="346"/>
      <c r="KI34" s="346"/>
      <c r="KJ34" s="346"/>
      <c r="KK34" s="346"/>
      <c r="KL34" s="346"/>
      <c r="KM34" s="346"/>
      <c r="KN34" s="346"/>
      <c r="KO34" s="346"/>
      <c r="KP34" s="346"/>
      <c r="KQ34" s="346"/>
      <c r="KR34" s="346"/>
      <c r="KS34" s="346"/>
      <c r="KT34" s="346"/>
      <c r="KU34" s="346"/>
      <c r="KV34" s="346"/>
      <c r="KW34" s="346"/>
      <c r="KX34" s="346"/>
      <c r="KY34" s="346"/>
      <c r="KZ34" s="346"/>
    </row>
    <row r="35" spans="1:312" ht="14.85" customHeight="1" x14ac:dyDescent="0.25">
      <c r="A35" s="1919"/>
      <c r="B35" s="330"/>
      <c r="C35" s="330"/>
      <c r="D35" s="540">
        <v>2019</v>
      </c>
      <c r="E35" s="332">
        <v>0.2</v>
      </c>
      <c r="F35" s="543" t="s">
        <v>681</v>
      </c>
      <c r="G35" s="543" t="s">
        <v>681</v>
      </c>
      <c r="H35" s="332">
        <v>2.2999999999999998</v>
      </c>
      <c r="I35" s="543">
        <v>45.8</v>
      </c>
      <c r="J35" s="553">
        <v>1.3</v>
      </c>
      <c r="K35" s="308"/>
      <c r="L35" s="308"/>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c r="IW35" s="346"/>
      <c r="IX35" s="346"/>
      <c r="IY35" s="346"/>
      <c r="IZ35" s="346"/>
      <c r="JA35" s="346"/>
      <c r="JB35" s="346"/>
      <c r="JC35" s="346"/>
      <c r="JD35" s="346"/>
      <c r="JE35" s="346"/>
      <c r="JF35" s="346"/>
      <c r="JG35" s="346"/>
      <c r="JH35" s="346"/>
      <c r="JI35" s="346"/>
      <c r="JJ35" s="346"/>
      <c r="JK35" s="346"/>
      <c r="JL35" s="346"/>
      <c r="JM35" s="346"/>
      <c r="JN35" s="346"/>
      <c r="JO35" s="346"/>
      <c r="JP35" s="346"/>
      <c r="JQ35" s="346"/>
      <c r="JR35" s="346"/>
      <c r="JS35" s="346"/>
      <c r="JT35" s="346"/>
      <c r="JU35" s="346"/>
      <c r="JV35" s="346"/>
      <c r="JW35" s="346"/>
      <c r="JX35" s="346"/>
      <c r="JY35" s="346"/>
      <c r="JZ35" s="346"/>
      <c r="KA35" s="346"/>
      <c r="KB35" s="346"/>
      <c r="KC35" s="346"/>
      <c r="KD35" s="346"/>
      <c r="KE35" s="346"/>
      <c r="KF35" s="346"/>
      <c r="KG35" s="346"/>
      <c r="KH35" s="346"/>
      <c r="KI35" s="346"/>
      <c r="KJ35" s="346"/>
      <c r="KK35" s="346"/>
      <c r="KL35" s="346"/>
      <c r="KM35" s="346"/>
      <c r="KN35" s="346"/>
      <c r="KO35" s="346"/>
      <c r="KP35" s="346"/>
      <c r="KQ35" s="346"/>
      <c r="KR35" s="346"/>
      <c r="KS35" s="346"/>
      <c r="KT35" s="346"/>
      <c r="KU35" s="346"/>
      <c r="KV35" s="346"/>
      <c r="KW35" s="346"/>
      <c r="KX35" s="346"/>
      <c r="KY35" s="346"/>
      <c r="KZ35" s="346"/>
    </row>
    <row r="36" spans="1:312" ht="14.85" customHeight="1" x14ac:dyDescent="0.25">
      <c r="A36" s="1919"/>
      <c r="B36" s="1925" t="s">
        <v>755</v>
      </c>
      <c r="C36" s="315"/>
      <c r="D36" s="556">
        <v>2010</v>
      </c>
      <c r="E36" s="564">
        <v>100</v>
      </c>
      <c r="F36" s="564">
        <v>100</v>
      </c>
      <c r="G36" s="564">
        <v>100</v>
      </c>
      <c r="H36" s="564">
        <v>100</v>
      </c>
      <c r="I36" s="564">
        <v>100</v>
      </c>
      <c r="J36" s="564">
        <v>100</v>
      </c>
      <c r="K36" s="337"/>
      <c r="L36" s="1924" t="s">
        <v>795</v>
      </c>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346"/>
      <c r="DC36" s="346"/>
      <c r="DD36" s="346"/>
      <c r="DE36" s="346"/>
      <c r="DF36" s="346"/>
      <c r="DG36" s="346"/>
      <c r="DH36" s="346"/>
      <c r="DI36" s="346"/>
      <c r="DJ36" s="346"/>
      <c r="DK36" s="346"/>
      <c r="DL36" s="346"/>
      <c r="DM36" s="346"/>
      <c r="DN36" s="346"/>
      <c r="DO36" s="346"/>
      <c r="DP36" s="346"/>
      <c r="DQ36" s="346"/>
      <c r="DR36" s="346"/>
      <c r="DS36" s="346"/>
      <c r="DT36" s="346"/>
      <c r="DU36" s="346"/>
      <c r="DV36" s="346"/>
      <c r="DW36" s="346"/>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346"/>
      <c r="FI36" s="346"/>
      <c r="FJ36" s="346"/>
      <c r="FK36" s="346"/>
      <c r="FL36" s="346"/>
      <c r="FM36" s="346"/>
      <c r="FN36" s="346"/>
      <c r="FO36" s="346"/>
      <c r="FP36" s="346"/>
      <c r="FQ36" s="346"/>
      <c r="FR36" s="346"/>
      <c r="FS36" s="346"/>
      <c r="FT36" s="346"/>
      <c r="FU36" s="346"/>
      <c r="FV36" s="346"/>
      <c r="FW36" s="346"/>
      <c r="FX36" s="346"/>
      <c r="FY36" s="346"/>
      <c r="FZ36" s="346"/>
      <c r="GA36" s="346"/>
      <c r="GB36" s="346"/>
      <c r="GC36" s="346"/>
      <c r="GD36" s="346"/>
      <c r="GE36" s="346"/>
      <c r="GF36" s="346"/>
      <c r="GG36" s="346"/>
      <c r="GH36" s="346"/>
      <c r="GI36" s="346"/>
      <c r="GJ36" s="346"/>
      <c r="GK36" s="346"/>
      <c r="GL36" s="346"/>
      <c r="GM36" s="346"/>
      <c r="GN36" s="346"/>
      <c r="GO36" s="346"/>
      <c r="GP36" s="346"/>
      <c r="GQ36" s="346"/>
      <c r="GR36" s="346"/>
      <c r="GS36" s="346"/>
      <c r="GT36" s="346"/>
      <c r="GU36" s="346"/>
      <c r="GV36" s="346"/>
      <c r="GW36" s="346"/>
      <c r="GX36" s="346"/>
      <c r="GY36" s="346"/>
      <c r="GZ36" s="346"/>
      <c r="HA36" s="346"/>
      <c r="HB36" s="346"/>
      <c r="HC36" s="346"/>
      <c r="HD36" s="346"/>
      <c r="HE36" s="346"/>
      <c r="HF36" s="346"/>
      <c r="HG36" s="346"/>
      <c r="HH36" s="346"/>
      <c r="HI36" s="346"/>
      <c r="HJ36" s="346"/>
      <c r="HK36" s="346"/>
      <c r="HL36" s="346"/>
      <c r="HM36" s="346"/>
      <c r="HN36" s="346"/>
      <c r="HO36" s="346"/>
      <c r="HP36" s="346"/>
      <c r="HQ36" s="346"/>
      <c r="HR36" s="346"/>
      <c r="HS36" s="346"/>
      <c r="HT36" s="346"/>
      <c r="HU36" s="346"/>
      <c r="HV36" s="346"/>
      <c r="HW36" s="346"/>
      <c r="HX36" s="346"/>
      <c r="HY36" s="346"/>
      <c r="HZ36" s="346"/>
      <c r="IA36" s="346"/>
      <c r="IB36" s="346"/>
      <c r="IC36" s="346"/>
      <c r="ID36" s="346"/>
      <c r="IE36" s="346"/>
      <c r="IF36" s="346"/>
      <c r="IG36" s="346"/>
      <c r="IH36" s="346"/>
      <c r="II36" s="346"/>
      <c r="IJ36" s="346"/>
      <c r="IK36" s="346"/>
      <c r="IL36" s="346"/>
      <c r="IM36" s="346"/>
      <c r="IN36" s="346"/>
      <c r="IO36" s="346"/>
      <c r="IP36" s="346"/>
      <c r="IQ36" s="346"/>
      <c r="IR36" s="346"/>
      <c r="IS36" s="346"/>
      <c r="IT36" s="346"/>
      <c r="IU36" s="346"/>
      <c r="IV36" s="346"/>
      <c r="IW36" s="346"/>
      <c r="IX36" s="346"/>
      <c r="IY36" s="346"/>
      <c r="IZ36" s="346"/>
      <c r="JA36" s="346"/>
      <c r="JB36" s="346"/>
      <c r="JC36" s="346"/>
      <c r="JD36" s="346"/>
      <c r="JE36" s="346"/>
      <c r="JF36" s="346"/>
      <c r="JG36" s="346"/>
      <c r="JH36" s="346"/>
      <c r="JI36" s="346"/>
      <c r="JJ36" s="346"/>
      <c r="JK36" s="346"/>
      <c r="JL36" s="346"/>
      <c r="JM36" s="346"/>
      <c r="JN36" s="346"/>
      <c r="JO36" s="346"/>
      <c r="JP36" s="346"/>
      <c r="JQ36" s="346"/>
      <c r="JR36" s="346"/>
      <c r="JS36" s="346"/>
      <c r="JT36" s="346"/>
      <c r="JU36" s="346"/>
      <c r="JV36" s="346"/>
      <c r="JW36" s="346"/>
      <c r="JX36" s="346"/>
      <c r="JY36" s="346"/>
      <c r="JZ36" s="346"/>
      <c r="KA36" s="346"/>
      <c r="KB36" s="346"/>
      <c r="KC36" s="346"/>
      <c r="KD36" s="346"/>
      <c r="KE36" s="346"/>
      <c r="KF36" s="346"/>
      <c r="KG36" s="346"/>
      <c r="KH36" s="346"/>
      <c r="KI36" s="346"/>
      <c r="KJ36" s="346"/>
      <c r="KK36" s="346"/>
      <c r="KL36" s="346"/>
      <c r="KM36" s="346"/>
      <c r="KN36" s="346"/>
      <c r="KO36" s="346"/>
      <c r="KP36" s="346"/>
      <c r="KQ36" s="346"/>
      <c r="KR36" s="346"/>
      <c r="KS36" s="346"/>
      <c r="KT36" s="346"/>
      <c r="KU36" s="346"/>
      <c r="KV36" s="346"/>
      <c r="KW36" s="346"/>
      <c r="KX36" s="346"/>
      <c r="KY36" s="346"/>
      <c r="KZ36" s="346"/>
    </row>
    <row r="37" spans="1:312" ht="14.85" customHeight="1" x14ac:dyDescent="0.25">
      <c r="A37" s="1919"/>
      <c r="B37" s="1925"/>
      <c r="C37" s="308"/>
      <c r="D37" s="556">
        <v>2011</v>
      </c>
      <c r="E37" s="564">
        <v>100</v>
      </c>
      <c r="F37" s="564">
        <v>100</v>
      </c>
      <c r="G37" s="564">
        <v>100</v>
      </c>
      <c r="H37" s="564">
        <v>100</v>
      </c>
      <c r="I37" s="564">
        <v>100</v>
      </c>
      <c r="J37" s="564">
        <v>100</v>
      </c>
      <c r="K37" s="337"/>
      <c r="L37" s="1924"/>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46"/>
      <c r="AM37" s="346"/>
      <c r="AN37" s="346"/>
      <c r="AO37" s="346"/>
      <c r="AP37" s="346"/>
      <c r="AQ37" s="346"/>
      <c r="AR37" s="346"/>
      <c r="AS37" s="346"/>
      <c r="AT37" s="346"/>
      <c r="AU37" s="346"/>
      <c r="AV37" s="346"/>
      <c r="AW37" s="346"/>
      <c r="AX37" s="346"/>
      <c r="AY37" s="346"/>
      <c r="AZ37" s="346"/>
      <c r="BA37" s="346"/>
      <c r="BB37" s="346"/>
      <c r="BC37" s="346"/>
      <c r="BD37" s="346"/>
      <c r="BE37" s="346"/>
      <c r="BF37" s="346"/>
      <c r="BG37" s="346"/>
      <c r="BH37" s="346"/>
      <c r="BI37" s="346"/>
      <c r="BJ37" s="346"/>
      <c r="BK37" s="346"/>
      <c r="BL37" s="346"/>
      <c r="BM37" s="346"/>
      <c r="BN37" s="346"/>
      <c r="BO37" s="346"/>
      <c r="BP37" s="346"/>
      <c r="BQ37" s="346"/>
      <c r="BR37" s="346"/>
      <c r="BS37" s="346"/>
      <c r="BT37" s="346"/>
      <c r="BU37" s="346"/>
      <c r="BV37" s="346"/>
      <c r="BW37" s="346"/>
      <c r="BX37" s="346"/>
      <c r="BY37" s="346"/>
      <c r="BZ37" s="346"/>
      <c r="CA37" s="346"/>
      <c r="CB37" s="346"/>
      <c r="CC37" s="346"/>
      <c r="CD37" s="346"/>
      <c r="CE37" s="346"/>
      <c r="CF37" s="346"/>
      <c r="CG37" s="346"/>
      <c r="CH37" s="346"/>
      <c r="CI37" s="346"/>
      <c r="CJ37" s="346"/>
      <c r="CK37" s="346"/>
      <c r="CL37" s="346"/>
      <c r="CM37" s="346"/>
      <c r="CN37" s="346"/>
      <c r="CO37" s="346"/>
      <c r="CP37" s="346"/>
      <c r="CQ37" s="346"/>
      <c r="CR37" s="346"/>
      <c r="CS37" s="346"/>
      <c r="CT37" s="346"/>
      <c r="CU37" s="346"/>
      <c r="CV37" s="346"/>
      <c r="CW37" s="346"/>
      <c r="CX37" s="346"/>
      <c r="CY37" s="346"/>
      <c r="CZ37" s="346"/>
      <c r="DA37" s="346"/>
      <c r="DB37" s="346"/>
      <c r="DC37" s="346"/>
      <c r="DD37" s="346"/>
      <c r="DE37" s="346"/>
      <c r="DF37" s="346"/>
      <c r="DG37" s="346"/>
      <c r="DH37" s="346"/>
      <c r="DI37" s="346"/>
      <c r="DJ37" s="346"/>
      <c r="DK37" s="346"/>
      <c r="DL37" s="346"/>
      <c r="DM37" s="346"/>
      <c r="DN37" s="346"/>
      <c r="DO37" s="346"/>
      <c r="DP37" s="346"/>
      <c r="DQ37" s="346"/>
      <c r="DR37" s="346"/>
      <c r="DS37" s="346"/>
      <c r="DT37" s="346"/>
      <c r="DU37" s="346"/>
      <c r="DV37" s="346"/>
      <c r="DW37" s="346"/>
      <c r="DX37" s="346"/>
      <c r="DY37" s="346"/>
      <c r="DZ37" s="346"/>
      <c r="EA37" s="346"/>
      <c r="EB37" s="346"/>
      <c r="EC37" s="346"/>
      <c r="ED37" s="346"/>
      <c r="EE37" s="346"/>
      <c r="EF37" s="346"/>
      <c r="EG37" s="346"/>
      <c r="EH37" s="346"/>
      <c r="EI37" s="346"/>
      <c r="EJ37" s="346"/>
      <c r="EK37" s="346"/>
      <c r="EL37" s="346"/>
      <c r="EM37" s="346"/>
      <c r="EN37" s="346"/>
      <c r="EO37" s="346"/>
      <c r="EP37" s="346"/>
      <c r="EQ37" s="346"/>
      <c r="ER37" s="346"/>
      <c r="ES37" s="346"/>
      <c r="ET37" s="346"/>
      <c r="EU37" s="346"/>
      <c r="EV37" s="346"/>
      <c r="EW37" s="346"/>
      <c r="EX37" s="346"/>
      <c r="EY37" s="346"/>
      <c r="EZ37" s="346"/>
      <c r="FA37" s="346"/>
      <c r="FB37" s="346"/>
      <c r="FC37" s="346"/>
      <c r="FD37" s="346"/>
      <c r="FE37" s="346"/>
      <c r="FF37" s="346"/>
      <c r="FG37" s="346"/>
      <c r="FH37" s="346"/>
      <c r="FI37" s="346"/>
      <c r="FJ37" s="346"/>
      <c r="FK37" s="346"/>
      <c r="FL37" s="346"/>
      <c r="FM37" s="346"/>
      <c r="FN37" s="346"/>
      <c r="FO37" s="346"/>
      <c r="FP37" s="346"/>
      <c r="FQ37" s="346"/>
      <c r="FR37" s="346"/>
      <c r="FS37" s="346"/>
      <c r="FT37" s="346"/>
      <c r="FU37" s="346"/>
      <c r="FV37" s="346"/>
      <c r="FW37" s="346"/>
      <c r="FX37" s="346"/>
      <c r="FY37" s="346"/>
      <c r="FZ37" s="346"/>
      <c r="GA37" s="346"/>
      <c r="GB37" s="346"/>
      <c r="GC37" s="346"/>
      <c r="GD37" s="346"/>
      <c r="GE37" s="346"/>
      <c r="GF37" s="346"/>
      <c r="GG37" s="346"/>
      <c r="GH37" s="346"/>
      <c r="GI37" s="346"/>
      <c r="GJ37" s="346"/>
      <c r="GK37" s="346"/>
      <c r="GL37" s="346"/>
      <c r="GM37" s="346"/>
      <c r="GN37" s="346"/>
      <c r="GO37" s="346"/>
      <c r="GP37" s="346"/>
      <c r="GQ37" s="346"/>
      <c r="GR37" s="346"/>
      <c r="GS37" s="346"/>
      <c r="GT37" s="346"/>
      <c r="GU37" s="346"/>
      <c r="GV37" s="346"/>
      <c r="GW37" s="346"/>
      <c r="GX37" s="346"/>
      <c r="GY37" s="346"/>
      <c r="GZ37" s="346"/>
      <c r="HA37" s="346"/>
      <c r="HB37" s="346"/>
      <c r="HC37" s="346"/>
      <c r="HD37" s="346"/>
      <c r="HE37" s="346"/>
      <c r="HF37" s="346"/>
      <c r="HG37" s="346"/>
      <c r="HH37" s="346"/>
      <c r="HI37" s="346"/>
      <c r="HJ37" s="346"/>
      <c r="HK37" s="346"/>
      <c r="HL37" s="346"/>
      <c r="HM37" s="346"/>
      <c r="HN37" s="346"/>
      <c r="HO37" s="346"/>
      <c r="HP37" s="346"/>
      <c r="HQ37" s="346"/>
      <c r="HR37" s="346"/>
      <c r="HS37" s="346"/>
      <c r="HT37" s="346"/>
      <c r="HU37" s="346"/>
      <c r="HV37" s="346"/>
      <c r="HW37" s="346"/>
      <c r="HX37" s="346"/>
      <c r="HY37" s="346"/>
      <c r="HZ37" s="346"/>
      <c r="IA37" s="346"/>
      <c r="IB37" s="346"/>
      <c r="IC37" s="346"/>
      <c r="ID37" s="346"/>
      <c r="IE37" s="346"/>
      <c r="IF37" s="346"/>
      <c r="IG37" s="346"/>
      <c r="IH37" s="346"/>
      <c r="II37" s="346"/>
      <c r="IJ37" s="346"/>
      <c r="IK37" s="346"/>
      <c r="IL37" s="346"/>
      <c r="IM37" s="346"/>
      <c r="IN37" s="346"/>
      <c r="IO37" s="346"/>
      <c r="IP37" s="346"/>
      <c r="IQ37" s="346"/>
      <c r="IR37" s="346"/>
      <c r="IS37" s="346"/>
      <c r="IT37" s="346"/>
      <c r="IU37" s="346"/>
      <c r="IV37" s="346"/>
      <c r="IW37" s="346"/>
      <c r="IX37" s="346"/>
      <c r="IY37" s="346"/>
      <c r="IZ37" s="346"/>
      <c r="JA37" s="346"/>
      <c r="JB37" s="346"/>
      <c r="JC37" s="346"/>
      <c r="JD37" s="346"/>
      <c r="JE37" s="346"/>
      <c r="JF37" s="346"/>
      <c r="JG37" s="346"/>
      <c r="JH37" s="346"/>
      <c r="JI37" s="346"/>
      <c r="JJ37" s="346"/>
      <c r="JK37" s="346"/>
      <c r="JL37" s="346"/>
      <c r="JM37" s="346"/>
      <c r="JN37" s="346"/>
      <c r="JO37" s="346"/>
      <c r="JP37" s="346"/>
      <c r="JQ37" s="346"/>
      <c r="JR37" s="346"/>
      <c r="JS37" s="346"/>
      <c r="JT37" s="346"/>
      <c r="JU37" s="346"/>
      <c r="JV37" s="346"/>
      <c r="JW37" s="346"/>
      <c r="JX37" s="346"/>
      <c r="JY37" s="346"/>
      <c r="JZ37" s="346"/>
      <c r="KA37" s="346"/>
      <c r="KB37" s="346"/>
      <c r="KC37" s="346"/>
      <c r="KD37" s="346"/>
      <c r="KE37" s="346"/>
      <c r="KF37" s="346"/>
      <c r="KG37" s="346"/>
      <c r="KH37" s="346"/>
      <c r="KI37" s="346"/>
      <c r="KJ37" s="346"/>
      <c r="KK37" s="346"/>
      <c r="KL37" s="346"/>
      <c r="KM37" s="346"/>
      <c r="KN37" s="346"/>
      <c r="KO37" s="346"/>
      <c r="KP37" s="346"/>
      <c r="KQ37" s="346"/>
      <c r="KR37" s="346"/>
      <c r="KS37" s="346"/>
      <c r="KT37" s="346"/>
      <c r="KU37" s="346"/>
      <c r="KV37" s="346"/>
      <c r="KW37" s="346"/>
      <c r="KX37" s="346"/>
      <c r="KY37" s="346"/>
      <c r="KZ37" s="346"/>
    </row>
    <row r="38" spans="1:312" ht="14.85" customHeight="1" x14ac:dyDescent="0.25">
      <c r="A38" s="1919"/>
      <c r="B38" s="1925"/>
      <c r="C38" s="308"/>
      <c r="D38" s="556">
        <v>2012</v>
      </c>
      <c r="E38" s="564">
        <v>100</v>
      </c>
      <c r="F38" s="564">
        <v>100</v>
      </c>
      <c r="G38" s="564">
        <v>100</v>
      </c>
      <c r="H38" s="564">
        <v>100</v>
      </c>
      <c r="I38" s="564">
        <v>100</v>
      </c>
      <c r="J38" s="564">
        <v>100</v>
      </c>
      <c r="K38" s="337"/>
      <c r="L38" s="1924"/>
    </row>
    <row r="39" spans="1:312" ht="14.85" customHeight="1" x14ac:dyDescent="0.25">
      <c r="A39" s="1919"/>
      <c r="B39" s="308"/>
      <c r="C39" s="308"/>
      <c r="D39" s="556">
        <v>2013</v>
      </c>
      <c r="E39" s="564">
        <v>100</v>
      </c>
      <c r="F39" s="564">
        <v>100</v>
      </c>
      <c r="G39" s="564">
        <v>100</v>
      </c>
      <c r="H39" s="564">
        <v>100</v>
      </c>
      <c r="I39" s="564">
        <v>100</v>
      </c>
      <c r="J39" s="564">
        <v>100</v>
      </c>
      <c r="K39" s="337"/>
      <c r="L39" s="308"/>
    </row>
    <row r="40" spans="1:312" ht="14.85" customHeight="1" x14ac:dyDescent="0.25">
      <c r="A40" s="1919"/>
      <c r="B40" s="308"/>
      <c r="C40" s="308"/>
      <c r="D40" s="556">
        <v>2014</v>
      </c>
      <c r="E40" s="564">
        <v>100</v>
      </c>
      <c r="F40" s="564">
        <v>100</v>
      </c>
      <c r="G40" s="564">
        <v>100</v>
      </c>
      <c r="H40" s="564">
        <v>100</v>
      </c>
      <c r="I40" s="564">
        <v>100</v>
      </c>
      <c r="J40" s="564">
        <v>100</v>
      </c>
      <c r="K40" s="337"/>
      <c r="L40" s="308"/>
    </row>
    <row r="41" spans="1:312" ht="14.85" customHeight="1" x14ac:dyDescent="0.25">
      <c r="A41" s="1919"/>
      <c r="B41" s="308"/>
      <c r="C41" s="308"/>
      <c r="D41" s="556">
        <v>2015</v>
      </c>
      <c r="E41" s="564">
        <v>100</v>
      </c>
      <c r="F41" s="564">
        <v>100</v>
      </c>
      <c r="G41" s="564">
        <v>100</v>
      </c>
      <c r="H41" s="564">
        <v>100</v>
      </c>
      <c r="I41" s="564">
        <v>100</v>
      </c>
      <c r="J41" s="564">
        <v>100</v>
      </c>
      <c r="K41" s="337"/>
      <c r="L41" s="308"/>
    </row>
    <row r="42" spans="1:312" ht="14.85" customHeight="1" x14ac:dyDescent="0.25">
      <c r="A42" s="1919"/>
      <c r="B42" s="308"/>
      <c r="C42" s="308"/>
      <c r="D42" s="556">
        <v>2016</v>
      </c>
      <c r="E42" s="564">
        <v>100</v>
      </c>
      <c r="F42" s="564">
        <v>100</v>
      </c>
      <c r="G42" s="564">
        <v>100</v>
      </c>
      <c r="H42" s="564">
        <v>100</v>
      </c>
      <c r="I42" s="564">
        <v>100</v>
      </c>
      <c r="J42" s="564">
        <v>100</v>
      </c>
      <c r="K42" s="337"/>
      <c r="L42" s="308"/>
    </row>
    <row r="43" spans="1:312" ht="14.85" customHeight="1" x14ac:dyDescent="0.25">
      <c r="A43" s="1919"/>
      <c r="B43" s="308"/>
      <c r="C43" s="308"/>
      <c r="D43" s="556">
        <v>2017</v>
      </c>
      <c r="E43" s="569">
        <v>100</v>
      </c>
      <c r="F43" s="569">
        <v>100</v>
      </c>
      <c r="G43" s="569">
        <v>100</v>
      </c>
      <c r="H43" s="569">
        <v>100</v>
      </c>
      <c r="I43" s="569">
        <v>100</v>
      </c>
      <c r="J43" s="569">
        <v>100</v>
      </c>
      <c r="K43" s="337"/>
      <c r="L43" s="308"/>
    </row>
    <row r="44" spans="1:312" ht="14.85" customHeight="1" x14ac:dyDescent="0.25">
      <c r="A44" s="1919"/>
      <c r="B44" s="308"/>
      <c r="C44" s="308"/>
      <c r="D44" s="556">
        <v>2018</v>
      </c>
      <c r="E44" s="569">
        <v>100</v>
      </c>
      <c r="F44" s="569">
        <v>100</v>
      </c>
      <c r="G44" s="569">
        <v>100</v>
      </c>
      <c r="H44" s="569">
        <v>100</v>
      </c>
      <c r="I44" s="569">
        <v>100</v>
      </c>
      <c r="J44" s="569">
        <v>100</v>
      </c>
      <c r="K44" s="337"/>
      <c r="L44" s="308"/>
    </row>
    <row r="45" spans="1:312" ht="14.85" customHeight="1" x14ac:dyDescent="0.25">
      <c r="A45" s="1919"/>
      <c r="B45" s="346"/>
      <c r="C45" s="346"/>
      <c r="D45" s="586">
        <v>2019</v>
      </c>
      <c r="E45" s="580">
        <v>100</v>
      </c>
      <c r="F45" s="580">
        <v>100</v>
      </c>
      <c r="G45" s="580">
        <v>100</v>
      </c>
      <c r="H45" s="580">
        <v>100</v>
      </c>
      <c r="I45" s="580">
        <v>100</v>
      </c>
      <c r="J45" s="580">
        <v>100</v>
      </c>
      <c r="K45" s="346"/>
      <c r="L45" s="346"/>
    </row>
    <row r="46" spans="1:312" ht="20.25" customHeight="1" x14ac:dyDescent="0.3">
      <c r="A46" s="1919">
        <v>143</v>
      </c>
      <c r="B46" s="1922" t="s">
        <v>834</v>
      </c>
      <c r="C46" s="1922"/>
      <c r="D46" s="1922"/>
      <c r="E46" s="1922"/>
      <c r="F46" s="1922"/>
      <c r="G46" s="1922"/>
      <c r="H46" s="1922"/>
      <c r="I46" s="1922"/>
      <c r="J46" s="346"/>
      <c r="K46" s="346"/>
      <c r="L46" s="346"/>
    </row>
    <row r="47" spans="1:312" ht="19.5" customHeight="1" x14ac:dyDescent="0.3">
      <c r="A47" s="1919"/>
      <c r="B47" s="1922" t="s">
        <v>1753</v>
      </c>
      <c r="C47" s="1922"/>
      <c r="D47" s="1922"/>
      <c r="E47" s="1922"/>
      <c r="F47" s="1922"/>
      <c r="G47" s="1922"/>
      <c r="H47" s="1922"/>
      <c r="I47" s="1922"/>
      <c r="J47" s="346"/>
      <c r="K47" s="346"/>
      <c r="L47" s="346"/>
    </row>
    <row r="48" spans="1:312" ht="15.2" customHeight="1" x14ac:dyDescent="0.25">
      <c r="A48" s="1919"/>
      <c r="B48" s="1904" t="s">
        <v>1593</v>
      </c>
      <c r="C48" s="1904"/>
      <c r="D48" s="1904"/>
      <c r="E48" s="1904"/>
      <c r="F48" s="1904"/>
      <c r="G48" s="1904"/>
      <c r="H48" s="1904"/>
      <c r="I48" s="1904"/>
      <c r="J48" s="1904"/>
      <c r="K48" s="1904"/>
      <c r="L48" s="1904"/>
    </row>
    <row r="49" spans="1:12" ht="34.5" customHeight="1" x14ac:dyDescent="0.25">
      <c r="A49" s="1919"/>
      <c r="B49" s="1031"/>
      <c r="C49" s="1638" t="s">
        <v>1910</v>
      </c>
      <c r="D49" s="995" t="s">
        <v>628</v>
      </c>
      <c r="E49" s="995" t="s">
        <v>780</v>
      </c>
      <c r="F49" s="995" t="s">
        <v>781</v>
      </c>
      <c r="G49" s="995" t="s">
        <v>782</v>
      </c>
      <c r="H49" s="995" t="s">
        <v>783</v>
      </c>
      <c r="I49" s="995" t="s">
        <v>784</v>
      </c>
      <c r="J49" s="1005" t="s">
        <v>785</v>
      </c>
      <c r="K49" s="988"/>
      <c r="L49" s="1024"/>
    </row>
    <row r="50" spans="1:12" ht="33" customHeight="1" x14ac:dyDescent="0.25">
      <c r="A50" s="1919"/>
      <c r="B50" s="1032"/>
      <c r="C50" s="992" t="s">
        <v>650</v>
      </c>
      <c r="D50" s="992" t="s">
        <v>484</v>
      </c>
      <c r="E50" s="992" t="s">
        <v>786</v>
      </c>
      <c r="F50" s="992" t="s">
        <v>787</v>
      </c>
      <c r="G50" s="992" t="s">
        <v>788</v>
      </c>
      <c r="H50" s="992" t="s">
        <v>789</v>
      </c>
      <c r="I50" s="992" t="s">
        <v>790</v>
      </c>
      <c r="J50" s="1006" t="s">
        <v>1536</v>
      </c>
      <c r="K50" s="986"/>
      <c r="L50" s="986"/>
    </row>
    <row r="51" spans="1:12" ht="15.2" customHeight="1" x14ac:dyDescent="0.25">
      <c r="A51" s="1919"/>
      <c r="B51" s="1033"/>
      <c r="C51" s="1023"/>
      <c r="D51" s="1026"/>
      <c r="E51" s="1026" t="s">
        <v>614</v>
      </c>
      <c r="F51" s="1026" t="s">
        <v>616</v>
      </c>
      <c r="G51" s="1026" t="s">
        <v>619</v>
      </c>
      <c r="H51" s="1026" t="s">
        <v>621</v>
      </c>
      <c r="I51" s="1026" t="s">
        <v>624</v>
      </c>
      <c r="J51" s="1035" t="s">
        <v>626</v>
      </c>
      <c r="K51" s="1030"/>
      <c r="L51" s="1030"/>
    </row>
    <row r="52" spans="1:12" ht="7.5" customHeight="1" x14ac:dyDescent="0.25">
      <c r="A52" s="1919"/>
      <c r="B52" s="346"/>
      <c r="C52" s="346"/>
      <c r="D52" s="535"/>
      <c r="E52" s="346"/>
      <c r="F52" s="346"/>
      <c r="G52" s="346"/>
      <c r="H52" s="346"/>
      <c r="I52" s="346"/>
      <c r="J52" s="554"/>
      <c r="K52" s="346"/>
      <c r="L52" s="346"/>
    </row>
    <row r="53" spans="1:12" ht="14.1" customHeight="1" x14ac:dyDescent="0.25">
      <c r="A53" s="1919"/>
      <c r="B53" s="1906" t="s">
        <v>663</v>
      </c>
      <c r="C53" s="985" t="s">
        <v>664</v>
      </c>
      <c r="D53" s="535">
        <v>2010</v>
      </c>
      <c r="E53" s="570">
        <v>29.7</v>
      </c>
      <c r="F53" s="570" t="s">
        <v>681</v>
      </c>
      <c r="G53" s="570">
        <v>0.2</v>
      </c>
      <c r="H53" s="570">
        <v>70.099999999999994</v>
      </c>
      <c r="I53" s="570" t="s">
        <v>681</v>
      </c>
      <c r="J53" s="578">
        <v>100</v>
      </c>
      <c r="K53" s="346"/>
      <c r="L53" s="1907" t="s">
        <v>665</v>
      </c>
    </row>
    <row r="54" spans="1:12" ht="14.1" customHeight="1" x14ac:dyDescent="0.25">
      <c r="A54" s="1919"/>
      <c r="B54" s="1906"/>
      <c r="C54" s="985"/>
      <c r="D54" s="535">
        <v>2011</v>
      </c>
      <c r="E54" s="570">
        <v>30.3</v>
      </c>
      <c r="F54" s="570" t="s">
        <v>681</v>
      </c>
      <c r="G54" s="570">
        <v>0.1</v>
      </c>
      <c r="H54" s="570">
        <v>69.599999999999994</v>
      </c>
      <c r="I54" s="570" t="s">
        <v>681</v>
      </c>
      <c r="J54" s="578">
        <v>100</v>
      </c>
      <c r="K54" s="346"/>
      <c r="L54" s="1907"/>
    </row>
    <row r="55" spans="1:12" ht="14.1" customHeight="1" x14ac:dyDescent="0.25">
      <c r="A55" s="1919"/>
      <c r="B55" s="1906"/>
      <c r="C55" s="985"/>
      <c r="D55" s="535">
        <v>2012</v>
      </c>
      <c r="E55" s="570">
        <v>29</v>
      </c>
      <c r="F55" s="570" t="s">
        <v>681</v>
      </c>
      <c r="G55" s="570">
        <v>0.1</v>
      </c>
      <c r="H55" s="570">
        <v>70.900000000000006</v>
      </c>
      <c r="I55" s="570" t="s">
        <v>681</v>
      </c>
      <c r="J55" s="578">
        <v>100</v>
      </c>
      <c r="K55" s="346"/>
      <c r="L55" s="1907"/>
    </row>
    <row r="56" spans="1:12" ht="14.1" customHeight="1" x14ac:dyDescent="0.25">
      <c r="A56" s="1919"/>
      <c r="B56" s="1906"/>
      <c r="C56" s="985"/>
      <c r="D56" s="535">
        <v>2013</v>
      </c>
      <c r="E56" s="570">
        <v>32.700000000000003</v>
      </c>
      <c r="F56" s="570" t="s">
        <v>681</v>
      </c>
      <c r="G56" s="570">
        <v>0.1</v>
      </c>
      <c r="H56" s="570">
        <v>67.2</v>
      </c>
      <c r="I56" s="570" t="s">
        <v>681</v>
      </c>
      <c r="J56" s="578">
        <v>100</v>
      </c>
      <c r="K56" s="346"/>
      <c r="L56" s="1907"/>
    </row>
    <row r="57" spans="1:12" ht="14.1" customHeight="1" x14ac:dyDescent="0.25">
      <c r="A57" s="1919"/>
      <c r="B57" s="1906"/>
      <c r="C57" s="985"/>
      <c r="D57" s="535">
        <v>2014</v>
      </c>
      <c r="E57" s="570">
        <v>38.299999999999997</v>
      </c>
      <c r="F57" s="570" t="s">
        <v>681</v>
      </c>
      <c r="G57" s="570">
        <v>0.1</v>
      </c>
      <c r="H57" s="570">
        <v>61.6</v>
      </c>
      <c r="I57" s="570" t="s">
        <v>681</v>
      </c>
      <c r="J57" s="578">
        <v>100</v>
      </c>
      <c r="K57" s="346"/>
      <c r="L57" s="1907"/>
    </row>
    <row r="58" spans="1:12" ht="14.1" customHeight="1" x14ac:dyDescent="0.25">
      <c r="A58" s="1919"/>
      <c r="B58" s="346"/>
      <c r="C58" s="985"/>
      <c r="D58" s="535">
        <v>2015</v>
      </c>
      <c r="E58" s="570">
        <v>47.6</v>
      </c>
      <c r="F58" s="570" t="s">
        <v>681</v>
      </c>
      <c r="G58" s="570">
        <v>0.1</v>
      </c>
      <c r="H58" s="570">
        <v>52.3</v>
      </c>
      <c r="I58" s="570" t="s">
        <v>681</v>
      </c>
      <c r="J58" s="578">
        <v>100</v>
      </c>
      <c r="K58" s="346"/>
      <c r="L58" s="346"/>
    </row>
    <row r="59" spans="1:12" ht="14.1" customHeight="1" x14ac:dyDescent="0.25">
      <c r="A59" s="1919"/>
      <c r="B59" s="346"/>
      <c r="C59" s="985"/>
      <c r="D59" s="535">
        <v>2016</v>
      </c>
      <c r="E59" s="570">
        <v>48.7</v>
      </c>
      <c r="F59" s="570" t="s">
        <v>681</v>
      </c>
      <c r="G59" s="570">
        <v>0.1</v>
      </c>
      <c r="H59" s="570">
        <v>51.2</v>
      </c>
      <c r="I59" s="570" t="s">
        <v>681</v>
      </c>
      <c r="J59" s="578">
        <v>100</v>
      </c>
      <c r="K59" s="346"/>
      <c r="L59" s="346"/>
    </row>
    <row r="60" spans="1:12" ht="14.1" customHeight="1" x14ac:dyDescent="0.25">
      <c r="A60" s="1919"/>
      <c r="B60" s="346"/>
      <c r="C60" s="985"/>
      <c r="D60" s="535">
        <v>2017</v>
      </c>
      <c r="E60" s="570">
        <v>45.8</v>
      </c>
      <c r="F60" s="570" t="s">
        <v>681</v>
      </c>
      <c r="G60" s="570">
        <v>0.1</v>
      </c>
      <c r="H60" s="570">
        <v>54.1</v>
      </c>
      <c r="I60" s="570" t="s">
        <v>681</v>
      </c>
      <c r="J60" s="578">
        <v>100</v>
      </c>
      <c r="K60" s="346"/>
      <c r="L60" s="346"/>
    </row>
    <row r="61" spans="1:12" ht="14.1" customHeight="1" x14ac:dyDescent="0.25">
      <c r="A61" s="1919"/>
      <c r="B61" s="346"/>
      <c r="C61" s="985"/>
      <c r="D61" s="535">
        <v>2018</v>
      </c>
      <c r="E61" s="570">
        <v>47.2</v>
      </c>
      <c r="F61" s="570" t="s">
        <v>681</v>
      </c>
      <c r="G61" s="570">
        <v>0.1</v>
      </c>
      <c r="H61" s="570">
        <v>52.7</v>
      </c>
      <c r="I61" s="570" t="s">
        <v>681</v>
      </c>
      <c r="J61" s="578">
        <v>100</v>
      </c>
      <c r="K61" s="346"/>
      <c r="L61" s="346"/>
    </row>
    <row r="62" spans="1:12" ht="14.1" customHeight="1" x14ac:dyDescent="0.25">
      <c r="A62" s="1919"/>
      <c r="B62" s="346"/>
      <c r="C62" s="985"/>
      <c r="D62" s="535">
        <v>2019</v>
      </c>
      <c r="E62" s="570">
        <v>45</v>
      </c>
      <c r="F62" s="570" t="s">
        <v>681</v>
      </c>
      <c r="G62" s="570">
        <v>0.1</v>
      </c>
      <c r="H62" s="570">
        <v>54.9</v>
      </c>
      <c r="I62" s="570" t="s">
        <v>681</v>
      </c>
      <c r="J62" s="578">
        <v>100</v>
      </c>
      <c r="K62" s="346"/>
      <c r="L62" s="346"/>
    </row>
    <row r="63" spans="1:12" ht="14.1" customHeight="1" x14ac:dyDescent="0.25">
      <c r="A63" s="1919"/>
      <c r="B63" s="1906" t="s">
        <v>666</v>
      </c>
      <c r="C63" s="985" t="s">
        <v>667</v>
      </c>
      <c r="D63" s="535">
        <v>2010</v>
      </c>
      <c r="E63" s="570">
        <v>99.9</v>
      </c>
      <c r="F63" s="570" t="s">
        <v>681</v>
      </c>
      <c r="G63" s="570" t="s">
        <v>681</v>
      </c>
      <c r="H63" s="570">
        <v>0.1</v>
      </c>
      <c r="I63" s="570" t="s">
        <v>681</v>
      </c>
      <c r="J63" s="578">
        <v>100</v>
      </c>
      <c r="K63" s="346"/>
      <c r="L63" s="327" t="s">
        <v>744</v>
      </c>
    </row>
    <row r="64" spans="1:12" ht="14.1" customHeight="1" x14ac:dyDescent="0.25">
      <c r="A64" s="1919"/>
      <c r="B64" s="1906"/>
      <c r="C64" s="985"/>
      <c r="D64" s="535">
        <v>2011</v>
      </c>
      <c r="E64" s="570">
        <v>100</v>
      </c>
      <c r="F64" s="570" t="s">
        <v>681</v>
      </c>
      <c r="G64" s="570" t="s">
        <v>681</v>
      </c>
      <c r="H64" s="570">
        <v>0</v>
      </c>
      <c r="I64" s="570" t="s">
        <v>681</v>
      </c>
      <c r="J64" s="578">
        <v>100</v>
      </c>
      <c r="K64" s="346"/>
      <c r="L64" s="346"/>
    </row>
    <row r="65" spans="1:12" ht="14.1" customHeight="1" x14ac:dyDescent="0.25">
      <c r="A65" s="1919"/>
      <c r="B65" s="1906"/>
      <c r="C65" s="985"/>
      <c r="D65" s="535">
        <v>2012</v>
      </c>
      <c r="E65" s="570">
        <v>100</v>
      </c>
      <c r="F65" s="570" t="s">
        <v>681</v>
      </c>
      <c r="G65" s="570" t="s">
        <v>681</v>
      </c>
      <c r="H65" s="570">
        <v>0</v>
      </c>
      <c r="I65" s="570" t="s">
        <v>681</v>
      </c>
      <c r="J65" s="578">
        <v>100</v>
      </c>
      <c r="K65" s="346"/>
      <c r="L65" s="346"/>
    </row>
    <row r="66" spans="1:12" ht="14.1" customHeight="1" x14ac:dyDescent="0.25">
      <c r="A66" s="1919"/>
      <c r="B66" s="1906"/>
      <c r="C66" s="985"/>
      <c r="D66" s="535">
        <v>2013</v>
      </c>
      <c r="E66" s="570">
        <v>100</v>
      </c>
      <c r="F66" s="570" t="s">
        <v>681</v>
      </c>
      <c r="G66" s="570" t="s">
        <v>681</v>
      </c>
      <c r="H66" s="570">
        <v>0</v>
      </c>
      <c r="I66" s="570" t="s">
        <v>681</v>
      </c>
      <c r="J66" s="578">
        <v>100</v>
      </c>
      <c r="K66" s="346"/>
      <c r="L66" s="346"/>
    </row>
    <row r="67" spans="1:12" ht="14.1" customHeight="1" x14ac:dyDescent="0.25">
      <c r="A67" s="1919"/>
      <c r="B67" s="1906"/>
      <c r="C67" s="985"/>
      <c r="D67" s="535">
        <v>2014</v>
      </c>
      <c r="E67" s="570">
        <v>100</v>
      </c>
      <c r="F67" s="570" t="s">
        <v>681</v>
      </c>
      <c r="G67" s="570" t="s">
        <v>681</v>
      </c>
      <c r="H67" s="570">
        <v>0</v>
      </c>
      <c r="I67" s="570" t="s">
        <v>681</v>
      </c>
      <c r="J67" s="578">
        <v>100</v>
      </c>
      <c r="K67" s="346"/>
      <c r="L67" s="346"/>
    </row>
    <row r="68" spans="1:12" ht="14.1" customHeight="1" x14ac:dyDescent="0.25">
      <c r="A68" s="1919"/>
      <c r="B68" s="346"/>
      <c r="C68" s="985"/>
      <c r="D68" s="535">
        <v>2015</v>
      </c>
      <c r="E68" s="570">
        <v>100</v>
      </c>
      <c r="F68" s="570" t="s">
        <v>681</v>
      </c>
      <c r="G68" s="570" t="s">
        <v>681</v>
      </c>
      <c r="H68" s="570">
        <v>0</v>
      </c>
      <c r="I68" s="570" t="s">
        <v>681</v>
      </c>
      <c r="J68" s="578">
        <v>100</v>
      </c>
      <c r="K68" s="346"/>
      <c r="L68" s="346"/>
    </row>
    <row r="69" spans="1:12" ht="14.1" customHeight="1" x14ac:dyDescent="0.25">
      <c r="A69" s="1919"/>
      <c r="B69" s="346"/>
      <c r="C69" s="985"/>
      <c r="D69" s="535">
        <v>2016</v>
      </c>
      <c r="E69" s="570">
        <v>100</v>
      </c>
      <c r="F69" s="570" t="s">
        <v>681</v>
      </c>
      <c r="G69" s="570" t="s">
        <v>681</v>
      </c>
      <c r="H69" s="570">
        <v>0</v>
      </c>
      <c r="I69" s="570" t="s">
        <v>681</v>
      </c>
      <c r="J69" s="578">
        <v>100</v>
      </c>
      <c r="K69" s="346"/>
      <c r="L69" s="346"/>
    </row>
    <row r="70" spans="1:12" ht="14.1" customHeight="1" x14ac:dyDescent="0.25">
      <c r="A70" s="1919"/>
      <c r="B70" s="346"/>
      <c r="C70" s="985"/>
      <c r="D70" s="535">
        <v>2017</v>
      </c>
      <c r="E70" s="570">
        <v>100</v>
      </c>
      <c r="F70" s="570" t="s">
        <v>681</v>
      </c>
      <c r="G70" s="570" t="s">
        <v>681</v>
      </c>
      <c r="H70" s="570">
        <v>0</v>
      </c>
      <c r="I70" s="570" t="s">
        <v>681</v>
      </c>
      <c r="J70" s="578">
        <v>100</v>
      </c>
      <c r="K70" s="346"/>
      <c r="L70" s="346"/>
    </row>
    <row r="71" spans="1:12" ht="14.1" customHeight="1" x14ac:dyDescent="0.25">
      <c r="A71" s="1919"/>
      <c r="B71" s="346"/>
      <c r="C71" s="985"/>
      <c r="D71" s="535">
        <v>2018</v>
      </c>
      <c r="E71" s="570">
        <v>100</v>
      </c>
      <c r="F71" s="570" t="s">
        <v>681</v>
      </c>
      <c r="G71" s="570" t="s">
        <v>681</v>
      </c>
      <c r="H71" s="570">
        <v>0</v>
      </c>
      <c r="I71" s="570" t="s">
        <v>681</v>
      </c>
      <c r="J71" s="578">
        <v>100</v>
      </c>
      <c r="K71" s="346"/>
      <c r="L71" s="346"/>
    </row>
    <row r="72" spans="1:12" ht="14.1" customHeight="1" x14ac:dyDescent="0.25">
      <c r="A72" s="1919"/>
      <c r="B72" s="346"/>
      <c r="C72" s="985"/>
      <c r="D72" s="535">
        <v>2019</v>
      </c>
      <c r="E72" s="570">
        <v>100</v>
      </c>
      <c r="F72" s="570" t="s">
        <v>681</v>
      </c>
      <c r="G72" s="570" t="s">
        <v>681</v>
      </c>
      <c r="H72" s="570">
        <v>0</v>
      </c>
      <c r="I72" s="570" t="s">
        <v>681</v>
      </c>
      <c r="J72" s="578">
        <v>100</v>
      </c>
      <c r="K72" s="346"/>
      <c r="L72" s="346"/>
    </row>
    <row r="73" spans="1:12" ht="14.1" customHeight="1" x14ac:dyDescent="0.25">
      <c r="A73" s="1919"/>
      <c r="B73" s="346" t="s">
        <v>669</v>
      </c>
      <c r="C73" s="985" t="s">
        <v>670</v>
      </c>
      <c r="D73" s="535">
        <v>2010</v>
      </c>
      <c r="E73" s="570">
        <v>73.7</v>
      </c>
      <c r="F73" s="570" t="s">
        <v>681</v>
      </c>
      <c r="G73" s="570" t="s">
        <v>681</v>
      </c>
      <c r="H73" s="570">
        <v>26.3</v>
      </c>
      <c r="I73" s="570" t="s">
        <v>681</v>
      </c>
      <c r="J73" s="578">
        <v>100</v>
      </c>
      <c r="K73" s="346"/>
      <c r="L73" s="327" t="s">
        <v>671</v>
      </c>
    </row>
    <row r="74" spans="1:12" ht="14.1" customHeight="1" x14ac:dyDescent="0.25">
      <c r="A74" s="1919"/>
      <c r="B74" s="346"/>
      <c r="C74" s="985"/>
      <c r="D74" s="535">
        <v>2011</v>
      </c>
      <c r="E74" s="570">
        <v>69.900000000000006</v>
      </c>
      <c r="F74" s="570" t="s">
        <v>681</v>
      </c>
      <c r="G74" s="570" t="s">
        <v>681</v>
      </c>
      <c r="H74" s="570">
        <v>30.1</v>
      </c>
      <c r="I74" s="570" t="s">
        <v>681</v>
      </c>
      <c r="J74" s="578">
        <v>100</v>
      </c>
      <c r="K74" s="346"/>
      <c r="L74" s="346"/>
    </row>
    <row r="75" spans="1:12" ht="14.1" customHeight="1" x14ac:dyDescent="0.25">
      <c r="A75" s="1919"/>
      <c r="B75" s="346"/>
      <c r="C75" s="985"/>
      <c r="D75" s="535">
        <v>2012</v>
      </c>
      <c r="E75" s="570">
        <v>73.2</v>
      </c>
      <c r="F75" s="570" t="s">
        <v>681</v>
      </c>
      <c r="G75" s="570" t="s">
        <v>681</v>
      </c>
      <c r="H75" s="570">
        <v>26.8</v>
      </c>
      <c r="I75" s="570" t="s">
        <v>681</v>
      </c>
      <c r="J75" s="578">
        <v>100</v>
      </c>
      <c r="K75" s="346"/>
      <c r="L75" s="346"/>
    </row>
    <row r="76" spans="1:12" ht="14.1" customHeight="1" x14ac:dyDescent="0.25">
      <c r="A76" s="1919"/>
      <c r="B76" s="346"/>
      <c r="C76" s="985"/>
      <c r="D76" s="535">
        <v>2013</v>
      </c>
      <c r="E76" s="570">
        <v>72.400000000000006</v>
      </c>
      <c r="F76" s="570" t="s">
        <v>681</v>
      </c>
      <c r="G76" s="570" t="s">
        <v>681</v>
      </c>
      <c r="H76" s="570">
        <v>27.6</v>
      </c>
      <c r="I76" s="570" t="s">
        <v>681</v>
      </c>
      <c r="J76" s="578">
        <v>100</v>
      </c>
      <c r="K76" s="346"/>
      <c r="L76" s="346"/>
    </row>
    <row r="77" spans="1:12" ht="14.1" customHeight="1" x14ac:dyDescent="0.25">
      <c r="A77" s="1919"/>
      <c r="B77" s="346"/>
      <c r="C77" s="985"/>
      <c r="D77" s="535">
        <v>2014</v>
      </c>
      <c r="E77" s="570">
        <v>80.599999999999994</v>
      </c>
      <c r="F77" s="570" t="s">
        <v>681</v>
      </c>
      <c r="G77" s="570" t="s">
        <v>681</v>
      </c>
      <c r="H77" s="570">
        <v>19.399999999999999</v>
      </c>
      <c r="I77" s="570" t="s">
        <v>681</v>
      </c>
      <c r="J77" s="578">
        <v>100</v>
      </c>
      <c r="K77" s="346"/>
      <c r="L77" s="346"/>
    </row>
    <row r="78" spans="1:12" ht="14.1" customHeight="1" x14ac:dyDescent="0.25">
      <c r="A78" s="1919"/>
      <c r="B78" s="346"/>
      <c r="C78" s="985"/>
      <c r="D78" s="535">
        <v>2015</v>
      </c>
      <c r="E78" s="570">
        <v>83.7</v>
      </c>
      <c r="F78" s="570" t="s">
        <v>681</v>
      </c>
      <c r="G78" s="570" t="s">
        <v>681</v>
      </c>
      <c r="H78" s="570">
        <v>16.3</v>
      </c>
      <c r="I78" s="570" t="s">
        <v>681</v>
      </c>
      <c r="J78" s="578">
        <v>100</v>
      </c>
      <c r="K78" s="346"/>
      <c r="L78" s="346"/>
    </row>
    <row r="79" spans="1:12" ht="14.1" customHeight="1" x14ac:dyDescent="0.25">
      <c r="A79" s="1919"/>
      <c r="B79" s="346"/>
      <c r="C79" s="985"/>
      <c r="D79" s="535">
        <v>2016</v>
      </c>
      <c r="E79" s="570">
        <v>88.6</v>
      </c>
      <c r="F79" s="570" t="s">
        <v>681</v>
      </c>
      <c r="G79" s="570" t="s">
        <v>681</v>
      </c>
      <c r="H79" s="570">
        <v>11.4</v>
      </c>
      <c r="I79" s="570" t="s">
        <v>681</v>
      </c>
      <c r="J79" s="578">
        <v>100</v>
      </c>
      <c r="K79" s="346"/>
      <c r="L79" s="346"/>
    </row>
    <row r="80" spans="1:12" ht="14.1" customHeight="1" x14ac:dyDescent="0.25">
      <c r="A80" s="1919"/>
      <c r="B80" s="346"/>
      <c r="C80" s="985"/>
      <c r="D80" s="535">
        <v>2017</v>
      </c>
      <c r="E80" s="570">
        <v>88.1</v>
      </c>
      <c r="F80" s="570" t="s">
        <v>681</v>
      </c>
      <c r="G80" s="570" t="s">
        <v>681</v>
      </c>
      <c r="H80" s="570">
        <v>11.9</v>
      </c>
      <c r="I80" s="570" t="s">
        <v>681</v>
      </c>
      <c r="J80" s="578">
        <v>100</v>
      </c>
      <c r="K80" s="346"/>
      <c r="L80" s="346"/>
    </row>
    <row r="81" spans="1:12" ht="14.1" customHeight="1" x14ac:dyDescent="0.25">
      <c r="A81" s="1919"/>
      <c r="B81" s="346"/>
      <c r="C81" s="985"/>
      <c r="D81" s="535">
        <v>2018</v>
      </c>
      <c r="E81" s="570">
        <v>86</v>
      </c>
      <c r="F81" s="570" t="s">
        <v>681</v>
      </c>
      <c r="G81" s="570" t="s">
        <v>681</v>
      </c>
      <c r="H81" s="570">
        <v>14</v>
      </c>
      <c r="I81" s="570" t="s">
        <v>681</v>
      </c>
      <c r="J81" s="578">
        <v>100</v>
      </c>
      <c r="K81" s="346"/>
      <c r="L81" s="346"/>
    </row>
    <row r="82" spans="1:12" ht="14.1" customHeight="1" x14ac:dyDescent="0.25">
      <c r="A82" s="1919"/>
      <c r="B82" s="346"/>
      <c r="C82" s="985"/>
      <c r="D82" s="535">
        <v>2019</v>
      </c>
      <c r="E82" s="570">
        <v>82</v>
      </c>
      <c r="F82" s="570" t="s">
        <v>681</v>
      </c>
      <c r="G82" s="570" t="s">
        <v>681</v>
      </c>
      <c r="H82" s="570">
        <v>18</v>
      </c>
      <c r="I82" s="570" t="s">
        <v>681</v>
      </c>
      <c r="J82" s="578">
        <v>100</v>
      </c>
      <c r="K82" s="346"/>
      <c r="L82" s="346"/>
    </row>
    <row r="83" spans="1:12" ht="14.1" customHeight="1" x14ac:dyDescent="0.25">
      <c r="A83" s="1919"/>
      <c r="B83" s="1906" t="s">
        <v>745</v>
      </c>
      <c r="C83" s="985" t="s">
        <v>672</v>
      </c>
      <c r="D83" s="535">
        <v>2010</v>
      </c>
      <c r="E83" s="570">
        <v>99.9</v>
      </c>
      <c r="F83" s="570" t="s">
        <v>681</v>
      </c>
      <c r="G83" s="570" t="s">
        <v>681</v>
      </c>
      <c r="H83" s="570">
        <v>0.1</v>
      </c>
      <c r="I83" s="570" t="s">
        <v>681</v>
      </c>
      <c r="J83" s="578">
        <v>100</v>
      </c>
      <c r="K83" s="346"/>
      <c r="L83" s="1907" t="s">
        <v>746</v>
      </c>
    </row>
    <row r="84" spans="1:12" ht="14.1" customHeight="1" x14ac:dyDescent="0.25">
      <c r="A84" s="1919"/>
      <c r="B84" s="1906"/>
      <c r="C84" s="985"/>
      <c r="D84" s="535">
        <v>2011</v>
      </c>
      <c r="E84" s="570">
        <v>100</v>
      </c>
      <c r="F84" s="570" t="s">
        <v>681</v>
      </c>
      <c r="G84" s="570" t="s">
        <v>681</v>
      </c>
      <c r="H84" s="570">
        <v>0</v>
      </c>
      <c r="I84" s="570" t="s">
        <v>681</v>
      </c>
      <c r="J84" s="578">
        <v>100</v>
      </c>
      <c r="K84" s="346"/>
      <c r="L84" s="1907"/>
    </row>
    <row r="85" spans="1:12" ht="14.1" customHeight="1" x14ac:dyDescent="0.25">
      <c r="A85" s="1919"/>
      <c r="B85" s="1906"/>
      <c r="C85" s="985"/>
      <c r="D85" s="535">
        <v>2012</v>
      </c>
      <c r="E85" s="570">
        <v>100</v>
      </c>
      <c r="F85" s="570" t="s">
        <v>681</v>
      </c>
      <c r="G85" s="570" t="s">
        <v>681</v>
      </c>
      <c r="H85" s="570">
        <v>0</v>
      </c>
      <c r="I85" s="570" t="s">
        <v>681</v>
      </c>
      <c r="J85" s="578">
        <v>100</v>
      </c>
      <c r="K85" s="346"/>
      <c r="L85" s="1907"/>
    </row>
    <row r="86" spans="1:12" ht="14.1" customHeight="1" x14ac:dyDescent="0.25">
      <c r="A86" s="1919"/>
      <c r="B86" s="1906"/>
      <c r="C86" s="985"/>
      <c r="D86" s="535">
        <v>2013</v>
      </c>
      <c r="E86" s="570">
        <v>99.9</v>
      </c>
      <c r="F86" s="570" t="s">
        <v>681</v>
      </c>
      <c r="G86" s="570" t="s">
        <v>681</v>
      </c>
      <c r="H86" s="570">
        <v>0.1</v>
      </c>
      <c r="I86" s="570" t="s">
        <v>681</v>
      </c>
      <c r="J86" s="578">
        <v>100</v>
      </c>
      <c r="K86" s="346"/>
      <c r="L86" s="1907"/>
    </row>
    <row r="87" spans="1:12" ht="14.1" customHeight="1" x14ac:dyDescent="0.25">
      <c r="A87" s="1919"/>
      <c r="B87" s="346"/>
      <c r="C87" s="985"/>
      <c r="D87" s="535">
        <v>2014</v>
      </c>
      <c r="E87" s="570">
        <v>99.9</v>
      </c>
      <c r="F87" s="570" t="s">
        <v>681</v>
      </c>
      <c r="G87" s="570" t="s">
        <v>681</v>
      </c>
      <c r="H87" s="570">
        <v>0.1</v>
      </c>
      <c r="I87" s="570" t="s">
        <v>681</v>
      </c>
      <c r="J87" s="578">
        <v>100</v>
      </c>
      <c r="K87" s="346"/>
      <c r="L87" s="1907"/>
    </row>
    <row r="88" spans="1:12" ht="14.1" customHeight="1" x14ac:dyDescent="0.25">
      <c r="A88" s="1919"/>
      <c r="B88" s="346"/>
      <c r="C88" s="985"/>
      <c r="D88" s="535">
        <v>2015</v>
      </c>
      <c r="E88" s="570">
        <v>99.9</v>
      </c>
      <c r="F88" s="570" t="s">
        <v>681</v>
      </c>
      <c r="G88" s="570" t="s">
        <v>681</v>
      </c>
      <c r="H88" s="570">
        <v>0.1</v>
      </c>
      <c r="I88" s="570" t="s">
        <v>681</v>
      </c>
      <c r="J88" s="578">
        <v>100</v>
      </c>
      <c r="K88" s="346"/>
      <c r="L88" s="1907"/>
    </row>
    <row r="89" spans="1:12" ht="14.1" customHeight="1" x14ac:dyDescent="0.25">
      <c r="A89" s="1919"/>
      <c r="B89" s="346"/>
      <c r="C89" s="985"/>
      <c r="D89" s="535">
        <v>2016</v>
      </c>
      <c r="E89" s="570">
        <v>99.9</v>
      </c>
      <c r="F89" s="570" t="s">
        <v>681</v>
      </c>
      <c r="G89" s="570" t="s">
        <v>681</v>
      </c>
      <c r="H89" s="570">
        <v>0.1</v>
      </c>
      <c r="I89" s="570" t="s">
        <v>681</v>
      </c>
      <c r="J89" s="578">
        <v>100</v>
      </c>
      <c r="K89" s="346"/>
      <c r="L89" s="346"/>
    </row>
    <row r="90" spans="1:12" ht="14.1" customHeight="1" x14ac:dyDescent="0.25">
      <c r="A90" s="1919"/>
      <c r="B90" s="346"/>
      <c r="C90" s="985"/>
      <c r="D90" s="535">
        <v>2017</v>
      </c>
      <c r="E90" s="570">
        <v>99.9</v>
      </c>
      <c r="F90" s="570" t="s">
        <v>681</v>
      </c>
      <c r="G90" s="570" t="s">
        <v>681</v>
      </c>
      <c r="H90" s="570">
        <v>0.1</v>
      </c>
      <c r="I90" s="570" t="s">
        <v>681</v>
      </c>
      <c r="J90" s="578">
        <v>100</v>
      </c>
      <c r="K90" s="346"/>
      <c r="L90" s="346"/>
    </row>
    <row r="91" spans="1:12" ht="14.1" customHeight="1" x14ac:dyDescent="0.25">
      <c r="A91" s="1919"/>
      <c r="B91" s="346"/>
      <c r="C91" s="985"/>
      <c r="D91" s="535">
        <v>2018</v>
      </c>
      <c r="E91" s="570">
        <v>99.9</v>
      </c>
      <c r="F91" s="570" t="s">
        <v>681</v>
      </c>
      <c r="G91" s="570" t="s">
        <v>681</v>
      </c>
      <c r="H91" s="570">
        <v>0.1</v>
      </c>
      <c r="I91" s="570" t="s">
        <v>681</v>
      </c>
      <c r="J91" s="578">
        <v>100</v>
      </c>
      <c r="K91" s="346"/>
      <c r="L91" s="346"/>
    </row>
    <row r="92" spans="1:12" ht="14.1" customHeight="1" x14ac:dyDescent="0.25">
      <c r="A92" s="1919"/>
      <c r="B92" s="346"/>
      <c r="C92" s="985"/>
      <c r="D92" s="535">
        <v>2019</v>
      </c>
      <c r="E92" s="570">
        <v>99.9</v>
      </c>
      <c r="F92" s="570" t="s">
        <v>681</v>
      </c>
      <c r="G92" s="570" t="s">
        <v>681</v>
      </c>
      <c r="H92" s="570">
        <v>0.1</v>
      </c>
      <c r="I92" s="570" t="s">
        <v>681</v>
      </c>
      <c r="J92" s="578">
        <v>100</v>
      </c>
      <c r="K92" s="346"/>
      <c r="L92" s="346"/>
    </row>
    <row r="93" spans="1:12" ht="15.2" customHeight="1" x14ac:dyDescent="0.25">
      <c r="A93" s="346"/>
      <c r="B93" s="346"/>
      <c r="C93" s="346"/>
      <c r="D93" s="535"/>
      <c r="E93" s="346"/>
      <c r="F93" s="346"/>
      <c r="G93" s="346"/>
      <c r="H93" s="346"/>
      <c r="I93" s="346"/>
      <c r="J93" s="346"/>
      <c r="K93" s="346"/>
      <c r="L93" s="346"/>
    </row>
    <row r="94" spans="1:12" ht="15.2" customHeight="1" x14ac:dyDescent="0.25">
      <c r="A94" s="346"/>
      <c r="B94" s="346"/>
      <c r="C94" s="346"/>
      <c r="D94" s="535"/>
      <c r="E94" s="346"/>
      <c r="F94" s="346"/>
      <c r="G94" s="346"/>
      <c r="H94" s="346"/>
      <c r="I94" s="346"/>
      <c r="J94" s="346"/>
      <c r="K94" s="346"/>
      <c r="L94" s="346"/>
    </row>
    <row r="95" spans="1:12" ht="15.2" customHeight="1" x14ac:dyDescent="0.25">
      <c r="A95" s="346"/>
      <c r="B95" s="346"/>
      <c r="C95" s="346"/>
      <c r="D95" s="535"/>
      <c r="E95" s="346"/>
      <c r="F95" s="346"/>
      <c r="G95" s="346"/>
      <c r="H95" s="346"/>
      <c r="I95" s="346"/>
      <c r="J95" s="346"/>
      <c r="K95" s="346"/>
      <c r="L95" s="346"/>
    </row>
    <row r="96" spans="1:12" ht="15.2" customHeight="1" x14ac:dyDescent="0.25">
      <c r="A96" s="346"/>
      <c r="B96" s="346"/>
      <c r="C96" s="346"/>
      <c r="D96" s="535"/>
      <c r="E96" s="346"/>
      <c r="F96" s="346"/>
      <c r="G96" s="346"/>
      <c r="H96" s="346"/>
      <c r="I96" s="346"/>
      <c r="J96" s="346"/>
      <c r="K96" s="346"/>
      <c r="L96" s="346"/>
    </row>
    <row r="97" spans="1:12" ht="15.2" customHeight="1" x14ac:dyDescent="0.25">
      <c r="A97" s="346"/>
      <c r="B97" s="346"/>
      <c r="C97" s="346"/>
      <c r="D97" s="535"/>
      <c r="E97" s="346"/>
      <c r="F97" s="346"/>
      <c r="G97" s="346"/>
      <c r="H97" s="346"/>
      <c r="I97" s="346"/>
      <c r="J97" s="346"/>
      <c r="K97" s="346"/>
      <c r="L97" s="346"/>
    </row>
    <row r="98" spans="1:12" ht="15.2" customHeight="1" x14ac:dyDescent="0.25">
      <c r="A98" s="346"/>
      <c r="B98" s="346"/>
      <c r="C98" s="346"/>
      <c r="D98" s="535"/>
      <c r="E98" s="346"/>
      <c r="F98" s="346"/>
      <c r="G98" s="346"/>
      <c r="H98" s="346"/>
      <c r="I98" s="346"/>
      <c r="J98" s="346"/>
      <c r="K98" s="346"/>
      <c r="L98" s="346"/>
    </row>
    <row r="99" spans="1:12" ht="15.2" customHeight="1" x14ac:dyDescent="0.25">
      <c r="A99" s="346"/>
      <c r="B99" s="346"/>
      <c r="C99" s="346"/>
      <c r="D99" s="535"/>
      <c r="E99" s="346"/>
      <c r="F99" s="346"/>
      <c r="G99" s="346"/>
      <c r="H99" s="346"/>
      <c r="I99" s="346"/>
      <c r="J99" s="346"/>
      <c r="K99" s="346"/>
      <c r="L99" s="346"/>
    </row>
    <row r="100" spans="1:12" ht="15.2" customHeight="1" x14ac:dyDescent="0.25">
      <c r="A100" s="346"/>
      <c r="B100" s="346"/>
      <c r="C100" s="346"/>
      <c r="D100" s="535"/>
      <c r="E100" s="346"/>
      <c r="F100" s="346"/>
      <c r="G100" s="346"/>
      <c r="H100" s="346"/>
      <c r="I100" s="346"/>
      <c r="J100" s="346"/>
      <c r="K100" s="346"/>
      <c r="L100" s="346"/>
    </row>
    <row r="101" spans="1:12" ht="15.2" customHeight="1" x14ac:dyDescent="0.25">
      <c r="A101" s="346"/>
      <c r="B101" s="346"/>
      <c r="C101" s="346"/>
      <c r="D101" s="535"/>
      <c r="E101" s="346"/>
      <c r="F101" s="346"/>
      <c r="G101" s="346"/>
      <c r="H101" s="346"/>
      <c r="I101" s="346"/>
      <c r="J101" s="346"/>
      <c r="K101" s="346"/>
      <c r="L101" s="346"/>
    </row>
    <row r="102" spans="1:12" ht="15.2" customHeight="1" x14ac:dyDescent="0.25">
      <c r="A102" s="346"/>
      <c r="B102" s="346"/>
      <c r="C102" s="346"/>
      <c r="D102" s="535"/>
      <c r="E102" s="346"/>
      <c r="F102" s="346"/>
      <c r="G102" s="346"/>
      <c r="H102" s="346"/>
      <c r="I102" s="346"/>
      <c r="J102" s="346"/>
      <c r="K102" s="346"/>
      <c r="L102" s="346"/>
    </row>
    <row r="103" spans="1:12" ht="15.2" customHeight="1" x14ac:dyDescent="0.25">
      <c r="A103" s="346"/>
      <c r="B103" s="346"/>
      <c r="C103" s="346"/>
      <c r="D103" s="535"/>
      <c r="E103" s="346"/>
      <c r="F103" s="346"/>
      <c r="G103" s="346"/>
      <c r="H103" s="346"/>
      <c r="I103" s="346"/>
      <c r="J103" s="346"/>
      <c r="K103" s="346"/>
      <c r="L103" s="346"/>
    </row>
    <row r="104" spans="1:12" ht="15.2" customHeight="1" x14ac:dyDescent="0.25">
      <c r="A104" s="346"/>
      <c r="B104" s="346"/>
      <c r="C104" s="346"/>
      <c r="D104" s="535"/>
      <c r="E104" s="346"/>
      <c r="F104" s="346"/>
      <c r="G104" s="346"/>
      <c r="H104" s="346"/>
      <c r="I104" s="346"/>
      <c r="J104" s="346"/>
      <c r="K104" s="346"/>
      <c r="L104" s="346"/>
    </row>
    <row r="105" spans="1:12" ht="15.2" customHeight="1" x14ac:dyDescent="0.25">
      <c r="A105" s="346"/>
      <c r="B105" s="346"/>
      <c r="C105" s="346"/>
      <c r="D105" s="535"/>
      <c r="E105" s="346"/>
      <c r="F105" s="346"/>
      <c r="G105" s="346"/>
      <c r="H105" s="346"/>
      <c r="I105" s="346"/>
      <c r="J105" s="346"/>
      <c r="K105" s="346"/>
      <c r="L105" s="346"/>
    </row>
    <row r="106" spans="1:12" ht="15.2" customHeight="1" x14ac:dyDescent="0.25">
      <c r="A106" s="346"/>
      <c r="B106" s="346"/>
      <c r="C106" s="346"/>
      <c r="D106" s="535"/>
      <c r="E106" s="346"/>
      <c r="F106" s="346"/>
      <c r="G106" s="346"/>
      <c r="H106" s="346"/>
      <c r="I106" s="346"/>
      <c r="J106" s="346"/>
      <c r="K106" s="346"/>
      <c r="L106" s="346"/>
    </row>
    <row r="107" spans="1:12" ht="15.2" customHeight="1" x14ac:dyDescent="0.25">
      <c r="A107" s="346"/>
      <c r="B107" s="346"/>
      <c r="C107" s="346"/>
      <c r="D107" s="535"/>
      <c r="E107" s="346"/>
      <c r="F107" s="346"/>
      <c r="G107" s="346"/>
      <c r="H107" s="346"/>
      <c r="I107" s="346"/>
      <c r="J107" s="346"/>
      <c r="K107" s="346"/>
      <c r="L107" s="346"/>
    </row>
    <row r="108" spans="1:12" ht="15.2" customHeight="1" x14ac:dyDescent="0.25">
      <c r="A108" s="346"/>
      <c r="B108" s="346"/>
      <c r="C108" s="346"/>
      <c r="D108" s="535"/>
      <c r="E108" s="346"/>
      <c r="F108" s="346"/>
      <c r="G108" s="346"/>
      <c r="H108" s="346"/>
      <c r="I108" s="346"/>
      <c r="J108" s="346"/>
      <c r="K108" s="346"/>
      <c r="L108" s="346"/>
    </row>
    <row r="109" spans="1:12" ht="15.2" customHeight="1" x14ac:dyDescent="0.25">
      <c r="A109" s="346"/>
      <c r="B109" s="346"/>
      <c r="C109" s="346"/>
      <c r="D109" s="535"/>
      <c r="E109" s="346"/>
      <c r="F109" s="346"/>
      <c r="G109" s="346"/>
      <c r="H109" s="346"/>
      <c r="I109" s="346"/>
      <c r="J109" s="346"/>
      <c r="K109" s="346"/>
      <c r="L109" s="346"/>
    </row>
    <row r="110" spans="1:12" ht="15.2" customHeight="1" x14ac:dyDescent="0.25">
      <c r="A110" s="346"/>
      <c r="B110" s="346"/>
      <c r="C110" s="346"/>
      <c r="D110" s="535"/>
      <c r="E110" s="346"/>
      <c r="F110" s="346"/>
      <c r="G110" s="346"/>
      <c r="H110" s="346"/>
      <c r="I110" s="346"/>
      <c r="J110" s="346"/>
      <c r="K110" s="346"/>
      <c r="L110" s="346"/>
    </row>
    <row r="111" spans="1:12" ht="15.2" customHeight="1" x14ac:dyDescent="0.25">
      <c r="A111" s="346"/>
      <c r="B111" s="346"/>
      <c r="C111" s="346"/>
      <c r="D111" s="535"/>
      <c r="E111" s="346"/>
      <c r="F111" s="346"/>
      <c r="G111" s="346"/>
      <c r="H111" s="346"/>
      <c r="I111" s="346"/>
      <c r="J111" s="346"/>
      <c r="K111" s="346"/>
      <c r="L111" s="346"/>
    </row>
    <row r="112" spans="1:12" ht="15.2" customHeight="1" x14ac:dyDescent="0.25">
      <c r="A112" s="346"/>
      <c r="B112" s="346"/>
      <c r="C112" s="346"/>
      <c r="D112" s="535"/>
      <c r="E112" s="346"/>
      <c r="F112" s="346"/>
      <c r="G112" s="346"/>
      <c r="H112" s="346"/>
      <c r="I112" s="346"/>
      <c r="J112" s="346"/>
      <c r="K112" s="346"/>
      <c r="L112" s="346"/>
    </row>
    <row r="113" spans="1:12" ht="15.2" customHeight="1" x14ac:dyDescent="0.25">
      <c r="A113" s="346"/>
      <c r="B113" s="346"/>
      <c r="C113" s="346"/>
      <c r="D113" s="535"/>
      <c r="E113" s="346"/>
      <c r="F113" s="346"/>
      <c r="G113" s="346"/>
      <c r="H113" s="346"/>
      <c r="I113" s="346"/>
      <c r="J113" s="346"/>
      <c r="K113" s="346"/>
      <c r="L113" s="346"/>
    </row>
    <row r="114" spans="1:12" ht="15.2" customHeight="1" x14ac:dyDescent="0.25">
      <c r="A114" s="346"/>
      <c r="B114" s="346"/>
      <c r="C114" s="346"/>
      <c r="D114" s="535"/>
      <c r="E114" s="346"/>
      <c r="F114" s="346"/>
      <c r="G114" s="346"/>
      <c r="H114" s="346"/>
      <c r="I114" s="346"/>
      <c r="J114" s="346"/>
      <c r="K114" s="346"/>
      <c r="L114" s="346"/>
    </row>
    <row r="115" spans="1:12" ht="15.2" customHeight="1" x14ac:dyDescent="0.25">
      <c r="A115" s="346"/>
      <c r="B115" s="346"/>
      <c r="C115" s="346"/>
      <c r="D115" s="535"/>
      <c r="E115" s="346"/>
      <c r="F115" s="346"/>
      <c r="G115" s="346"/>
      <c r="H115" s="346"/>
      <c r="I115" s="346"/>
      <c r="J115" s="346"/>
      <c r="K115" s="346"/>
      <c r="L115" s="346"/>
    </row>
    <row r="116" spans="1:12" ht="15.2" customHeight="1" x14ac:dyDescent="0.25">
      <c r="A116" s="346"/>
      <c r="B116" s="346"/>
      <c r="C116" s="346"/>
      <c r="D116" s="535"/>
      <c r="E116" s="346"/>
      <c r="F116" s="346"/>
      <c r="G116" s="346"/>
      <c r="H116" s="346"/>
      <c r="I116" s="346"/>
      <c r="J116" s="346"/>
      <c r="K116" s="346"/>
      <c r="L116" s="346"/>
    </row>
    <row r="117" spans="1:12" ht="15.2" customHeight="1" x14ac:dyDescent="0.25">
      <c r="A117" s="346"/>
      <c r="B117" s="346"/>
      <c r="C117" s="346"/>
      <c r="D117" s="535"/>
      <c r="E117" s="346"/>
      <c r="F117" s="346"/>
      <c r="G117" s="346"/>
      <c r="H117" s="346"/>
      <c r="I117" s="346"/>
      <c r="J117" s="346"/>
      <c r="K117" s="346"/>
      <c r="L117" s="346"/>
    </row>
    <row r="118" spans="1:12" ht="15.2" customHeight="1" x14ac:dyDescent="0.25">
      <c r="A118" s="346"/>
      <c r="B118" s="346"/>
      <c r="C118" s="346"/>
      <c r="D118" s="535"/>
      <c r="E118" s="346"/>
      <c r="F118" s="346"/>
      <c r="G118" s="346"/>
      <c r="H118" s="346"/>
      <c r="I118" s="346"/>
      <c r="J118" s="346"/>
      <c r="K118" s="346"/>
      <c r="L118" s="346"/>
    </row>
    <row r="119" spans="1:12" ht="15.2" customHeight="1" x14ac:dyDescent="0.25">
      <c r="A119" s="346"/>
      <c r="B119" s="346"/>
      <c r="C119" s="346"/>
      <c r="D119" s="535"/>
      <c r="E119" s="346"/>
      <c r="F119" s="346"/>
      <c r="G119" s="346"/>
      <c r="H119" s="346"/>
      <c r="I119" s="346"/>
      <c r="J119" s="346"/>
      <c r="K119" s="346"/>
      <c r="L119" s="346"/>
    </row>
    <row r="120" spans="1:12" ht="15.2" customHeight="1" x14ac:dyDescent="0.25">
      <c r="A120" s="346"/>
      <c r="B120" s="346"/>
      <c r="C120" s="346"/>
      <c r="D120" s="535"/>
      <c r="E120" s="346"/>
      <c r="F120" s="346"/>
      <c r="G120" s="346"/>
      <c r="H120" s="346"/>
      <c r="I120" s="346"/>
      <c r="J120" s="346"/>
      <c r="K120" s="346"/>
      <c r="L120" s="346"/>
    </row>
    <row r="121" spans="1:12" ht="15.2" customHeight="1" x14ac:dyDescent="0.25">
      <c r="A121" s="346"/>
      <c r="B121" s="346"/>
      <c r="C121" s="346"/>
      <c r="D121" s="535"/>
      <c r="E121" s="346"/>
      <c r="F121" s="346"/>
      <c r="G121" s="346"/>
      <c r="H121" s="346"/>
      <c r="I121" s="346"/>
      <c r="J121" s="346"/>
      <c r="K121" s="346"/>
      <c r="L121" s="346"/>
    </row>
    <row r="122" spans="1:12" ht="15.2" customHeight="1" x14ac:dyDescent="0.25">
      <c r="A122" s="346"/>
      <c r="B122" s="346"/>
      <c r="C122" s="346"/>
      <c r="D122" s="535"/>
      <c r="E122" s="346"/>
      <c r="F122" s="346"/>
      <c r="G122" s="346"/>
      <c r="H122" s="346"/>
      <c r="I122" s="346"/>
      <c r="J122" s="346"/>
      <c r="K122" s="346"/>
      <c r="L122" s="346"/>
    </row>
    <row r="123" spans="1:12" ht="15.2" customHeight="1" x14ac:dyDescent="0.25">
      <c r="A123" s="346"/>
      <c r="B123" s="346"/>
      <c r="C123" s="346"/>
      <c r="D123" s="535"/>
      <c r="E123" s="346"/>
      <c r="F123" s="346"/>
      <c r="G123" s="346"/>
      <c r="H123" s="346"/>
      <c r="I123" s="346"/>
      <c r="J123" s="346"/>
      <c r="K123" s="346"/>
      <c r="L123" s="346"/>
    </row>
    <row r="124" spans="1:12" ht="15.2" customHeight="1" x14ac:dyDescent="0.25">
      <c r="A124" s="346"/>
      <c r="B124" s="346"/>
      <c r="C124" s="346"/>
      <c r="D124" s="535"/>
      <c r="E124" s="346"/>
      <c r="F124" s="346"/>
      <c r="G124" s="346"/>
      <c r="H124" s="346"/>
      <c r="I124" s="346"/>
      <c r="J124" s="346"/>
      <c r="K124" s="346"/>
      <c r="L124" s="346"/>
    </row>
    <row r="125" spans="1:12" ht="15.2" customHeight="1" x14ac:dyDescent="0.25">
      <c r="A125" s="346"/>
      <c r="B125" s="346"/>
      <c r="C125" s="346"/>
      <c r="D125" s="535"/>
      <c r="E125" s="346"/>
      <c r="F125" s="346"/>
      <c r="G125" s="346"/>
      <c r="H125" s="346"/>
      <c r="I125" s="346"/>
      <c r="J125" s="346"/>
      <c r="K125" s="346"/>
      <c r="L125" s="346"/>
    </row>
    <row r="126" spans="1:12" ht="15.2" customHeight="1" x14ac:dyDescent="0.25">
      <c r="A126" s="346"/>
      <c r="B126" s="346"/>
      <c r="C126" s="346"/>
      <c r="D126" s="535"/>
      <c r="E126" s="346"/>
      <c r="F126" s="346"/>
      <c r="G126" s="346"/>
      <c r="H126" s="346"/>
      <c r="I126" s="346"/>
      <c r="J126" s="346"/>
      <c r="K126" s="346"/>
      <c r="L126" s="346"/>
    </row>
    <row r="127" spans="1:12" ht="15.2" customHeight="1" x14ac:dyDescent="0.25">
      <c r="A127" s="346"/>
      <c r="B127" s="346"/>
      <c r="C127" s="346"/>
      <c r="D127" s="535"/>
      <c r="E127" s="346"/>
      <c r="F127" s="346"/>
      <c r="G127" s="346"/>
      <c r="H127" s="346"/>
      <c r="I127" s="346"/>
      <c r="J127" s="346"/>
      <c r="K127" s="346"/>
      <c r="L127" s="346"/>
    </row>
    <row r="128" spans="1:12" ht="15.2" customHeight="1" x14ac:dyDescent="0.25">
      <c r="A128" s="346"/>
      <c r="B128" s="346"/>
      <c r="C128" s="346"/>
      <c r="D128" s="535"/>
      <c r="E128" s="346"/>
      <c r="F128" s="346"/>
      <c r="G128" s="346"/>
      <c r="H128" s="346"/>
      <c r="I128" s="346"/>
      <c r="J128" s="346"/>
      <c r="K128" s="346"/>
      <c r="L128" s="346"/>
    </row>
    <row r="129" spans="1:12" ht="15.2" customHeight="1" x14ac:dyDescent="0.25">
      <c r="A129" s="346"/>
      <c r="B129" s="346"/>
      <c r="C129" s="346"/>
      <c r="D129" s="535"/>
      <c r="E129" s="346"/>
      <c r="F129" s="346"/>
      <c r="G129" s="346"/>
      <c r="H129" s="346"/>
      <c r="I129" s="346"/>
      <c r="J129" s="346"/>
      <c r="K129" s="346"/>
      <c r="L129" s="346"/>
    </row>
    <row r="130" spans="1:12" ht="15.2" customHeight="1" x14ac:dyDescent="0.25">
      <c r="A130" s="346"/>
      <c r="B130" s="346"/>
      <c r="C130" s="346"/>
      <c r="D130" s="535"/>
      <c r="E130" s="346"/>
      <c r="F130" s="346"/>
      <c r="G130" s="346"/>
      <c r="H130" s="346"/>
      <c r="I130" s="346"/>
      <c r="J130" s="346"/>
      <c r="K130" s="346"/>
      <c r="L130" s="346"/>
    </row>
    <row r="131" spans="1:12" ht="15.2" customHeight="1" x14ac:dyDescent="0.25">
      <c r="A131" s="346"/>
      <c r="B131" s="346"/>
      <c r="C131" s="346"/>
      <c r="D131" s="535"/>
      <c r="E131" s="346"/>
      <c r="F131" s="346"/>
      <c r="G131" s="346"/>
      <c r="H131" s="346"/>
      <c r="I131" s="346"/>
      <c r="J131" s="346"/>
      <c r="K131" s="346"/>
      <c r="L131" s="346"/>
    </row>
    <row r="132" spans="1:12" ht="15.2" customHeight="1" x14ac:dyDescent="0.25">
      <c r="A132" s="346"/>
      <c r="B132" s="346"/>
      <c r="C132" s="346"/>
      <c r="D132" s="535"/>
      <c r="E132" s="346"/>
      <c r="F132" s="346"/>
      <c r="G132" s="346"/>
      <c r="H132" s="346"/>
      <c r="I132" s="346"/>
      <c r="J132" s="346"/>
      <c r="K132" s="346"/>
      <c r="L132" s="346"/>
    </row>
    <row r="133" spans="1:12" ht="15.2" customHeight="1" x14ac:dyDescent="0.25">
      <c r="A133" s="346"/>
      <c r="B133" s="346"/>
      <c r="C133" s="346"/>
      <c r="D133" s="535"/>
      <c r="E133" s="346"/>
      <c r="F133" s="346"/>
      <c r="G133" s="346"/>
      <c r="H133" s="346"/>
      <c r="I133" s="346"/>
      <c r="J133" s="346"/>
      <c r="K133" s="346"/>
      <c r="L133" s="346"/>
    </row>
    <row r="134" spans="1:12" ht="15.2" customHeight="1" x14ac:dyDescent="0.25">
      <c r="A134" s="346"/>
      <c r="B134" s="346"/>
      <c r="C134" s="346"/>
      <c r="D134" s="535"/>
      <c r="E134" s="346"/>
      <c r="F134" s="346"/>
      <c r="G134" s="346"/>
      <c r="H134" s="346"/>
      <c r="I134" s="346"/>
      <c r="J134" s="346"/>
      <c r="K134" s="346"/>
      <c r="L134" s="346"/>
    </row>
    <row r="135" spans="1:12" ht="15.2" customHeight="1" x14ac:dyDescent="0.25">
      <c r="A135" s="346"/>
      <c r="B135" s="346"/>
      <c r="C135" s="346"/>
      <c r="D135" s="535"/>
      <c r="E135" s="346"/>
      <c r="F135" s="346"/>
      <c r="G135" s="346"/>
      <c r="H135" s="346"/>
      <c r="I135" s="346"/>
      <c r="J135" s="346"/>
      <c r="K135" s="346"/>
      <c r="L135" s="346"/>
    </row>
    <row r="136" spans="1:12" ht="15.2" customHeight="1" x14ac:dyDescent="0.25">
      <c r="A136" s="346"/>
      <c r="B136" s="346"/>
      <c r="C136" s="346"/>
      <c r="D136" s="535"/>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row r="143" spans="1:12" ht="15.75" x14ac:dyDescent="0.25">
      <c r="A143" s="346"/>
      <c r="B143" s="346"/>
      <c r="C143" s="346"/>
      <c r="D143" s="346"/>
      <c r="E143" s="346"/>
      <c r="F143" s="346"/>
      <c r="G143" s="346"/>
      <c r="H143" s="346"/>
      <c r="I143" s="346"/>
      <c r="J143" s="346"/>
      <c r="K143" s="346"/>
      <c r="L143" s="346"/>
    </row>
    <row r="144" spans="1:12" ht="15.75" x14ac:dyDescent="0.25">
      <c r="A144" s="346"/>
      <c r="B144" s="346"/>
      <c r="C144" s="346"/>
      <c r="D144" s="346"/>
      <c r="E144" s="346"/>
      <c r="F144" s="346"/>
      <c r="G144" s="346"/>
      <c r="H144" s="346"/>
      <c r="I144" s="346"/>
      <c r="J144" s="346"/>
      <c r="K144" s="346"/>
      <c r="L144" s="346"/>
    </row>
    <row r="145" spans="1:12" ht="15.75" x14ac:dyDescent="0.25">
      <c r="A145" s="346"/>
      <c r="B145" s="346"/>
      <c r="C145" s="346"/>
      <c r="D145" s="346"/>
      <c r="E145" s="346"/>
      <c r="F145" s="346"/>
      <c r="G145" s="346"/>
      <c r="H145" s="346"/>
      <c r="I145" s="346"/>
      <c r="J145" s="346"/>
      <c r="K145" s="346"/>
      <c r="L145" s="346"/>
    </row>
    <row r="146" spans="1:12" ht="15.75" x14ac:dyDescent="0.25">
      <c r="A146" s="346"/>
      <c r="B146" s="346"/>
      <c r="C146" s="346"/>
      <c r="D146" s="346"/>
      <c r="E146" s="346"/>
      <c r="F146" s="346"/>
      <c r="G146" s="346"/>
      <c r="H146" s="346"/>
      <c r="I146" s="346"/>
      <c r="J146" s="346"/>
      <c r="K146" s="346"/>
      <c r="L146" s="346"/>
    </row>
    <row r="147" spans="1:12" ht="15.75" x14ac:dyDescent="0.25">
      <c r="A147" s="346"/>
      <c r="B147" s="346"/>
      <c r="C147" s="346"/>
      <c r="D147" s="346"/>
      <c r="E147" s="346"/>
      <c r="F147" s="346"/>
      <c r="G147" s="346"/>
      <c r="H147" s="346"/>
      <c r="I147" s="346"/>
      <c r="J147" s="346"/>
      <c r="K147" s="346"/>
      <c r="L147" s="346"/>
    </row>
    <row r="148" spans="1:12" ht="15.75" x14ac:dyDescent="0.25">
      <c r="A148" s="346"/>
      <c r="B148" s="346"/>
      <c r="C148" s="346"/>
      <c r="D148" s="346"/>
      <c r="E148" s="346"/>
      <c r="F148" s="346"/>
      <c r="G148" s="346"/>
      <c r="H148" s="346"/>
      <c r="I148" s="346"/>
      <c r="J148" s="346"/>
      <c r="K148" s="346"/>
      <c r="L148" s="346"/>
    </row>
    <row r="149" spans="1:12" ht="15.75" x14ac:dyDescent="0.25">
      <c r="A149" s="346"/>
      <c r="B149" s="346"/>
      <c r="C149" s="346"/>
      <c r="D149" s="346"/>
      <c r="E149" s="346"/>
      <c r="F149" s="346"/>
      <c r="G149" s="346"/>
      <c r="H149" s="346"/>
      <c r="I149" s="346"/>
      <c r="J149" s="346"/>
      <c r="K149" s="346"/>
      <c r="L149" s="346"/>
    </row>
    <row r="150" spans="1:12" ht="15.75" x14ac:dyDescent="0.25">
      <c r="A150" s="346"/>
      <c r="B150" s="346"/>
      <c r="C150" s="346"/>
      <c r="D150" s="346"/>
      <c r="E150" s="346"/>
      <c r="F150" s="346"/>
      <c r="G150" s="346"/>
      <c r="H150" s="346"/>
      <c r="I150" s="346"/>
      <c r="J150" s="346"/>
      <c r="K150" s="346"/>
      <c r="L150" s="346"/>
    </row>
    <row r="151" spans="1:12" ht="15.75" x14ac:dyDescent="0.25">
      <c r="A151" s="346"/>
      <c r="B151" s="346"/>
      <c r="C151" s="346"/>
      <c r="D151" s="346"/>
      <c r="E151" s="346"/>
      <c r="F151" s="346"/>
      <c r="G151" s="346"/>
      <c r="H151" s="346"/>
      <c r="I151" s="346"/>
      <c r="J151" s="346"/>
      <c r="K151" s="346"/>
      <c r="L151" s="346"/>
    </row>
    <row r="152" spans="1:12" ht="15.75" x14ac:dyDescent="0.25">
      <c r="A152" s="346"/>
      <c r="B152" s="346"/>
      <c r="C152" s="346"/>
      <c r="D152" s="346"/>
      <c r="E152" s="346"/>
      <c r="F152" s="346"/>
      <c r="G152" s="346"/>
      <c r="H152" s="346"/>
      <c r="I152" s="346"/>
      <c r="J152" s="346"/>
      <c r="K152" s="346"/>
      <c r="L152" s="346"/>
    </row>
    <row r="153" spans="1:12" ht="15.75" x14ac:dyDescent="0.25">
      <c r="A153" s="346"/>
      <c r="B153" s="346"/>
      <c r="C153" s="346"/>
      <c r="D153" s="346"/>
      <c r="E153" s="346"/>
      <c r="F153" s="346"/>
      <c r="G153" s="346"/>
      <c r="H153" s="346"/>
      <c r="I153" s="346"/>
      <c r="J153" s="346"/>
      <c r="K153" s="346"/>
      <c r="L153" s="346"/>
    </row>
    <row r="154" spans="1:12" ht="15.75" x14ac:dyDescent="0.25">
      <c r="A154" s="346"/>
      <c r="B154" s="346"/>
      <c r="C154" s="346"/>
      <c r="D154" s="346"/>
      <c r="E154" s="346"/>
      <c r="F154" s="346"/>
      <c r="G154" s="346"/>
      <c r="H154" s="346"/>
      <c r="I154" s="346"/>
      <c r="J154" s="346"/>
      <c r="K154" s="346"/>
      <c r="L154" s="346"/>
    </row>
    <row r="155" spans="1:12" ht="15.75" x14ac:dyDescent="0.25">
      <c r="A155" s="346"/>
      <c r="B155" s="346"/>
      <c r="C155" s="346"/>
      <c r="D155" s="346"/>
      <c r="E155" s="346"/>
      <c r="F155" s="346"/>
      <c r="G155" s="346"/>
      <c r="H155" s="346"/>
      <c r="I155" s="346"/>
      <c r="J155" s="346"/>
      <c r="K155" s="346"/>
      <c r="L155" s="346"/>
    </row>
    <row r="156" spans="1:12" ht="15.75" x14ac:dyDescent="0.25">
      <c r="A156" s="346"/>
      <c r="B156" s="346"/>
      <c r="C156" s="346"/>
      <c r="D156" s="346"/>
      <c r="E156" s="346"/>
      <c r="F156" s="346"/>
      <c r="G156" s="346"/>
      <c r="H156" s="346"/>
      <c r="I156" s="346"/>
      <c r="J156" s="346"/>
      <c r="K156" s="346"/>
      <c r="L156" s="346"/>
    </row>
    <row r="157" spans="1:12" ht="15.75" x14ac:dyDescent="0.25">
      <c r="A157" s="346"/>
      <c r="B157" s="346"/>
      <c r="C157" s="346"/>
      <c r="D157" s="346"/>
      <c r="E157" s="346"/>
      <c r="F157" s="346"/>
      <c r="G157" s="346"/>
      <c r="H157" s="346"/>
      <c r="I157" s="346"/>
      <c r="J157" s="346"/>
      <c r="K157" s="346"/>
      <c r="L157" s="346"/>
    </row>
    <row r="158" spans="1:12" ht="15.75" x14ac:dyDescent="0.25">
      <c r="A158" s="346"/>
      <c r="B158" s="346"/>
      <c r="C158" s="346"/>
      <c r="D158" s="346"/>
      <c r="E158" s="346"/>
      <c r="F158" s="346"/>
      <c r="G158" s="346"/>
      <c r="H158" s="346"/>
      <c r="I158" s="346"/>
      <c r="J158" s="346"/>
      <c r="K158" s="346"/>
      <c r="L158" s="346"/>
    </row>
    <row r="159" spans="1:12" ht="15.75" x14ac:dyDescent="0.25">
      <c r="A159" s="346"/>
      <c r="B159" s="346"/>
      <c r="C159" s="346"/>
      <c r="D159" s="346"/>
      <c r="E159" s="346"/>
      <c r="F159" s="346"/>
      <c r="G159" s="346"/>
      <c r="H159" s="346"/>
      <c r="I159" s="346"/>
      <c r="J159" s="346"/>
      <c r="K159" s="346"/>
      <c r="L159" s="346"/>
    </row>
    <row r="160" spans="1:12" ht="15.75" x14ac:dyDescent="0.25">
      <c r="A160" s="346"/>
      <c r="B160" s="346"/>
      <c r="C160" s="346"/>
      <c r="D160" s="346"/>
      <c r="E160" s="346"/>
      <c r="F160" s="346"/>
      <c r="G160" s="346"/>
      <c r="H160" s="346"/>
      <c r="I160" s="346"/>
      <c r="J160" s="346"/>
      <c r="K160" s="346"/>
      <c r="L160" s="346"/>
    </row>
    <row r="161" spans="1:12" ht="15.75" x14ac:dyDescent="0.25">
      <c r="A161" s="346"/>
      <c r="B161" s="346"/>
      <c r="C161" s="346"/>
      <c r="D161" s="346"/>
      <c r="E161" s="346"/>
      <c r="F161" s="346"/>
      <c r="G161" s="346"/>
      <c r="H161" s="346"/>
      <c r="I161" s="346"/>
      <c r="J161" s="346"/>
      <c r="K161" s="346"/>
      <c r="L161" s="346"/>
    </row>
    <row r="162" spans="1:12" ht="15.75" x14ac:dyDescent="0.25">
      <c r="A162" s="346"/>
      <c r="B162" s="346"/>
      <c r="C162" s="346"/>
      <c r="D162" s="346"/>
      <c r="E162" s="346"/>
      <c r="F162" s="346"/>
      <c r="G162" s="346"/>
      <c r="H162" s="346"/>
      <c r="I162" s="346"/>
      <c r="J162" s="346"/>
      <c r="K162" s="346"/>
      <c r="L162" s="346"/>
    </row>
    <row r="163" spans="1:12" ht="15.75" x14ac:dyDescent="0.25">
      <c r="A163" s="346"/>
      <c r="B163" s="346"/>
      <c r="C163" s="346"/>
      <c r="D163" s="346"/>
      <c r="E163" s="346"/>
      <c r="F163" s="346"/>
      <c r="G163" s="346"/>
      <c r="H163" s="346"/>
      <c r="I163" s="346"/>
      <c r="J163" s="346"/>
      <c r="K163" s="346"/>
      <c r="L163" s="346"/>
    </row>
    <row r="164" spans="1:12" ht="15.75" x14ac:dyDescent="0.25">
      <c r="A164" s="346"/>
      <c r="B164" s="346"/>
      <c r="C164" s="346"/>
      <c r="D164" s="346"/>
      <c r="E164" s="346"/>
      <c r="F164" s="346"/>
      <c r="G164" s="346"/>
      <c r="H164" s="346"/>
      <c r="I164" s="346"/>
      <c r="J164" s="346"/>
      <c r="K164" s="346"/>
      <c r="L164" s="346"/>
    </row>
    <row r="165" spans="1:12" ht="15.75" x14ac:dyDescent="0.25">
      <c r="A165" s="346"/>
      <c r="B165" s="346"/>
      <c r="C165" s="346"/>
      <c r="D165" s="346"/>
      <c r="E165" s="346"/>
      <c r="F165" s="346"/>
      <c r="G165" s="346"/>
      <c r="H165" s="346"/>
      <c r="I165" s="346"/>
      <c r="J165" s="346"/>
      <c r="K165" s="346"/>
      <c r="L165" s="346"/>
    </row>
    <row r="166" spans="1:12" ht="15.75" x14ac:dyDescent="0.25">
      <c r="A166" s="346"/>
      <c r="B166" s="346"/>
      <c r="C166" s="346"/>
      <c r="D166" s="346"/>
      <c r="E166" s="346"/>
      <c r="F166" s="346"/>
      <c r="G166" s="346"/>
      <c r="H166" s="346"/>
      <c r="I166" s="346"/>
      <c r="J166" s="346"/>
      <c r="K166" s="346"/>
      <c r="L166" s="346"/>
    </row>
    <row r="167" spans="1:12" ht="15.75" x14ac:dyDescent="0.25">
      <c r="A167" s="346"/>
      <c r="B167" s="346"/>
      <c r="C167" s="346"/>
      <c r="D167" s="346"/>
      <c r="E167" s="346"/>
      <c r="F167" s="346"/>
      <c r="G167" s="346"/>
      <c r="H167" s="346"/>
      <c r="I167" s="346"/>
      <c r="J167" s="346"/>
      <c r="K167" s="346"/>
      <c r="L167" s="346"/>
    </row>
    <row r="168" spans="1:12" ht="15.75" x14ac:dyDescent="0.25">
      <c r="A168" s="346"/>
      <c r="B168" s="346"/>
      <c r="C168" s="346"/>
      <c r="D168" s="346"/>
      <c r="E168" s="346"/>
      <c r="F168" s="346"/>
      <c r="G168" s="346"/>
      <c r="H168" s="346"/>
      <c r="I168" s="346"/>
      <c r="J168" s="346"/>
      <c r="K168" s="346"/>
      <c r="L168" s="346"/>
    </row>
    <row r="169" spans="1:12" ht="15.75" x14ac:dyDescent="0.25">
      <c r="A169" s="346"/>
      <c r="B169" s="346"/>
      <c r="C169" s="346"/>
      <c r="D169" s="346"/>
      <c r="E169" s="346"/>
      <c r="F169" s="346"/>
      <c r="G169" s="346"/>
      <c r="H169" s="346"/>
      <c r="I169" s="346"/>
      <c r="J169" s="346"/>
      <c r="K169" s="346"/>
      <c r="L169" s="346"/>
    </row>
    <row r="170" spans="1:12" ht="15.75" x14ac:dyDescent="0.25">
      <c r="A170" s="346"/>
      <c r="B170" s="346"/>
      <c r="C170" s="346"/>
      <c r="D170" s="346"/>
      <c r="E170" s="346"/>
      <c r="F170" s="346"/>
      <c r="G170" s="346"/>
      <c r="H170" s="346"/>
      <c r="I170" s="346"/>
      <c r="J170" s="346"/>
      <c r="K170" s="346"/>
      <c r="L170" s="346"/>
    </row>
    <row r="171" spans="1:12" ht="15.75" x14ac:dyDescent="0.25">
      <c r="A171" s="346"/>
      <c r="B171" s="346"/>
      <c r="C171" s="346"/>
      <c r="D171" s="346"/>
      <c r="E171" s="346"/>
      <c r="F171" s="346"/>
      <c r="G171" s="346"/>
      <c r="H171" s="346"/>
      <c r="I171" s="346"/>
      <c r="J171" s="346"/>
      <c r="K171" s="346"/>
      <c r="L171" s="346"/>
    </row>
    <row r="172" spans="1:12" ht="15.75" x14ac:dyDescent="0.25">
      <c r="A172" s="346"/>
      <c r="B172" s="346"/>
      <c r="C172" s="346"/>
      <c r="D172" s="346"/>
      <c r="E172" s="346"/>
      <c r="F172" s="346"/>
      <c r="G172" s="346"/>
      <c r="H172" s="346"/>
      <c r="I172" s="346"/>
      <c r="J172" s="346"/>
      <c r="K172" s="346"/>
      <c r="L172" s="346"/>
    </row>
    <row r="173" spans="1:12" ht="15.75" x14ac:dyDescent="0.25">
      <c r="A173" s="346"/>
      <c r="B173" s="346"/>
      <c r="C173" s="346"/>
      <c r="D173" s="346"/>
      <c r="E173" s="346"/>
      <c r="F173" s="346"/>
      <c r="G173" s="346"/>
      <c r="H173" s="346"/>
      <c r="I173" s="346"/>
      <c r="J173" s="346"/>
      <c r="K173" s="346"/>
      <c r="L173" s="346"/>
    </row>
    <row r="174" spans="1:12" ht="15.75" x14ac:dyDescent="0.25">
      <c r="A174" s="346"/>
      <c r="B174" s="346"/>
      <c r="C174" s="346"/>
      <c r="D174" s="346"/>
      <c r="E174" s="346"/>
      <c r="F174" s="346"/>
      <c r="G174" s="346"/>
      <c r="H174" s="346"/>
      <c r="I174" s="346"/>
      <c r="J174" s="346"/>
      <c r="K174" s="346"/>
      <c r="L174" s="346"/>
    </row>
    <row r="175" spans="1:12" ht="15.75" x14ac:dyDescent="0.25">
      <c r="A175" s="346"/>
      <c r="B175" s="346"/>
      <c r="C175" s="346"/>
      <c r="D175" s="346"/>
      <c r="E175" s="346"/>
      <c r="F175" s="346"/>
      <c r="G175" s="346"/>
      <c r="H175" s="346"/>
      <c r="I175" s="346"/>
      <c r="J175" s="346"/>
      <c r="K175" s="346"/>
      <c r="L175" s="346"/>
    </row>
    <row r="176" spans="1:12" ht="15.75" x14ac:dyDescent="0.25">
      <c r="A176" s="346"/>
      <c r="B176" s="346"/>
      <c r="C176" s="346"/>
      <c r="D176" s="346"/>
      <c r="E176" s="346"/>
      <c r="F176" s="346"/>
      <c r="G176" s="346"/>
      <c r="H176" s="346"/>
      <c r="I176" s="346"/>
      <c r="J176" s="346"/>
      <c r="K176" s="346"/>
      <c r="L176" s="346"/>
    </row>
    <row r="177" spans="1:12" ht="15.75" x14ac:dyDescent="0.25">
      <c r="A177" s="346"/>
      <c r="B177" s="346"/>
      <c r="C177" s="346"/>
      <c r="D177" s="346"/>
      <c r="E177" s="346"/>
      <c r="F177" s="346"/>
      <c r="G177" s="346"/>
      <c r="H177" s="346"/>
      <c r="I177" s="346"/>
      <c r="J177" s="346"/>
      <c r="K177" s="346"/>
      <c r="L177" s="346"/>
    </row>
    <row r="178" spans="1:12" ht="15.75" x14ac:dyDescent="0.25">
      <c r="A178" s="346"/>
      <c r="B178" s="346"/>
      <c r="C178" s="346"/>
      <c r="D178" s="346"/>
      <c r="E178" s="346"/>
      <c r="F178" s="346"/>
      <c r="G178" s="346"/>
      <c r="H178" s="346"/>
      <c r="I178" s="346"/>
      <c r="J178" s="346"/>
      <c r="K178" s="346"/>
      <c r="L178" s="346"/>
    </row>
    <row r="179" spans="1:12" ht="15.75" x14ac:dyDescent="0.25">
      <c r="A179" s="346"/>
      <c r="B179" s="346"/>
      <c r="C179" s="346"/>
      <c r="D179" s="346"/>
      <c r="E179" s="346"/>
      <c r="F179" s="346"/>
      <c r="G179" s="346"/>
      <c r="H179" s="346"/>
      <c r="I179" s="346"/>
      <c r="J179" s="346"/>
      <c r="K179" s="346"/>
      <c r="L179" s="346"/>
    </row>
    <row r="180" spans="1:12" ht="15.75" x14ac:dyDescent="0.25">
      <c r="A180" s="346"/>
      <c r="B180" s="346"/>
      <c r="C180" s="346"/>
      <c r="D180" s="346"/>
      <c r="E180" s="346"/>
      <c r="F180" s="346"/>
      <c r="G180" s="346"/>
      <c r="H180" s="346"/>
      <c r="I180" s="346"/>
      <c r="J180" s="346"/>
      <c r="K180" s="346"/>
      <c r="L180" s="346"/>
    </row>
    <row r="181" spans="1:12" ht="15.75" x14ac:dyDescent="0.25">
      <c r="A181" s="346"/>
      <c r="B181" s="346"/>
      <c r="C181" s="346"/>
      <c r="D181" s="346"/>
      <c r="E181" s="346"/>
      <c r="F181" s="346"/>
      <c r="G181" s="346"/>
      <c r="H181" s="346"/>
      <c r="I181" s="346"/>
      <c r="J181" s="346"/>
      <c r="K181" s="346"/>
      <c r="L181" s="346"/>
    </row>
    <row r="182" spans="1:12" ht="15.75" x14ac:dyDescent="0.25">
      <c r="A182" s="346"/>
      <c r="B182" s="346"/>
      <c r="C182" s="346"/>
      <c r="D182" s="346"/>
      <c r="E182" s="346"/>
      <c r="F182" s="346"/>
      <c r="G182" s="346"/>
      <c r="H182" s="346"/>
      <c r="I182" s="346"/>
      <c r="J182" s="346"/>
      <c r="K182" s="346"/>
      <c r="L182" s="346"/>
    </row>
    <row r="183" spans="1:12" ht="15.75" x14ac:dyDescent="0.25">
      <c r="A183" s="346"/>
      <c r="B183" s="346"/>
      <c r="C183" s="346"/>
      <c r="D183" s="346"/>
      <c r="E183" s="346"/>
      <c r="F183" s="346"/>
      <c r="G183" s="346"/>
      <c r="H183" s="346"/>
      <c r="I183" s="346"/>
      <c r="J183" s="346"/>
      <c r="K183" s="346"/>
      <c r="L183" s="346"/>
    </row>
    <row r="184" spans="1:12" ht="15.75" x14ac:dyDescent="0.25">
      <c r="A184" s="346"/>
      <c r="B184" s="346"/>
      <c r="C184" s="346"/>
      <c r="D184" s="346"/>
      <c r="E184" s="346"/>
      <c r="F184" s="346"/>
      <c r="G184" s="346"/>
      <c r="H184" s="346"/>
      <c r="I184" s="346"/>
      <c r="J184" s="346"/>
      <c r="K184" s="346"/>
      <c r="L184" s="346"/>
    </row>
    <row r="185" spans="1:12" ht="15.75" x14ac:dyDescent="0.25">
      <c r="A185" s="346"/>
      <c r="B185" s="346"/>
      <c r="C185" s="346"/>
      <c r="D185" s="346"/>
      <c r="E185" s="346"/>
      <c r="F185" s="346"/>
      <c r="G185" s="346"/>
      <c r="H185" s="346"/>
      <c r="I185" s="346"/>
      <c r="J185" s="346"/>
      <c r="K185" s="346"/>
      <c r="L185" s="346"/>
    </row>
    <row r="186" spans="1:12" ht="15.75" x14ac:dyDescent="0.25">
      <c r="A186" s="346"/>
      <c r="B186" s="346"/>
      <c r="C186" s="346"/>
      <c r="D186" s="346"/>
      <c r="E186" s="346"/>
      <c r="F186" s="346"/>
      <c r="G186" s="346"/>
      <c r="H186" s="346"/>
      <c r="I186" s="346"/>
      <c r="J186" s="346"/>
      <c r="K186" s="346"/>
      <c r="L186" s="346"/>
    </row>
    <row r="187" spans="1:12" ht="15.75" x14ac:dyDescent="0.25">
      <c r="A187" s="346"/>
      <c r="B187" s="346"/>
      <c r="C187" s="346"/>
      <c r="D187" s="346"/>
      <c r="E187" s="346"/>
      <c r="F187" s="346"/>
      <c r="G187" s="346"/>
      <c r="H187" s="346"/>
      <c r="I187" s="346"/>
      <c r="J187" s="346"/>
      <c r="K187" s="346"/>
      <c r="L187" s="346"/>
    </row>
  </sheetData>
  <mergeCells count="19">
    <mergeCell ref="B48:L48"/>
    <mergeCell ref="A46:A92"/>
    <mergeCell ref="B53:B57"/>
    <mergeCell ref="B63:B67"/>
    <mergeCell ref="B83:B86"/>
    <mergeCell ref="L53:L57"/>
    <mergeCell ref="L83:L88"/>
    <mergeCell ref="B46:I46"/>
    <mergeCell ref="B47:I47"/>
    <mergeCell ref="L36:L38"/>
    <mergeCell ref="A1:A45"/>
    <mergeCell ref="J1:L1"/>
    <mergeCell ref="L2:L3"/>
    <mergeCell ref="B6:B9"/>
    <mergeCell ref="L6:L8"/>
    <mergeCell ref="B16:B18"/>
    <mergeCell ref="L16:L19"/>
    <mergeCell ref="B26:B27"/>
    <mergeCell ref="B36:B38"/>
  </mergeCells>
  <pageMargins left="0.39370078740157483" right="0.39370078740157483" top="0.59055118110236227" bottom="0.59055118110236227" header="0" footer="0"/>
  <pageSetup paperSize="9" scale="7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7"/>
  <sheetViews>
    <sheetView zoomScaleNormal="100" zoomScaleSheetLayoutView="70" workbookViewId="0">
      <selection activeCell="B1" sqref="A1:XFD1"/>
    </sheetView>
  </sheetViews>
  <sheetFormatPr defaultColWidth="0.875" defaultRowHeight="15" x14ac:dyDescent="0.25"/>
  <cols>
    <col min="1" max="1" width="6.125" style="273" customWidth="1"/>
    <col min="2" max="2" width="24.625" style="273" customWidth="1"/>
    <col min="3" max="3" width="6.375" style="273" customWidth="1"/>
    <col min="4" max="4" width="8" style="273" customWidth="1"/>
    <col min="5" max="5" width="13" style="273" customWidth="1"/>
    <col min="6" max="6" width="10.875" style="273" customWidth="1"/>
    <col min="7" max="7" width="20.875" style="273" customWidth="1"/>
    <col min="8" max="8" width="13" style="273" customWidth="1"/>
    <col min="9" max="9" width="30" style="273" customWidth="1"/>
    <col min="10" max="10" width="13" style="273" customWidth="1"/>
    <col min="11" max="11" width="2.25" style="273" customWidth="1"/>
    <col min="12" max="12" width="25.375" style="273" customWidth="1"/>
    <col min="13" max="16384" width="0.875" style="273"/>
  </cols>
  <sheetData>
    <row r="1" spans="1:19" ht="18.75" customHeight="1" x14ac:dyDescent="0.25">
      <c r="A1" s="1919">
        <v>144</v>
      </c>
      <c r="B1" s="509"/>
      <c r="C1" s="509"/>
      <c r="D1" s="509"/>
      <c r="E1" s="315"/>
      <c r="F1" s="323"/>
      <c r="G1" s="323"/>
      <c r="H1" s="323"/>
      <c r="I1" s="510"/>
      <c r="J1" s="1795" t="s">
        <v>835</v>
      </c>
      <c r="K1" s="1795"/>
      <c r="L1" s="1795"/>
      <c r="M1" s="346"/>
      <c r="N1" s="346"/>
      <c r="O1" s="346"/>
      <c r="P1" s="346"/>
      <c r="Q1" s="346"/>
      <c r="R1" s="346"/>
      <c r="S1" s="346"/>
    </row>
    <row r="2" spans="1:19" ht="35.25" customHeight="1" x14ac:dyDescent="0.25">
      <c r="A2" s="1919"/>
      <c r="B2" s="513"/>
      <c r="C2" s="1637" t="s">
        <v>1910</v>
      </c>
      <c r="D2" s="514" t="s">
        <v>628</v>
      </c>
      <c r="E2" s="515" t="s">
        <v>780</v>
      </c>
      <c r="F2" s="515" t="s">
        <v>781</v>
      </c>
      <c r="G2" s="515" t="s">
        <v>782</v>
      </c>
      <c r="H2" s="515" t="s">
        <v>783</v>
      </c>
      <c r="I2" s="515" t="s">
        <v>784</v>
      </c>
      <c r="J2" s="516" t="s">
        <v>1983</v>
      </c>
      <c r="K2" s="287"/>
      <c r="L2" s="1912"/>
      <c r="M2" s="346"/>
      <c r="N2" s="346"/>
      <c r="O2" s="346"/>
      <c r="P2" s="346"/>
      <c r="Q2" s="346"/>
      <c r="R2" s="346"/>
      <c r="S2" s="346"/>
    </row>
    <row r="3" spans="1:19" ht="33" customHeight="1" x14ac:dyDescent="0.25">
      <c r="A3" s="1919"/>
      <c r="B3" s="517"/>
      <c r="C3" s="292" t="s">
        <v>650</v>
      </c>
      <c r="D3" s="518" t="s">
        <v>484</v>
      </c>
      <c r="E3" s="519" t="s">
        <v>786</v>
      </c>
      <c r="F3" s="519" t="s">
        <v>787</v>
      </c>
      <c r="G3" s="519" t="s">
        <v>788</v>
      </c>
      <c r="H3" s="519" t="s">
        <v>789</v>
      </c>
      <c r="I3" s="519" t="s">
        <v>790</v>
      </c>
      <c r="J3" s="610" t="s">
        <v>791</v>
      </c>
      <c r="K3" s="291"/>
      <c r="L3" s="1920"/>
      <c r="M3" s="346"/>
      <c r="N3" s="346"/>
      <c r="O3" s="346"/>
      <c r="P3" s="346"/>
      <c r="Q3" s="346"/>
      <c r="R3" s="346"/>
      <c r="S3" s="346"/>
    </row>
    <row r="4" spans="1:19" ht="15.75" x14ac:dyDescent="0.25">
      <c r="A4" s="1919"/>
      <c r="B4" s="405"/>
      <c r="C4" s="521"/>
      <c r="D4" s="522"/>
      <c r="E4" s="523" t="s">
        <v>614</v>
      </c>
      <c r="F4" s="523" t="s">
        <v>616</v>
      </c>
      <c r="G4" s="523" t="s">
        <v>619</v>
      </c>
      <c r="H4" s="523" t="s">
        <v>621</v>
      </c>
      <c r="I4" s="523" t="s">
        <v>624</v>
      </c>
      <c r="J4" s="1653" t="s">
        <v>626</v>
      </c>
      <c r="K4" s="296"/>
      <c r="L4" s="525"/>
      <c r="M4" s="346"/>
      <c r="N4" s="346"/>
      <c r="O4" s="346"/>
      <c r="P4" s="346"/>
      <c r="Q4" s="346"/>
      <c r="R4" s="346"/>
      <c r="S4" s="346"/>
    </row>
    <row r="5" spans="1:19" ht="9" customHeight="1" x14ac:dyDescent="0.25">
      <c r="A5" s="1919"/>
      <c r="B5" s="308"/>
      <c r="C5" s="308"/>
      <c r="D5" s="308"/>
      <c r="E5" s="353"/>
      <c r="F5" s="353"/>
      <c r="G5" s="353"/>
      <c r="H5" s="353"/>
      <c r="I5" s="353"/>
      <c r="J5" s="526"/>
      <c r="K5" s="511"/>
      <c r="L5" s="337"/>
      <c r="M5" s="346"/>
      <c r="N5" s="346"/>
      <c r="O5" s="346"/>
      <c r="P5" s="346"/>
      <c r="Q5" s="346"/>
      <c r="R5" s="346"/>
      <c r="S5" s="346"/>
    </row>
    <row r="6" spans="1:19" ht="14.85" customHeight="1" x14ac:dyDescent="0.25">
      <c r="A6" s="1919"/>
      <c r="B6" s="1916" t="s">
        <v>673</v>
      </c>
      <c r="C6" s="315" t="s">
        <v>674</v>
      </c>
      <c r="D6" s="323">
        <v>2010</v>
      </c>
      <c r="E6" s="571">
        <v>94</v>
      </c>
      <c r="F6" s="560" t="s">
        <v>681</v>
      </c>
      <c r="G6" s="560">
        <v>1.2</v>
      </c>
      <c r="H6" s="568">
        <v>4.8</v>
      </c>
      <c r="I6" s="560" t="s">
        <v>681</v>
      </c>
      <c r="J6" s="572">
        <v>100</v>
      </c>
      <c r="K6" s="539"/>
      <c r="L6" s="1909" t="s">
        <v>675</v>
      </c>
      <c r="M6" s="346"/>
      <c r="N6" s="346"/>
      <c r="O6" s="346"/>
      <c r="P6" s="346"/>
      <c r="Q6" s="346"/>
      <c r="R6" s="346"/>
      <c r="S6" s="346"/>
    </row>
    <row r="7" spans="1:19" ht="14.85" customHeight="1" x14ac:dyDescent="0.25">
      <c r="A7" s="1919"/>
      <c r="B7" s="1916"/>
      <c r="C7" s="305"/>
      <c r="D7" s="323">
        <v>2011</v>
      </c>
      <c r="E7" s="571">
        <v>49.2</v>
      </c>
      <c r="F7" s="560" t="s">
        <v>681</v>
      </c>
      <c r="G7" s="560">
        <v>5.4</v>
      </c>
      <c r="H7" s="568">
        <v>45.4</v>
      </c>
      <c r="I7" s="560" t="s">
        <v>681</v>
      </c>
      <c r="J7" s="572">
        <v>100</v>
      </c>
      <c r="K7" s="539"/>
      <c r="L7" s="1909"/>
      <c r="M7" s="346"/>
      <c r="N7" s="346"/>
      <c r="O7" s="346"/>
      <c r="P7" s="346"/>
      <c r="Q7" s="346"/>
      <c r="R7" s="346"/>
      <c r="S7" s="346"/>
    </row>
    <row r="8" spans="1:19" ht="14.85" customHeight="1" x14ac:dyDescent="0.25">
      <c r="A8" s="1919"/>
      <c r="B8" s="1916"/>
      <c r="C8" s="308"/>
      <c r="D8" s="323">
        <v>2012</v>
      </c>
      <c r="E8" s="571">
        <v>64.400000000000006</v>
      </c>
      <c r="F8" s="560" t="s">
        <v>681</v>
      </c>
      <c r="G8" s="560">
        <v>3.2</v>
      </c>
      <c r="H8" s="568">
        <v>32.4</v>
      </c>
      <c r="I8" s="560" t="s">
        <v>681</v>
      </c>
      <c r="J8" s="572">
        <v>100</v>
      </c>
      <c r="K8" s="539"/>
      <c r="L8" s="1909"/>
      <c r="M8" s="346"/>
      <c r="N8" s="346"/>
      <c r="O8" s="346"/>
      <c r="P8" s="346"/>
      <c r="Q8" s="346"/>
      <c r="R8" s="346"/>
      <c r="S8" s="346"/>
    </row>
    <row r="9" spans="1:19" ht="14.85" customHeight="1" x14ac:dyDescent="0.25">
      <c r="A9" s="1919"/>
      <c r="B9" s="1916"/>
      <c r="C9" s="308"/>
      <c r="D9" s="323">
        <v>2013</v>
      </c>
      <c r="E9" s="571">
        <v>130.80000000000001</v>
      </c>
      <c r="F9" s="560" t="s">
        <v>681</v>
      </c>
      <c r="G9" s="560">
        <v>-3.3</v>
      </c>
      <c r="H9" s="568">
        <v>-27.5</v>
      </c>
      <c r="I9" s="560" t="s">
        <v>681</v>
      </c>
      <c r="J9" s="572">
        <v>100.00000000000001</v>
      </c>
      <c r="K9" s="539"/>
      <c r="L9" s="1909"/>
      <c r="M9" s="346"/>
      <c r="N9" s="346"/>
      <c r="O9" s="346"/>
      <c r="P9" s="346"/>
      <c r="Q9" s="346"/>
      <c r="R9" s="346"/>
      <c r="S9" s="346"/>
    </row>
    <row r="10" spans="1:19" ht="14.85" customHeight="1" x14ac:dyDescent="0.25">
      <c r="A10" s="1919"/>
      <c r="B10" s="308"/>
      <c r="C10" s="308"/>
      <c r="D10" s="323">
        <v>2014</v>
      </c>
      <c r="E10" s="571">
        <v>89.5</v>
      </c>
      <c r="F10" s="560" t="s">
        <v>681</v>
      </c>
      <c r="G10" s="560">
        <v>0.8</v>
      </c>
      <c r="H10" s="568">
        <v>9.6999999999999993</v>
      </c>
      <c r="I10" s="560" t="s">
        <v>681</v>
      </c>
      <c r="J10" s="572">
        <v>100</v>
      </c>
      <c r="K10" s="539"/>
      <c r="L10" s="539"/>
      <c r="M10" s="346"/>
      <c r="N10" s="346"/>
      <c r="O10" s="346"/>
      <c r="P10" s="346"/>
      <c r="Q10" s="346"/>
      <c r="R10" s="346"/>
      <c r="S10" s="346"/>
    </row>
    <row r="11" spans="1:19" ht="14.85" customHeight="1" x14ac:dyDescent="0.25">
      <c r="A11" s="1919"/>
      <c r="B11" s="308"/>
      <c r="C11" s="308"/>
      <c r="D11" s="323">
        <v>2015</v>
      </c>
      <c r="E11" s="571">
        <v>62.1</v>
      </c>
      <c r="F11" s="560" t="s">
        <v>681</v>
      </c>
      <c r="G11" s="560">
        <v>3.5</v>
      </c>
      <c r="H11" s="568">
        <v>34.4</v>
      </c>
      <c r="I11" s="560" t="s">
        <v>681</v>
      </c>
      <c r="J11" s="572">
        <v>100</v>
      </c>
      <c r="K11" s="539"/>
      <c r="L11" s="539"/>
      <c r="M11" s="346"/>
      <c r="N11" s="346"/>
      <c r="O11" s="346"/>
      <c r="P11" s="346"/>
      <c r="Q11" s="346"/>
      <c r="R11" s="346"/>
      <c r="S11" s="346"/>
    </row>
    <row r="12" spans="1:19" ht="14.85" customHeight="1" x14ac:dyDescent="0.25">
      <c r="A12" s="1919"/>
      <c r="B12" s="308"/>
      <c r="C12" s="308"/>
      <c r="D12" s="323">
        <v>2016</v>
      </c>
      <c r="E12" s="571">
        <v>61.3</v>
      </c>
      <c r="F12" s="560" t="s">
        <v>681</v>
      </c>
      <c r="G12" s="560">
        <v>4.3</v>
      </c>
      <c r="H12" s="568">
        <v>34.4</v>
      </c>
      <c r="I12" s="560" t="s">
        <v>681</v>
      </c>
      <c r="J12" s="572">
        <v>100</v>
      </c>
      <c r="K12" s="539"/>
      <c r="L12" s="539"/>
      <c r="M12" s="346"/>
      <c r="N12" s="346"/>
      <c r="O12" s="346"/>
      <c r="P12" s="346"/>
      <c r="Q12" s="346"/>
      <c r="R12" s="346"/>
      <c r="S12" s="346"/>
    </row>
    <row r="13" spans="1:19" ht="14.85" customHeight="1" x14ac:dyDescent="0.25">
      <c r="A13" s="1919"/>
      <c r="B13" s="308"/>
      <c r="C13" s="308"/>
      <c r="D13" s="323">
        <v>2017</v>
      </c>
      <c r="E13" s="571">
        <v>35</v>
      </c>
      <c r="F13" s="560" t="s">
        <v>681</v>
      </c>
      <c r="G13" s="560">
        <v>7.9</v>
      </c>
      <c r="H13" s="568">
        <v>57.1</v>
      </c>
      <c r="I13" s="560" t="s">
        <v>681</v>
      </c>
      <c r="J13" s="572">
        <v>100</v>
      </c>
      <c r="K13" s="539"/>
      <c r="L13" s="539"/>
      <c r="M13" s="346"/>
      <c r="N13" s="346"/>
      <c r="O13" s="346"/>
      <c r="P13" s="346"/>
      <c r="Q13" s="346"/>
      <c r="R13" s="346"/>
      <c r="S13" s="346"/>
    </row>
    <row r="14" spans="1:19" ht="14.85" customHeight="1" x14ac:dyDescent="0.25">
      <c r="A14" s="1919"/>
      <c r="B14" s="308"/>
      <c r="C14" s="308"/>
      <c r="D14" s="323">
        <v>2018</v>
      </c>
      <c r="E14" s="577">
        <v>48.5</v>
      </c>
      <c r="F14" s="560" t="s">
        <v>681</v>
      </c>
      <c r="G14" s="561">
        <v>6.7</v>
      </c>
      <c r="H14" s="568">
        <v>44.8</v>
      </c>
      <c r="I14" s="560" t="s">
        <v>681</v>
      </c>
      <c r="J14" s="569">
        <v>100</v>
      </c>
      <c r="K14" s="539"/>
      <c r="L14" s="539"/>
      <c r="M14" s="346"/>
      <c r="N14" s="346"/>
      <c r="O14" s="346"/>
      <c r="P14" s="346"/>
      <c r="Q14" s="346"/>
      <c r="R14" s="346"/>
      <c r="S14" s="346"/>
    </row>
    <row r="15" spans="1:19" ht="14.85" customHeight="1" x14ac:dyDescent="0.25">
      <c r="A15" s="1919"/>
      <c r="B15" s="308"/>
      <c r="C15" s="308"/>
      <c r="D15" s="323">
        <v>2019</v>
      </c>
      <c r="E15" s="563">
        <v>-15.1</v>
      </c>
      <c r="F15" s="563" t="s">
        <v>681</v>
      </c>
      <c r="G15" s="563">
        <v>13.8</v>
      </c>
      <c r="H15" s="563">
        <v>101.3</v>
      </c>
      <c r="I15" s="563" t="s">
        <v>681</v>
      </c>
      <c r="J15" s="565">
        <v>100</v>
      </c>
      <c r="K15" s="539"/>
      <c r="L15" s="539"/>
      <c r="M15" s="346"/>
      <c r="N15" s="346"/>
      <c r="O15" s="346"/>
      <c r="P15" s="346"/>
      <c r="Q15" s="346"/>
      <c r="R15" s="346"/>
      <c r="S15" s="346"/>
    </row>
    <row r="16" spans="1:19" ht="14.85" customHeight="1" x14ac:dyDescent="0.25">
      <c r="A16" s="1919"/>
      <c r="B16" s="308" t="s">
        <v>676</v>
      </c>
      <c r="C16" s="315" t="s">
        <v>677</v>
      </c>
      <c r="D16" s="540">
        <v>2010</v>
      </c>
      <c r="E16" s="566">
        <v>36.6</v>
      </c>
      <c r="F16" s="566" t="s">
        <v>681</v>
      </c>
      <c r="G16" s="566" t="s">
        <v>681</v>
      </c>
      <c r="H16" s="566">
        <v>63.4</v>
      </c>
      <c r="I16" s="566" t="s">
        <v>681</v>
      </c>
      <c r="J16" s="567">
        <v>100</v>
      </c>
      <c r="K16" s="337"/>
      <c r="L16" s="533" t="s">
        <v>678</v>
      </c>
      <c r="M16" s="346"/>
      <c r="N16" s="346"/>
      <c r="O16" s="346"/>
      <c r="P16" s="346"/>
      <c r="Q16" s="346"/>
      <c r="R16" s="346"/>
      <c r="S16" s="346"/>
    </row>
    <row r="17" spans="1:19" ht="14.85" customHeight="1" x14ac:dyDescent="0.25">
      <c r="A17" s="1919"/>
      <c r="B17" s="308"/>
      <c r="C17" s="305"/>
      <c r="D17" s="540">
        <v>2011</v>
      </c>
      <c r="E17" s="566">
        <v>27.6</v>
      </c>
      <c r="F17" s="566" t="s">
        <v>681</v>
      </c>
      <c r="G17" s="566" t="s">
        <v>681</v>
      </c>
      <c r="H17" s="566">
        <v>72.400000000000006</v>
      </c>
      <c r="I17" s="566" t="s">
        <v>681</v>
      </c>
      <c r="J17" s="567">
        <v>100</v>
      </c>
      <c r="K17" s="337"/>
      <c r="L17" s="308"/>
      <c r="M17" s="346"/>
      <c r="N17" s="346"/>
      <c r="O17" s="346"/>
      <c r="P17" s="346"/>
      <c r="Q17" s="346"/>
      <c r="R17" s="346"/>
      <c r="S17" s="346"/>
    </row>
    <row r="18" spans="1:19" ht="14.85" customHeight="1" x14ac:dyDescent="0.25">
      <c r="A18" s="1919"/>
      <c r="B18" s="308"/>
      <c r="C18" s="305"/>
      <c r="D18" s="540">
        <v>2012</v>
      </c>
      <c r="E18" s="566">
        <v>23.1</v>
      </c>
      <c r="F18" s="566" t="s">
        <v>681</v>
      </c>
      <c r="G18" s="566" t="s">
        <v>681</v>
      </c>
      <c r="H18" s="566">
        <v>76.900000000000006</v>
      </c>
      <c r="I18" s="566" t="s">
        <v>681</v>
      </c>
      <c r="J18" s="567">
        <v>100</v>
      </c>
      <c r="K18" s="337"/>
      <c r="L18" s="308"/>
      <c r="M18" s="346"/>
      <c r="N18" s="346"/>
      <c r="O18" s="346"/>
      <c r="P18" s="346"/>
      <c r="Q18" s="346"/>
      <c r="R18" s="346"/>
      <c r="S18" s="346"/>
    </row>
    <row r="19" spans="1:19" ht="14.85" customHeight="1" x14ac:dyDescent="0.25">
      <c r="A19" s="1919"/>
      <c r="B19" s="308"/>
      <c r="C19" s="305"/>
      <c r="D19" s="540">
        <v>2013</v>
      </c>
      <c r="E19" s="566">
        <v>16.899999999999999</v>
      </c>
      <c r="F19" s="566" t="s">
        <v>681</v>
      </c>
      <c r="G19" s="566" t="s">
        <v>681</v>
      </c>
      <c r="H19" s="566">
        <v>83.1</v>
      </c>
      <c r="I19" s="566" t="s">
        <v>681</v>
      </c>
      <c r="J19" s="567">
        <v>100</v>
      </c>
      <c r="K19" s="337"/>
      <c r="L19" s="308"/>
      <c r="M19" s="346"/>
      <c r="N19" s="346"/>
      <c r="O19" s="346"/>
      <c r="P19" s="346"/>
      <c r="Q19" s="346"/>
      <c r="R19" s="346"/>
      <c r="S19" s="346"/>
    </row>
    <row r="20" spans="1:19" ht="14.85" customHeight="1" x14ac:dyDescent="0.25">
      <c r="A20" s="1919"/>
      <c r="B20" s="308"/>
      <c r="C20" s="305"/>
      <c r="D20" s="540">
        <v>2014</v>
      </c>
      <c r="E20" s="566">
        <v>18.600000000000001</v>
      </c>
      <c r="F20" s="566" t="s">
        <v>681</v>
      </c>
      <c r="G20" s="566" t="s">
        <v>681</v>
      </c>
      <c r="H20" s="566">
        <v>81.400000000000006</v>
      </c>
      <c r="I20" s="566" t="s">
        <v>681</v>
      </c>
      <c r="J20" s="567">
        <v>100</v>
      </c>
      <c r="K20" s="337"/>
      <c r="L20" s="308"/>
      <c r="M20" s="346"/>
      <c r="N20" s="346"/>
      <c r="O20" s="346"/>
      <c r="P20" s="346"/>
      <c r="Q20" s="346"/>
      <c r="R20" s="346"/>
      <c r="S20" s="346"/>
    </row>
    <row r="21" spans="1:19" ht="14.85" customHeight="1" x14ac:dyDescent="0.25">
      <c r="A21" s="1919"/>
      <c r="B21" s="308"/>
      <c r="C21" s="305"/>
      <c r="D21" s="540">
        <v>2015</v>
      </c>
      <c r="E21" s="566">
        <v>28.9</v>
      </c>
      <c r="F21" s="566" t="s">
        <v>681</v>
      </c>
      <c r="G21" s="566" t="s">
        <v>681</v>
      </c>
      <c r="H21" s="566">
        <v>71.099999999999994</v>
      </c>
      <c r="I21" s="566" t="s">
        <v>681</v>
      </c>
      <c r="J21" s="567">
        <v>100</v>
      </c>
      <c r="K21" s="337"/>
      <c r="L21" s="308"/>
      <c r="M21" s="346"/>
      <c r="N21" s="346"/>
      <c r="O21" s="346"/>
      <c r="P21" s="346"/>
      <c r="Q21" s="346"/>
      <c r="R21" s="346"/>
      <c r="S21" s="346"/>
    </row>
    <row r="22" spans="1:19" ht="14.85" customHeight="1" x14ac:dyDescent="0.25">
      <c r="A22" s="1919"/>
      <c r="B22" s="308"/>
      <c r="C22" s="305"/>
      <c r="D22" s="540">
        <v>2016</v>
      </c>
      <c r="E22" s="566">
        <v>49.4</v>
      </c>
      <c r="F22" s="566" t="s">
        <v>681</v>
      </c>
      <c r="G22" s="566" t="s">
        <v>681</v>
      </c>
      <c r="H22" s="566">
        <v>50.6</v>
      </c>
      <c r="I22" s="566" t="s">
        <v>681</v>
      </c>
      <c r="J22" s="567">
        <v>100</v>
      </c>
      <c r="K22" s="337"/>
      <c r="L22" s="308"/>
      <c r="M22" s="346"/>
      <c r="N22" s="346"/>
      <c r="O22" s="346"/>
      <c r="P22" s="346"/>
      <c r="Q22" s="346"/>
      <c r="R22" s="346"/>
      <c r="S22" s="346"/>
    </row>
    <row r="23" spans="1:19" ht="14.85" customHeight="1" x14ac:dyDescent="0.25">
      <c r="A23" s="1919"/>
      <c r="B23" s="308"/>
      <c r="C23" s="305"/>
      <c r="D23" s="540">
        <v>2017</v>
      </c>
      <c r="E23" s="566">
        <v>47.6</v>
      </c>
      <c r="F23" s="566" t="s">
        <v>681</v>
      </c>
      <c r="G23" s="566" t="s">
        <v>681</v>
      </c>
      <c r="H23" s="566">
        <v>52.4</v>
      </c>
      <c r="I23" s="566" t="s">
        <v>681</v>
      </c>
      <c r="J23" s="567">
        <v>100</v>
      </c>
      <c r="K23" s="337"/>
      <c r="L23" s="308"/>
      <c r="M23" s="346"/>
      <c r="N23" s="346"/>
      <c r="O23" s="346"/>
      <c r="P23" s="346"/>
      <c r="Q23" s="346"/>
      <c r="R23" s="346"/>
      <c r="S23" s="346"/>
    </row>
    <row r="24" spans="1:19" ht="14.85" customHeight="1" x14ac:dyDescent="0.25">
      <c r="A24" s="1919"/>
      <c r="B24" s="308"/>
      <c r="C24" s="305"/>
      <c r="D24" s="323">
        <v>2018</v>
      </c>
      <c r="E24" s="566">
        <v>54.7</v>
      </c>
      <c r="F24" s="566" t="s">
        <v>681</v>
      </c>
      <c r="G24" s="566" t="s">
        <v>681</v>
      </c>
      <c r="H24" s="566">
        <v>45.3</v>
      </c>
      <c r="I24" s="566" t="s">
        <v>681</v>
      </c>
      <c r="J24" s="567">
        <v>100</v>
      </c>
      <c r="K24" s="337"/>
      <c r="L24" s="308"/>
      <c r="M24" s="346"/>
      <c r="N24" s="346"/>
      <c r="O24" s="346"/>
      <c r="P24" s="346"/>
      <c r="Q24" s="346"/>
      <c r="R24" s="346"/>
      <c r="S24" s="346"/>
    </row>
    <row r="25" spans="1:19" ht="14.85" customHeight="1" x14ac:dyDescent="0.25">
      <c r="A25" s="1919"/>
      <c r="B25" s="308"/>
      <c r="C25" s="305"/>
      <c r="D25" s="540">
        <v>2019</v>
      </c>
      <c r="E25" s="566">
        <v>59.4</v>
      </c>
      <c r="F25" s="566" t="s">
        <v>681</v>
      </c>
      <c r="G25" s="566" t="s">
        <v>681</v>
      </c>
      <c r="H25" s="566">
        <v>40.6</v>
      </c>
      <c r="I25" s="566" t="s">
        <v>681</v>
      </c>
      <c r="J25" s="567">
        <v>100</v>
      </c>
      <c r="K25" s="337"/>
      <c r="L25" s="308"/>
      <c r="M25" s="346"/>
      <c r="N25" s="346"/>
      <c r="O25" s="346"/>
      <c r="P25" s="346"/>
      <c r="Q25" s="346"/>
      <c r="R25" s="346"/>
      <c r="S25" s="346"/>
    </row>
    <row r="26" spans="1:19" ht="14.85" customHeight="1" x14ac:dyDescent="0.25">
      <c r="A26" s="1919"/>
      <c r="B26" s="1916" t="s">
        <v>679</v>
      </c>
      <c r="C26" s="315" t="s">
        <v>680</v>
      </c>
      <c r="D26" s="540">
        <v>2010</v>
      </c>
      <c r="E26" s="560">
        <v>49.1</v>
      </c>
      <c r="F26" s="561" t="s">
        <v>681</v>
      </c>
      <c r="G26" s="560" t="s">
        <v>681</v>
      </c>
      <c r="H26" s="561">
        <v>50.9</v>
      </c>
      <c r="I26" s="560" t="s">
        <v>681</v>
      </c>
      <c r="J26" s="564">
        <v>100</v>
      </c>
      <c r="K26" s="337"/>
      <c r="L26" s="1909" t="s">
        <v>792</v>
      </c>
      <c r="M26" s="346"/>
      <c r="N26" s="346"/>
      <c r="O26" s="346"/>
      <c r="P26" s="346"/>
      <c r="Q26" s="346"/>
      <c r="R26" s="346"/>
      <c r="S26" s="346"/>
    </row>
    <row r="27" spans="1:19" ht="14.85" customHeight="1" x14ac:dyDescent="0.25">
      <c r="A27" s="1919"/>
      <c r="B27" s="1916"/>
      <c r="C27" s="305"/>
      <c r="D27" s="540">
        <v>2011</v>
      </c>
      <c r="E27" s="560">
        <v>48.4</v>
      </c>
      <c r="F27" s="561" t="s">
        <v>681</v>
      </c>
      <c r="G27" s="560" t="s">
        <v>681</v>
      </c>
      <c r="H27" s="561">
        <v>51.6</v>
      </c>
      <c r="I27" s="560" t="s">
        <v>681</v>
      </c>
      <c r="J27" s="564">
        <v>100</v>
      </c>
      <c r="K27" s="337"/>
      <c r="L27" s="1909"/>
      <c r="M27" s="346"/>
      <c r="N27" s="346"/>
      <c r="O27" s="346"/>
      <c r="P27" s="346"/>
      <c r="Q27" s="346"/>
      <c r="R27" s="346"/>
      <c r="S27" s="346"/>
    </row>
    <row r="28" spans="1:19" ht="14.85" customHeight="1" x14ac:dyDescent="0.25">
      <c r="A28" s="1919"/>
      <c r="B28" s="1916"/>
      <c r="C28" s="305"/>
      <c r="D28" s="540">
        <v>2012</v>
      </c>
      <c r="E28" s="560">
        <v>34.6</v>
      </c>
      <c r="F28" s="561" t="s">
        <v>681</v>
      </c>
      <c r="G28" s="560" t="s">
        <v>681</v>
      </c>
      <c r="H28" s="561">
        <v>65.400000000000006</v>
      </c>
      <c r="I28" s="560" t="s">
        <v>681</v>
      </c>
      <c r="J28" s="564">
        <v>100</v>
      </c>
      <c r="K28" s="337"/>
      <c r="L28" s="1909"/>
      <c r="M28" s="346"/>
      <c r="N28" s="346"/>
      <c r="O28" s="346"/>
      <c r="P28" s="346"/>
      <c r="Q28" s="346"/>
      <c r="R28" s="346"/>
      <c r="S28" s="346"/>
    </row>
    <row r="29" spans="1:19" ht="14.85" customHeight="1" x14ac:dyDescent="0.25">
      <c r="A29" s="1919"/>
      <c r="B29" s="1916"/>
      <c r="C29" s="305"/>
      <c r="D29" s="540">
        <v>2013</v>
      </c>
      <c r="E29" s="560">
        <v>33.799999999999997</v>
      </c>
      <c r="F29" s="561" t="s">
        <v>681</v>
      </c>
      <c r="G29" s="560" t="s">
        <v>681</v>
      </c>
      <c r="H29" s="561">
        <v>66.2</v>
      </c>
      <c r="I29" s="560" t="s">
        <v>681</v>
      </c>
      <c r="J29" s="564">
        <v>100</v>
      </c>
      <c r="K29" s="337"/>
      <c r="L29" s="1909"/>
      <c r="M29" s="346"/>
      <c r="N29" s="346"/>
      <c r="O29" s="346"/>
      <c r="P29" s="346"/>
      <c r="Q29" s="346"/>
      <c r="R29" s="346"/>
      <c r="S29" s="346"/>
    </row>
    <row r="30" spans="1:19" ht="14.85" customHeight="1" x14ac:dyDescent="0.25">
      <c r="A30" s="1919"/>
      <c r="B30" s="1916"/>
      <c r="C30" s="305"/>
      <c r="D30" s="540">
        <v>2014</v>
      </c>
      <c r="E30" s="560">
        <v>50.1</v>
      </c>
      <c r="F30" s="561" t="s">
        <v>681</v>
      </c>
      <c r="G30" s="560" t="s">
        <v>681</v>
      </c>
      <c r="H30" s="561">
        <v>49.9</v>
      </c>
      <c r="I30" s="560" t="s">
        <v>681</v>
      </c>
      <c r="J30" s="564">
        <v>100</v>
      </c>
      <c r="K30" s="337"/>
      <c r="L30" s="1909"/>
      <c r="M30" s="346"/>
      <c r="N30" s="346"/>
      <c r="O30" s="346"/>
      <c r="P30" s="346"/>
      <c r="Q30" s="346"/>
      <c r="R30" s="346"/>
      <c r="S30" s="346"/>
    </row>
    <row r="31" spans="1:19" ht="14.85" customHeight="1" x14ac:dyDescent="0.25">
      <c r="A31" s="1919"/>
      <c r="B31" s="306"/>
      <c r="C31" s="305"/>
      <c r="D31" s="540">
        <v>2015</v>
      </c>
      <c r="E31" s="560">
        <v>60.3</v>
      </c>
      <c r="F31" s="561" t="s">
        <v>681</v>
      </c>
      <c r="G31" s="560" t="s">
        <v>681</v>
      </c>
      <c r="H31" s="561">
        <v>39.700000000000003</v>
      </c>
      <c r="I31" s="1314" t="s">
        <v>681</v>
      </c>
      <c r="J31" s="564">
        <v>100</v>
      </c>
      <c r="K31" s="337"/>
      <c r="L31" s="308"/>
      <c r="M31" s="346"/>
      <c r="N31" s="346"/>
      <c r="O31" s="346"/>
      <c r="P31" s="346"/>
      <c r="Q31" s="346"/>
      <c r="R31" s="346"/>
      <c r="S31" s="346"/>
    </row>
    <row r="32" spans="1:19" ht="14.85" customHeight="1" x14ac:dyDescent="0.25">
      <c r="A32" s="1919"/>
      <c r="B32" s="306"/>
      <c r="C32" s="305"/>
      <c r="D32" s="322">
        <v>2016</v>
      </c>
      <c r="E32" s="560">
        <v>63.8</v>
      </c>
      <c r="F32" s="561" t="s">
        <v>681</v>
      </c>
      <c r="G32" s="560" t="s">
        <v>681</v>
      </c>
      <c r="H32" s="561">
        <v>36.200000000000003</v>
      </c>
      <c r="I32" s="560" t="s">
        <v>681</v>
      </c>
      <c r="J32" s="564">
        <v>100</v>
      </c>
      <c r="K32" s="337"/>
      <c r="L32" s="308"/>
      <c r="M32" s="346"/>
      <c r="N32" s="346"/>
      <c r="O32" s="346"/>
      <c r="P32" s="346"/>
      <c r="Q32" s="346"/>
      <c r="R32" s="346"/>
      <c r="S32" s="346"/>
    </row>
    <row r="33" spans="1:19" ht="14.85" customHeight="1" x14ac:dyDescent="0.25">
      <c r="A33" s="1919"/>
      <c r="B33" s="306"/>
      <c r="C33" s="305"/>
      <c r="D33" s="540">
        <v>2017</v>
      </c>
      <c r="E33" s="560">
        <v>59.8</v>
      </c>
      <c r="F33" s="561" t="s">
        <v>681</v>
      </c>
      <c r="G33" s="560" t="s">
        <v>681</v>
      </c>
      <c r="H33" s="561">
        <v>40.200000000000003</v>
      </c>
      <c r="I33" s="560" t="s">
        <v>681</v>
      </c>
      <c r="J33" s="564">
        <v>100</v>
      </c>
      <c r="K33" s="337"/>
      <c r="L33" s="308"/>
      <c r="M33" s="346"/>
      <c r="N33" s="346"/>
      <c r="O33" s="346"/>
      <c r="P33" s="346"/>
      <c r="Q33" s="346"/>
      <c r="R33" s="346"/>
      <c r="S33" s="346"/>
    </row>
    <row r="34" spans="1:19" ht="14.85" customHeight="1" x14ac:dyDescent="0.25">
      <c r="A34" s="1919"/>
      <c r="B34" s="306"/>
      <c r="C34" s="305"/>
      <c r="D34" s="540">
        <v>2018</v>
      </c>
      <c r="E34" s="560">
        <v>56.9</v>
      </c>
      <c r="F34" s="561" t="s">
        <v>681</v>
      </c>
      <c r="G34" s="560" t="s">
        <v>681</v>
      </c>
      <c r="H34" s="561">
        <v>43.1</v>
      </c>
      <c r="I34" s="560" t="s">
        <v>681</v>
      </c>
      <c r="J34" s="564">
        <v>100</v>
      </c>
      <c r="K34" s="337"/>
      <c r="L34" s="308"/>
      <c r="M34" s="346"/>
      <c r="N34" s="346"/>
      <c r="O34" s="346"/>
      <c r="P34" s="346"/>
      <c r="Q34" s="346"/>
      <c r="R34" s="346"/>
      <c r="S34" s="346"/>
    </row>
    <row r="35" spans="1:19" ht="14.85" customHeight="1" x14ac:dyDescent="0.25">
      <c r="A35" s="1919"/>
      <c r="B35" s="308"/>
      <c r="C35" s="305"/>
      <c r="D35" s="540">
        <v>2019</v>
      </c>
      <c r="E35" s="571">
        <v>51.5</v>
      </c>
      <c r="F35" s="568" t="s">
        <v>681</v>
      </c>
      <c r="G35" s="568" t="s">
        <v>681</v>
      </c>
      <c r="H35" s="560">
        <v>48.5</v>
      </c>
      <c r="I35" s="568" t="s">
        <v>681</v>
      </c>
      <c r="J35" s="564">
        <v>100</v>
      </c>
      <c r="K35" s="337"/>
      <c r="L35" s="308"/>
      <c r="M35" s="346"/>
      <c r="N35" s="346"/>
      <c r="O35" s="346"/>
      <c r="P35" s="346"/>
      <c r="Q35" s="346"/>
      <c r="R35" s="346"/>
      <c r="S35" s="346"/>
    </row>
    <row r="36" spans="1:19" ht="14.85" customHeight="1" x14ac:dyDescent="0.25">
      <c r="A36" s="1919"/>
      <c r="B36" s="1916" t="s">
        <v>683</v>
      </c>
      <c r="C36" s="315" t="s">
        <v>684</v>
      </c>
      <c r="D36" s="540">
        <v>2010</v>
      </c>
      <c r="E36" s="571">
        <v>82.8</v>
      </c>
      <c r="F36" s="560" t="s">
        <v>681</v>
      </c>
      <c r="G36" s="561">
        <v>3.8000000000000003</v>
      </c>
      <c r="H36" s="560">
        <v>13.4</v>
      </c>
      <c r="I36" s="561" t="s">
        <v>681</v>
      </c>
      <c r="J36" s="564">
        <v>100</v>
      </c>
      <c r="K36" s="337"/>
      <c r="L36" s="533" t="s">
        <v>685</v>
      </c>
      <c r="M36" s="346"/>
      <c r="N36" s="346"/>
      <c r="O36" s="346"/>
      <c r="P36" s="346"/>
      <c r="Q36" s="346"/>
      <c r="R36" s="346"/>
      <c r="S36" s="346"/>
    </row>
    <row r="37" spans="1:19" ht="14.85" customHeight="1" x14ac:dyDescent="0.25">
      <c r="A37" s="1919"/>
      <c r="B37" s="1916"/>
      <c r="C37" s="305"/>
      <c r="D37" s="540">
        <v>2011</v>
      </c>
      <c r="E37" s="571">
        <v>82</v>
      </c>
      <c r="F37" s="560" t="s">
        <v>681</v>
      </c>
      <c r="G37" s="561">
        <v>4.4000000000000004</v>
      </c>
      <c r="H37" s="560">
        <v>13.6</v>
      </c>
      <c r="I37" s="561" t="s">
        <v>681</v>
      </c>
      <c r="J37" s="564">
        <v>100</v>
      </c>
      <c r="K37" s="337"/>
      <c r="L37" s="308"/>
      <c r="M37" s="346"/>
      <c r="N37" s="346"/>
      <c r="O37" s="346"/>
      <c r="P37" s="346"/>
      <c r="Q37" s="346"/>
      <c r="R37" s="346"/>
      <c r="S37" s="346"/>
    </row>
    <row r="38" spans="1:19" ht="14.85" customHeight="1" x14ac:dyDescent="0.25">
      <c r="A38" s="1919"/>
      <c r="B38" s="1916"/>
      <c r="C38" s="305"/>
      <c r="D38" s="540">
        <v>2012</v>
      </c>
      <c r="E38" s="571">
        <v>76.5</v>
      </c>
      <c r="F38" s="560" t="s">
        <v>681</v>
      </c>
      <c r="G38" s="561">
        <v>4.9000000000000004</v>
      </c>
      <c r="H38" s="560">
        <v>18.600000000000001</v>
      </c>
      <c r="I38" s="561" t="s">
        <v>681</v>
      </c>
      <c r="J38" s="564">
        <v>100</v>
      </c>
      <c r="K38" s="337"/>
      <c r="L38" s="308"/>
      <c r="M38" s="346"/>
      <c r="N38" s="346"/>
      <c r="O38" s="346"/>
      <c r="P38" s="346"/>
      <c r="Q38" s="346"/>
      <c r="R38" s="346"/>
      <c r="S38" s="346"/>
    </row>
    <row r="39" spans="1:19" ht="14.85" customHeight="1" x14ac:dyDescent="0.25">
      <c r="A39" s="1919"/>
      <c r="B39" s="1916"/>
      <c r="C39" s="305"/>
      <c r="D39" s="540">
        <v>2013</v>
      </c>
      <c r="E39" s="571">
        <v>76.400000000000006</v>
      </c>
      <c r="F39" s="560" t="s">
        <v>681</v>
      </c>
      <c r="G39" s="561">
        <v>5.3</v>
      </c>
      <c r="H39" s="560">
        <v>18.3</v>
      </c>
      <c r="I39" s="561" t="s">
        <v>681</v>
      </c>
      <c r="J39" s="564">
        <v>100</v>
      </c>
      <c r="K39" s="337"/>
      <c r="L39" s="308"/>
      <c r="M39" s="346"/>
      <c r="N39" s="346"/>
      <c r="O39" s="346"/>
      <c r="P39" s="346"/>
      <c r="Q39" s="346"/>
      <c r="R39" s="346"/>
      <c r="S39" s="346"/>
    </row>
    <row r="40" spans="1:19" ht="14.85" customHeight="1" x14ac:dyDescent="0.25">
      <c r="A40" s="1919"/>
      <c r="B40" s="1916"/>
      <c r="C40" s="305"/>
      <c r="D40" s="540">
        <v>2014</v>
      </c>
      <c r="E40" s="571">
        <v>74.599999999999994</v>
      </c>
      <c r="F40" s="560" t="s">
        <v>681</v>
      </c>
      <c r="G40" s="561">
        <v>2.2000000000000002</v>
      </c>
      <c r="H40" s="560">
        <v>23.2</v>
      </c>
      <c r="I40" s="561" t="s">
        <v>681</v>
      </c>
      <c r="J40" s="564">
        <v>100</v>
      </c>
      <c r="K40" s="337"/>
      <c r="L40" s="308"/>
      <c r="M40" s="346"/>
      <c r="N40" s="346"/>
      <c r="O40" s="346"/>
      <c r="P40" s="346"/>
      <c r="Q40" s="346"/>
      <c r="R40" s="346"/>
      <c r="S40" s="346"/>
    </row>
    <row r="41" spans="1:19" ht="14.85" customHeight="1" x14ac:dyDescent="0.25">
      <c r="A41" s="1919"/>
      <c r="B41" s="306"/>
      <c r="C41" s="305"/>
      <c r="D41" s="540">
        <v>2015</v>
      </c>
      <c r="E41" s="571">
        <v>77.099999999999994</v>
      </c>
      <c r="F41" s="560" t="s">
        <v>681</v>
      </c>
      <c r="G41" s="561">
        <v>2.5</v>
      </c>
      <c r="H41" s="560">
        <v>20.399999999999999</v>
      </c>
      <c r="I41" s="561" t="s">
        <v>681</v>
      </c>
      <c r="J41" s="564">
        <v>100</v>
      </c>
      <c r="K41" s="337"/>
      <c r="L41" s="308"/>
      <c r="M41" s="346"/>
      <c r="N41" s="346"/>
      <c r="O41" s="346"/>
      <c r="P41" s="346"/>
      <c r="Q41" s="346"/>
      <c r="R41" s="346"/>
      <c r="S41" s="346"/>
    </row>
    <row r="42" spans="1:19" ht="14.85" customHeight="1" x14ac:dyDescent="0.25">
      <c r="A42" s="1919"/>
      <c r="B42" s="306"/>
      <c r="C42" s="305"/>
      <c r="D42" s="540">
        <v>2016</v>
      </c>
      <c r="E42" s="571">
        <v>75.8</v>
      </c>
      <c r="F42" s="560" t="s">
        <v>681</v>
      </c>
      <c r="G42" s="561">
        <v>4.0999999999999996</v>
      </c>
      <c r="H42" s="560">
        <v>20.100000000000001</v>
      </c>
      <c r="I42" s="561" t="s">
        <v>681</v>
      </c>
      <c r="J42" s="564">
        <v>100</v>
      </c>
      <c r="K42" s="337"/>
      <c r="L42" s="308"/>
      <c r="M42" s="346"/>
      <c r="N42" s="346"/>
      <c r="O42" s="346"/>
      <c r="P42" s="346"/>
      <c r="Q42" s="346"/>
      <c r="R42" s="346"/>
      <c r="S42" s="346"/>
    </row>
    <row r="43" spans="1:19" ht="14.85" customHeight="1" x14ac:dyDescent="0.25">
      <c r="A43" s="1919"/>
      <c r="B43" s="306"/>
      <c r="C43" s="305"/>
      <c r="D43" s="540">
        <v>2017</v>
      </c>
      <c r="E43" s="571">
        <v>67.400000000000006</v>
      </c>
      <c r="F43" s="560" t="s">
        <v>681</v>
      </c>
      <c r="G43" s="561">
        <v>7.9</v>
      </c>
      <c r="H43" s="560">
        <v>24.7</v>
      </c>
      <c r="I43" s="561" t="s">
        <v>681</v>
      </c>
      <c r="J43" s="564">
        <v>100.00000000000001</v>
      </c>
      <c r="K43" s="337"/>
      <c r="L43" s="308"/>
      <c r="M43" s="346"/>
      <c r="N43" s="346"/>
      <c r="O43" s="346"/>
      <c r="P43" s="346"/>
      <c r="Q43" s="346"/>
      <c r="R43" s="346"/>
      <c r="S43" s="346"/>
    </row>
    <row r="44" spans="1:19" ht="14.85" customHeight="1" x14ac:dyDescent="0.25">
      <c r="A44" s="1919"/>
      <c r="B44" s="306"/>
      <c r="C44" s="305"/>
      <c r="D44" s="540">
        <v>2018</v>
      </c>
      <c r="E44" s="571">
        <v>58.1</v>
      </c>
      <c r="F44" s="560" t="s">
        <v>681</v>
      </c>
      <c r="G44" s="561">
        <v>13.299999999999999</v>
      </c>
      <c r="H44" s="560">
        <v>28.6</v>
      </c>
      <c r="I44" s="561" t="s">
        <v>681</v>
      </c>
      <c r="J44" s="564">
        <v>100</v>
      </c>
      <c r="K44" s="337"/>
      <c r="L44" s="308"/>
      <c r="M44" s="346"/>
      <c r="N44" s="346"/>
      <c r="O44" s="346"/>
      <c r="P44" s="346"/>
      <c r="Q44" s="346"/>
      <c r="R44" s="346"/>
      <c r="S44" s="346"/>
    </row>
    <row r="45" spans="1:19" ht="14.85" customHeight="1" x14ac:dyDescent="0.25">
      <c r="A45" s="1919"/>
      <c r="B45" s="346"/>
      <c r="C45" s="346"/>
      <c r="D45" s="534">
        <v>2019</v>
      </c>
      <c r="E45" s="570">
        <v>72.7</v>
      </c>
      <c r="F45" s="570" t="s">
        <v>681</v>
      </c>
      <c r="G45" s="570">
        <v>3.8</v>
      </c>
      <c r="H45" s="570">
        <v>23.5</v>
      </c>
      <c r="I45" s="570" t="s">
        <v>681</v>
      </c>
      <c r="J45" s="578">
        <v>100</v>
      </c>
      <c r="K45" s="346"/>
      <c r="L45" s="346"/>
      <c r="M45" s="346"/>
      <c r="N45" s="346"/>
      <c r="O45" s="346"/>
      <c r="P45" s="346"/>
      <c r="Q45" s="346"/>
      <c r="R45" s="346"/>
      <c r="S45" s="346"/>
    </row>
    <row r="46" spans="1:19" ht="17.25" customHeight="1" x14ac:dyDescent="0.25">
      <c r="A46" s="1919">
        <v>145</v>
      </c>
      <c r="B46" s="1904" t="s">
        <v>1594</v>
      </c>
      <c r="C46" s="1904"/>
      <c r="D46" s="1904"/>
      <c r="E46" s="1904"/>
      <c r="F46" s="1904"/>
      <c r="G46" s="1904"/>
      <c r="H46" s="1904"/>
      <c r="I46" s="1904"/>
      <c r="J46" s="1904"/>
      <c r="K46" s="1904"/>
      <c r="L46" s="1904"/>
      <c r="M46" s="346"/>
      <c r="N46" s="346"/>
      <c r="O46" s="346"/>
      <c r="P46" s="346"/>
      <c r="Q46" s="346"/>
      <c r="R46" s="346"/>
      <c r="S46" s="346"/>
    </row>
    <row r="47" spans="1:19" ht="34.5" customHeight="1" x14ac:dyDescent="0.25">
      <c r="A47" s="1919"/>
      <c r="B47" s="1031"/>
      <c r="C47" s="1638" t="s">
        <v>1910</v>
      </c>
      <c r="D47" s="995" t="s">
        <v>628</v>
      </c>
      <c r="E47" s="995" t="s">
        <v>780</v>
      </c>
      <c r="F47" s="995" t="s">
        <v>781</v>
      </c>
      <c r="G47" s="995" t="s">
        <v>782</v>
      </c>
      <c r="H47" s="995" t="s">
        <v>783</v>
      </c>
      <c r="I47" s="995" t="s">
        <v>784</v>
      </c>
      <c r="J47" s="1005" t="s">
        <v>785</v>
      </c>
      <c r="K47" s="988"/>
      <c r="L47" s="1024"/>
      <c r="M47" s="346"/>
      <c r="N47" s="346"/>
      <c r="O47" s="346"/>
      <c r="P47" s="346"/>
      <c r="Q47" s="346"/>
      <c r="R47" s="346"/>
      <c r="S47" s="346"/>
    </row>
    <row r="48" spans="1:19" ht="33" customHeight="1" x14ac:dyDescent="0.25">
      <c r="A48" s="1919"/>
      <c r="B48" s="1032"/>
      <c r="C48" s="992" t="s">
        <v>650</v>
      </c>
      <c r="D48" s="992" t="s">
        <v>484</v>
      </c>
      <c r="E48" s="992" t="s">
        <v>786</v>
      </c>
      <c r="F48" s="992" t="s">
        <v>787</v>
      </c>
      <c r="G48" s="992" t="s">
        <v>788</v>
      </c>
      <c r="H48" s="992" t="s">
        <v>789</v>
      </c>
      <c r="I48" s="992" t="s">
        <v>790</v>
      </c>
      <c r="J48" s="1006" t="s">
        <v>1536</v>
      </c>
      <c r="K48" s="986"/>
      <c r="L48" s="986"/>
      <c r="M48" s="346"/>
      <c r="N48" s="346"/>
      <c r="O48" s="346"/>
      <c r="P48" s="346"/>
      <c r="Q48" s="346"/>
      <c r="R48" s="346"/>
      <c r="S48" s="346"/>
    </row>
    <row r="49" spans="1:19" ht="15.75" x14ac:dyDescent="0.25">
      <c r="A49" s="1919"/>
      <c r="B49" s="989"/>
      <c r="C49" s="990"/>
      <c r="D49" s="1129"/>
      <c r="E49" s="1129" t="s">
        <v>614</v>
      </c>
      <c r="F49" s="1129" t="s">
        <v>616</v>
      </c>
      <c r="G49" s="1129" t="s">
        <v>619</v>
      </c>
      <c r="H49" s="1129" t="s">
        <v>621</v>
      </c>
      <c r="I49" s="1129" t="s">
        <v>624</v>
      </c>
      <c r="J49" s="1130" t="s">
        <v>626</v>
      </c>
      <c r="K49" s="987"/>
      <c r="L49" s="987"/>
      <c r="M49" s="346"/>
      <c r="N49" s="346"/>
      <c r="O49" s="346"/>
      <c r="P49" s="346"/>
      <c r="Q49" s="346"/>
      <c r="R49" s="346"/>
      <c r="S49" s="346"/>
    </row>
    <row r="50" spans="1:19" ht="7.5" customHeight="1" x14ac:dyDescent="0.25">
      <c r="A50" s="1919"/>
      <c r="B50" s="346"/>
      <c r="C50" s="346"/>
      <c r="D50" s="346"/>
      <c r="E50" s="346"/>
      <c r="F50" s="346"/>
      <c r="G50" s="346"/>
      <c r="H50" s="346"/>
      <c r="I50" s="346"/>
      <c r="J50" s="554"/>
      <c r="K50" s="346"/>
      <c r="L50" s="346"/>
      <c r="M50" s="346"/>
      <c r="N50" s="346"/>
      <c r="O50" s="346"/>
      <c r="P50" s="346"/>
      <c r="Q50" s="346"/>
      <c r="R50" s="346"/>
      <c r="S50" s="346"/>
    </row>
    <row r="51" spans="1:19" ht="14.85" customHeight="1" x14ac:dyDescent="0.25">
      <c r="A51" s="1919"/>
      <c r="B51" s="1906" t="s">
        <v>793</v>
      </c>
      <c r="C51" s="985" t="s">
        <v>687</v>
      </c>
      <c r="D51" s="346">
        <v>2010</v>
      </c>
      <c r="E51" s="570">
        <v>0.6</v>
      </c>
      <c r="F51" s="570" t="s">
        <v>681</v>
      </c>
      <c r="G51" s="570" t="s">
        <v>681</v>
      </c>
      <c r="H51" s="570">
        <v>99.4</v>
      </c>
      <c r="I51" s="570" t="s">
        <v>681</v>
      </c>
      <c r="J51" s="578">
        <v>100</v>
      </c>
      <c r="K51" s="346"/>
      <c r="L51" s="1907" t="s">
        <v>688</v>
      </c>
      <c r="M51" s="346"/>
      <c r="N51" s="346"/>
      <c r="O51" s="346"/>
      <c r="P51" s="346"/>
      <c r="Q51" s="346"/>
      <c r="R51" s="346"/>
      <c r="S51" s="346"/>
    </row>
    <row r="52" spans="1:19" ht="14.85" customHeight="1" x14ac:dyDescent="0.25">
      <c r="A52" s="1919"/>
      <c r="B52" s="1906"/>
      <c r="C52" s="985"/>
      <c r="D52" s="346">
        <v>2011</v>
      </c>
      <c r="E52" s="570">
        <v>-1.6</v>
      </c>
      <c r="F52" s="570" t="s">
        <v>681</v>
      </c>
      <c r="G52" s="570" t="s">
        <v>681</v>
      </c>
      <c r="H52" s="570">
        <v>101.6</v>
      </c>
      <c r="I52" s="570" t="s">
        <v>681</v>
      </c>
      <c r="J52" s="578">
        <v>100</v>
      </c>
      <c r="K52" s="346"/>
      <c r="L52" s="1907"/>
      <c r="M52" s="346"/>
      <c r="N52" s="346"/>
      <c r="O52" s="346"/>
      <c r="P52" s="346"/>
      <c r="Q52" s="346"/>
      <c r="R52" s="346"/>
      <c r="S52" s="346"/>
    </row>
    <row r="53" spans="1:19" ht="14.85" customHeight="1" x14ac:dyDescent="0.25">
      <c r="A53" s="1919"/>
      <c r="B53" s="1906"/>
      <c r="C53" s="985"/>
      <c r="D53" s="346">
        <v>2012</v>
      </c>
      <c r="E53" s="570">
        <v>-26.8</v>
      </c>
      <c r="F53" s="570" t="s">
        <v>681</v>
      </c>
      <c r="G53" s="570" t="s">
        <v>681</v>
      </c>
      <c r="H53" s="570">
        <v>126.8</v>
      </c>
      <c r="I53" s="570" t="s">
        <v>681</v>
      </c>
      <c r="J53" s="578">
        <v>100</v>
      </c>
      <c r="K53" s="346"/>
      <c r="L53" s="1907"/>
      <c r="M53" s="346"/>
      <c r="N53" s="346"/>
      <c r="O53" s="346"/>
      <c r="P53" s="346"/>
      <c r="Q53" s="346"/>
      <c r="R53" s="346"/>
      <c r="S53" s="346"/>
    </row>
    <row r="54" spans="1:19" ht="14.85" customHeight="1" x14ac:dyDescent="0.25">
      <c r="A54" s="1919"/>
      <c r="B54" s="1906"/>
      <c r="C54" s="985"/>
      <c r="D54" s="346">
        <v>2013</v>
      </c>
      <c r="E54" s="570">
        <v>-11</v>
      </c>
      <c r="F54" s="570" t="s">
        <v>681</v>
      </c>
      <c r="G54" s="570" t="s">
        <v>681</v>
      </c>
      <c r="H54" s="570">
        <v>111</v>
      </c>
      <c r="I54" s="570" t="s">
        <v>681</v>
      </c>
      <c r="J54" s="578">
        <v>100</v>
      </c>
      <c r="K54" s="346"/>
      <c r="L54" s="1907"/>
      <c r="M54" s="346"/>
      <c r="N54" s="346"/>
      <c r="O54" s="346"/>
      <c r="P54" s="346"/>
      <c r="Q54" s="346"/>
      <c r="R54" s="346"/>
      <c r="S54" s="346"/>
    </row>
    <row r="55" spans="1:19" ht="14.85" customHeight="1" x14ac:dyDescent="0.25">
      <c r="A55" s="1919"/>
      <c r="B55" s="1906"/>
      <c r="C55" s="985"/>
      <c r="D55" s="346">
        <v>2014</v>
      </c>
      <c r="E55" s="570">
        <v>-19.899999999999999</v>
      </c>
      <c r="F55" s="570" t="s">
        <v>681</v>
      </c>
      <c r="G55" s="570" t="s">
        <v>681</v>
      </c>
      <c r="H55" s="570">
        <v>119.9</v>
      </c>
      <c r="I55" s="570" t="s">
        <v>681</v>
      </c>
      <c r="J55" s="578">
        <v>100</v>
      </c>
      <c r="K55" s="346"/>
      <c r="L55" s="1907"/>
      <c r="M55" s="346"/>
      <c r="N55" s="346"/>
      <c r="O55" s="346"/>
      <c r="P55" s="346"/>
      <c r="Q55" s="346"/>
      <c r="R55" s="346"/>
      <c r="S55" s="346"/>
    </row>
    <row r="56" spans="1:19" ht="14.85" customHeight="1" x14ac:dyDescent="0.25">
      <c r="A56" s="1919"/>
      <c r="B56" s="346"/>
      <c r="C56" s="985"/>
      <c r="D56" s="346">
        <v>2015</v>
      </c>
      <c r="E56" s="570">
        <v>-5.0999999999999996</v>
      </c>
      <c r="F56" s="570" t="s">
        <v>681</v>
      </c>
      <c r="G56" s="570" t="s">
        <v>681</v>
      </c>
      <c r="H56" s="570">
        <v>105.1</v>
      </c>
      <c r="I56" s="570" t="s">
        <v>681</v>
      </c>
      <c r="J56" s="578">
        <v>100</v>
      </c>
      <c r="K56" s="346"/>
      <c r="L56" s="1907"/>
      <c r="M56" s="346"/>
      <c r="N56" s="346"/>
      <c r="O56" s="346"/>
      <c r="P56" s="346"/>
      <c r="Q56" s="346"/>
      <c r="R56" s="346"/>
      <c r="S56" s="346"/>
    </row>
    <row r="57" spans="1:19" ht="14.85" customHeight="1" x14ac:dyDescent="0.25">
      <c r="A57" s="1919"/>
      <c r="B57" s="346"/>
      <c r="C57" s="985"/>
      <c r="D57" s="346">
        <v>2016</v>
      </c>
      <c r="E57" s="570">
        <v>8.5</v>
      </c>
      <c r="F57" s="570" t="s">
        <v>681</v>
      </c>
      <c r="G57" s="570" t="s">
        <v>681</v>
      </c>
      <c r="H57" s="570">
        <v>91.5</v>
      </c>
      <c r="I57" s="570" t="s">
        <v>681</v>
      </c>
      <c r="J57" s="578">
        <v>100</v>
      </c>
      <c r="K57" s="346"/>
      <c r="L57" s="346"/>
      <c r="M57" s="346"/>
      <c r="N57" s="346"/>
      <c r="O57" s="346"/>
      <c r="P57" s="346"/>
      <c r="Q57" s="346"/>
      <c r="R57" s="346"/>
      <c r="S57" s="346"/>
    </row>
    <row r="58" spans="1:19" ht="14.85" customHeight="1" x14ac:dyDescent="0.25">
      <c r="A58" s="1919"/>
      <c r="B58" s="346"/>
      <c r="C58" s="985"/>
      <c r="D58" s="346">
        <v>2017</v>
      </c>
      <c r="E58" s="570">
        <v>-9.5</v>
      </c>
      <c r="F58" s="570" t="s">
        <v>681</v>
      </c>
      <c r="G58" s="570" t="s">
        <v>681</v>
      </c>
      <c r="H58" s="570">
        <v>109.5</v>
      </c>
      <c r="I58" s="570" t="s">
        <v>681</v>
      </c>
      <c r="J58" s="578">
        <v>100</v>
      </c>
      <c r="K58" s="346"/>
      <c r="L58" s="346"/>
      <c r="M58" s="346"/>
      <c r="N58" s="346"/>
      <c r="O58" s="346"/>
      <c r="P58" s="346"/>
      <c r="Q58" s="346"/>
      <c r="R58" s="346"/>
      <c r="S58" s="346"/>
    </row>
    <row r="59" spans="1:19" ht="14.85" customHeight="1" x14ac:dyDescent="0.25">
      <c r="A59" s="1919"/>
      <c r="B59" s="346"/>
      <c r="C59" s="985"/>
      <c r="D59" s="346">
        <v>2018</v>
      </c>
      <c r="E59" s="570">
        <v>-8.4</v>
      </c>
      <c r="F59" s="570" t="s">
        <v>681</v>
      </c>
      <c r="G59" s="570" t="s">
        <v>681</v>
      </c>
      <c r="H59" s="570">
        <v>108.4</v>
      </c>
      <c r="I59" s="570" t="s">
        <v>681</v>
      </c>
      <c r="J59" s="578">
        <v>100</v>
      </c>
      <c r="K59" s="346"/>
      <c r="L59" s="346"/>
      <c r="M59" s="346"/>
      <c r="N59" s="346"/>
      <c r="O59" s="346"/>
      <c r="P59" s="346"/>
      <c r="Q59" s="346"/>
      <c r="R59" s="346"/>
      <c r="S59" s="346"/>
    </row>
    <row r="60" spans="1:19" ht="14.85" customHeight="1" x14ac:dyDescent="0.25">
      <c r="A60" s="1919"/>
      <c r="B60" s="346"/>
      <c r="C60" s="985"/>
      <c r="D60" s="346">
        <v>2019</v>
      </c>
      <c r="E60" s="570">
        <v>-7.8</v>
      </c>
      <c r="F60" s="570" t="s">
        <v>681</v>
      </c>
      <c r="G60" s="570" t="s">
        <v>681</v>
      </c>
      <c r="H60" s="570">
        <v>107.8</v>
      </c>
      <c r="I60" s="570" t="s">
        <v>681</v>
      </c>
      <c r="J60" s="578">
        <v>100</v>
      </c>
      <c r="K60" s="346"/>
      <c r="L60" s="346"/>
      <c r="M60" s="346"/>
      <c r="N60" s="346"/>
      <c r="O60" s="346"/>
      <c r="P60" s="346"/>
      <c r="Q60" s="346"/>
      <c r="R60" s="346"/>
      <c r="S60" s="346"/>
    </row>
    <row r="61" spans="1:19" ht="14.85" customHeight="1" x14ac:dyDescent="0.25">
      <c r="A61" s="1919"/>
      <c r="B61" s="1906" t="s">
        <v>689</v>
      </c>
      <c r="C61" s="985" t="s">
        <v>690</v>
      </c>
      <c r="D61" s="346">
        <v>2010</v>
      </c>
      <c r="E61" s="570">
        <v>83.1</v>
      </c>
      <c r="F61" s="570" t="s">
        <v>681</v>
      </c>
      <c r="G61" s="570">
        <v>0.6</v>
      </c>
      <c r="H61" s="570">
        <v>16.3</v>
      </c>
      <c r="I61" s="570" t="s">
        <v>681</v>
      </c>
      <c r="J61" s="578">
        <v>100</v>
      </c>
      <c r="K61" s="346"/>
      <c r="L61" s="1907" t="s">
        <v>748</v>
      </c>
      <c r="M61" s="346"/>
      <c r="N61" s="346"/>
      <c r="O61" s="346"/>
      <c r="P61" s="346"/>
      <c r="Q61" s="346"/>
      <c r="R61" s="346"/>
      <c r="S61" s="346"/>
    </row>
    <row r="62" spans="1:19" ht="14.85" customHeight="1" x14ac:dyDescent="0.25">
      <c r="A62" s="1919"/>
      <c r="B62" s="1906"/>
      <c r="C62" s="985"/>
      <c r="D62" s="346">
        <v>2011</v>
      </c>
      <c r="E62" s="570">
        <v>75.400000000000006</v>
      </c>
      <c r="F62" s="570" t="s">
        <v>681</v>
      </c>
      <c r="G62" s="570">
        <v>0.4</v>
      </c>
      <c r="H62" s="570">
        <v>24.2</v>
      </c>
      <c r="I62" s="570" t="s">
        <v>681</v>
      </c>
      <c r="J62" s="578">
        <v>100</v>
      </c>
      <c r="K62" s="346"/>
      <c r="L62" s="1907"/>
      <c r="M62" s="346"/>
      <c r="N62" s="346"/>
      <c r="O62" s="346"/>
      <c r="P62" s="346"/>
      <c r="Q62" s="346"/>
      <c r="R62" s="346"/>
      <c r="S62" s="346"/>
    </row>
    <row r="63" spans="1:19" ht="14.85" customHeight="1" x14ac:dyDescent="0.25">
      <c r="A63" s="1919"/>
      <c r="B63" s="1906"/>
      <c r="C63" s="985"/>
      <c r="D63" s="346">
        <v>2012</v>
      </c>
      <c r="E63" s="570">
        <v>71.400000000000006</v>
      </c>
      <c r="F63" s="570" t="s">
        <v>681</v>
      </c>
      <c r="G63" s="570">
        <v>0.1</v>
      </c>
      <c r="H63" s="570">
        <v>28.5</v>
      </c>
      <c r="I63" s="570" t="s">
        <v>681</v>
      </c>
      <c r="J63" s="578">
        <v>100</v>
      </c>
      <c r="K63" s="346"/>
      <c r="L63" s="1907"/>
      <c r="M63" s="346"/>
      <c r="N63" s="346"/>
      <c r="O63" s="346"/>
      <c r="P63" s="346"/>
      <c r="Q63" s="346"/>
      <c r="R63" s="346"/>
      <c r="S63" s="346"/>
    </row>
    <row r="64" spans="1:19" ht="14.85" customHeight="1" x14ac:dyDescent="0.25">
      <c r="A64" s="1919"/>
      <c r="B64" s="1906"/>
      <c r="C64" s="985"/>
      <c r="D64" s="346">
        <v>2013</v>
      </c>
      <c r="E64" s="570">
        <v>69.900000000000006</v>
      </c>
      <c r="F64" s="570" t="s">
        <v>681</v>
      </c>
      <c r="G64" s="570">
        <v>0.1</v>
      </c>
      <c r="H64" s="570">
        <v>30</v>
      </c>
      <c r="I64" s="570" t="s">
        <v>681</v>
      </c>
      <c r="J64" s="578">
        <v>100</v>
      </c>
      <c r="K64" s="346"/>
      <c r="L64" s="1907"/>
      <c r="M64" s="346"/>
      <c r="N64" s="346"/>
      <c r="O64" s="346"/>
      <c r="P64" s="346"/>
      <c r="Q64" s="346"/>
      <c r="R64" s="346"/>
      <c r="S64" s="346"/>
    </row>
    <row r="65" spans="1:19" ht="14.85" customHeight="1" x14ac:dyDescent="0.25">
      <c r="A65" s="1919"/>
      <c r="B65" s="1906"/>
      <c r="C65" s="985"/>
      <c r="D65" s="346">
        <v>2014</v>
      </c>
      <c r="E65" s="570">
        <v>55.5</v>
      </c>
      <c r="F65" s="570" t="s">
        <v>681</v>
      </c>
      <c r="G65" s="570">
        <v>0.1</v>
      </c>
      <c r="H65" s="570">
        <v>44.4</v>
      </c>
      <c r="I65" s="570" t="s">
        <v>681</v>
      </c>
      <c r="J65" s="578">
        <v>100</v>
      </c>
      <c r="K65" s="346"/>
      <c r="L65" s="346"/>
      <c r="M65" s="346"/>
      <c r="N65" s="346"/>
      <c r="O65" s="346"/>
      <c r="P65" s="346"/>
      <c r="Q65" s="346"/>
      <c r="R65" s="346"/>
      <c r="S65" s="346"/>
    </row>
    <row r="66" spans="1:19" ht="14.85" customHeight="1" x14ac:dyDescent="0.25">
      <c r="A66" s="1919"/>
      <c r="B66" s="346"/>
      <c r="C66" s="985"/>
      <c r="D66" s="346">
        <v>2015</v>
      </c>
      <c r="E66" s="570">
        <v>49.7</v>
      </c>
      <c r="F66" s="570" t="s">
        <v>681</v>
      </c>
      <c r="G66" s="570">
        <v>0</v>
      </c>
      <c r="H66" s="570">
        <v>50.3</v>
      </c>
      <c r="I66" s="570" t="s">
        <v>681</v>
      </c>
      <c r="J66" s="578">
        <v>100</v>
      </c>
      <c r="K66" s="346"/>
      <c r="L66" s="346"/>
      <c r="M66" s="346"/>
      <c r="N66" s="346"/>
      <c r="O66" s="346"/>
      <c r="P66" s="346"/>
      <c r="Q66" s="346"/>
      <c r="R66" s="346"/>
      <c r="S66" s="346"/>
    </row>
    <row r="67" spans="1:19" ht="14.85" customHeight="1" x14ac:dyDescent="0.25">
      <c r="A67" s="1919"/>
      <c r="B67" s="346"/>
      <c r="C67" s="985"/>
      <c r="D67" s="346">
        <v>2016</v>
      </c>
      <c r="E67" s="570">
        <v>51.7</v>
      </c>
      <c r="F67" s="570" t="s">
        <v>681</v>
      </c>
      <c r="G67" s="570">
        <v>0.2</v>
      </c>
      <c r="H67" s="570">
        <v>48.1</v>
      </c>
      <c r="I67" s="570" t="s">
        <v>681</v>
      </c>
      <c r="J67" s="578">
        <v>100</v>
      </c>
      <c r="K67" s="346"/>
      <c r="L67" s="346"/>
      <c r="M67" s="346"/>
      <c r="N67" s="346"/>
      <c r="O67" s="346"/>
      <c r="P67" s="346"/>
      <c r="Q67" s="346"/>
      <c r="R67" s="346"/>
      <c r="S67" s="346"/>
    </row>
    <row r="68" spans="1:19" ht="14.85" customHeight="1" x14ac:dyDescent="0.25">
      <c r="A68" s="1919"/>
      <c r="B68" s="346"/>
      <c r="C68" s="985"/>
      <c r="D68" s="346">
        <v>2017</v>
      </c>
      <c r="E68" s="570">
        <v>45.4</v>
      </c>
      <c r="F68" s="570" t="s">
        <v>681</v>
      </c>
      <c r="G68" s="570">
        <v>0.4</v>
      </c>
      <c r="H68" s="570">
        <v>54.2</v>
      </c>
      <c r="I68" s="570" t="s">
        <v>681</v>
      </c>
      <c r="J68" s="578">
        <v>100</v>
      </c>
      <c r="K68" s="346"/>
      <c r="L68" s="346"/>
      <c r="M68" s="346"/>
      <c r="N68" s="346"/>
      <c r="O68" s="346"/>
      <c r="P68" s="346"/>
      <c r="Q68" s="346"/>
      <c r="R68" s="346"/>
      <c r="S68" s="346"/>
    </row>
    <row r="69" spans="1:19" ht="14.85" customHeight="1" x14ac:dyDescent="0.25">
      <c r="A69" s="1919"/>
      <c r="B69" s="346"/>
      <c r="C69" s="985"/>
      <c r="D69" s="346">
        <v>2018</v>
      </c>
      <c r="E69" s="570">
        <v>38.299999999999997</v>
      </c>
      <c r="F69" s="570" t="s">
        <v>681</v>
      </c>
      <c r="G69" s="570">
        <v>0.3</v>
      </c>
      <c r="H69" s="570">
        <v>61.4</v>
      </c>
      <c r="I69" s="570" t="s">
        <v>681</v>
      </c>
      <c r="J69" s="578">
        <v>100</v>
      </c>
      <c r="K69" s="346"/>
      <c r="L69" s="346"/>
      <c r="M69" s="346"/>
      <c r="N69" s="346"/>
      <c r="O69" s="346"/>
      <c r="P69" s="346"/>
      <c r="Q69" s="346"/>
      <c r="R69" s="346"/>
      <c r="S69" s="346"/>
    </row>
    <row r="70" spans="1:19" ht="14.85" customHeight="1" x14ac:dyDescent="0.25">
      <c r="A70" s="1919"/>
      <c r="B70" s="346"/>
      <c r="C70" s="985"/>
      <c r="D70" s="346">
        <v>2019</v>
      </c>
      <c r="E70" s="570">
        <v>28.5</v>
      </c>
      <c r="F70" s="570" t="s">
        <v>681</v>
      </c>
      <c r="G70" s="570">
        <v>0.3</v>
      </c>
      <c r="H70" s="570">
        <v>71.2</v>
      </c>
      <c r="I70" s="570" t="s">
        <v>681</v>
      </c>
      <c r="J70" s="578">
        <v>100</v>
      </c>
      <c r="K70" s="346"/>
      <c r="L70" s="346"/>
      <c r="M70" s="346"/>
      <c r="N70" s="346"/>
      <c r="O70" s="346"/>
      <c r="P70" s="346"/>
      <c r="Q70" s="346"/>
      <c r="R70" s="346"/>
      <c r="S70" s="346"/>
    </row>
    <row r="71" spans="1:19" ht="14.85" customHeight="1" x14ac:dyDescent="0.25">
      <c r="A71" s="1919"/>
      <c r="B71" s="1906" t="s">
        <v>692</v>
      </c>
      <c r="C71" s="985" t="s">
        <v>693</v>
      </c>
      <c r="D71" s="346">
        <v>2010</v>
      </c>
      <c r="E71" s="570" t="s">
        <v>681</v>
      </c>
      <c r="F71" s="570">
        <v>97.6</v>
      </c>
      <c r="G71" s="570" t="s">
        <v>681</v>
      </c>
      <c r="H71" s="570">
        <v>2.4</v>
      </c>
      <c r="I71" s="570" t="s">
        <v>681</v>
      </c>
      <c r="J71" s="578">
        <v>100</v>
      </c>
      <c r="K71" s="346"/>
      <c r="L71" s="1907" t="s">
        <v>694</v>
      </c>
      <c r="M71" s="346"/>
      <c r="N71" s="346"/>
      <c r="O71" s="346"/>
      <c r="P71" s="346"/>
      <c r="Q71" s="346"/>
      <c r="R71" s="346"/>
      <c r="S71" s="346"/>
    </row>
    <row r="72" spans="1:19" ht="14.85" customHeight="1" x14ac:dyDescent="0.25">
      <c r="A72" s="1919"/>
      <c r="B72" s="1906"/>
      <c r="C72" s="985"/>
      <c r="D72" s="346">
        <v>2011</v>
      </c>
      <c r="E72" s="570" t="s">
        <v>681</v>
      </c>
      <c r="F72" s="570">
        <v>97.6</v>
      </c>
      <c r="G72" s="570" t="s">
        <v>681</v>
      </c>
      <c r="H72" s="570">
        <v>2.4</v>
      </c>
      <c r="I72" s="570" t="s">
        <v>681</v>
      </c>
      <c r="J72" s="578">
        <v>100</v>
      </c>
      <c r="K72" s="346"/>
      <c r="L72" s="1907"/>
      <c r="M72" s="346"/>
      <c r="N72" s="346"/>
      <c r="O72" s="346"/>
      <c r="P72" s="346"/>
      <c r="Q72" s="346"/>
      <c r="R72" s="346"/>
      <c r="S72" s="346"/>
    </row>
    <row r="73" spans="1:19" ht="14.85" customHeight="1" x14ac:dyDescent="0.25">
      <c r="A73" s="1919"/>
      <c r="B73" s="1906"/>
      <c r="C73" s="985"/>
      <c r="D73" s="346">
        <v>2012</v>
      </c>
      <c r="E73" s="570" t="s">
        <v>681</v>
      </c>
      <c r="F73" s="570">
        <v>96.2</v>
      </c>
      <c r="G73" s="570" t="s">
        <v>681</v>
      </c>
      <c r="H73" s="570">
        <v>3.8</v>
      </c>
      <c r="I73" s="570" t="s">
        <v>681</v>
      </c>
      <c r="J73" s="578">
        <v>100</v>
      </c>
      <c r="K73" s="346"/>
      <c r="L73" s="1907"/>
      <c r="M73" s="346"/>
      <c r="N73" s="346"/>
      <c r="O73" s="346"/>
      <c r="P73" s="346"/>
      <c r="Q73" s="346"/>
      <c r="R73" s="346"/>
      <c r="S73" s="346"/>
    </row>
    <row r="74" spans="1:19" ht="14.85" customHeight="1" x14ac:dyDescent="0.25">
      <c r="A74" s="1919"/>
      <c r="B74" s="1906"/>
      <c r="C74" s="985"/>
      <c r="D74" s="346">
        <v>2013</v>
      </c>
      <c r="E74" s="570" t="s">
        <v>681</v>
      </c>
      <c r="F74" s="570">
        <v>97.3</v>
      </c>
      <c r="G74" s="570" t="s">
        <v>681</v>
      </c>
      <c r="H74" s="570">
        <v>2.7</v>
      </c>
      <c r="I74" s="570" t="s">
        <v>681</v>
      </c>
      <c r="J74" s="578">
        <v>100</v>
      </c>
      <c r="K74" s="346"/>
      <c r="L74" s="1907"/>
      <c r="M74" s="346"/>
      <c r="N74" s="346"/>
      <c r="O74" s="346"/>
      <c r="P74" s="346"/>
      <c r="Q74" s="346"/>
      <c r="R74" s="346"/>
      <c r="S74" s="346"/>
    </row>
    <row r="75" spans="1:19" ht="14.85" customHeight="1" x14ac:dyDescent="0.25">
      <c r="A75" s="1919"/>
      <c r="B75" s="346"/>
      <c r="C75" s="985"/>
      <c r="D75" s="346">
        <v>2014</v>
      </c>
      <c r="E75" s="570" t="s">
        <v>681</v>
      </c>
      <c r="F75" s="570">
        <v>97.3</v>
      </c>
      <c r="G75" s="570" t="s">
        <v>681</v>
      </c>
      <c r="H75" s="570">
        <v>2.7</v>
      </c>
      <c r="I75" s="570" t="s">
        <v>681</v>
      </c>
      <c r="J75" s="578">
        <v>100</v>
      </c>
      <c r="K75" s="346"/>
      <c r="L75" s="1907"/>
      <c r="M75" s="346"/>
      <c r="N75" s="346"/>
      <c r="O75" s="346"/>
      <c r="P75" s="346"/>
      <c r="Q75" s="346"/>
      <c r="R75" s="346"/>
      <c r="S75" s="346"/>
    </row>
    <row r="76" spans="1:19" ht="14.85" customHeight="1" x14ac:dyDescent="0.25">
      <c r="A76" s="1919"/>
      <c r="B76" s="346"/>
      <c r="C76" s="985"/>
      <c r="D76" s="346">
        <v>2015</v>
      </c>
      <c r="E76" s="570" t="s">
        <v>681</v>
      </c>
      <c r="F76" s="570">
        <v>96.4</v>
      </c>
      <c r="G76" s="570" t="s">
        <v>681</v>
      </c>
      <c r="H76" s="570">
        <v>3.6</v>
      </c>
      <c r="I76" s="570" t="s">
        <v>681</v>
      </c>
      <c r="J76" s="578">
        <v>100</v>
      </c>
      <c r="K76" s="346"/>
      <c r="L76" s="346"/>
      <c r="M76" s="346"/>
      <c r="N76" s="346"/>
      <c r="O76" s="346"/>
      <c r="P76" s="346"/>
      <c r="Q76" s="346"/>
      <c r="R76" s="346"/>
      <c r="S76" s="346"/>
    </row>
    <row r="77" spans="1:19" ht="14.85" customHeight="1" x14ac:dyDescent="0.25">
      <c r="A77" s="1919"/>
      <c r="B77" s="346"/>
      <c r="C77" s="985"/>
      <c r="D77" s="346">
        <v>2016</v>
      </c>
      <c r="E77" s="570" t="s">
        <v>681</v>
      </c>
      <c r="F77" s="570">
        <v>94.5</v>
      </c>
      <c r="G77" s="570" t="s">
        <v>681</v>
      </c>
      <c r="H77" s="570">
        <v>5.5</v>
      </c>
      <c r="I77" s="570" t="s">
        <v>681</v>
      </c>
      <c r="J77" s="578">
        <v>100</v>
      </c>
      <c r="K77" s="346"/>
      <c r="L77" s="346"/>
      <c r="M77" s="346"/>
      <c r="N77" s="346"/>
      <c r="O77" s="346"/>
      <c r="P77" s="346"/>
      <c r="Q77" s="346"/>
      <c r="R77" s="346"/>
      <c r="S77" s="346"/>
    </row>
    <row r="78" spans="1:19" ht="14.85" customHeight="1" x14ac:dyDescent="0.25">
      <c r="A78" s="1919"/>
      <c r="B78" s="346"/>
      <c r="C78" s="985"/>
      <c r="D78" s="346">
        <v>2017</v>
      </c>
      <c r="E78" s="570" t="s">
        <v>681</v>
      </c>
      <c r="F78" s="570">
        <v>95.3</v>
      </c>
      <c r="G78" s="570" t="s">
        <v>681</v>
      </c>
      <c r="H78" s="570">
        <v>4.7</v>
      </c>
      <c r="I78" s="570" t="s">
        <v>681</v>
      </c>
      <c r="J78" s="578">
        <v>100</v>
      </c>
      <c r="K78" s="346"/>
      <c r="L78" s="346"/>
      <c r="M78" s="346"/>
      <c r="N78" s="346"/>
      <c r="O78" s="346"/>
      <c r="P78" s="346"/>
      <c r="Q78" s="346"/>
      <c r="R78" s="346"/>
      <c r="S78" s="346"/>
    </row>
    <row r="79" spans="1:19" ht="14.85" customHeight="1" x14ac:dyDescent="0.25">
      <c r="A79" s="1919"/>
      <c r="B79" s="346"/>
      <c r="C79" s="985"/>
      <c r="D79" s="346">
        <v>2018</v>
      </c>
      <c r="E79" s="570" t="s">
        <v>681</v>
      </c>
      <c r="F79" s="570">
        <v>95</v>
      </c>
      <c r="G79" s="570" t="s">
        <v>681</v>
      </c>
      <c r="H79" s="570">
        <v>5</v>
      </c>
      <c r="I79" s="570" t="s">
        <v>681</v>
      </c>
      <c r="J79" s="578">
        <v>100</v>
      </c>
      <c r="K79" s="346"/>
      <c r="L79" s="346"/>
      <c r="M79" s="346"/>
      <c r="N79" s="346"/>
      <c r="O79" s="346"/>
      <c r="P79" s="346"/>
      <c r="Q79" s="346"/>
      <c r="R79" s="346"/>
      <c r="S79" s="346"/>
    </row>
    <row r="80" spans="1:19" ht="14.85" customHeight="1" x14ac:dyDescent="0.25">
      <c r="A80" s="1919"/>
      <c r="B80" s="346"/>
      <c r="C80" s="985"/>
      <c r="D80" s="346">
        <v>2019</v>
      </c>
      <c r="E80" s="570" t="s">
        <v>681</v>
      </c>
      <c r="F80" s="570">
        <v>93.7</v>
      </c>
      <c r="G80" s="570" t="s">
        <v>681</v>
      </c>
      <c r="H80" s="570">
        <v>6.3</v>
      </c>
      <c r="I80" s="570" t="s">
        <v>681</v>
      </c>
      <c r="J80" s="578">
        <v>100</v>
      </c>
      <c r="K80" s="346"/>
      <c r="L80" s="346"/>
      <c r="M80" s="346"/>
      <c r="N80" s="346"/>
      <c r="O80" s="346"/>
      <c r="P80" s="346"/>
      <c r="Q80" s="346"/>
      <c r="R80" s="346"/>
      <c r="S80" s="346"/>
    </row>
    <row r="81" spans="1:19" ht="14.85" customHeight="1" x14ac:dyDescent="0.25">
      <c r="A81" s="1919"/>
      <c r="B81" s="1906" t="s">
        <v>695</v>
      </c>
      <c r="C81" s="985" t="s">
        <v>696</v>
      </c>
      <c r="D81" s="346">
        <v>2010</v>
      </c>
      <c r="E81" s="570">
        <v>15.9</v>
      </c>
      <c r="F81" s="570" t="s">
        <v>681</v>
      </c>
      <c r="G81" s="570">
        <v>4.5</v>
      </c>
      <c r="H81" s="570">
        <v>78.099999999999994</v>
      </c>
      <c r="I81" s="570">
        <v>1.5</v>
      </c>
      <c r="J81" s="578">
        <v>100</v>
      </c>
      <c r="K81" s="346"/>
      <c r="L81" s="327" t="s">
        <v>697</v>
      </c>
      <c r="M81" s="346"/>
      <c r="N81" s="346"/>
      <c r="O81" s="346"/>
      <c r="P81" s="346"/>
      <c r="Q81" s="346"/>
      <c r="R81" s="346"/>
      <c r="S81" s="346"/>
    </row>
    <row r="82" spans="1:19" ht="14.85" customHeight="1" x14ac:dyDescent="0.25">
      <c r="A82" s="1919"/>
      <c r="B82" s="1906"/>
      <c r="C82" s="985"/>
      <c r="D82" s="346">
        <v>2011</v>
      </c>
      <c r="E82" s="570">
        <v>11.8</v>
      </c>
      <c r="F82" s="570" t="s">
        <v>681</v>
      </c>
      <c r="G82" s="570">
        <v>4.0999999999999996</v>
      </c>
      <c r="H82" s="570">
        <v>82.6</v>
      </c>
      <c r="I82" s="570">
        <v>1.5</v>
      </c>
      <c r="J82" s="578">
        <v>100</v>
      </c>
      <c r="K82" s="346"/>
      <c r="L82" s="346"/>
      <c r="M82" s="346"/>
      <c r="N82" s="346"/>
      <c r="O82" s="346"/>
      <c r="P82" s="346"/>
      <c r="Q82" s="346"/>
      <c r="R82" s="346"/>
      <c r="S82" s="346"/>
    </row>
    <row r="83" spans="1:19" ht="14.85" customHeight="1" x14ac:dyDescent="0.25">
      <c r="A83" s="1919"/>
      <c r="B83" s="1906"/>
      <c r="C83" s="985"/>
      <c r="D83" s="346">
        <v>2012</v>
      </c>
      <c r="E83" s="570">
        <v>9.4</v>
      </c>
      <c r="F83" s="570" t="s">
        <v>681</v>
      </c>
      <c r="G83" s="570">
        <v>2</v>
      </c>
      <c r="H83" s="570">
        <v>87.8</v>
      </c>
      <c r="I83" s="570">
        <v>0.8</v>
      </c>
      <c r="J83" s="578">
        <v>100</v>
      </c>
      <c r="K83" s="346"/>
      <c r="L83" s="346"/>
      <c r="M83" s="346"/>
      <c r="N83" s="346"/>
      <c r="O83" s="346"/>
      <c r="P83" s="346"/>
      <c r="Q83" s="346"/>
      <c r="R83" s="346"/>
      <c r="S83" s="346"/>
    </row>
    <row r="84" spans="1:19" ht="14.85" customHeight="1" x14ac:dyDescent="0.25">
      <c r="A84" s="1919"/>
      <c r="B84" s="1906"/>
      <c r="C84" s="985"/>
      <c r="D84" s="346">
        <v>2013</v>
      </c>
      <c r="E84" s="570">
        <v>10.199999999999999</v>
      </c>
      <c r="F84" s="570" t="s">
        <v>681</v>
      </c>
      <c r="G84" s="570">
        <v>2.1</v>
      </c>
      <c r="H84" s="570">
        <v>86.7</v>
      </c>
      <c r="I84" s="570">
        <v>1</v>
      </c>
      <c r="J84" s="578">
        <v>100</v>
      </c>
      <c r="K84" s="346"/>
      <c r="L84" s="346"/>
      <c r="M84" s="346"/>
      <c r="N84" s="346"/>
      <c r="O84" s="346"/>
      <c r="P84" s="346"/>
      <c r="Q84" s="346"/>
      <c r="R84" s="346"/>
      <c r="S84" s="346"/>
    </row>
    <row r="85" spans="1:19" ht="14.85" customHeight="1" x14ac:dyDescent="0.25">
      <c r="A85" s="1919"/>
      <c r="B85" s="1906"/>
      <c r="C85" s="985"/>
      <c r="D85" s="346">
        <v>2014</v>
      </c>
      <c r="E85" s="570">
        <v>16.2</v>
      </c>
      <c r="F85" s="570" t="s">
        <v>681</v>
      </c>
      <c r="G85" s="570">
        <v>0.7</v>
      </c>
      <c r="H85" s="570">
        <v>82.7</v>
      </c>
      <c r="I85" s="570">
        <v>0.4</v>
      </c>
      <c r="J85" s="578">
        <v>100</v>
      </c>
      <c r="K85" s="346"/>
      <c r="L85" s="346"/>
      <c r="M85" s="346"/>
      <c r="N85" s="346"/>
      <c r="O85" s="346"/>
      <c r="P85" s="346"/>
      <c r="Q85" s="346"/>
      <c r="R85" s="346"/>
      <c r="S85" s="346"/>
    </row>
    <row r="86" spans="1:19" ht="14.85" customHeight="1" x14ac:dyDescent="0.25">
      <c r="A86" s="1919"/>
      <c r="B86" s="346"/>
      <c r="C86" s="985"/>
      <c r="D86" s="346">
        <v>2015</v>
      </c>
      <c r="E86" s="570">
        <v>20.3</v>
      </c>
      <c r="F86" s="570" t="s">
        <v>681</v>
      </c>
      <c r="G86" s="570">
        <v>0.1</v>
      </c>
      <c r="H86" s="570">
        <v>79.2</v>
      </c>
      <c r="I86" s="570">
        <v>0.4</v>
      </c>
      <c r="J86" s="578">
        <v>100</v>
      </c>
      <c r="K86" s="346"/>
      <c r="L86" s="346"/>
      <c r="M86" s="346"/>
      <c r="N86" s="346"/>
      <c r="O86" s="346"/>
      <c r="P86" s="346"/>
      <c r="Q86" s="346"/>
      <c r="R86" s="346"/>
      <c r="S86" s="346"/>
    </row>
    <row r="87" spans="1:19" ht="14.85" customHeight="1" x14ac:dyDescent="0.25">
      <c r="A87" s="1919"/>
      <c r="B87" s="346"/>
      <c r="C87" s="985"/>
      <c r="D87" s="346">
        <v>2016</v>
      </c>
      <c r="E87" s="570">
        <v>20.9</v>
      </c>
      <c r="F87" s="570" t="s">
        <v>681</v>
      </c>
      <c r="G87" s="570">
        <v>0.2</v>
      </c>
      <c r="H87" s="570">
        <v>78.400000000000006</v>
      </c>
      <c r="I87" s="570">
        <v>0.5</v>
      </c>
      <c r="J87" s="578">
        <v>100</v>
      </c>
      <c r="K87" s="346"/>
      <c r="L87" s="346"/>
      <c r="M87" s="346"/>
      <c r="N87" s="346"/>
      <c r="O87" s="346"/>
      <c r="P87" s="346"/>
      <c r="Q87" s="346"/>
      <c r="R87" s="346"/>
      <c r="S87" s="346"/>
    </row>
    <row r="88" spans="1:19" ht="14.85" customHeight="1" x14ac:dyDescent="0.25">
      <c r="A88" s="1919"/>
      <c r="B88" s="346"/>
      <c r="C88" s="985"/>
      <c r="D88" s="346">
        <v>2017</v>
      </c>
      <c r="E88" s="570">
        <v>15.4</v>
      </c>
      <c r="F88" s="570" t="s">
        <v>681</v>
      </c>
      <c r="G88" s="570">
        <v>0.2</v>
      </c>
      <c r="H88" s="570">
        <v>83.9</v>
      </c>
      <c r="I88" s="570">
        <v>0.5</v>
      </c>
      <c r="J88" s="578">
        <v>100</v>
      </c>
      <c r="K88" s="346"/>
      <c r="L88" s="346"/>
      <c r="M88" s="346"/>
      <c r="N88" s="346"/>
      <c r="O88" s="346"/>
      <c r="P88" s="346"/>
      <c r="Q88" s="346"/>
      <c r="R88" s="346"/>
      <c r="S88" s="346"/>
    </row>
    <row r="89" spans="1:19" ht="14.85" customHeight="1" x14ac:dyDescent="0.25">
      <c r="A89" s="1919"/>
      <c r="B89" s="346"/>
      <c r="C89" s="985"/>
      <c r="D89" s="346">
        <v>2018</v>
      </c>
      <c r="E89" s="570">
        <v>13.1</v>
      </c>
      <c r="F89" s="570" t="s">
        <v>681</v>
      </c>
      <c r="G89" s="570">
        <v>0</v>
      </c>
      <c r="H89" s="570">
        <v>86.3</v>
      </c>
      <c r="I89" s="570">
        <v>0.6</v>
      </c>
      <c r="J89" s="578">
        <v>100</v>
      </c>
      <c r="K89" s="346"/>
      <c r="L89" s="346"/>
      <c r="M89" s="346"/>
      <c r="N89" s="346"/>
      <c r="O89" s="346"/>
      <c r="P89" s="346"/>
      <c r="Q89" s="346"/>
      <c r="R89" s="346"/>
      <c r="S89" s="346"/>
    </row>
    <row r="90" spans="1:19" ht="14.85" customHeight="1" x14ac:dyDescent="0.25">
      <c r="A90" s="1919"/>
      <c r="B90" s="346"/>
      <c r="C90" s="985"/>
      <c r="D90" s="346">
        <v>2019</v>
      </c>
      <c r="E90" s="570">
        <v>13.9</v>
      </c>
      <c r="F90" s="570" t="s">
        <v>681</v>
      </c>
      <c r="G90" s="570">
        <v>0.1</v>
      </c>
      <c r="H90" s="570">
        <v>85.7</v>
      </c>
      <c r="I90" s="570">
        <v>0.3</v>
      </c>
      <c r="J90" s="578">
        <v>100</v>
      </c>
      <c r="K90" s="346"/>
      <c r="L90" s="346"/>
      <c r="M90" s="346"/>
      <c r="N90" s="346"/>
      <c r="O90" s="346"/>
      <c r="P90" s="346"/>
      <c r="Q90" s="346"/>
      <c r="R90" s="346"/>
      <c r="S90" s="346"/>
    </row>
    <row r="91" spans="1:19" ht="15.75" x14ac:dyDescent="0.25">
      <c r="A91" s="346"/>
      <c r="B91" s="346"/>
      <c r="C91" s="346"/>
      <c r="D91" s="346"/>
      <c r="E91" s="346"/>
      <c r="F91" s="346"/>
      <c r="G91" s="346"/>
      <c r="H91" s="346"/>
      <c r="I91" s="346"/>
      <c r="J91" s="554"/>
      <c r="K91" s="346"/>
      <c r="L91" s="346"/>
      <c r="M91" s="346"/>
      <c r="N91" s="346"/>
      <c r="O91" s="346"/>
      <c r="P91" s="346"/>
      <c r="Q91" s="346"/>
      <c r="R91" s="346"/>
      <c r="S91" s="346"/>
    </row>
    <row r="92" spans="1:19" ht="15.75" x14ac:dyDescent="0.25">
      <c r="A92" s="346"/>
      <c r="B92" s="346"/>
      <c r="C92" s="346"/>
      <c r="D92" s="346"/>
      <c r="E92" s="346"/>
      <c r="F92" s="346"/>
      <c r="G92" s="346"/>
      <c r="H92" s="346"/>
      <c r="I92" s="346"/>
      <c r="J92" s="554"/>
      <c r="K92" s="346"/>
      <c r="L92" s="346"/>
      <c r="M92" s="346"/>
      <c r="N92" s="346"/>
      <c r="O92" s="346"/>
      <c r="P92" s="346"/>
      <c r="Q92" s="346"/>
      <c r="R92" s="346"/>
      <c r="S92" s="346"/>
    </row>
    <row r="93" spans="1:19" ht="15.75" x14ac:dyDescent="0.25">
      <c r="A93" s="346"/>
      <c r="B93" s="346"/>
      <c r="C93" s="346"/>
      <c r="D93" s="346"/>
      <c r="E93" s="346"/>
      <c r="F93" s="346"/>
      <c r="G93" s="346"/>
      <c r="H93" s="346"/>
      <c r="I93" s="346"/>
      <c r="J93" s="554"/>
      <c r="K93" s="346"/>
      <c r="L93" s="346"/>
      <c r="M93" s="346"/>
      <c r="N93" s="346"/>
      <c r="O93" s="346"/>
      <c r="P93" s="346"/>
      <c r="Q93" s="346"/>
      <c r="R93" s="346"/>
      <c r="S93" s="346"/>
    </row>
    <row r="94" spans="1:19" ht="15.75" x14ac:dyDescent="0.25">
      <c r="A94" s="346"/>
      <c r="B94" s="346"/>
      <c r="C94" s="346"/>
      <c r="D94" s="346"/>
      <c r="E94" s="346"/>
      <c r="F94" s="346"/>
      <c r="G94" s="346"/>
      <c r="H94" s="346"/>
      <c r="I94" s="346"/>
      <c r="J94" s="554"/>
      <c r="K94" s="346"/>
      <c r="L94" s="346"/>
      <c r="M94" s="346"/>
      <c r="N94" s="346"/>
      <c r="O94" s="346"/>
      <c r="P94" s="346"/>
      <c r="Q94" s="346"/>
      <c r="R94" s="346"/>
      <c r="S94" s="346"/>
    </row>
    <row r="95" spans="1:19" ht="15.75" x14ac:dyDescent="0.25">
      <c r="A95" s="346"/>
      <c r="B95" s="346"/>
      <c r="C95" s="346"/>
      <c r="D95" s="346"/>
      <c r="E95" s="346"/>
      <c r="F95" s="346"/>
      <c r="G95" s="346"/>
      <c r="H95" s="346"/>
      <c r="I95" s="346"/>
      <c r="J95" s="554"/>
      <c r="K95" s="346"/>
      <c r="L95" s="346"/>
      <c r="M95" s="346"/>
      <c r="N95" s="346"/>
      <c r="O95" s="346"/>
      <c r="P95" s="346"/>
      <c r="Q95" s="346"/>
      <c r="R95" s="346"/>
      <c r="S95" s="346"/>
    </row>
    <row r="96" spans="1:19" ht="15.75" x14ac:dyDescent="0.25">
      <c r="A96" s="346"/>
      <c r="B96" s="346"/>
      <c r="C96" s="346"/>
      <c r="D96" s="346"/>
      <c r="E96" s="346"/>
      <c r="F96" s="346"/>
      <c r="G96" s="346"/>
      <c r="H96" s="346"/>
      <c r="I96" s="346"/>
      <c r="J96" s="554"/>
      <c r="K96" s="346"/>
      <c r="L96" s="346"/>
      <c r="M96" s="346"/>
      <c r="N96" s="346"/>
      <c r="O96" s="346"/>
      <c r="P96" s="346"/>
      <c r="Q96" s="346"/>
      <c r="R96" s="346"/>
      <c r="S96" s="346"/>
    </row>
    <row r="97" spans="1:19" ht="15.75" x14ac:dyDescent="0.25">
      <c r="A97" s="346"/>
      <c r="B97" s="346"/>
      <c r="C97" s="346"/>
      <c r="D97" s="346"/>
      <c r="E97" s="346"/>
      <c r="F97" s="346"/>
      <c r="G97" s="346"/>
      <c r="H97" s="346"/>
      <c r="I97" s="346"/>
      <c r="J97" s="554"/>
      <c r="K97" s="346"/>
      <c r="L97" s="346"/>
      <c r="M97" s="346"/>
      <c r="N97" s="346"/>
      <c r="O97" s="346"/>
      <c r="P97" s="346"/>
      <c r="Q97" s="346"/>
      <c r="R97" s="346"/>
      <c r="S97" s="346"/>
    </row>
    <row r="98" spans="1:19" ht="15.75" x14ac:dyDescent="0.25">
      <c r="A98" s="346"/>
      <c r="B98" s="346"/>
      <c r="C98" s="346"/>
      <c r="D98" s="346"/>
      <c r="E98" s="346"/>
      <c r="F98" s="346"/>
      <c r="G98" s="346"/>
      <c r="H98" s="346"/>
      <c r="I98" s="346"/>
      <c r="J98" s="554"/>
      <c r="K98" s="346"/>
      <c r="L98" s="346"/>
      <c r="M98" s="346"/>
      <c r="N98" s="346"/>
      <c r="O98" s="346"/>
      <c r="P98" s="346"/>
      <c r="Q98" s="346"/>
      <c r="R98" s="346"/>
      <c r="S98" s="346"/>
    </row>
    <row r="99" spans="1:19" ht="15.75" x14ac:dyDescent="0.25">
      <c r="A99" s="346"/>
      <c r="B99" s="346"/>
      <c r="C99" s="346"/>
      <c r="D99" s="346"/>
      <c r="E99" s="346"/>
      <c r="F99" s="346"/>
      <c r="G99" s="346"/>
      <c r="H99" s="346"/>
      <c r="I99" s="346"/>
      <c r="J99" s="554"/>
      <c r="K99" s="346"/>
      <c r="L99" s="346"/>
      <c r="M99" s="346"/>
      <c r="N99" s="346"/>
      <c r="O99" s="346"/>
      <c r="P99" s="346"/>
      <c r="Q99" s="346"/>
      <c r="R99" s="346"/>
      <c r="S99" s="346"/>
    </row>
    <row r="100" spans="1:19" ht="15.75" x14ac:dyDescent="0.25">
      <c r="A100" s="346"/>
      <c r="B100" s="346"/>
      <c r="C100" s="346"/>
      <c r="D100" s="346"/>
      <c r="E100" s="346"/>
      <c r="F100" s="346"/>
      <c r="G100" s="346"/>
      <c r="H100" s="346"/>
      <c r="I100" s="346"/>
      <c r="J100" s="554"/>
      <c r="K100" s="346"/>
      <c r="L100" s="346"/>
      <c r="M100" s="346"/>
      <c r="N100" s="346"/>
      <c r="O100" s="346"/>
      <c r="P100" s="346"/>
      <c r="Q100" s="346"/>
      <c r="R100" s="346"/>
      <c r="S100" s="346"/>
    </row>
    <row r="101" spans="1:19" ht="15.75" x14ac:dyDescent="0.25">
      <c r="A101" s="346"/>
      <c r="B101" s="346"/>
      <c r="C101" s="346"/>
      <c r="D101" s="346"/>
      <c r="E101" s="346"/>
      <c r="F101" s="346"/>
      <c r="G101" s="346"/>
      <c r="H101" s="346"/>
      <c r="I101" s="346"/>
      <c r="J101" s="554"/>
      <c r="K101" s="346"/>
      <c r="L101" s="346"/>
      <c r="M101" s="346"/>
      <c r="N101" s="346"/>
      <c r="O101" s="346"/>
      <c r="P101" s="346"/>
      <c r="Q101" s="346"/>
      <c r="R101" s="346"/>
      <c r="S101" s="346"/>
    </row>
    <row r="102" spans="1:19" ht="15.75" x14ac:dyDescent="0.25">
      <c r="A102" s="346"/>
      <c r="B102" s="346"/>
      <c r="C102" s="346"/>
      <c r="D102" s="346"/>
      <c r="E102" s="346"/>
      <c r="F102" s="346"/>
      <c r="G102" s="346"/>
      <c r="H102" s="346"/>
      <c r="I102" s="346"/>
      <c r="J102" s="554"/>
      <c r="K102" s="346"/>
      <c r="L102" s="346"/>
      <c r="M102" s="346"/>
      <c r="N102" s="346"/>
      <c r="O102" s="346"/>
      <c r="P102" s="346"/>
      <c r="Q102" s="346"/>
      <c r="R102" s="346"/>
      <c r="S102" s="346"/>
    </row>
    <row r="103" spans="1:19" ht="15.75" x14ac:dyDescent="0.25">
      <c r="A103" s="346"/>
      <c r="B103" s="346"/>
      <c r="C103" s="346"/>
      <c r="D103" s="346"/>
      <c r="E103" s="346"/>
      <c r="F103" s="346"/>
      <c r="G103" s="346"/>
      <c r="H103" s="346"/>
      <c r="I103" s="346"/>
      <c r="J103" s="554"/>
      <c r="K103" s="346"/>
      <c r="L103" s="346"/>
      <c r="M103" s="346"/>
      <c r="N103" s="346"/>
      <c r="O103" s="346"/>
      <c r="P103" s="346"/>
      <c r="Q103" s="346"/>
      <c r="R103" s="346"/>
      <c r="S103" s="346"/>
    </row>
    <row r="104" spans="1:19" ht="15.75" x14ac:dyDescent="0.25">
      <c r="A104" s="346"/>
      <c r="B104" s="346"/>
      <c r="C104" s="346"/>
      <c r="D104" s="346"/>
      <c r="E104" s="346"/>
      <c r="F104" s="346"/>
      <c r="G104" s="346"/>
      <c r="H104" s="346"/>
      <c r="I104" s="346"/>
      <c r="J104" s="554"/>
      <c r="K104" s="346"/>
      <c r="L104" s="346"/>
      <c r="M104" s="346"/>
      <c r="N104" s="346"/>
      <c r="O104" s="346"/>
      <c r="P104" s="346"/>
      <c r="Q104" s="346"/>
      <c r="R104" s="346"/>
      <c r="S104" s="346"/>
    </row>
    <row r="105" spans="1:19" ht="15.75" x14ac:dyDescent="0.25">
      <c r="A105" s="346"/>
      <c r="B105" s="346"/>
      <c r="C105" s="346"/>
      <c r="D105" s="346"/>
      <c r="E105" s="346"/>
      <c r="F105" s="346"/>
      <c r="G105" s="346"/>
      <c r="H105" s="346"/>
      <c r="I105" s="346"/>
      <c r="J105" s="554"/>
      <c r="K105" s="346"/>
      <c r="L105" s="346"/>
      <c r="M105" s="346"/>
      <c r="N105" s="346"/>
      <c r="O105" s="346"/>
      <c r="P105" s="346"/>
      <c r="Q105" s="346"/>
      <c r="R105" s="346"/>
      <c r="S105" s="346"/>
    </row>
    <row r="106" spans="1:19" ht="15.75" x14ac:dyDescent="0.25">
      <c r="A106" s="346"/>
      <c r="B106" s="346"/>
      <c r="C106" s="346"/>
      <c r="D106" s="346"/>
      <c r="E106" s="346"/>
      <c r="F106" s="346"/>
      <c r="G106" s="346"/>
      <c r="H106" s="346"/>
      <c r="I106" s="346"/>
      <c r="J106" s="554"/>
      <c r="K106" s="346"/>
      <c r="L106" s="346"/>
      <c r="M106" s="346"/>
      <c r="N106" s="346"/>
      <c r="O106" s="346"/>
      <c r="P106" s="346"/>
      <c r="Q106" s="346"/>
      <c r="R106" s="346"/>
      <c r="S106" s="346"/>
    </row>
    <row r="107" spans="1:19" ht="15.75" x14ac:dyDescent="0.25">
      <c r="A107" s="346"/>
      <c r="B107" s="346"/>
      <c r="C107" s="346"/>
      <c r="D107" s="346"/>
      <c r="E107" s="346"/>
      <c r="F107" s="346"/>
      <c r="G107" s="346"/>
      <c r="H107" s="346"/>
      <c r="I107" s="346"/>
      <c r="J107" s="554"/>
      <c r="K107" s="346"/>
      <c r="L107" s="346"/>
      <c r="M107" s="346"/>
      <c r="N107" s="346"/>
      <c r="O107" s="346"/>
      <c r="P107" s="346"/>
      <c r="Q107" s="346"/>
      <c r="R107" s="346"/>
      <c r="S107" s="346"/>
    </row>
    <row r="108" spans="1:19" ht="15.75" x14ac:dyDescent="0.25">
      <c r="A108" s="346"/>
      <c r="B108" s="346"/>
      <c r="C108" s="346"/>
      <c r="D108" s="346"/>
      <c r="E108" s="346"/>
      <c r="F108" s="346"/>
      <c r="G108" s="346"/>
      <c r="H108" s="346"/>
      <c r="I108" s="346"/>
      <c r="J108" s="554"/>
      <c r="K108" s="346"/>
      <c r="L108" s="346"/>
      <c r="M108" s="346"/>
      <c r="N108" s="346"/>
      <c r="O108" s="346"/>
      <c r="P108" s="346"/>
      <c r="Q108" s="346"/>
      <c r="R108" s="346"/>
      <c r="S108" s="346"/>
    </row>
    <row r="109" spans="1:19" ht="15.75" x14ac:dyDescent="0.25">
      <c r="A109" s="346"/>
      <c r="B109" s="346"/>
      <c r="C109" s="346"/>
      <c r="D109" s="346"/>
      <c r="E109" s="346"/>
      <c r="F109" s="346"/>
      <c r="G109" s="346"/>
      <c r="H109" s="346"/>
      <c r="I109" s="346"/>
      <c r="J109" s="554"/>
      <c r="K109" s="346"/>
      <c r="L109" s="346"/>
      <c r="M109" s="346"/>
      <c r="N109" s="346"/>
      <c r="O109" s="346"/>
      <c r="P109" s="346"/>
      <c r="Q109" s="346"/>
      <c r="R109" s="346"/>
      <c r="S109" s="346"/>
    </row>
    <row r="110" spans="1:19" ht="15.75" x14ac:dyDescent="0.25">
      <c r="A110" s="346"/>
      <c r="B110" s="346"/>
      <c r="C110" s="346"/>
      <c r="D110" s="346"/>
      <c r="E110" s="346"/>
      <c r="F110" s="346"/>
      <c r="G110" s="346"/>
      <c r="H110" s="346"/>
      <c r="I110" s="346"/>
      <c r="J110" s="554"/>
      <c r="K110" s="346"/>
      <c r="L110" s="346"/>
      <c r="M110" s="346"/>
      <c r="N110" s="346"/>
      <c r="O110" s="346"/>
      <c r="P110" s="346"/>
      <c r="Q110" s="346"/>
      <c r="R110" s="346"/>
      <c r="S110" s="346"/>
    </row>
    <row r="111" spans="1:19" ht="15.75" x14ac:dyDescent="0.25">
      <c r="A111" s="346"/>
      <c r="B111" s="346"/>
      <c r="C111" s="346"/>
      <c r="D111" s="346"/>
      <c r="E111" s="346"/>
      <c r="F111" s="346"/>
      <c r="G111" s="346"/>
      <c r="H111" s="346"/>
      <c r="I111" s="346"/>
      <c r="J111" s="554"/>
      <c r="K111" s="346"/>
      <c r="L111" s="346"/>
      <c r="M111" s="346"/>
      <c r="N111" s="346"/>
      <c r="O111" s="346"/>
      <c r="P111" s="346"/>
      <c r="Q111" s="346"/>
      <c r="R111" s="346"/>
      <c r="S111" s="346"/>
    </row>
    <row r="112" spans="1:19" ht="15.75" x14ac:dyDescent="0.25">
      <c r="A112" s="346"/>
      <c r="B112" s="346"/>
      <c r="C112" s="346"/>
      <c r="D112" s="346"/>
      <c r="E112" s="346"/>
      <c r="F112" s="346"/>
      <c r="G112" s="346"/>
      <c r="H112" s="346"/>
      <c r="I112" s="346"/>
      <c r="J112" s="554"/>
      <c r="K112" s="346"/>
      <c r="L112" s="346"/>
      <c r="M112" s="346"/>
      <c r="N112" s="346"/>
      <c r="O112" s="346"/>
      <c r="P112" s="346"/>
      <c r="Q112" s="346"/>
      <c r="R112" s="346"/>
      <c r="S112" s="346"/>
    </row>
    <row r="113" spans="1:19" ht="15.75" x14ac:dyDescent="0.25">
      <c r="A113" s="346"/>
      <c r="B113" s="346"/>
      <c r="C113" s="346"/>
      <c r="D113" s="346"/>
      <c r="E113" s="346"/>
      <c r="F113" s="346"/>
      <c r="G113" s="346"/>
      <c r="H113" s="346"/>
      <c r="I113" s="346"/>
      <c r="J113" s="554"/>
      <c r="K113" s="346"/>
      <c r="L113" s="346"/>
      <c r="M113" s="346"/>
      <c r="N113" s="346"/>
      <c r="O113" s="346"/>
      <c r="P113" s="346"/>
      <c r="Q113" s="346"/>
      <c r="R113" s="346"/>
      <c r="S113" s="346"/>
    </row>
    <row r="114" spans="1:19" ht="15.75" x14ac:dyDescent="0.25">
      <c r="A114" s="346"/>
      <c r="B114" s="346"/>
      <c r="C114" s="346"/>
      <c r="D114" s="346"/>
      <c r="E114" s="346"/>
      <c r="F114" s="346"/>
      <c r="G114" s="346"/>
      <c r="H114" s="346"/>
      <c r="I114" s="346"/>
      <c r="J114" s="554"/>
      <c r="K114" s="346"/>
      <c r="L114" s="346"/>
      <c r="M114" s="346"/>
      <c r="N114" s="346"/>
      <c r="O114" s="346"/>
      <c r="P114" s="346"/>
      <c r="Q114" s="346"/>
      <c r="R114" s="346"/>
      <c r="S114" s="346"/>
    </row>
    <row r="115" spans="1:19" ht="15.75" x14ac:dyDescent="0.25">
      <c r="A115" s="346"/>
      <c r="B115" s="346"/>
      <c r="C115" s="346"/>
      <c r="D115" s="346"/>
      <c r="E115" s="346"/>
      <c r="F115" s="346"/>
      <c r="G115" s="346"/>
      <c r="H115" s="346"/>
      <c r="I115" s="346"/>
      <c r="J115" s="554"/>
      <c r="K115" s="346"/>
      <c r="L115" s="346"/>
      <c r="M115" s="346"/>
      <c r="N115" s="346"/>
      <c r="O115" s="346"/>
      <c r="P115" s="346"/>
      <c r="Q115" s="346"/>
      <c r="R115" s="346"/>
      <c r="S115" s="346"/>
    </row>
    <row r="116" spans="1:19" ht="15.75" x14ac:dyDescent="0.25">
      <c r="A116" s="346"/>
      <c r="B116" s="346"/>
      <c r="C116" s="346"/>
      <c r="D116" s="346"/>
      <c r="E116" s="346"/>
      <c r="F116" s="346"/>
      <c r="G116" s="346"/>
      <c r="H116" s="346"/>
      <c r="I116" s="346"/>
      <c r="J116" s="554"/>
      <c r="K116" s="346"/>
      <c r="L116" s="346"/>
      <c r="M116" s="346"/>
      <c r="N116" s="346"/>
      <c r="O116" s="346"/>
      <c r="P116" s="346"/>
      <c r="Q116" s="346"/>
      <c r="R116" s="346"/>
      <c r="S116" s="346"/>
    </row>
    <row r="117" spans="1:19" ht="15.75" x14ac:dyDescent="0.25">
      <c r="A117" s="346"/>
      <c r="B117" s="346"/>
      <c r="C117" s="346"/>
      <c r="D117" s="346"/>
      <c r="E117" s="346"/>
      <c r="F117" s="346"/>
      <c r="G117" s="346"/>
      <c r="H117" s="346"/>
      <c r="I117" s="346"/>
      <c r="J117" s="554"/>
      <c r="K117" s="346"/>
      <c r="L117" s="346"/>
      <c r="M117" s="346"/>
      <c r="N117" s="346"/>
      <c r="O117" s="346"/>
      <c r="P117" s="346"/>
      <c r="Q117" s="346"/>
      <c r="R117" s="346"/>
      <c r="S117" s="346"/>
    </row>
    <row r="118" spans="1:19" ht="15.75" x14ac:dyDescent="0.25">
      <c r="A118" s="346"/>
      <c r="B118" s="346"/>
      <c r="C118" s="346"/>
      <c r="D118" s="346"/>
      <c r="E118" s="346"/>
      <c r="F118" s="346"/>
      <c r="G118" s="346"/>
      <c r="H118" s="346"/>
      <c r="I118" s="346"/>
      <c r="J118" s="554"/>
      <c r="K118" s="346"/>
      <c r="L118" s="346"/>
      <c r="M118" s="346"/>
      <c r="N118" s="346"/>
      <c r="O118" s="346"/>
      <c r="P118" s="346"/>
      <c r="Q118" s="346"/>
      <c r="R118" s="346"/>
      <c r="S118" s="346"/>
    </row>
    <row r="119" spans="1:19" ht="15.75" x14ac:dyDescent="0.25">
      <c r="A119" s="346"/>
      <c r="B119" s="346"/>
      <c r="C119" s="346"/>
      <c r="D119" s="346"/>
      <c r="E119" s="346"/>
      <c r="F119" s="346"/>
      <c r="G119" s="346"/>
      <c r="H119" s="346"/>
      <c r="I119" s="346"/>
      <c r="J119" s="554"/>
      <c r="K119" s="346"/>
      <c r="L119" s="346"/>
      <c r="M119" s="346"/>
      <c r="N119" s="346"/>
      <c r="O119" s="346"/>
      <c r="P119" s="346"/>
      <c r="Q119" s="346"/>
      <c r="R119" s="346"/>
      <c r="S119" s="346"/>
    </row>
    <row r="120" spans="1:19" ht="15.75" x14ac:dyDescent="0.25">
      <c r="A120" s="346"/>
      <c r="B120" s="346"/>
      <c r="C120" s="346"/>
      <c r="D120" s="346"/>
      <c r="E120" s="346"/>
      <c r="F120" s="346"/>
      <c r="G120" s="346"/>
      <c r="H120" s="346"/>
      <c r="I120" s="346"/>
      <c r="J120" s="554"/>
      <c r="K120" s="346"/>
      <c r="L120" s="346"/>
      <c r="M120" s="346"/>
      <c r="N120" s="346"/>
      <c r="O120" s="346"/>
      <c r="P120" s="346"/>
      <c r="Q120" s="346"/>
      <c r="R120" s="346"/>
      <c r="S120" s="346"/>
    </row>
    <row r="121" spans="1:19" ht="15.75" x14ac:dyDescent="0.25">
      <c r="A121" s="346"/>
      <c r="B121" s="346"/>
      <c r="C121" s="346"/>
      <c r="D121" s="346"/>
      <c r="E121" s="346"/>
      <c r="F121" s="346"/>
      <c r="G121" s="346"/>
      <c r="H121" s="346"/>
      <c r="I121" s="346"/>
      <c r="J121" s="554"/>
      <c r="K121" s="346"/>
      <c r="L121" s="346"/>
      <c r="M121" s="346"/>
      <c r="N121" s="346"/>
      <c r="O121" s="346"/>
      <c r="P121" s="346"/>
      <c r="Q121" s="346"/>
      <c r="R121" s="346"/>
      <c r="S121" s="346"/>
    </row>
    <row r="122" spans="1:19" ht="15.75" x14ac:dyDescent="0.25">
      <c r="A122" s="346"/>
      <c r="B122" s="346"/>
      <c r="C122" s="346"/>
      <c r="D122" s="346"/>
      <c r="E122" s="346"/>
      <c r="F122" s="346"/>
      <c r="G122" s="346"/>
      <c r="H122" s="346"/>
      <c r="I122" s="346"/>
      <c r="J122" s="554"/>
      <c r="K122" s="346"/>
      <c r="L122" s="346"/>
      <c r="M122" s="346"/>
      <c r="N122" s="346"/>
      <c r="O122" s="346"/>
      <c r="P122" s="346"/>
      <c r="Q122" s="346"/>
      <c r="R122" s="346"/>
      <c r="S122" s="346"/>
    </row>
    <row r="123" spans="1:19" ht="15.75" x14ac:dyDescent="0.25">
      <c r="A123" s="346"/>
      <c r="B123" s="346"/>
      <c r="C123" s="346"/>
      <c r="D123" s="346"/>
      <c r="E123" s="346"/>
      <c r="F123" s="346"/>
      <c r="G123" s="346"/>
      <c r="H123" s="346"/>
      <c r="I123" s="346"/>
      <c r="J123" s="554"/>
      <c r="K123" s="346"/>
      <c r="L123" s="346"/>
      <c r="M123" s="346"/>
      <c r="N123" s="346"/>
      <c r="O123" s="346"/>
      <c r="P123" s="346"/>
      <c r="Q123" s="346"/>
      <c r="R123" s="346"/>
      <c r="S123" s="346"/>
    </row>
    <row r="124" spans="1:19" ht="15.75" x14ac:dyDescent="0.25">
      <c r="A124" s="346"/>
      <c r="B124" s="346"/>
      <c r="C124" s="346"/>
      <c r="D124" s="346"/>
      <c r="E124" s="346"/>
      <c r="F124" s="346"/>
      <c r="G124" s="346"/>
      <c r="H124" s="346"/>
      <c r="I124" s="346"/>
      <c r="J124" s="554"/>
      <c r="K124" s="346"/>
      <c r="L124" s="346"/>
      <c r="M124" s="346"/>
      <c r="N124" s="346"/>
      <c r="O124" s="346"/>
      <c r="P124" s="346"/>
      <c r="Q124" s="346"/>
      <c r="R124" s="346"/>
      <c r="S124" s="346"/>
    </row>
    <row r="125" spans="1:19" ht="15.75" x14ac:dyDescent="0.25">
      <c r="A125" s="346"/>
      <c r="B125" s="346"/>
      <c r="C125" s="346"/>
      <c r="D125" s="346"/>
      <c r="E125" s="346"/>
      <c r="F125" s="346"/>
      <c r="G125" s="346"/>
      <c r="H125" s="346"/>
      <c r="I125" s="346"/>
      <c r="J125" s="554"/>
      <c r="K125" s="346"/>
      <c r="L125" s="346"/>
      <c r="M125" s="346"/>
      <c r="N125" s="346"/>
      <c r="O125" s="346"/>
      <c r="P125" s="346"/>
      <c r="Q125" s="346"/>
      <c r="R125" s="346"/>
      <c r="S125" s="346"/>
    </row>
    <row r="126" spans="1:19" ht="15.75" x14ac:dyDescent="0.25">
      <c r="A126" s="346"/>
      <c r="B126" s="346"/>
      <c r="C126" s="346"/>
      <c r="D126" s="346"/>
      <c r="E126" s="346"/>
      <c r="F126" s="346"/>
      <c r="G126" s="346"/>
      <c r="H126" s="346"/>
      <c r="I126" s="346"/>
      <c r="J126" s="554"/>
      <c r="K126" s="346"/>
      <c r="L126" s="346"/>
      <c r="M126" s="346"/>
      <c r="N126" s="346"/>
      <c r="O126" s="346"/>
      <c r="P126" s="346"/>
      <c r="Q126" s="346"/>
      <c r="R126" s="346"/>
      <c r="S126" s="346"/>
    </row>
    <row r="127" spans="1:19" ht="15.75" x14ac:dyDescent="0.25">
      <c r="A127" s="346"/>
      <c r="B127" s="346"/>
      <c r="C127" s="346"/>
      <c r="D127" s="346"/>
      <c r="E127" s="346"/>
      <c r="F127" s="346"/>
      <c r="G127" s="346"/>
      <c r="H127" s="346"/>
      <c r="I127" s="346"/>
      <c r="J127" s="554"/>
      <c r="K127" s="346"/>
      <c r="L127" s="346"/>
      <c r="M127" s="346"/>
      <c r="N127" s="346"/>
      <c r="O127" s="346"/>
      <c r="P127" s="346"/>
      <c r="Q127" s="346"/>
      <c r="R127" s="346"/>
      <c r="S127" s="346"/>
    </row>
    <row r="128" spans="1:19" ht="15.75" x14ac:dyDescent="0.25">
      <c r="A128" s="346"/>
      <c r="B128" s="346"/>
      <c r="C128" s="346"/>
      <c r="D128" s="346"/>
      <c r="E128" s="346"/>
      <c r="F128" s="346"/>
      <c r="G128" s="346"/>
      <c r="H128" s="346"/>
      <c r="I128" s="346"/>
      <c r="J128" s="554"/>
      <c r="K128" s="346"/>
      <c r="L128" s="346"/>
      <c r="M128" s="346"/>
      <c r="N128" s="346"/>
      <c r="O128" s="346"/>
      <c r="P128" s="346"/>
      <c r="Q128" s="346"/>
      <c r="R128" s="346"/>
      <c r="S128" s="346"/>
    </row>
    <row r="129" spans="1:19" ht="15.75" x14ac:dyDescent="0.25">
      <c r="A129" s="346"/>
      <c r="B129" s="346"/>
      <c r="C129" s="346"/>
      <c r="D129" s="346"/>
      <c r="E129" s="346"/>
      <c r="F129" s="346"/>
      <c r="G129" s="346"/>
      <c r="H129" s="346"/>
      <c r="I129" s="346"/>
      <c r="J129" s="554"/>
      <c r="K129" s="346"/>
      <c r="L129" s="346"/>
      <c r="M129" s="346"/>
      <c r="N129" s="346"/>
      <c r="O129" s="346"/>
      <c r="P129" s="346"/>
      <c r="Q129" s="346"/>
      <c r="R129" s="346"/>
      <c r="S129" s="346"/>
    </row>
    <row r="130" spans="1:19" ht="15.75" x14ac:dyDescent="0.25">
      <c r="A130" s="346"/>
      <c r="B130" s="346"/>
      <c r="C130" s="346"/>
      <c r="D130" s="346"/>
      <c r="E130" s="346"/>
      <c r="F130" s="346"/>
      <c r="G130" s="346"/>
      <c r="H130" s="346"/>
      <c r="I130" s="346"/>
      <c r="J130" s="554"/>
      <c r="K130" s="346"/>
      <c r="L130" s="346"/>
      <c r="M130" s="346"/>
      <c r="N130" s="346"/>
      <c r="O130" s="346"/>
      <c r="P130" s="346"/>
      <c r="Q130" s="346"/>
      <c r="R130" s="346"/>
      <c r="S130" s="346"/>
    </row>
    <row r="131" spans="1:19" ht="15.75" x14ac:dyDescent="0.25">
      <c r="A131" s="346"/>
      <c r="B131" s="346"/>
      <c r="C131" s="346"/>
      <c r="D131" s="346"/>
      <c r="E131" s="346"/>
      <c r="F131" s="346"/>
      <c r="G131" s="346"/>
      <c r="H131" s="346"/>
      <c r="I131" s="346"/>
      <c r="J131" s="554"/>
      <c r="K131" s="346"/>
      <c r="L131" s="346"/>
      <c r="M131" s="346"/>
      <c r="N131" s="346"/>
      <c r="O131" s="346"/>
      <c r="P131" s="346"/>
      <c r="Q131" s="346"/>
      <c r="R131" s="346"/>
      <c r="S131" s="346"/>
    </row>
    <row r="132" spans="1:19" ht="15.75" x14ac:dyDescent="0.25">
      <c r="A132" s="346"/>
      <c r="B132" s="346"/>
      <c r="C132" s="346"/>
      <c r="D132" s="346"/>
      <c r="E132" s="346"/>
      <c r="F132" s="346"/>
      <c r="G132" s="346"/>
      <c r="H132" s="346"/>
      <c r="I132" s="346"/>
      <c r="J132" s="554"/>
      <c r="K132" s="346"/>
      <c r="L132" s="346"/>
      <c r="M132" s="346"/>
      <c r="N132" s="346"/>
      <c r="O132" s="346"/>
      <c r="P132" s="346"/>
      <c r="Q132" s="346"/>
      <c r="R132" s="346"/>
      <c r="S132" s="346"/>
    </row>
    <row r="133" spans="1:19" ht="15.75" x14ac:dyDescent="0.25">
      <c r="A133" s="346"/>
      <c r="B133" s="346"/>
      <c r="C133" s="346"/>
      <c r="D133" s="346"/>
      <c r="E133" s="346"/>
      <c r="F133" s="346"/>
      <c r="G133" s="346"/>
      <c r="H133" s="346"/>
      <c r="I133" s="346"/>
      <c r="J133" s="346"/>
      <c r="K133" s="346"/>
      <c r="L133" s="346"/>
      <c r="M133" s="346"/>
      <c r="N133" s="346"/>
      <c r="O133" s="346"/>
      <c r="P133" s="346"/>
      <c r="Q133" s="346"/>
      <c r="R133" s="346"/>
      <c r="S133" s="346"/>
    </row>
    <row r="134" spans="1:19" ht="15.75" x14ac:dyDescent="0.25">
      <c r="A134" s="346"/>
      <c r="B134" s="346"/>
      <c r="C134" s="346"/>
      <c r="D134" s="346"/>
      <c r="E134" s="346"/>
      <c r="F134" s="346"/>
      <c r="G134" s="346"/>
      <c r="H134" s="346"/>
      <c r="I134" s="346"/>
      <c r="J134" s="346"/>
      <c r="K134" s="346"/>
      <c r="L134" s="346"/>
      <c r="M134" s="346"/>
      <c r="N134" s="346"/>
      <c r="O134" s="346"/>
      <c r="P134" s="346"/>
      <c r="Q134" s="346"/>
      <c r="R134" s="346"/>
      <c r="S134" s="346"/>
    </row>
    <row r="135" spans="1:19" ht="15.75" x14ac:dyDescent="0.25">
      <c r="A135" s="346"/>
      <c r="B135" s="346"/>
      <c r="C135" s="346"/>
      <c r="D135" s="346"/>
      <c r="E135" s="346"/>
      <c r="F135" s="346"/>
      <c r="G135" s="346"/>
      <c r="H135" s="346"/>
      <c r="I135" s="346"/>
      <c r="J135" s="346"/>
      <c r="K135" s="346"/>
      <c r="L135" s="346"/>
      <c r="M135" s="346"/>
      <c r="N135" s="346"/>
      <c r="O135" s="346"/>
      <c r="P135" s="346"/>
      <c r="Q135" s="346"/>
      <c r="R135" s="346"/>
      <c r="S135" s="346"/>
    </row>
    <row r="136" spans="1:19" ht="15.75" x14ac:dyDescent="0.25">
      <c r="A136" s="346"/>
      <c r="B136" s="346"/>
      <c r="C136" s="346"/>
      <c r="D136" s="346"/>
      <c r="E136" s="346"/>
      <c r="F136" s="346"/>
      <c r="G136" s="346"/>
      <c r="H136" s="346"/>
      <c r="I136" s="346"/>
      <c r="J136" s="346"/>
      <c r="K136" s="346"/>
      <c r="L136" s="346"/>
      <c r="M136" s="346"/>
      <c r="N136" s="346"/>
      <c r="O136" s="346"/>
      <c r="P136" s="346"/>
      <c r="Q136" s="346"/>
      <c r="R136" s="346"/>
      <c r="S136" s="346"/>
    </row>
    <row r="137" spans="1:19" ht="15.75" x14ac:dyDescent="0.25">
      <c r="A137" s="346"/>
      <c r="B137" s="346"/>
      <c r="C137" s="346"/>
      <c r="D137" s="346"/>
      <c r="E137" s="346"/>
      <c r="F137" s="346"/>
      <c r="G137" s="346"/>
      <c r="H137" s="346"/>
      <c r="I137" s="346"/>
      <c r="J137" s="346"/>
      <c r="K137" s="346"/>
      <c r="L137" s="346"/>
      <c r="M137" s="346"/>
      <c r="N137" s="346"/>
      <c r="O137" s="346"/>
      <c r="P137" s="346"/>
      <c r="Q137" s="346"/>
      <c r="R137" s="346"/>
      <c r="S137" s="346"/>
    </row>
    <row r="138" spans="1:19" ht="15.75" x14ac:dyDescent="0.25">
      <c r="A138" s="346"/>
      <c r="B138" s="346"/>
      <c r="C138" s="346"/>
      <c r="D138" s="346"/>
      <c r="E138" s="346"/>
      <c r="F138" s="346"/>
      <c r="G138" s="346"/>
      <c r="H138" s="346"/>
      <c r="I138" s="346"/>
      <c r="J138" s="346"/>
      <c r="K138" s="346"/>
      <c r="L138" s="346"/>
      <c r="M138" s="346"/>
      <c r="N138" s="346"/>
      <c r="O138" s="346"/>
      <c r="P138" s="346"/>
      <c r="Q138" s="346"/>
      <c r="R138" s="346"/>
      <c r="S138" s="346"/>
    </row>
    <row r="139" spans="1:19" ht="15.75" x14ac:dyDescent="0.25">
      <c r="A139" s="346"/>
      <c r="B139" s="346"/>
      <c r="C139" s="346"/>
      <c r="D139" s="346"/>
      <c r="E139" s="346"/>
      <c r="F139" s="346"/>
      <c r="G139" s="346"/>
      <c r="H139" s="346"/>
      <c r="I139" s="346"/>
      <c r="J139" s="346"/>
      <c r="K139" s="346"/>
      <c r="L139" s="346"/>
      <c r="M139" s="346"/>
      <c r="N139" s="346"/>
      <c r="O139" s="346"/>
      <c r="P139" s="346"/>
      <c r="Q139" s="346"/>
      <c r="R139" s="346"/>
      <c r="S139" s="346"/>
    </row>
    <row r="140" spans="1:19" ht="15.75" x14ac:dyDescent="0.25">
      <c r="A140" s="346"/>
      <c r="B140" s="346"/>
      <c r="C140" s="346"/>
      <c r="D140" s="346"/>
      <c r="E140" s="346"/>
      <c r="F140" s="346"/>
      <c r="G140" s="346"/>
      <c r="H140" s="346"/>
      <c r="I140" s="346"/>
      <c r="J140" s="346"/>
      <c r="K140" s="346"/>
      <c r="L140" s="346"/>
      <c r="M140" s="346"/>
      <c r="N140" s="346"/>
      <c r="O140" s="346"/>
      <c r="P140" s="346"/>
      <c r="Q140" s="346"/>
      <c r="R140" s="346"/>
      <c r="S140" s="346"/>
    </row>
    <row r="141" spans="1:19" ht="15.75" x14ac:dyDescent="0.25">
      <c r="A141" s="346"/>
      <c r="B141" s="346"/>
      <c r="C141" s="346"/>
      <c r="D141" s="346"/>
      <c r="E141" s="346"/>
      <c r="F141" s="346"/>
      <c r="G141" s="346"/>
      <c r="H141" s="346"/>
      <c r="I141" s="346"/>
      <c r="J141" s="346"/>
      <c r="K141" s="346"/>
      <c r="L141" s="346"/>
      <c r="M141" s="346"/>
      <c r="N141" s="346"/>
      <c r="O141" s="346"/>
      <c r="P141" s="346"/>
      <c r="Q141" s="346"/>
      <c r="R141" s="346"/>
      <c r="S141" s="346"/>
    </row>
    <row r="142" spans="1:19" ht="15.75" x14ac:dyDescent="0.25">
      <c r="A142" s="346"/>
      <c r="B142" s="346"/>
      <c r="C142" s="346"/>
      <c r="D142" s="346"/>
      <c r="E142" s="346"/>
      <c r="F142" s="346"/>
      <c r="G142" s="346"/>
      <c r="H142" s="346"/>
      <c r="I142" s="346"/>
      <c r="J142" s="346"/>
      <c r="K142" s="346"/>
      <c r="L142" s="346"/>
      <c r="M142" s="346"/>
      <c r="N142" s="346"/>
      <c r="O142" s="346"/>
      <c r="P142" s="346"/>
      <c r="Q142" s="346"/>
      <c r="R142" s="346"/>
      <c r="S142" s="346"/>
    </row>
    <row r="143" spans="1:19" ht="15.75" x14ac:dyDescent="0.25">
      <c r="A143" s="346"/>
      <c r="B143" s="346"/>
      <c r="C143" s="346"/>
      <c r="D143" s="346"/>
      <c r="E143" s="346"/>
      <c r="F143" s="346"/>
      <c r="G143" s="346"/>
      <c r="H143" s="346"/>
      <c r="I143" s="346"/>
      <c r="J143" s="346"/>
      <c r="K143" s="346"/>
      <c r="L143" s="346"/>
      <c r="M143" s="346"/>
      <c r="N143" s="346"/>
      <c r="O143" s="346"/>
      <c r="P143" s="346"/>
      <c r="Q143" s="346"/>
      <c r="R143" s="346"/>
      <c r="S143" s="346"/>
    </row>
    <row r="144" spans="1:19" ht="15.75" x14ac:dyDescent="0.25">
      <c r="A144" s="346"/>
      <c r="B144" s="346"/>
      <c r="C144" s="346"/>
      <c r="D144" s="346"/>
      <c r="E144" s="346"/>
      <c r="F144" s="346"/>
      <c r="G144" s="346"/>
      <c r="H144" s="346"/>
      <c r="I144" s="346"/>
      <c r="J144" s="346"/>
      <c r="K144" s="346"/>
      <c r="L144" s="346"/>
      <c r="M144" s="346"/>
      <c r="N144" s="346"/>
      <c r="O144" s="346"/>
      <c r="P144" s="346"/>
      <c r="Q144" s="346"/>
      <c r="R144" s="346"/>
      <c r="S144" s="346"/>
    </row>
    <row r="145" spans="1:19" ht="15.75" x14ac:dyDescent="0.25">
      <c r="A145" s="346"/>
      <c r="B145" s="346"/>
      <c r="C145" s="346"/>
      <c r="D145" s="346"/>
      <c r="E145" s="346"/>
      <c r="F145" s="346"/>
      <c r="G145" s="346"/>
      <c r="H145" s="346"/>
      <c r="I145" s="346"/>
      <c r="J145" s="346"/>
      <c r="K145" s="346"/>
      <c r="L145" s="346"/>
      <c r="M145" s="346"/>
      <c r="N145" s="346"/>
      <c r="O145" s="346"/>
      <c r="P145" s="346"/>
      <c r="Q145" s="346"/>
      <c r="R145" s="346"/>
      <c r="S145" s="346"/>
    </row>
    <row r="146" spans="1:19" ht="15.75" x14ac:dyDescent="0.25">
      <c r="A146" s="346"/>
      <c r="B146" s="346"/>
      <c r="C146" s="346"/>
      <c r="D146" s="346"/>
      <c r="E146" s="346"/>
      <c r="F146" s="346"/>
      <c r="G146" s="346"/>
      <c r="H146" s="346"/>
      <c r="I146" s="346"/>
      <c r="J146" s="346"/>
      <c r="K146" s="346"/>
      <c r="L146" s="346"/>
      <c r="M146" s="346"/>
      <c r="N146" s="346"/>
      <c r="O146" s="346"/>
      <c r="P146" s="346"/>
      <c r="Q146" s="346"/>
      <c r="R146" s="346"/>
      <c r="S146" s="346"/>
    </row>
    <row r="147" spans="1:19" ht="15.75" x14ac:dyDescent="0.25">
      <c r="A147" s="346"/>
      <c r="B147" s="346"/>
      <c r="C147" s="346"/>
      <c r="D147" s="346"/>
      <c r="E147" s="346"/>
      <c r="F147" s="346"/>
      <c r="G147" s="346"/>
      <c r="H147" s="346"/>
      <c r="I147" s="346"/>
      <c r="J147" s="346"/>
      <c r="K147" s="346"/>
      <c r="L147" s="346"/>
      <c r="M147" s="346"/>
      <c r="N147" s="346"/>
      <c r="O147" s="346"/>
      <c r="P147" s="346"/>
      <c r="Q147" s="346"/>
      <c r="R147" s="346"/>
      <c r="S147" s="346"/>
    </row>
    <row r="148" spans="1:19" ht="15.75" x14ac:dyDescent="0.25">
      <c r="A148" s="346"/>
      <c r="B148" s="346"/>
      <c r="C148" s="346"/>
      <c r="D148" s="346"/>
      <c r="E148" s="346"/>
      <c r="F148" s="346"/>
      <c r="G148" s="346"/>
      <c r="H148" s="346"/>
      <c r="I148" s="346"/>
      <c r="J148" s="346"/>
      <c r="K148" s="346"/>
      <c r="L148" s="346"/>
      <c r="M148" s="346"/>
      <c r="N148" s="346"/>
      <c r="O148" s="346"/>
      <c r="P148" s="346"/>
      <c r="Q148" s="346"/>
      <c r="R148" s="346"/>
      <c r="S148" s="346"/>
    </row>
    <row r="149" spans="1:19" ht="15.75" x14ac:dyDescent="0.25">
      <c r="A149" s="346"/>
      <c r="B149" s="346"/>
      <c r="C149" s="346"/>
      <c r="D149" s="346"/>
      <c r="E149" s="346"/>
      <c r="F149" s="346"/>
      <c r="G149" s="346"/>
      <c r="H149" s="346"/>
      <c r="I149" s="346"/>
      <c r="J149" s="346"/>
      <c r="K149" s="346"/>
      <c r="L149" s="346"/>
      <c r="M149" s="346"/>
      <c r="N149" s="346"/>
      <c r="O149" s="346"/>
      <c r="P149" s="346"/>
      <c r="Q149" s="346"/>
      <c r="R149" s="346"/>
      <c r="S149" s="346"/>
    </row>
    <row r="150" spans="1:19" ht="15.75" x14ac:dyDescent="0.25">
      <c r="A150" s="346"/>
      <c r="B150" s="346"/>
      <c r="C150" s="346"/>
      <c r="D150" s="346"/>
      <c r="E150" s="346"/>
      <c r="F150" s="346"/>
      <c r="G150" s="346"/>
      <c r="H150" s="346"/>
      <c r="I150" s="346"/>
      <c r="J150" s="346"/>
      <c r="K150" s="346"/>
      <c r="L150" s="346"/>
      <c r="M150" s="346"/>
      <c r="N150" s="346"/>
      <c r="O150" s="346"/>
      <c r="P150" s="346"/>
      <c r="Q150" s="346"/>
      <c r="R150" s="346"/>
      <c r="S150" s="346"/>
    </row>
    <row r="151" spans="1:19" ht="15.75" x14ac:dyDescent="0.25">
      <c r="A151" s="346"/>
      <c r="B151" s="346"/>
      <c r="C151" s="346"/>
      <c r="D151" s="346"/>
      <c r="E151" s="346"/>
      <c r="F151" s="346"/>
      <c r="G151" s="346"/>
      <c r="H151" s="346"/>
      <c r="I151" s="346"/>
      <c r="J151" s="346"/>
      <c r="K151" s="346"/>
      <c r="L151" s="346"/>
      <c r="M151" s="346"/>
      <c r="N151" s="346"/>
      <c r="O151" s="346"/>
      <c r="P151" s="346"/>
      <c r="Q151" s="346"/>
      <c r="R151" s="346"/>
      <c r="S151" s="346"/>
    </row>
    <row r="152" spans="1:19" ht="15.75" x14ac:dyDescent="0.25">
      <c r="A152" s="346"/>
      <c r="B152" s="346"/>
      <c r="C152" s="346"/>
      <c r="D152" s="346"/>
      <c r="E152" s="346"/>
      <c r="F152" s="346"/>
      <c r="G152" s="346"/>
      <c r="H152" s="346"/>
      <c r="I152" s="346"/>
      <c r="J152" s="346"/>
      <c r="K152" s="346"/>
      <c r="L152" s="346"/>
      <c r="M152" s="346"/>
      <c r="N152" s="346"/>
      <c r="O152" s="346"/>
      <c r="P152" s="346"/>
      <c r="Q152" s="346"/>
      <c r="R152" s="346"/>
      <c r="S152" s="346"/>
    </row>
    <row r="153" spans="1:19" ht="15.75" x14ac:dyDescent="0.25">
      <c r="A153" s="346"/>
      <c r="B153" s="346"/>
      <c r="C153" s="346"/>
      <c r="D153" s="346"/>
      <c r="E153" s="346"/>
      <c r="F153" s="346"/>
      <c r="G153" s="346"/>
      <c r="H153" s="346"/>
      <c r="I153" s="346"/>
      <c r="J153" s="346"/>
      <c r="K153" s="346"/>
      <c r="L153" s="346"/>
      <c r="M153" s="346"/>
      <c r="N153" s="346"/>
      <c r="O153" s="346"/>
      <c r="P153" s="346"/>
      <c r="Q153" s="346"/>
      <c r="R153" s="346"/>
      <c r="S153" s="346"/>
    </row>
    <row r="154" spans="1:19" ht="15.75" x14ac:dyDescent="0.25">
      <c r="A154" s="346"/>
      <c r="B154" s="346"/>
      <c r="C154" s="346"/>
      <c r="D154" s="346"/>
      <c r="E154" s="346"/>
      <c r="F154" s="346"/>
      <c r="G154" s="346"/>
      <c r="H154" s="346"/>
      <c r="I154" s="346"/>
      <c r="J154" s="346"/>
      <c r="K154" s="346"/>
      <c r="L154" s="346"/>
      <c r="M154" s="346"/>
      <c r="N154" s="346"/>
      <c r="O154" s="346"/>
      <c r="P154" s="346"/>
      <c r="Q154" s="346"/>
      <c r="R154" s="346"/>
      <c r="S154" s="346"/>
    </row>
    <row r="155" spans="1:19" ht="15.75" x14ac:dyDescent="0.25">
      <c r="A155" s="346"/>
      <c r="B155" s="346"/>
      <c r="C155" s="346"/>
      <c r="D155" s="346"/>
      <c r="E155" s="346"/>
      <c r="F155" s="346"/>
      <c r="G155" s="346"/>
      <c r="H155" s="346"/>
      <c r="I155" s="346"/>
      <c r="J155" s="346"/>
      <c r="K155" s="346"/>
      <c r="L155" s="346"/>
      <c r="M155" s="346"/>
      <c r="N155" s="346"/>
      <c r="O155" s="346"/>
      <c r="P155" s="346"/>
      <c r="Q155" s="346"/>
      <c r="R155" s="346"/>
      <c r="S155" s="346"/>
    </row>
    <row r="156" spans="1:19" ht="15.75" x14ac:dyDescent="0.25">
      <c r="A156" s="346"/>
      <c r="B156" s="346"/>
      <c r="C156" s="346"/>
      <c r="D156" s="346"/>
      <c r="E156" s="346"/>
      <c r="F156" s="346"/>
      <c r="G156" s="346"/>
      <c r="H156" s="346"/>
      <c r="I156" s="346"/>
      <c r="J156" s="346"/>
      <c r="K156" s="346"/>
      <c r="L156" s="346"/>
      <c r="M156" s="346"/>
      <c r="N156" s="346"/>
      <c r="O156" s="346"/>
      <c r="P156" s="346"/>
      <c r="Q156" s="346"/>
      <c r="R156" s="346"/>
      <c r="S156" s="346"/>
    </row>
    <row r="157" spans="1:19" ht="15.75" x14ac:dyDescent="0.25">
      <c r="A157" s="346"/>
      <c r="B157" s="346"/>
      <c r="C157" s="346"/>
      <c r="D157" s="346"/>
      <c r="E157" s="346"/>
      <c r="F157" s="346"/>
      <c r="G157" s="346"/>
      <c r="H157" s="346"/>
      <c r="I157" s="346"/>
      <c r="J157" s="346"/>
      <c r="K157" s="346"/>
      <c r="L157" s="346"/>
      <c r="M157" s="346"/>
      <c r="N157" s="346"/>
      <c r="O157" s="346"/>
      <c r="P157" s="346"/>
      <c r="Q157" s="346"/>
      <c r="R157" s="346"/>
      <c r="S157" s="346"/>
    </row>
    <row r="158" spans="1:19" ht="15.75" x14ac:dyDescent="0.25">
      <c r="A158" s="346"/>
      <c r="B158" s="346"/>
      <c r="C158" s="346"/>
      <c r="D158" s="346"/>
      <c r="E158" s="346"/>
      <c r="F158" s="346"/>
      <c r="G158" s="346"/>
      <c r="H158" s="346"/>
      <c r="I158" s="346"/>
      <c r="J158" s="346"/>
      <c r="K158" s="346"/>
      <c r="L158" s="346"/>
      <c r="M158" s="346"/>
      <c r="N158" s="346"/>
      <c r="O158" s="346"/>
      <c r="P158" s="346"/>
      <c r="Q158" s="346"/>
      <c r="R158" s="346"/>
      <c r="S158" s="346"/>
    </row>
    <row r="159" spans="1:19" ht="15.75" x14ac:dyDescent="0.25">
      <c r="A159" s="346"/>
      <c r="B159" s="346"/>
      <c r="C159" s="346"/>
      <c r="D159" s="346"/>
      <c r="E159" s="346"/>
      <c r="F159" s="346"/>
      <c r="G159" s="346"/>
      <c r="H159" s="346"/>
      <c r="I159" s="346"/>
      <c r="J159" s="346"/>
      <c r="K159" s="346"/>
      <c r="L159" s="346"/>
      <c r="M159" s="346"/>
      <c r="N159" s="346"/>
      <c r="O159" s="346"/>
      <c r="P159" s="346"/>
      <c r="Q159" s="346"/>
      <c r="R159" s="346"/>
      <c r="S159" s="346"/>
    </row>
    <row r="160" spans="1:19" ht="15.75" x14ac:dyDescent="0.25">
      <c r="A160" s="346"/>
      <c r="B160" s="346"/>
      <c r="C160" s="346"/>
      <c r="D160" s="346"/>
      <c r="E160" s="346"/>
      <c r="F160" s="346"/>
      <c r="G160" s="346"/>
      <c r="H160" s="346"/>
      <c r="I160" s="346"/>
      <c r="J160" s="346"/>
      <c r="K160" s="346"/>
      <c r="L160" s="346"/>
      <c r="M160" s="346"/>
      <c r="N160" s="346"/>
      <c r="O160" s="346"/>
      <c r="P160" s="346"/>
      <c r="Q160" s="346"/>
      <c r="R160" s="346"/>
      <c r="S160" s="346"/>
    </row>
    <row r="161" spans="1:19" ht="15.75" x14ac:dyDescent="0.25">
      <c r="A161" s="346"/>
      <c r="B161" s="346"/>
      <c r="C161" s="346"/>
      <c r="D161" s="346"/>
      <c r="E161" s="346"/>
      <c r="F161" s="346"/>
      <c r="G161" s="346"/>
      <c r="H161" s="346"/>
      <c r="I161" s="346"/>
      <c r="J161" s="346"/>
      <c r="K161" s="346"/>
      <c r="L161" s="346"/>
      <c r="M161" s="346"/>
      <c r="N161" s="346"/>
      <c r="O161" s="346"/>
      <c r="P161" s="346"/>
      <c r="Q161" s="346"/>
      <c r="R161" s="346"/>
      <c r="S161" s="346"/>
    </row>
    <row r="162" spans="1:19" ht="15.75" x14ac:dyDescent="0.25">
      <c r="A162" s="346"/>
      <c r="B162" s="346"/>
      <c r="C162" s="346"/>
      <c r="D162" s="346"/>
      <c r="E162" s="346"/>
      <c r="F162" s="346"/>
      <c r="G162" s="346"/>
      <c r="H162" s="346"/>
      <c r="I162" s="346"/>
      <c r="J162" s="346"/>
      <c r="K162" s="346"/>
      <c r="L162" s="346"/>
      <c r="M162" s="346"/>
      <c r="N162" s="346"/>
      <c r="O162" s="346"/>
      <c r="P162" s="346"/>
      <c r="Q162" s="346"/>
      <c r="R162" s="346"/>
      <c r="S162" s="346"/>
    </row>
    <row r="163" spans="1:19" ht="15.75" x14ac:dyDescent="0.25">
      <c r="A163" s="346"/>
      <c r="B163" s="346"/>
      <c r="C163" s="346"/>
      <c r="D163" s="346"/>
      <c r="E163" s="346"/>
      <c r="F163" s="346"/>
      <c r="G163" s="346"/>
      <c r="H163" s="346"/>
      <c r="I163" s="346"/>
      <c r="J163" s="346"/>
      <c r="K163" s="346"/>
      <c r="L163" s="346"/>
      <c r="M163" s="346"/>
      <c r="N163" s="346"/>
      <c r="O163" s="346"/>
      <c r="P163" s="346"/>
      <c r="Q163" s="346"/>
      <c r="R163" s="346"/>
      <c r="S163" s="346"/>
    </row>
    <row r="164" spans="1:19" ht="15.75" x14ac:dyDescent="0.25">
      <c r="A164" s="346"/>
      <c r="B164" s="346"/>
      <c r="C164" s="346"/>
      <c r="D164" s="346"/>
      <c r="E164" s="346"/>
      <c r="F164" s="346"/>
      <c r="G164" s="346"/>
      <c r="H164" s="346"/>
      <c r="I164" s="346"/>
      <c r="J164" s="346"/>
      <c r="K164" s="346"/>
      <c r="L164" s="346"/>
      <c r="M164" s="346"/>
      <c r="N164" s="346"/>
      <c r="O164" s="346"/>
      <c r="P164" s="346"/>
      <c r="Q164" s="346"/>
      <c r="R164" s="346"/>
      <c r="S164" s="346"/>
    </row>
    <row r="165" spans="1:19" ht="15.75" x14ac:dyDescent="0.25">
      <c r="A165" s="346"/>
      <c r="B165" s="346"/>
      <c r="C165" s="346"/>
      <c r="D165" s="346"/>
      <c r="E165" s="346"/>
      <c r="F165" s="346"/>
      <c r="G165" s="346"/>
      <c r="H165" s="346"/>
      <c r="I165" s="346"/>
      <c r="J165" s="346"/>
      <c r="K165" s="346"/>
      <c r="L165" s="346"/>
      <c r="M165" s="346"/>
      <c r="N165" s="346"/>
      <c r="O165" s="346"/>
      <c r="P165" s="346"/>
      <c r="Q165" s="346"/>
      <c r="R165" s="346"/>
      <c r="S165" s="346"/>
    </row>
    <row r="166" spans="1:19" ht="15.75" x14ac:dyDescent="0.25">
      <c r="A166" s="346"/>
      <c r="B166" s="346"/>
      <c r="C166" s="346"/>
      <c r="D166" s="346"/>
      <c r="E166" s="346"/>
      <c r="F166" s="346"/>
      <c r="G166" s="346"/>
      <c r="H166" s="346"/>
      <c r="I166" s="346"/>
      <c r="J166" s="346"/>
      <c r="K166" s="346"/>
      <c r="L166" s="346"/>
      <c r="M166" s="346"/>
      <c r="N166" s="346"/>
      <c r="O166" s="346"/>
      <c r="P166" s="346"/>
      <c r="Q166" s="346"/>
      <c r="R166" s="346"/>
      <c r="S166" s="346"/>
    </row>
    <row r="167" spans="1:19" ht="15.75" x14ac:dyDescent="0.25">
      <c r="A167" s="346"/>
      <c r="B167" s="346"/>
      <c r="C167" s="346"/>
      <c r="D167" s="346"/>
      <c r="E167" s="346"/>
      <c r="F167" s="346"/>
      <c r="G167" s="346"/>
      <c r="H167" s="346"/>
      <c r="I167" s="346"/>
      <c r="J167" s="346"/>
      <c r="K167" s="346"/>
      <c r="L167" s="346"/>
      <c r="M167" s="346"/>
      <c r="N167" s="346"/>
      <c r="O167" s="346"/>
      <c r="P167" s="346"/>
      <c r="Q167" s="346"/>
      <c r="R167" s="346"/>
      <c r="S167" s="346"/>
    </row>
    <row r="168" spans="1:19" ht="15.75" x14ac:dyDescent="0.25">
      <c r="A168" s="346"/>
      <c r="B168" s="346"/>
      <c r="C168" s="346"/>
      <c r="D168" s="346"/>
      <c r="E168" s="346"/>
      <c r="F168" s="346"/>
      <c r="G168" s="346"/>
      <c r="H168" s="346"/>
      <c r="I168" s="346"/>
      <c r="J168" s="346"/>
      <c r="K168" s="346"/>
      <c r="L168" s="346"/>
      <c r="M168" s="346"/>
      <c r="N168" s="346"/>
      <c r="O168" s="346"/>
      <c r="P168" s="346"/>
      <c r="Q168" s="346"/>
      <c r="R168" s="346"/>
      <c r="S168" s="346"/>
    </row>
    <row r="169" spans="1:19" ht="15.75" x14ac:dyDescent="0.25">
      <c r="A169" s="346"/>
      <c r="B169" s="346"/>
      <c r="C169" s="346"/>
      <c r="D169" s="346"/>
      <c r="E169" s="346"/>
      <c r="F169" s="346"/>
      <c r="G169" s="346"/>
      <c r="H169" s="346"/>
      <c r="I169" s="346"/>
      <c r="J169" s="346"/>
      <c r="K169" s="346"/>
      <c r="L169" s="346"/>
      <c r="M169" s="346"/>
      <c r="N169" s="346"/>
      <c r="O169" s="346"/>
      <c r="P169" s="346"/>
      <c r="Q169" s="346"/>
      <c r="R169" s="346"/>
      <c r="S169" s="346"/>
    </row>
    <row r="170" spans="1:19" ht="15.75" x14ac:dyDescent="0.25">
      <c r="A170" s="346"/>
      <c r="B170" s="346"/>
      <c r="C170" s="346"/>
      <c r="D170" s="346"/>
      <c r="E170" s="346"/>
      <c r="F170" s="346"/>
      <c r="G170" s="346"/>
      <c r="H170" s="346"/>
      <c r="I170" s="346"/>
      <c r="J170" s="346"/>
      <c r="K170" s="346"/>
      <c r="L170" s="346"/>
      <c r="M170" s="346"/>
      <c r="N170" s="346"/>
      <c r="O170" s="346"/>
      <c r="P170" s="346"/>
      <c r="Q170" s="346"/>
      <c r="R170" s="346"/>
      <c r="S170" s="346"/>
    </row>
    <row r="171" spans="1:19" ht="15.75" x14ac:dyDescent="0.25">
      <c r="A171" s="346"/>
      <c r="B171" s="346"/>
      <c r="C171" s="346"/>
      <c r="D171" s="346"/>
      <c r="E171" s="346"/>
      <c r="F171" s="346"/>
      <c r="G171" s="346"/>
      <c r="H171" s="346"/>
      <c r="I171" s="346"/>
      <c r="J171" s="346"/>
      <c r="K171" s="346"/>
      <c r="L171" s="346"/>
      <c r="M171" s="346"/>
      <c r="N171" s="346"/>
      <c r="O171" s="346"/>
      <c r="P171" s="346"/>
      <c r="Q171" s="346"/>
      <c r="R171" s="346"/>
      <c r="S171" s="346"/>
    </row>
    <row r="172" spans="1:19" ht="15.75" x14ac:dyDescent="0.25">
      <c r="A172" s="346"/>
      <c r="B172" s="346"/>
      <c r="C172" s="346"/>
      <c r="D172" s="346"/>
      <c r="E172" s="346"/>
      <c r="F172" s="346"/>
      <c r="G172" s="346"/>
      <c r="H172" s="346"/>
      <c r="I172" s="346"/>
      <c r="J172" s="346"/>
      <c r="K172" s="346"/>
      <c r="L172" s="346"/>
      <c r="M172" s="346"/>
      <c r="N172" s="346"/>
      <c r="O172" s="346"/>
      <c r="P172" s="346"/>
      <c r="Q172" s="346"/>
      <c r="R172" s="346"/>
      <c r="S172" s="346"/>
    </row>
    <row r="173" spans="1:19" ht="15.75" x14ac:dyDescent="0.25">
      <c r="A173" s="346"/>
      <c r="B173" s="346"/>
      <c r="C173" s="346"/>
      <c r="D173" s="346"/>
      <c r="E173" s="346"/>
      <c r="F173" s="346"/>
      <c r="G173" s="346"/>
      <c r="H173" s="346"/>
      <c r="I173" s="346"/>
      <c r="J173" s="346"/>
      <c r="K173" s="346"/>
      <c r="L173" s="346"/>
      <c r="M173" s="346"/>
      <c r="N173" s="346"/>
      <c r="O173" s="346"/>
      <c r="P173" s="346"/>
      <c r="Q173" s="346"/>
      <c r="R173" s="346"/>
      <c r="S173" s="346"/>
    </row>
    <row r="174" spans="1:19" ht="15.75" x14ac:dyDescent="0.25">
      <c r="A174" s="346"/>
      <c r="B174" s="346"/>
      <c r="C174" s="346"/>
      <c r="D174" s="346"/>
      <c r="E174" s="346"/>
      <c r="F174" s="346"/>
      <c r="G174" s="346"/>
      <c r="H174" s="346"/>
      <c r="I174" s="346"/>
      <c r="J174" s="346"/>
      <c r="K174" s="346"/>
      <c r="L174" s="346"/>
      <c r="M174" s="346"/>
      <c r="N174" s="346"/>
      <c r="O174" s="346"/>
      <c r="P174" s="346"/>
      <c r="Q174" s="346"/>
      <c r="R174" s="346"/>
      <c r="S174" s="346"/>
    </row>
    <row r="175" spans="1:19" ht="15.75" x14ac:dyDescent="0.25">
      <c r="A175" s="346"/>
      <c r="B175" s="346"/>
      <c r="C175" s="346"/>
      <c r="D175" s="346"/>
      <c r="E175" s="346"/>
      <c r="F175" s="346"/>
      <c r="G175" s="346"/>
      <c r="H175" s="346"/>
      <c r="I175" s="346"/>
      <c r="J175" s="346"/>
      <c r="K175" s="346"/>
      <c r="L175" s="346"/>
      <c r="M175" s="346"/>
      <c r="N175" s="346"/>
      <c r="O175" s="346"/>
      <c r="P175" s="346"/>
      <c r="Q175" s="346"/>
      <c r="R175" s="346"/>
      <c r="S175" s="346"/>
    </row>
    <row r="176" spans="1:19" ht="15.75" x14ac:dyDescent="0.25">
      <c r="A176" s="346"/>
      <c r="B176" s="346"/>
      <c r="C176" s="346"/>
      <c r="D176" s="346"/>
      <c r="E176" s="346"/>
      <c r="F176" s="346"/>
      <c r="G176" s="346"/>
      <c r="H176" s="346"/>
      <c r="I176" s="346"/>
      <c r="J176" s="346"/>
      <c r="K176" s="346"/>
      <c r="L176" s="346"/>
      <c r="M176" s="346"/>
      <c r="N176" s="346"/>
      <c r="O176" s="346"/>
      <c r="P176" s="346"/>
      <c r="Q176" s="346"/>
      <c r="R176" s="346"/>
      <c r="S176" s="346"/>
    </row>
    <row r="177" spans="1:19" ht="15.75" x14ac:dyDescent="0.25">
      <c r="A177" s="346"/>
      <c r="B177" s="346"/>
      <c r="C177" s="346"/>
      <c r="D177" s="346"/>
      <c r="E177" s="346"/>
      <c r="F177" s="346"/>
      <c r="G177" s="346"/>
      <c r="H177" s="346"/>
      <c r="I177" s="346"/>
      <c r="J177" s="346"/>
      <c r="K177" s="346"/>
      <c r="L177" s="346"/>
      <c r="M177" s="346"/>
      <c r="N177" s="346"/>
      <c r="O177" s="346"/>
      <c r="P177" s="346"/>
      <c r="Q177" s="346"/>
      <c r="R177" s="346"/>
      <c r="S177" s="346"/>
    </row>
    <row r="178" spans="1:19" ht="15.75" x14ac:dyDescent="0.25">
      <c r="A178" s="346"/>
      <c r="B178" s="346"/>
      <c r="C178" s="346"/>
      <c r="D178" s="346"/>
      <c r="E178" s="346"/>
      <c r="F178" s="346"/>
      <c r="G178" s="346"/>
      <c r="H178" s="346"/>
      <c r="I178" s="346"/>
      <c r="J178" s="346"/>
      <c r="K178" s="346"/>
      <c r="L178" s="346"/>
      <c r="M178" s="346"/>
      <c r="N178" s="346"/>
      <c r="O178" s="346"/>
      <c r="P178" s="346"/>
      <c r="Q178" s="346"/>
      <c r="R178" s="346"/>
      <c r="S178" s="346"/>
    </row>
    <row r="179" spans="1:19" ht="15.75" x14ac:dyDescent="0.25">
      <c r="A179" s="346"/>
      <c r="B179" s="346"/>
      <c r="C179" s="346"/>
      <c r="D179" s="346"/>
      <c r="E179" s="346"/>
      <c r="F179" s="346"/>
      <c r="G179" s="346"/>
      <c r="H179" s="346"/>
      <c r="I179" s="346"/>
      <c r="J179" s="346"/>
      <c r="K179" s="346"/>
      <c r="L179" s="346"/>
      <c r="M179" s="346"/>
      <c r="N179" s="346"/>
      <c r="O179" s="346"/>
      <c r="P179" s="346"/>
      <c r="Q179" s="346"/>
      <c r="R179" s="346"/>
      <c r="S179" s="346"/>
    </row>
    <row r="180" spans="1:19" ht="15.75" x14ac:dyDescent="0.25">
      <c r="A180" s="346"/>
      <c r="B180" s="346"/>
      <c r="C180" s="346"/>
      <c r="D180" s="346"/>
      <c r="E180" s="346"/>
      <c r="F180" s="346"/>
      <c r="G180" s="346"/>
      <c r="H180" s="346"/>
      <c r="I180" s="346"/>
      <c r="J180" s="346"/>
      <c r="K180" s="346"/>
      <c r="L180" s="346"/>
      <c r="M180" s="346"/>
      <c r="N180" s="346"/>
      <c r="O180" s="346"/>
      <c r="P180" s="346"/>
      <c r="Q180" s="346"/>
      <c r="R180" s="346"/>
      <c r="S180" s="346"/>
    </row>
    <row r="181" spans="1:19" ht="15.75" x14ac:dyDescent="0.25">
      <c r="A181" s="346"/>
      <c r="B181" s="346"/>
      <c r="C181" s="346"/>
      <c r="D181" s="346"/>
      <c r="E181" s="346"/>
      <c r="F181" s="346"/>
      <c r="G181" s="346"/>
      <c r="H181" s="346"/>
      <c r="I181" s="346"/>
      <c r="J181" s="346"/>
      <c r="K181" s="346"/>
      <c r="L181" s="346"/>
      <c r="M181" s="346"/>
      <c r="N181" s="346"/>
      <c r="O181" s="346"/>
      <c r="P181" s="346"/>
      <c r="Q181" s="346"/>
      <c r="R181" s="346"/>
      <c r="S181" s="346"/>
    </row>
    <row r="182" spans="1:19" ht="15.75" x14ac:dyDescent="0.25">
      <c r="A182" s="346"/>
      <c r="B182" s="346"/>
      <c r="C182" s="346"/>
      <c r="D182" s="346"/>
      <c r="E182" s="346"/>
      <c r="F182" s="346"/>
      <c r="G182" s="346"/>
      <c r="H182" s="346"/>
      <c r="I182" s="346"/>
      <c r="J182" s="346"/>
      <c r="K182" s="346"/>
      <c r="L182" s="346"/>
      <c r="M182" s="346"/>
      <c r="N182" s="346"/>
      <c r="O182" s="346"/>
      <c r="P182" s="346"/>
      <c r="Q182" s="346"/>
      <c r="R182" s="346"/>
      <c r="S182" s="346"/>
    </row>
    <row r="183" spans="1:19" ht="15.75" x14ac:dyDescent="0.25">
      <c r="A183" s="346"/>
      <c r="B183" s="346"/>
      <c r="C183" s="346"/>
      <c r="D183" s="346"/>
      <c r="E183" s="346"/>
      <c r="F183" s="346"/>
      <c r="G183" s="346"/>
      <c r="H183" s="346"/>
      <c r="I183" s="346"/>
      <c r="J183" s="346"/>
      <c r="K183" s="346"/>
      <c r="L183" s="346"/>
      <c r="M183" s="346"/>
      <c r="N183" s="346"/>
      <c r="O183" s="346"/>
      <c r="P183" s="346"/>
      <c r="Q183" s="346"/>
      <c r="R183" s="346"/>
      <c r="S183" s="346"/>
    </row>
    <row r="184" spans="1:19" ht="15.75" x14ac:dyDescent="0.25">
      <c r="A184" s="346"/>
      <c r="B184" s="346"/>
      <c r="C184" s="346"/>
      <c r="D184" s="346"/>
      <c r="E184" s="346"/>
      <c r="F184" s="346"/>
      <c r="G184" s="346"/>
      <c r="H184" s="346"/>
      <c r="I184" s="346"/>
      <c r="J184" s="346"/>
      <c r="K184" s="346"/>
      <c r="L184" s="346"/>
      <c r="M184" s="346"/>
      <c r="N184" s="346"/>
      <c r="O184" s="346"/>
      <c r="P184" s="346"/>
      <c r="Q184" s="346"/>
      <c r="R184" s="346"/>
      <c r="S184" s="346"/>
    </row>
    <row r="185" spans="1:19" ht="15.75" x14ac:dyDescent="0.25">
      <c r="A185" s="346"/>
      <c r="B185" s="346"/>
      <c r="C185" s="346"/>
      <c r="D185" s="346"/>
      <c r="E185" s="346"/>
      <c r="F185" s="346"/>
      <c r="G185" s="346"/>
      <c r="H185" s="346"/>
      <c r="I185" s="346"/>
      <c r="J185" s="346"/>
      <c r="K185" s="346"/>
      <c r="L185" s="346"/>
      <c r="M185" s="346"/>
      <c r="N185" s="346"/>
      <c r="O185" s="346"/>
      <c r="P185" s="346"/>
      <c r="Q185" s="346"/>
      <c r="R185" s="346"/>
      <c r="S185" s="346"/>
    </row>
    <row r="186" spans="1:19" ht="15.75" x14ac:dyDescent="0.25">
      <c r="A186" s="346"/>
      <c r="B186" s="346"/>
      <c r="C186" s="346"/>
      <c r="D186" s="346"/>
      <c r="E186" s="346"/>
      <c r="F186" s="346"/>
      <c r="G186" s="346"/>
      <c r="H186" s="346"/>
      <c r="I186" s="346"/>
      <c r="J186" s="346"/>
      <c r="K186" s="346"/>
      <c r="L186" s="346"/>
      <c r="M186" s="346"/>
      <c r="N186" s="346"/>
      <c r="O186" s="346"/>
      <c r="P186" s="346"/>
      <c r="Q186" s="346"/>
      <c r="R186" s="346"/>
      <c r="S186" s="346"/>
    </row>
    <row r="187" spans="1:19" ht="15.75" x14ac:dyDescent="0.25">
      <c r="A187" s="346"/>
      <c r="B187" s="346"/>
      <c r="C187" s="346"/>
      <c r="D187" s="346"/>
      <c r="E187" s="346"/>
      <c r="F187" s="346"/>
      <c r="G187" s="346"/>
      <c r="H187" s="346"/>
      <c r="I187" s="346"/>
      <c r="J187" s="346"/>
      <c r="K187" s="346"/>
      <c r="L187" s="346"/>
      <c r="M187" s="346"/>
      <c r="N187" s="346"/>
      <c r="O187" s="346"/>
      <c r="P187" s="346"/>
      <c r="Q187" s="346"/>
      <c r="R187" s="346"/>
      <c r="S187" s="346"/>
    </row>
  </sheetData>
  <mergeCells count="17">
    <mergeCell ref="B81:B85"/>
    <mergeCell ref="L51:L56"/>
    <mergeCell ref="L61:L64"/>
    <mergeCell ref="L71:L75"/>
    <mergeCell ref="A46:A90"/>
    <mergeCell ref="B46:L46"/>
    <mergeCell ref="B51:B55"/>
    <mergeCell ref="B61:B65"/>
    <mergeCell ref="B71:B74"/>
    <mergeCell ref="B36:B40"/>
    <mergeCell ref="A1:A45"/>
    <mergeCell ref="J1:L1"/>
    <mergeCell ref="L2:L3"/>
    <mergeCell ref="B6:B9"/>
    <mergeCell ref="L6:L9"/>
    <mergeCell ref="B26:B30"/>
    <mergeCell ref="L26:L30"/>
  </mergeCells>
  <pageMargins left="0.39370078740157483" right="0.39370078740157483" top="0.59055118110236227" bottom="0.59055118110236227" header="0" footer="0"/>
  <pageSetup paperSize="9" scale="7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zoomScaleSheetLayoutView="70" workbookViewId="0">
      <selection activeCell="B1" sqref="B1:O3"/>
    </sheetView>
  </sheetViews>
  <sheetFormatPr defaultColWidth="1.25" defaultRowHeight="15" x14ac:dyDescent="0.25"/>
  <cols>
    <col min="1" max="1" width="6.125" style="273" customWidth="1"/>
    <col min="2" max="2" width="25.875" style="273" customWidth="1"/>
    <col min="3" max="3" width="6.375" style="273" customWidth="1"/>
    <col min="4" max="4" width="8" style="273" customWidth="1"/>
    <col min="5" max="5" width="13" style="273" customWidth="1"/>
    <col min="6" max="6" width="10.875" style="273" customWidth="1"/>
    <col min="7" max="7" width="20.875" style="273" customWidth="1"/>
    <col min="8" max="8" width="13" style="273" customWidth="1"/>
    <col min="9" max="9" width="29.875" style="273" customWidth="1"/>
    <col min="10" max="10" width="12.875" style="273" customWidth="1"/>
    <col min="11" max="11" width="2.25" style="273" customWidth="1"/>
    <col min="12" max="12" width="24.625" style="273" customWidth="1"/>
    <col min="13" max="16384" width="1.25" style="273"/>
  </cols>
  <sheetData>
    <row r="1" spans="1:12" ht="15.2" customHeight="1" x14ac:dyDescent="0.25">
      <c r="A1" s="1862">
        <v>146</v>
      </c>
      <c r="B1" s="509"/>
      <c r="C1" s="509"/>
      <c r="D1" s="509"/>
      <c r="E1" s="315"/>
      <c r="F1" s="323"/>
      <c r="G1" s="323"/>
      <c r="H1" s="323"/>
      <c r="I1" s="1795" t="s">
        <v>836</v>
      </c>
      <c r="J1" s="1795"/>
      <c r="K1" s="1795"/>
      <c r="L1" s="1795"/>
    </row>
    <row r="2" spans="1:12" ht="33" customHeight="1" x14ac:dyDescent="0.25">
      <c r="A2" s="1862"/>
      <c r="B2" s="513"/>
      <c r="C2" s="1637" t="s">
        <v>1910</v>
      </c>
      <c r="D2" s="514" t="s">
        <v>628</v>
      </c>
      <c r="E2" s="515" t="s">
        <v>780</v>
      </c>
      <c r="F2" s="515" t="s">
        <v>781</v>
      </c>
      <c r="G2" s="515" t="s">
        <v>782</v>
      </c>
      <c r="H2" s="515" t="s">
        <v>824</v>
      </c>
      <c r="I2" s="515" t="s">
        <v>784</v>
      </c>
      <c r="J2" s="516" t="s">
        <v>785</v>
      </c>
      <c r="K2" s="287"/>
      <c r="L2" s="1912"/>
    </row>
    <row r="3" spans="1:12" ht="30" customHeight="1" x14ac:dyDescent="0.25">
      <c r="A3" s="1862"/>
      <c r="B3" s="517"/>
      <c r="C3" s="292" t="s">
        <v>650</v>
      </c>
      <c r="D3" s="518" t="s">
        <v>484</v>
      </c>
      <c r="E3" s="519" t="s">
        <v>786</v>
      </c>
      <c r="F3" s="519" t="s">
        <v>787</v>
      </c>
      <c r="G3" s="519" t="s">
        <v>788</v>
      </c>
      <c r="H3" s="519" t="s">
        <v>789</v>
      </c>
      <c r="I3" s="519" t="s">
        <v>790</v>
      </c>
      <c r="J3" s="520" t="s">
        <v>791</v>
      </c>
      <c r="K3" s="291"/>
      <c r="L3" s="1920"/>
    </row>
    <row r="4" spans="1:12" ht="17.25" customHeight="1" x14ac:dyDescent="0.25">
      <c r="A4" s="1862"/>
      <c r="B4" s="405"/>
      <c r="C4" s="521"/>
      <c r="D4" s="522"/>
      <c r="E4" s="523" t="s">
        <v>614</v>
      </c>
      <c r="F4" s="523" t="s">
        <v>616</v>
      </c>
      <c r="G4" s="523" t="s">
        <v>619</v>
      </c>
      <c r="H4" s="523" t="s">
        <v>621</v>
      </c>
      <c r="I4" s="523" t="s">
        <v>624</v>
      </c>
      <c r="J4" s="524" t="s">
        <v>626</v>
      </c>
      <c r="K4" s="296"/>
      <c r="L4" s="525"/>
    </row>
    <row r="5" spans="1:12" ht="7.5" customHeight="1" x14ac:dyDescent="0.25">
      <c r="A5" s="1862"/>
      <c r="B5" s="308"/>
      <c r="C5" s="308"/>
      <c r="D5" s="308"/>
      <c r="E5" s="353"/>
      <c r="F5" s="353"/>
      <c r="G5" s="353"/>
      <c r="H5" s="353"/>
      <c r="I5" s="353"/>
      <c r="J5" s="526"/>
      <c r="K5" s="511"/>
      <c r="L5" s="337"/>
    </row>
    <row r="6" spans="1:12" ht="14.85" customHeight="1" x14ac:dyDescent="0.25">
      <c r="A6" s="1862"/>
      <c r="B6" s="1916" t="s">
        <v>701</v>
      </c>
      <c r="C6" s="315" t="s">
        <v>702</v>
      </c>
      <c r="D6" s="540">
        <v>2010</v>
      </c>
      <c r="E6" s="571">
        <v>25.8</v>
      </c>
      <c r="F6" s="560" t="s">
        <v>681</v>
      </c>
      <c r="G6" s="561">
        <v>27.2</v>
      </c>
      <c r="H6" s="560">
        <v>47</v>
      </c>
      <c r="I6" s="560" t="s">
        <v>681</v>
      </c>
      <c r="J6" s="584">
        <v>100</v>
      </c>
      <c r="K6" s="337"/>
      <c r="L6" s="1909" t="s">
        <v>703</v>
      </c>
    </row>
    <row r="7" spans="1:12" ht="14.85" customHeight="1" x14ac:dyDescent="0.25">
      <c r="A7" s="1862"/>
      <c r="B7" s="1916"/>
      <c r="C7" s="330"/>
      <c r="D7" s="540">
        <v>2011</v>
      </c>
      <c r="E7" s="571">
        <v>23.5</v>
      </c>
      <c r="F7" s="560" t="s">
        <v>681</v>
      </c>
      <c r="G7" s="561">
        <v>28.2</v>
      </c>
      <c r="H7" s="560">
        <v>48.3</v>
      </c>
      <c r="I7" s="560" t="s">
        <v>681</v>
      </c>
      <c r="J7" s="584">
        <v>100</v>
      </c>
      <c r="K7" s="337"/>
      <c r="L7" s="1909"/>
    </row>
    <row r="8" spans="1:12" ht="14.85" customHeight="1" x14ac:dyDescent="0.25">
      <c r="A8" s="1862"/>
      <c r="B8" s="1916"/>
      <c r="C8" s="331"/>
      <c r="D8" s="540">
        <v>2012</v>
      </c>
      <c r="E8" s="571">
        <v>34.200000000000003</v>
      </c>
      <c r="F8" s="560" t="s">
        <v>681</v>
      </c>
      <c r="G8" s="561">
        <v>23.6</v>
      </c>
      <c r="H8" s="560">
        <v>42.2</v>
      </c>
      <c r="I8" s="560" t="s">
        <v>681</v>
      </c>
      <c r="J8" s="584">
        <v>100</v>
      </c>
      <c r="K8" s="337"/>
      <c r="L8" s="1909"/>
    </row>
    <row r="9" spans="1:12" ht="14.85" customHeight="1" x14ac:dyDescent="0.25">
      <c r="A9" s="1862"/>
      <c r="B9" s="357"/>
      <c r="C9" s="331"/>
      <c r="D9" s="540">
        <v>2013</v>
      </c>
      <c r="E9" s="571">
        <v>26.8</v>
      </c>
      <c r="F9" s="560" t="s">
        <v>681</v>
      </c>
      <c r="G9" s="561">
        <v>29.3</v>
      </c>
      <c r="H9" s="560">
        <v>43.9</v>
      </c>
      <c r="I9" s="560" t="s">
        <v>681</v>
      </c>
      <c r="J9" s="584">
        <v>100</v>
      </c>
      <c r="K9" s="337"/>
      <c r="L9" s="308"/>
    </row>
    <row r="10" spans="1:12" ht="14.85" customHeight="1" x14ac:dyDescent="0.25">
      <c r="A10" s="1862"/>
      <c r="B10" s="357"/>
      <c r="C10" s="331"/>
      <c r="D10" s="540">
        <v>2014</v>
      </c>
      <c r="E10" s="571">
        <v>2.8</v>
      </c>
      <c r="F10" s="560" t="s">
        <v>681</v>
      </c>
      <c r="G10" s="561">
        <v>38.1</v>
      </c>
      <c r="H10" s="560">
        <v>59.1</v>
      </c>
      <c r="I10" s="560" t="s">
        <v>681</v>
      </c>
      <c r="J10" s="584">
        <v>100</v>
      </c>
      <c r="K10" s="337"/>
      <c r="L10" s="308"/>
    </row>
    <row r="11" spans="1:12" ht="14.85" customHeight="1" x14ac:dyDescent="0.25">
      <c r="A11" s="1862"/>
      <c r="B11" s="357"/>
      <c r="C11" s="331"/>
      <c r="D11" s="540">
        <v>2015</v>
      </c>
      <c r="E11" s="571">
        <v>11.4</v>
      </c>
      <c r="F11" s="560" t="s">
        <v>681</v>
      </c>
      <c r="G11" s="561">
        <v>23.9</v>
      </c>
      <c r="H11" s="560">
        <v>64.7</v>
      </c>
      <c r="I11" s="560" t="s">
        <v>681</v>
      </c>
      <c r="J11" s="584">
        <v>100</v>
      </c>
      <c r="K11" s="337"/>
      <c r="L11" s="308"/>
    </row>
    <row r="12" spans="1:12" ht="14.85" customHeight="1" x14ac:dyDescent="0.25">
      <c r="A12" s="1862"/>
      <c r="B12" s="357"/>
      <c r="C12" s="331"/>
      <c r="D12" s="540">
        <v>2016</v>
      </c>
      <c r="E12" s="571">
        <v>23.7</v>
      </c>
      <c r="F12" s="560" t="s">
        <v>681</v>
      </c>
      <c r="G12" s="561">
        <v>17</v>
      </c>
      <c r="H12" s="560">
        <v>59.3</v>
      </c>
      <c r="I12" s="560" t="s">
        <v>681</v>
      </c>
      <c r="J12" s="584">
        <v>100</v>
      </c>
      <c r="K12" s="337"/>
      <c r="L12" s="308"/>
    </row>
    <row r="13" spans="1:12" ht="14.85" customHeight="1" x14ac:dyDescent="0.25">
      <c r="A13" s="1862"/>
      <c r="B13" s="357"/>
      <c r="C13" s="331"/>
      <c r="D13" s="540">
        <v>2017</v>
      </c>
      <c r="E13" s="571">
        <v>11.5</v>
      </c>
      <c r="F13" s="560" t="s">
        <v>681</v>
      </c>
      <c r="G13" s="561">
        <v>19.2</v>
      </c>
      <c r="H13" s="560">
        <v>69.3</v>
      </c>
      <c r="I13" s="560" t="s">
        <v>681</v>
      </c>
      <c r="J13" s="584">
        <v>100</v>
      </c>
      <c r="K13" s="337"/>
      <c r="L13" s="308"/>
    </row>
    <row r="14" spans="1:12" ht="14.85" customHeight="1" x14ac:dyDescent="0.25">
      <c r="A14" s="1862"/>
      <c r="B14" s="357"/>
      <c r="C14" s="331"/>
      <c r="D14" s="543">
        <v>2018</v>
      </c>
      <c r="E14" s="571">
        <v>14.3</v>
      </c>
      <c r="F14" s="560" t="s">
        <v>681</v>
      </c>
      <c r="G14" s="561">
        <v>18.600000000000001</v>
      </c>
      <c r="H14" s="560">
        <v>67.099999999999994</v>
      </c>
      <c r="I14" s="560" t="s">
        <v>681</v>
      </c>
      <c r="J14" s="584">
        <v>100</v>
      </c>
      <c r="K14" s="337"/>
      <c r="L14" s="308"/>
    </row>
    <row r="15" spans="1:12" ht="14.85" customHeight="1" x14ac:dyDescent="0.25">
      <c r="A15" s="1862"/>
      <c r="B15" s="357"/>
      <c r="C15" s="331"/>
      <c r="D15" s="547">
        <v>2019</v>
      </c>
      <c r="E15" s="563">
        <v>17.899999999999999</v>
      </c>
      <c r="F15" s="563" t="s">
        <v>681</v>
      </c>
      <c r="G15" s="563">
        <v>10.4</v>
      </c>
      <c r="H15" s="563">
        <v>71.7</v>
      </c>
      <c r="I15" s="563" t="s">
        <v>681</v>
      </c>
      <c r="J15" s="565">
        <v>100</v>
      </c>
      <c r="K15" s="555"/>
      <c r="L15" s="337"/>
    </row>
    <row r="16" spans="1:12" ht="14.85" customHeight="1" x14ac:dyDescent="0.25">
      <c r="A16" s="1862"/>
      <c r="B16" s="1931" t="s">
        <v>794</v>
      </c>
      <c r="C16" s="331" t="s">
        <v>704</v>
      </c>
      <c r="D16" s="540">
        <v>2010</v>
      </c>
      <c r="E16" s="566">
        <v>73.400000000000006</v>
      </c>
      <c r="F16" s="575" t="s">
        <v>681</v>
      </c>
      <c r="G16" s="566">
        <v>0.8</v>
      </c>
      <c r="H16" s="566">
        <v>25.8</v>
      </c>
      <c r="I16" s="575" t="s">
        <v>681</v>
      </c>
      <c r="J16" s="565">
        <v>100</v>
      </c>
      <c r="K16" s="555"/>
      <c r="L16" s="1909" t="s">
        <v>705</v>
      </c>
    </row>
    <row r="17" spans="1:12" ht="14.85" customHeight="1" x14ac:dyDescent="0.25">
      <c r="A17" s="1862"/>
      <c r="B17" s="1931"/>
      <c r="C17" s="331"/>
      <c r="D17" s="540">
        <v>2011</v>
      </c>
      <c r="E17" s="566">
        <v>67.8</v>
      </c>
      <c r="F17" s="575" t="s">
        <v>681</v>
      </c>
      <c r="G17" s="566">
        <v>0.8</v>
      </c>
      <c r="H17" s="566">
        <v>31.4</v>
      </c>
      <c r="I17" s="575" t="s">
        <v>681</v>
      </c>
      <c r="J17" s="565">
        <v>100</v>
      </c>
      <c r="K17" s="555"/>
      <c r="L17" s="1909"/>
    </row>
    <row r="18" spans="1:12" ht="14.85" customHeight="1" x14ac:dyDescent="0.25">
      <c r="A18" s="1862"/>
      <c r="B18" s="1931"/>
      <c r="C18" s="331"/>
      <c r="D18" s="540">
        <v>2012</v>
      </c>
      <c r="E18" s="566">
        <v>37.6</v>
      </c>
      <c r="F18" s="575" t="s">
        <v>681</v>
      </c>
      <c r="G18" s="566">
        <v>0</v>
      </c>
      <c r="H18" s="566">
        <v>62.4</v>
      </c>
      <c r="I18" s="575" t="s">
        <v>681</v>
      </c>
      <c r="J18" s="565">
        <v>100</v>
      </c>
      <c r="K18" s="555"/>
      <c r="L18" s="1909"/>
    </row>
    <row r="19" spans="1:12" ht="14.85" customHeight="1" x14ac:dyDescent="0.25">
      <c r="A19" s="1862"/>
      <c r="B19" s="1931"/>
      <c r="C19" s="331"/>
      <c r="D19" s="540">
        <v>2013</v>
      </c>
      <c r="E19" s="566">
        <v>55.2</v>
      </c>
      <c r="F19" s="575" t="s">
        <v>681</v>
      </c>
      <c r="G19" s="566">
        <v>0</v>
      </c>
      <c r="H19" s="566">
        <v>44.8</v>
      </c>
      <c r="I19" s="575" t="s">
        <v>681</v>
      </c>
      <c r="J19" s="565">
        <v>100</v>
      </c>
      <c r="K19" s="555"/>
      <c r="L19" s="1909"/>
    </row>
    <row r="20" spans="1:12" ht="14.85" customHeight="1" x14ac:dyDescent="0.25">
      <c r="A20" s="1862"/>
      <c r="B20" s="1931"/>
      <c r="C20" s="331"/>
      <c r="D20" s="540">
        <v>2014</v>
      </c>
      <c r="E20" s="566">
        <v>18.600000000000001</v>
      </c>
      <c r="F20" s="575" t="s">
        <v>681</v>
      </c>
      <c r="G20" s="566">
        <v>0</v>
      </c>
      <c r="H20" s="566">
        <v>81.400000000000006</v>
      </c>
      <c r="I20" s="575" t="s">
        <v>681</v>
      </c>
      <c r="J20" s="565">
        <v>100</v>
      </c>
      <c r="K20" s="555"/>
      <c r="L20" s="337"/>
    </row>
    <row r="21" spans="1:12" ht="14.85" customHeight="1" x14ac:dyDescent="0.25">
      <c r="A21" s="1862"/>
      <c r="B21" s="357"/>
      <c r="C21" s="331"/>
      <c r="D21" s="540">
        <v>2015</v>
      </c>
      <c r="E21" s="566">
        <v>25.9</v>
      </c>
      <c r="F21" s="575" t="s">
        <v>681</v>
      </c>
      <c r="G21" s="566">
        <v>0</v>
      </c>
      <c r="H21" s="566">
        <v>74.099999999999994</v>
      </c>
      <c r="I21" s="575" t="s">
        <v>681</v>
      </c>
      <c r="J21" s="565">
        <v>100</v>
      </c>
      <c r="K21" s="555"/>
      <c r="L21" s="337"/>
    </row>
    <row r="22" spans="1:12" ht="14.85" customHeight="1" x14ac:dyDescent="0.25">
      <c r="A22" s="1862"/>
      <c r="B22" s="357"/>
      <c r="C22" s="331"/>
      <c r="D22" s="540">
        <v>2016</v>
      </c>
      <c r="E22" s="566">
        <v>46.6</v>
      </c>
      <c r="F22" s="575" t="s">
        <v>681</v>
      </c>
      <c r="G22" s="566">
        <v>0</v>
      </c>
      <c r="H22" s="566">
        <v>53.4</v>
      </c>
      <c r="I22" s="575" t="s">
        <v>681</v>
      </c>
      <c r="J22" s="565">
        <v>100</v>
      </c>
      <c r="K22" s="555"/>
      <c r="L22" s="337"/>
    </row>
    <row r="23" spans="1:12" ht="14.85" customHeight="1" x14ac:dyDescent="0.25">
      <c r="A23" s="1862"/>
      <c r="B23" s="357"/>
      <c r="C23" s="331"/>
      <c r="D23" s="540">
        <v>2017</v>
      </c>
      <c r="E23" s="566">
        <v>32.4</v>
      </c>
      <c r="F23" s="575" t="s">
        <v>681</v>
      </c>
      <c r="G23" s="566">
        <v>0</v>
      </c>
      <c r="H23" s="566">
        <v>67.599999999999994</v>
      </c>
      <c r="I23" s="575" t="s">
        <v>681</v>
      </c>
      <c r="J23" s="565">
        <v>100</v>
      </c>
      <c r="K23" s="555"/>
      <c r="L23" s="337"/>
    </row>
    <row r="24" spans="1:12" ht="14.85" customHeight="1" x14ac:dyDescent="0.25">
      <c r="A24" s="1862"/>
      <c r="B24" s="357"/>
      <c r="C24" s="331"/>
      <c r="D24" s="540">
        <v>2018</v>
      </c>
      <c r="E24" s="566">
        <v>40.299999999999997</v>
      </c>
      <c r="F24" s="575" t="s">
        <v>681</v>
      </c>
      <c r="G24" s="566">
        <v>0</v>
      </c>
      <c r="H24" s="566">
        <v>59.7</v>
      </c>
      <c r="I24" s="575" t="s">
        <v>681</v>
      </c>
      <c r="J24" s="565">
        <v>100</v>
      </c>
      <c r="K24" s="555"/>
      <c r="L24" s="337"/>
    </row>
    <row r="25" spans="1:12" ht="14.85" customHeight="1" x14ac:dyDescent="0.25">
      <c r="A25" s="1862"/>
      <c r="B25" s="357"/>
      <c r="C25" s="331"/>
      <c r="D25" s="323">
        <v>2019</v>
      </c>
      <c r="E25" s="566">
        <v>20.6</v>
      </c>
      <c r="F25" s="566" t="s">
        <v>681</v>
      </c>
      <c r="G25" s="566">
        <v>0</v>
      </c>
      <c r="H25" s="566">
        <v>79.400000000000006</v>
      </c>
      <c r="I25" s="566" t="s">
        <v>681</v>
      </c>
      <c r="J25" s="567">
        <v>100</v>
      </c>
      <c r="K25" s="555"/>
      <c r="L25" s="337"/>
    </row>
    <row r="26" spans="1:12" ht="14.85" customHeight="1" x14ac:dyDescent="0.25">
      <c r="A26" s="1862"/>
      <c r="B26" s="1916" t="s">
        <v>750</v>
      </c>
      <c r="C26" s="315" t="s">
        <v>707</v>
      </c>
      <c r="D26" s="540">
        <v>2010</v>
      </c>
      <c r="E26" s="566" t="s">
        <v>681</v>
      </c>
      <c r="F26" s="566" t="s">
        <v>681</v>
      </c>
      <c r="G26" s="566">
        <v>100</v>
      </c>
      <c r="H26" s="566" t="s">
        <v>681</v>
      </c>
      <c r="I26" s="566" t="s">
        <v>681</v>
      </c>
      <c r="J26" s="567">
        <v>100</v>
      </c>
      <c r="K26" s="539"/>
      <c r="L26" s="1909" t="s">
        <v>708</v>
      </c>
    </row>
    <row r="27" spans="1:12" ht="14.85" customHeight="1" x14ac:dyDescent="0.25">
      <c r="A27" s="1862"/>
      <c r="B27" s="1916"/>
      <c r="C27" s="308"/>
      <c r="D27" s="540">
        <v>2011</v>
      </c>
      <c r="E27" s="566" t="s">
        <v>681</v>
      </c>
      <c r="F27" s="566" t="s">
        <v>681</v>
      </c>
      <c r="G27" s="566">
        <v>100</v>
      </c>
      <c r="H27" s="566" t="s">
        <v>681</v>
      </c>
      <c r="I27" s="566" t="s">
        <v>681</v>
      </c>
      <c r="J27" s="567">
        <v>100</v>
      </c>
      <c r="K27" s="539"/>
      <c r="L27" s="1909"/>
    </row>
    <row r="28" spans="1:12" ht="14.85" customHeight="1" x14ac:dyDescent="0.25">
      <c r="A28" s="1862"/>
      <c r="B28" s="1916"/>
      <c r="C28" s="308"/>
      <c r="D28" s="540">
        <v>2012</v>
      </c>
      <c r="E28" s="566" t="s">
        <v>681</v>
      </c>
      <c r="F28" s="566" t="s">
        <v>681</v>
      </c>
      <c r="G28" s="566">
        <v>100</v>
      </c>
      <c r="H28" s="566" t="s">
        <v>681</v>
      </c>
      <c r="I28" s="566" t="s">
        <v>681</v>
      </c>
      <c r="J28" s="567">
        <v>100</v>
      </c>
      <c r="K28" s="539"/>
      <c r="L28" s="1909"/>
    </row>
    <row r="29" spans="1:12" ht="14.85" customHeight="1" x14ac:dyDescent="0.25">
      <c r="A29" s="1862"/>
      <c r="B29" s="1916"/>
      <c r="C29" s="308"/>
      <c r="D29" s="540">
        <v>2013</v>
      </c>
      <c r="E29" s="566" t="s">
        <v>681</v>
      </c>
      <c r="F29" s="566" t="s">
        <v>681</v>
      </c>
      <c r="G29" s="566">
        <v>100</v>
      </c>
      <c r="H29" s="566" t="s">
        <v>681</v>
      </c>
      <c r="I29" s="566" t="s">
        <v>681</v>
      </c>
      <c r="J29" s="567">
        <v>100</v>
      </c>
      <c r="K29" s="539"/>
      <c r="L29" s="1909"/>
    </row>
    <row r="30" spans="1:12" ht="14.85" customHeight="1" x14ac:dyDescent="0.25">
      <c r="A30" s="1862"/>
      <c r="B30" s="1916"/>
      <c r="C30" s="308"/>
      <c r="D30" s="540">
        <v>2014</v>
      </c>
      <c r="E30" s="566" t="s">
        <v>681</v>
      </c>
      <c r="F30" s="566" t="s">
        <v>681</v>
      </c>
      <c r="G30" s="566">
        <v>100</v>
      </c>
      <c r="H30" s="566" t="s">
        <v>681</v>
      </c>
      <c r="I30" s="566" t="s">
        <v>681</v>
      </c>
      <c r="J30" s="567">
        <v>100</v>
      </c>
      <c r="K30" s="539"/>
      <c r="L30" s="539"/>
    </row>
    <row r="31" spans="1:12" ht="14.85" customHeight="1" x14ac:dyDescent="0.25">
      <c r="A31" s="1862"/>
      <c r="B31" s="308"/>
      <c r="C31" s="308"/>
      <c r="D31" s="540">
        <v>2015</v>
      </c>
      <c r="E31" s="566" t="s">
        <v>681</v>
      </c>
      <c r="F31" s="566" t="s">
        <v>681</v>
      </c>
      <c r="G31" s="566">
        <v>100</v>
      </c>
      <c r="H31" s="566" t="s">
        <v>681</v>
      </c>
      <c r="I31" s="1313" t="s">
        <v>681</v>
      </c>
      <c r="J31" s="567">
        <v>100</v>
      </c>
      <c r="K31" s="539"/>
      <c r="L31" s="539"/>
    </row>
    <row r="32" spans="1:12" ht="14.85" customHeight="1" x14ac:dyDescent="0.25">
      <c r="A32" s="1862"/>
      <c r="B32" s="308"/>
      <c r="C32" s="308"/>
      <c r="D32" s="322">
        <v>2016</v>
      </c>
      <c r="E32" s="566" t="s">
        <v>681</v>
      </c>
      <c r="F32" s="566" t="s">
        <v>681</v>
      </c>
      <c r="G32" s="566">
        <v>100</v>
      </c>
      <c r="H32" s="566" t="s">
        <v>681</v>
      </c>
      <c r="I32" s="566" t="s">
        <v>681</v>
      </c>
      <c r="J32" s="567">
        <v>100</v>
      </c>
      <c r="K32" s="539"/>
      <c r="L32" s="539"/>
    </row>
    <row r="33" spans="1:12" ht="14.85" customHeight="1" x14ac:dyDescent="0.25">
      <c r="A33" s="1862"/>
      <c r="B33" s="308"/>
      <c r="C33" s="308"/>
      <c r="D33" s="540">
        <v>2017</v>
      </c>
      <c r="E33" s="566" t="s">
        <v>681</v>
      </c>
      <c r="F33" s="566" t="s">
        <v>681</v>
      </c>
      <c r="G33" s="566">
        <v>100</v>
      </c>
      <c r="H33" s="566" t="s">
        <v>681</v>
      </c>
      <c r="I33" s="566" t="s">
        <v>681</v>
      </c>
      <c r="J33" s="567">
        <v>100</v>
      </c>
      <c r="K33" s="539"/>
      <c r="L33" s="539"/>
    </row>
    <row r="34" spans="1:12" ht="14.85" customHeight="1" x14ac:dyDescent="0.25">
      <c r="A34" s="1862"/>
      <c r="B34" s="308"/>
      <c r="C34" s="308"/>
      <c r="D34" s="540">
        <v>2018</v>
      </c>
      <c r="E34" s="566" t="s">
        <v>681</v>
      </c>
      <c r="F34" s="566" t="s">
        <v>681</v>
      </c>
      <c r="G34" s="566">
        <v>100</v>
      </c>
      <c r="H34" s="566" t="s">
        <v>681</v>
      </c>
      <c r="I34" s="566" t="s">
        <v>681</v>
      </c>
      <c r="J34" s="567">
        <v>100</v>
      </c>
      <c r="K34" s="539"/>
      <c r="L34" s="539"/>
    </row>
    <row r="35" spans="1:12" ht="14.85" customHeight="1" x14ac:dyDescent="0.25">
      <c r="A35" s="1862"/>
      <c r="B35" s="308"/>
      <c r="C35" s="308"/>
      <c r="D35" s="543">
        <v>2019</v>
      </c>
      <c r="E35" s="560" t="s">
        <v>681</v>
      </c>
      <c r="F35" s="561" t="s">
        <v>681</v>
      </c>
      <c r="G35" s="561">
        <v>100</v>
      </c>
      <c r="H35" s="560" t="s">
        <v>681</v>
      </c>
      <c r="I35" s="561" t="s">
        <v>681</v>
      </c>
      <c r="J35" s="564">
        <v>100</v>
      </c>
      <c r="K35" s="539"/>
      <c r="L35" s="539"/>
    </row>
    <row r="36" spans="1:12" ht="14.85" customHeight="1" x14ac:dyDescent="0.25">
      <c r="A36" s="1862"/>
      <c r="B36" s="308" t="s">
        <v>481</v>
      </c>
      <c r="C36" s="315" t="s">
        <v>709</v>
      </c>
      <c r="D36" s="540">
        <v>2010</v>
      </c>
      <c r="E36" s="571">
        <v>-0.3</v>
      </c>
      <c r="F36" s="560" t="s">
        <v>681</v>
      </c>
      <c r="G36" s="561">
        <v>82.3</v>
      </c>
      <c r="H36" s="560">
        <v>16.100000000000001</v>
      </c>
      <c r="I36" s="561">
        <v>1.9</v>
      </c>
      <c r="J36" s="564">
        <v>100</v>
      </c>
      <c r="K36" s="337"/>
      <c r="L36" s="533" t="s">
        <v>710</v>
      </c>
    </row>
    <row r="37" spans="1:12" ht="14.85" customHeight="1" x14ac:dyDescent="0.25">
      <c r="A37" s="1862"/>
      <c r="B37" s="330"/>
      <c r="C37" s="330"/>
      <c r="D37" s="540">
        <v>2011</v>
      </c>
      <c r="E37" s="571">
        <v>0.1</v>
      </c>
      <c r="F37" s="560" t="s">
        <v>681</v>
      </c>
      <c r="G37" s="561">
        <v>83</v>
      </c>
      <c r="H37" s="560">
        <v>14.7</v>
      </c>
      <c r="I37" s="561">
        <v>2.2000000000000002</v>
      </c>
      <c r="J37" s="564">
        <v>100</v>
      </c>
      <c r="K37" s="337"/>
      <c r="L37" s="337"/>
    </row>
    <row r="38" spans="1:12" ht="14.85" customHeight="1" x14ac:dyDescent="0.25">
      <c r="A38" s="1862"/>
      <c r="B38" s="330"/>
      <c r="C38" s="330"/>
      <c r="D38" s="540">
        <v>2012</v>
      </c>
      <c r="E38" s="571">
        <v>-1.1000000000000001</v>
      </c>
      <c r="F38" s="560" t="s">
        <v>681</v>
      </c>
      <c r="G38" s="561">
        <v>79.3</v>
      </c>
      <c r="H38" s="560">
        <v>20.9</v>
      </c>
      <c r="I38" s="561">
        <v>0.9</v>
      </c>
      <c r="J38" s="564">
        <v>100</v>
      </c>
      <c r="K38" s="337"/>
      <c r="L38" s="337"/>
    </row>
    <row r="39" spans="1:12" ht="14.85" customHeight="1" x14ac:dyDescent="0.25">
      <c r="A39" s="1862"/>
      <c r="B39" s="330"/>
      <c r="C39" s="330"/>
      <c r="D39" s="540">
        <v>2013</v>
      </c>
      <c r="E39" s="571">
        <v>1.9</v>
      </c>
      <c r="F39" s="560" t="s">
        <v>681</v>
      </c>
      <c r="G39" s="561">
        <v>74.5</v>
      </c>
      <c r="H39" s="560">
        <v>22.5</v>
      </c>
      <c r="I39" s="561">
        <v>1.1000000000000001</v>
      </c>
      <c r="J39" s="564">
        <v>100</v>
      </c>
      <c r="K39" s="337"/>
      <c r="L39" s="337"/>
    </row>
    <row r="40" spans="1:12" ht="14.85" customHeight="1" x14ac:dyDescent="0.25">
      <c r="A40" s="1862"/>
      <c r="B40" s="330"/>
      <c r="C40" s="330"/>
      <c r="D40" s="540">
        <v>2014</v>
      </c>
      <c r="E40" s="571">
        <v>-0.1</v>
      </c>
      <c r="F40" s="560" t="s">
        <v>681</v>
      </c>
      <c r="G40" s="561">
        <v>78.2</v>
      </c>
      <c r="H40" s="560">
        <v>21.4</v>
      </c>
      <c r="I40" s="561">
        <v>0.5</v>
      </c>
      <c r="J40" s="564">
        <v>100</v>
      </c>
      <c r="K40" s="337"/>
      <c r="L40" s="337"/>
    </row>
    <row r="41" spans="1:12" ht="14.85" customHeight="1" x14ac:dyDescent="0.25">
      <c r="A41" s="1862"/>
      <c r="B41" s="330"/>
      <c r="C41" s="330"/>
      <c r="D41" s="540">
        <v>2015</v>
      </c>
      <c r="E41" s="571">
        <v>2.2000000000000002</v>
      </c>
      <c r="F41" s="560" t="s">
        <v>681</v>
      </c>
      <c r="G41" s="561">
        <v>81.5</v>
      </c>
      <c r="H41" s="560">
        <v>15.8</v>
      </c>
      <c r="I41" s="561">
        <v>0.5</v>
      </c>
      <c r="J41" s="564">
        <v>100</v>
      </c>
      <c r="K41" s="337"/>
      <c r="L41" s="337"/>
    </row>
    <row r="42" spans="1:12" ht="14.85" customHeight="1" x14ac:dyDescent="0.25">
      <c r="A42" s="1862"/>
      <c r="B42" s="330"/>
      <c r="C42" s="330"/>
      <c r="D42" s="540">
        <v>2016</v>
      </c>
      <c r="E42" s="571">
        <v>1.2</v>
      </c>
      <c r="F42" s="560" t="s">
        <v>681</v>
      </c>
      <c r="G42" s="561">
        <v>69.5</v>
      </c>
      <c r="H42" s="560">
        <v>28.6</v>
      </c>
      <c r="I42" s="561">
        <v>0.7</v>
      </c>
      <c r="J42" s="564">
        <v>100.00000000000001</v>
      </c>
      <c r="K42" s="337"/>
      <c r="L42" s="337"/>
    </row>
    <row r="43" spans="1:12" ht="14.85" customHeight="1" x14ac:dyDescent="0.25">
      <c r="A43" s="1862"/>
      <c r="B43" s="330"/>
      <c r="C43" s="330"/>
      <c r="D43" s="540">
        <v>2017</v>
      </c>
      <c r="E43" s="571">
        <v>0.2</v>
      </c>
      <c r="F43" s="560" t="s">
        <v>681</v>
      </c>
      <c r="G43" s="561">
        <v>71.599999999999994</v>
      </c>
      <c r="H43" s="560">
        <v>27.5</v>
      </c>
      <c r="I43" s="561">
        <v>0.7</v>
      </c>
      <c r="J43" s="564">
        <v>100</v>
      </c>
      <c r="K43" s="337"/>
      <c r="L43" s="337"/>
    </row>
    <row r="44" spans="1:12" ht="14.85" customHeight="1" x14ac:dyDescent="0.25">
      <c r="A44" s="1862"/>
      <c r="B44" s="330"/>
      <c r="C44" s="330"/>
      <c r="D44" s="540">
        <v>2018</v>
      </c>
      <c r="E44" s="571">
        <v>0.9</v>
      </c>
      <c r="F44" s="560" t="s">
        <v>681</v>
      </c>
      <c r="G44" s="561">
        <v>70.2</v>
      </c>
      <c r="H44" s="560">
        <v>28.4</v>
      </c>
      <c r="I44" s="561">
        <v>0.5</v>
      </c>
      <c r="J44" s="564">
        <v>100</v>
      </c>
      <c r="K44" s="337"/>
      <c r="L44" s="337"/>
    </row>
    <row r="45" spans="1:12" ht="14.85" customHeight="1" x14ac:dyDescent="0.25">
      <c r="A45" s="1862"/>
      <c r="B45" s="346"/>
      <c r="C45" s="346"/>
      <c r="D45" s="535">
        <v>2019</v>
      </c>
      <c r="E45" s="573">
        <v>3.7</v>
      </c>
      <c r="F45" s="570" t="s">
        <v>681</v>
      </c>
      <c r="G45" s="573">
        <v>63.9</v>
      </c>
      <c r="H45" s="573">
        <v>31.8</v>
      </c>
      <c r="I45" s="573">
        <v>0.6</v>
      </c>
      <c r="J45" s="574">
        <v>99.999999999999986</v>
      </c>
      <c r="K45" s="346"/>
      <c r="L45" s="346"/>
    </row>
    <row r="46" spans="1:12" ht="15.2" customHeight="1" x14ac:dyDescent="0.25">
      <c r="A46" s="1919">
        <v>147</v>
      </c>
      <c r="B46" s="1904" t="s">
        <v>1595</v>
      </c>
      <c r="C46" s="1904"/>
      <c r="D46" s="1904"/>
      <c r="E46" s="1904"/>
      <c r="F46" s="1904"/>
      <c r="G46" s="1904"/>
      <c r="H46" s="1904"/>
      <c r="I46" s="1904"/>
      <c r="J46" s="1904"/>
      <c r="K46" s="1904"/>
      <c r="L46" s="1904"/>
    </row>
    <row r="47" spans="1:12" ht="35.25" customHeight="1" x14ac:dyDescent="0.25">
      <c r="A47" s="1919"/>
      <c r="B47" s="1031"/>
      <c r="C47" s="1638" t="s">
        <v>1910</v>
      </c>
      <c r="D47" s="995" t="s">
        <v>628</v>
      </c>
      <c r="E47" s="995" t="s">
        <v>780</v>
      </c>
      <c r="F47" s="995" t="s">
        <v>781</v>
      </c>
      <c r="G47" s="995" t="s">
        <v>782</v>
      </c>
      <c r="H47" s="995" t="s">
        <v>783</v>
      </c>
      <c r="I47" s="995" t="s">
        <v>784</v>
      </c>
      <c r="J47" s="1005" t="s">
        <v>785</v>
      </c>
      <c r="K47" s="988"/>
      <c r="L47" s="1024"/>
    </row>
    <row r="48" spans="1:12" ht="33" customHeight="1" x14ac:dyDescent="0.25">
      <c r="A48" s="1919"/>
      <c r="B48" s="1032"/>
      <c r="C48" s="992" t="s">
        <v>650</v>
      </c>
      <c r="D48" s="992" t="s">
        <v>484</v>
      </c>
      <c r="E48" s="992" t="s">
        <v>786</v>
      </c>
      <c r="F48" s="992" t="s">
        <v>615</v>
      </c>
      <c r="G48" s="992" t="s">
        <v>788</v>
      </c>
      <c r="H48" s="992" t="s">
        <v>789</v>
      </c>
      <c r="I48" s="992" t="s">
        <v>790</v>
      </c>
      <c r="J48" s="1006" t="s">
        <v>1536</v>
      </c>
      <c r="K48" s="986"/>
      <c r="L48" s="986"/>
    </row>
    <row r="49" spans="1:12" ht="15.2" customHeight="1" x14ac:dyDescent="0.25">
      <c r="A49" s="1919"/>
      <c r="B49" s="1033"/>
      <c r="C49" s="1023"/>
      <c r="D49" s="1026"/>
      <c r="E49" s="1026" t="s">
        <v>614</v>
      </c>
      <c r="F49" s="1026" t="s">
        <v>616</v>
      </c>
      <c r="G49" s="1026" t="s">
        <v>619</v>
      </c>
      <c r="H49" s="1026" t="s">
        <v>621</v>
      </c>
      <c r="I49" s="1026" t="s">
        <v>624</v>
      </c>
      <c r="J49" s="1035" t="s">
        <v>626</v>
      </c>
      <c r="K49" s="1030"/>
      <c r="L49" s="1030"/>
    </row>
    <row r="50" spans="1:12" ht="7.5" customHeight="1" x14ac:dyDescent="0.25">
      <c r="A50" s="1919"/>
      <c r="B50" s="346"/>
      <c r="C50" s="346"/>
      <c r="D50" s="535"/>
      <c r="E50" s="346"/>
      <c r="F50" s="346"/>
      <c r="G50" s="346"/>
      <c r="H50" s="346"/>
      <c r="I50" s="346"/>
      <c r="J50" s="554"/>
      <c r="K50" s="346"/>
      <c r="L50" s="346"/>
    </row>
    <row r="51" spans="1:12" ht="14.85" customHeight="1" x14ac:dyDescent="0.25">
      <c r="A51" s="1919"/>
      <c r="B51" s="1906" t="s">
        <v>752</v>
      </c>
      <c r="C51" s="985" t="s">
        <v>711</v>
      </c>
      <c r="D51" s="535">
        <v>2010</v>
      </c>
      <c r="E51" s="570">
        <v>13.7</v>
      </c>
      <c r="F51" s="570" t="s">
        <v>681</v>
      </c>
      <c r="G51" s="570">
        <v>60.6</v>
      </c>
      <c r="H51" s="570">
        <v>21.7</v>
      </c>
      <c r="I51" s="570">
        <v>4</v>
      </c>
      <c r="J51" s="578">
        <v>100</v>
      </c>
      <c r="K51" s="346"/>
      <c r="L51" s="1907" t="s">
        <v>712</v>
      </c>
    </row>
    <row r="52" spans="1:12" ht="14.85" customHeight="1" x14ac:dyDescent="0.25">
      <c r="A52" s="1919"/>
      <c r="B52" s="1906"/>
      <c r="C52" s="985"/>
      <c r="D52" s="535">
        <v>2011</v>
      </c>
      <c r="E52" s="570">
        <v>1.2</v>
      </c>
      <c r="F52" s="570" t="s">
        <v>681</v>
      </c>
      <c r="G52" s="570">
        <v>69.3</v>
      </c>
      <c r="H52" s="570">
        <v>25</v>
      </c>
      <c r="I52" s="570">
        <v>4.5</v>
      </c>
      <c r="J52" s="578">
        <v>100</v>
      </c>
      <c r="K52" s="346"/>
      <c r="L52" s="1907"/>
    </row>
    <row r="53" spans="1:12" ht="14.85" customHeight="1" x14ac:dyDescent="0.25">
      <c r="A53" s="1919"/>
      <c r="B53" s="1906"/>
      <c r="C53" s="985"/>
      <c r="D53" s="535">
        <v>2012</v>
      </c>
      <c r="E53" s="570">
        <v>-1.1000000000000001</v>
      </c>
      <c r="F53" s="570" t="s">
        <v>681</v>
      </c>
      <c r="G53" s="570">
        <v>73.2</v>
      </c>
      <c r="H53" s="570">
        <v>24.5</v>
      </c>
      <c r="I53" s="570">
        <v>3.4</v>
      </c>
      <c r="J53" s="578">
        <v>100</v>
      </c>
      <c r="K53" s="346"/>
      <c r="L53" s="1907"/>
    </row>
    <row r="54" spans="1:12" ht="14.85" customHeight="1" x14ac:dyDescent="0.25">
      <c r="A54" s="1919"/>
      <c r="B54" s="1906"/>
      <c r="C54" s="985"/>
      <c r="D54" s="535">
        <v>2013</v>
      </c>
      <c r="E54" s="570">
        <v>9</v>
      </c>
      <c r="F54" s="570" t="s">
        <v>681</v>
      </c>
      <c r="G54" s="570">
        <v>66.599999999999994</v>
      </c>
      <c r="H54" s="570">
        <v>21</v>
      </c>
      <c r="I54" s="570">
        <v>3.4</v>
      </c>
      <c r="J54" s="578">
        <v>100</v>
      </c>
      <c r="K54" s="346"/>
      <c r="L54" s="1907"/>
    </row>
    <row r="55" spans="1:12" ht="14.85" customHeight="1" x14ac:dyDescent="0.25">
      <c r="A55" s="1919"/>
      <c r="B55" s="346"/>
      <c r="C55" s="985"/>
      <c r="D55" s="535">
        <v>2014</v>
      </c>
      <c r="E55" s="570">
        <v>9.8000000000000007</v>
      </c>
      <c r="F55" s="570" t="s">
        <v>681</v>
      </c>
      <c r="G55" s="570">
        <v>64.8</v>
      </c>
      <c r="H55" s="570">
        <v>21.8</v>
      </c>
      <c r="I55" s="570">
        <v>3.6</v>
      </c>
      <c r="J55" s="578">
        <v>100</v>
      </c>
      <c r="K55" s="346"/>
      <c r="L55" s="346"/>
    </row>
    <row r="56" spans="1:12" ht="14.85" customHeight="1" x14ac:dyDescent="0.25">
      <c r="A56" s="1919"/>
      <c r="B56" s="346"/>
      <c r="C56" s="985"/>
      <c r="D56" s="535">
        <v>2015</v>
      </c>
      <c r="E56" s="570">
        <v>3.4</v>
      </c>
      <c r="F56" s="570" t="s">
        <v>681</v>
      </c>
      <c r="G56" s="570">
        <v>64.8</v>
      </c>
      <c r="H56" s="570">
        <v>24.9</v>
      </c>
      <c r="I56" s="570">
        <v>6.9</v>
      </c>
      <c r="J56" s="578">
        <v>100</v>
      </c>
      <c r="K56" s="346"/>
      <c r="L56" s="346"/>
    </row>
    <row r="57" spans="1:12" ht="14.85" customHeight="1" x14ac:dyDescent="0.25">
      <c r="A57" s="1919"/>
      <c r="B57" s="346"/>
      <c r="C57" s="985"/>
      <c r="D57" s="535">
        <v>2016</v>
      </c>
      <c r="E57" s="570">
        <v>13.6</v>
      </c>
      <c r="F57" s="570" t="s">
        <v>681</v>
      </c>
      <c r="G57" s="570">
        <v>58.6</v>
      </c>
      <c r="H57" s="570">
        <v>21.7</v>
      </c>
      <c r="I57" s="570">
        <v>6.1</v>
      </c>
      <c r="J57" s="578">
        <v>100</v>
      </c>
      <c r="K57" s="346"/>
      <c r="L57" s="346"/>
    </row>
    <row r="58" spans="1:12" ht="14.85" customHeight="1" x14ac:dyDescent="0.25">
      <c r="A58" s="1919"/>
      <c r="B58" s="346"/>
      <c r="C58" s="985"/>
      <c r="D58" s="535">
        <v>2017</v>
      </c>
      <c r="E58" s="570">
        <v>4.7</v>
      </c>
      <c r="F58" s="570" t="s">
        <v>681</v>
      </c>
      <c r="G58" s="570">
        <v>62.7</v>
      </c>
      <c r="H58" s="570">
        <v>27</v>
      </c>
      <c r="I58" s="570">
        <v>5.6</v>
      </c>
      <c r="J58" s="578">
        <v>100</v>
      </c>
      <c r="K58" s="346"/>
      <c r="L58" s="346"/>
    </row>
    <row r="59" spans="1:12" ht="14.85" customHeight="1" x14ac:dyDescent="0.25">
      <c r="A59" s="1919"/>
      <c r="B59" s="346"/>
      <c r="C59" s="985"/>
      <c r="D59" s="535">
        <v>2018</v>
      </c>
      <c r="E59" s="570">
        <v>-90.6</v>
      </c>
      <c r="F59" s="570" t="s">
        <v>681</v>
      </c>
      <c r="G59" s="570">
        <v>123.6</v>
      </c>
      <c r="H59" s="570">
        <v>55.2</v>
      </c>
      <c r="I59" s="570">
        <v>11.8</v>
      </c>
      <c r="J59" s="578">
        <v>100</v>
      </c>
      <c r="K59" s="346"/>
      <c r="L59" s="346"/>
    </row>
    <row r="60" spans="1:12" ht="14.85" customHeight="1" x14ac:dyDescent="0.25">
      <c r="A60" s="1919"/>
      <c r="B60" s="346"/>
      <c r="C60" s="985"/>
      <c r="D60" s="535">
        <v>2019</v>
      </c>
      <c r="E60" s="570">
        <v>-0.8</v>
      </c>
      <c r="F60" s="570" t="s">
        <v>681</v>
      </c>
      <c r="G60" s="570">
        <v>47.1</v>
      </c>
      <c r="H60" s="570">
        <v>40.4</v>
      </c>
      <c r="I60" s="570">
        <v>13.3</v>
      </c>
      <c r="J60" s="578">
        <v>100</v>
      </c>
      <c r="K60" s="346"/>
      <c r="L60" s="346"/>
    </row>
    <row r="61" spans="1:12" ht="14.85" customHeight="1" x14ac:dyDescent="0.25">
      <c r="A61" s="1919"/>
      <c r="B61" s="1906" t="s">
        <v>713</v>
      </c>
      <c r="C61" s="985" t="s">
        <v>714</v>
      </c>
      <c r="D61" s="535">
        <v>2010</v>
      </c>
      <c r="E61" s="570">
        <v>23.3</v>
      </c>
      <c r="F61" s="570" t="s">
        <v>681</v>
      </c>
      <c r="G61" s="570">
        <v>48.9</v>
      </c>
      <c r="H61" s="570">
        <v>19.100000000000001</v>
      </c>
      <c r="I61" s="570">
        <v>8.6999999999999993</v>
      </c>
      <c r="J61" s="578">
        <v>100</v>
      </c>
      <c r="K61" s="346"/>
      <c r="L61" s="1907" t="s">
        <v>715</v>
      </c>
    </row>
    <row r="62" spans="1:12" ht="14.85" customHeight="1" x14ac:dyDescent="0.25">
      <c r="A62" s="1919"/>
      <c r="B62" s="1906"/>
      <c r="C62" s="985"/>
      <c r="D62" s="535">
        <v>2011</v>
      </c>
      <c r="E62" s="570">
        <v>25</v>
      </c>
      <c r="F62" s="570" t="s">
        <v>681</v>
      </c>
      <c r="G62" s="570">
        <v>43.8</v>
      </c>
      <c r="H62" s="570">
        <v>24.6</v>
      </c>
      <c r="I62" s="570">
        <v>6.6</v>
      </c>
      <c r="J62" s="578">
        <v>100</v>
      </c>
      <c r="K62" s="346"/>
      <c r="L62" s="1907"/>
    </row>
    <row r="63" spans="1:12" ht="14.85" customHeight="1" x14ac:dyDescent="0.25">
      <c r="A63" s="1919"/>
      <c r="B63" s="1906"/>
      <c r="C63" s="985"/>
      <c r="D63" s="535">
        <v>2012</v>
      </c>
      <c r="E63" s="570">
        <v>62.4</v>
      </c>
      <c r="F63" s="570" t="s">
        <v>681</v>
      </c>
      <c r="G63" s="570">
        <v>21.8</v>
      </c>
      <c r="H63" s="570">
        <v>14.4</v>
      </c>
      <c r="I63" s="570">
        <v>1.4</v>
      </c>
      <c r="J63" s="578">
        <v>100</v>
      </c>
      <c r="K63" s="346"/>
      <c r="L63" s="1907"/>
    </row>
    <row r="64" spans="1:12" ht="14.85" customHeight="1" x14ac:dyDescent="0.25">
      <c r="A64" s="1919"/>
      <c r="B64" s="1906"/>
      <c r="C64" s="985"/>
      <c r="D64" s="535">
        <v>2013</v>
      </c>
      <c r="E64" s="570">
        <v>67.3</v>
      </c>
      <c r="F64" s="570" t="s">
        <v>681</v>
      </c>
      <c r="G64" s="570">
        <v>16.399999999999999</v>
      </c>
      <c r="H64" s="570">
        <v>14.7</v>
      </c>
      <c r="I64" s="570">
        <v>1.6</v>
      </c>
      <c r="J64" s="578">
        <v>100</v>
      </c>
      <c r="K64" s="346"/>
      <c r="L64" s="1907"/>
    </row>
    <row r="65" spans="1:12" ht="14.85" customHeight="1" x14ac:dyDescent="0.25">
      <c r="A65" s="1919"/>
      <c r="B65" s="346"/>
      <c r="C65" s="985"/>
      <c r="D65" s="535">
        <v>2014</v>
      </c>
      <c r="E65" s="570">
        <v>62.9</v>
      </c>
      <c r="F65" s="570" t="s">
        <v>681</v>
      </c>
      <c r="G65" s="570">
        <v>15.4</v>
      </c>
      <c r="H65" s="570">
        <v>20.8</v>
      </c>
      <c r="I65" s="570">
        <v>0.9</v>
      </c>
      <c r="J65" s="578">
        <v>100</v>
      </c>
      <c r="K65" s="346"/>
      <c r="L65" s="1907"/>
    </row>
    <row r="66" spans="1:12" ht="14.85" customHeight="1" x14ac:dyDescent="0.25">
      <c r="A66" s="1919"/>
      <c r="B66" s="346"/>
      <c r="C66" s="985"/>
      <c r="D66" s="535">
        <v>2015</v>
      </c>
      <c r="E66" s="570">
        <v>54.1</v>
      </c>
      <c r="F66" s="570" t="s">
        <v>681</v>
      </c>
      <c r="G66" s="570">
        <v>19.399999999999999</v>
      </c>
      <c r="H66" s="570">
        <v>25.5</v>
      </c>
      <c r="I66" s="570">
        <v>1</v>
      </c>
      <c r="J66" s="578">
        <v>100</v>
      </c>
      <c r="K66" s="346"/>
      <c r="L66" s="346"/>
    </row>
    <row r="67" spans="1:12" ht="14.85" customHeight="1" x14ac:dyDescent="0.25">
      <c r="A67" s="1919"/>
      <c r="B67" s="346"/>
      <c r="C67" s="985"/>
      <c r="D67" s="535">
        <v>2016</v>
      </c>
      <c r="E67" s="570">
        <v>50.5</v>
      </c>
      <c r="F67" s="570" t="s">
        <v>681</v>
      </c>
      <c r="G67" s="570">
        <v>18.2</v>
      </c>
      <c r="H67" s="570">
        <v>29.8</v>
      </c>
      <c r="I67" s="570">
        <v>1.5</v>
      </c>
      <c r="J67" s="578">
        <v>100</v>
      </c>
      <c r="K67" s="346"/>
      <c r="L67" s="346"/>
    </row>
    <row r="68" spans="1:12" ht="14.85" customHeight="1" x14ac:dyDescent="0.25">
      <c r="A68" s="1919"/>
      <c r="B68" s="346"/>
      <c r="C68" s="985"/>
      <c r="D68" s="535">
        <v>2017</v>
      </c>
      <c r="E68" s="570">
        <v>41.2</v>
      </c>
      <c r="F68" s="570" t="s">
        <v>681</v>
      </c>
      <c r="G68" s="570">
        <v>22.7</v>
      </c>
      <c r="H68" s="570">
        <v>34.700000000000003</v>
      </c>
      <c r="I68" s="570">
        <v>1.4</v>
      </c>
      <c r="J68" s="578">
        <v>100</v>
      </c>
      <c r="K68" s="346"/>
      <c r="L68" s="346"/>
    </row>
    <row r="69" spans="1:12" ht="14.85" customHeight="1" x14ac:dyDescent="0.25">
      <c r="A69" s="1919"/>
      <c r="B69" s="346"/>
      <c r="C69" s="985"/>
      <c r="D69" s="535">
        <v>2018</v>
      </c>
      <c r="E69" s="570">
        <v>33.200000000000003</v>
      </c>
      <c r="F69" s="570" t="s">
        <v>681</v>
      </c>
      <c r="G69" s="570">
        <v>22</v>
      </c>
      <c r="H69" s="570">
        <v>43.3</v>
      </c>
      <c r="I69" s="570">
        <v>1.5</v>
      </c>
      <c r="J69" s="578">
        <v>100</v>
      </c>
      <c r="K69" s="346"/>
      <c r="L69" s="346"/>
    </row>
    <row r="70" spans="1:12" ht="14.85" customHeight="1" x14ac:dyDescent="0.25">
      <c r="A70" s="1919"/>
      <c r="B70" s="346"/>
      <c r="C70" s="985"/>
      <c r="D70" s="535">
        <v>2019</v>
      </c>
      <c r="E70" s="570">
        <v>18.2</v>
      </c>
      <c r="F70" s="570" t="s">
        <v>681</v>
      </c>
      <c r="G70" s="570">
        <v>20.7</v>
      </c>
      <c r="H70" s="570">
        <v>60.4</v>
      </c>
      <c r="I70" s="570">
        <v>0.7</v>
      </c>
      <c r="J70" s="578">
        <v>100</v>
      </c>
      <c r="K70" s="346"/>
      <c r="L70" s="346"/>
    </row>
    <row r="71" spans="1:12" ht="14.85" customHeight="1" x14ac:dyDescent="0.25">
      <c r="A71" s="1919"/>
      <c r="B71" s="346" t="s">
        <v>754</v>
      </c>
      <c r="C71" s="985" t="s">
        <v>716</v>
      </c>
      <c r="D71" s="535">
        <v>2010</v>
      </c>
      <c r="E71" s="570">
        <v>1.8</v>
      </c>
      <c r="F71" s="570" t="s">
        <v>681</v>
      </c>
      <c r="G71" s="570" t="s">
        <v>681</v>
      </c>
      <c r="H71" s="570">
        <v>97.7</v>
      </c>
      <c r="I71" s="570">
        <v>0.5</v>
      </c>
      <c r="J71" s="578">
        <v>100</v>
      </c>
      <c r="K71" s="346"/>
      <c r="L71" s="327" t="s">
        <v>717</v>
      </c>
    </row>
    <row r="72" spans="1:12" ht="14.85" customHeight="1" x14ac:dyDescent="0.25">
      <c r="A72" s="1919"/>
      <c r="B72" s="346"/>
      <c r="C72" s="985"/>
      <c r="D72" s="535">
        <v>2011</v>
      </c>
      <c r="E72" s="570">
        <v>2.5</v>
      </c>
      <c r="F72" s="570" t="s">
        <v>681</v>
      </c>
      <c r="G72" s="570" t="s">
        <v>681</v>
      </c>
      <c r="H72" s="570">
        <v>97</v>
      </c>
      <c r="I72" s="570">
        <v>0.5</v>
      </c>
      <c r="J72" s="578">
        <v>100</v>
      </c>
      <c r="K72" s="346"/>
      <c r="L72" s="346"/>
    </row>
    <row r="73" spans="1:12" ht="14.85" customHeight="1" x14ac:dyDescent="0.25">
      <c r="A73" s="1919"/>
      <c r="B73" s="346"/>
      <c r="C73" s="985"/>
      <c r="D73" s="535">
        <v>2012</v>
      </c>
      <c r="E73" s="570">
        <v>3.6</v>
      </c>
      <c r="F73" s="570" t="s">
        <v>681</v>
      </c>
      <c r="G73" s="570" t="s">
        <v>681</v>
      </c>
      <c r="H73" s="570">
        <v>95.9</v>
      </c>
      <c r="I73" s="570">
        <v>0.5</v>
      </c>
      <c r="J73" s="578">
        <v>100</v>
      </c>
      <c r="K73" s="346"/>
      <c r="L73" s="346"/>
    </row>
    <row r="74" spans="1:12" ht="14.85" customHeight="1" x14ac:dyDescent="0.25">
      <c r="A74" s="1919"/>
      <c r="B74" s="346"/>
      <c r="C74" s="985"/>
      <c r="D74" s="535">
        <v>2013</v>
      </c>
      <c r="E74" s="570">
        <v>7.4</v>
      </c>
      <c r="F74" s="570" t="s">
        <v>681</v>
      </c>
      <c r="G74" s="570" t="s">
        <v>681</v>
      </c>
      <c r="H74" s="570">
        <v>92.1</v>
      </c>
      <c r="I74" s="570">
        <v>0.5</v>
      </c>
      <c r="J74" s="578">
        <v>100</v>
      </c>
      <c r="K74" s="346"/>
      <c r="L74" s="346"/>
    </row>
    <row r="75" spans="1:12" ht="14.85" customHeight="1" x14ac:dyDescent="0.25">
      <c r="A75" s="1919"/>
      <c r="B75" s="346"/>
      <c r="C75" s="985"/>
      <c r="D75" s="535">
        <v>2014</v>
      </c>
      <c r="E75" s="570">
        <v>4.3</v>
      </c>
      <c r="F75" s="570" t="s">
        <v>681</v>
      </c>
      <c r="G75" s="570" t="s">
        <v>681</v>
      </c>
      <c r="H75" s="570">
        <v>95.1</v>
      </c>
      <c r="I75" s="570">
        <v>0.6</v>
      </c>
      <c r="J75" s="578">
        <v>100</v>
      </c>
      <c r="K75" s="346"/>
      <c r="L75" s="346"/>
    </row>
    <row r="76" spans="1:12" ht="14.85" customHeight="1" x14ac:dyDescent="0.25">
      <c r="A76" s="1919"/>
      <c r="B76" s="346"/>
      <c r="C76" s="985"/>
      <c r="D76" s="535">
        <v>2015</v>
      </c>
      <c r="E76" s="570">
        <v>6.3</v>
      </c>
      <c r="F76" s="570" t="s">
        <v>681</v>
      </c>
      <c r="G76" s="570" t="s">
        <v>681</v>
      </c>
      <c r="H76" s="570">
        <v>93</v>
      </c>
      <c r="I76" s="570">
        <v>0.7</v>
      </c>
      <c r="J76" s="578">
        <v>100</v>
      </c>
      <c r="K76" s="346"/>
      <c r="L76" s="346"/>
    </row>
    <row r="77" spans="1:12" ht="14.85" customHeight="1" x14ac:dyDescent="0.25">
      <c r="A77" s="1919"/>
      <c r="B77" s="346"/>
      <c r="C77" s="985"/>
      <c r="D77" s="535">
        <v>2016</v>
      </c>
      <c r="E77" s="570">
        <v>10.7</v>
      </c>
      <c r="F77" s="570" t="s">
        <v>681</v>
      </c>
      <c r="G77" s="570" t="s">
        <v>681</v>
      </c>
      <c r="H77" s="570">
        <v>88</v>
      </c>
      <c r="I77" s="570">
        <v>1.3</v>
      </c>
      <c r="J77" s="578">
        <v>100</v>
      </c>
      <c r="K77" s="346"/>
      <c r="L77" s="346"/>
    </row>
    <row r="78" spans="1:12" ht="14.85" customHeight="1" x14ac:dyDescent="0.25">
      <c r="A78" s="1919"/>
      <c r="B78" s="346"/>
      <c r="C78" s="985"/>
      <c r="D78" s="535">
        <v>2017</v>
      </c>
      <c r="E78" s="570">
        <v>5.9</v>
      </c>
      <c r="F78" s="570" t="s">
        <v>681</v>
      </c>
      <c r="G78" s="570" t="s">
        <v>681</v>
      </c>
      <c r="H78" s="570">
        <v>93.1</v>
      </c>
      <c r="I78" s="570">
        <v>1</v>
      </c>
      <c r="J78" s="578">
        <v>100</v>
      </c>
      <c r="K78" s="346"/>
      <c r="L78" s="346"/>
    </row>
    <row r="79" spans="1:12" ht="14.85" customHeight="1" x14ac:dyDescent="0.25">
      <c r="A79" s="1919"/>
      <c r="B79" s="346"/>
      <c r="C79" s="985"/>
      <c r="D79" s="535">
        <v>2018</v>
      </c>
      <c r="E79" s="570">
        <v>7.1</v>
      </c>
      <c r="F79" s="570" t="s">
        <v>681</v>
      </c>
      <c r="G79" s="570" t="s">
        <v>681</v>
      </c>
      <c r="H79" s="570">
        <v>92</v>
      </c>
      <c r="I79" s="570">
        <v>0.9</v>
      </c>
      <c r="J79" s="578">
        <v>100</v>
      </c>
      <c r="K79" s="346"/>
      <c r="L79" s="346"/>
    </row>
    <row r="80" spans="1:12" ht="14.85" customHeight="1" x14ac:dyDescent="0.25">
      <c r="A80" s="1919"/>
      <c r="B80" s="346"/>
      <c r="C80" s="985"/>
      <c r="D80" s="535">
        <v>2019</v>
      </c>
      <c r="E80" s="570">
        <v>7.2</v>
      </c>
      <c r="F80" s="570" t="s">
        <v>681</v>
      </c>
      <c r="G80" s="570" t="s">
        <v>681</v>
      </c>
      <c r="H80" s="570">
        <v>82.7</v>
      </c>
      <c r="I80" s="570">
        <v>10.1</v>
      </c>
      <c r="J80" s="578">
        <v>100</v>
      </c>
      <c r="K80" s="346"/>
      <c r="L80" s="346"/>
    </row>
    <row r="81" spans="1:12" ht="14.85" customHeight="1" x14ac:dyDescent="0.25">
      <c r="A81" s="1919"/>
      <c r="B81" s="1927" t="s">
        <v>755</v>
      </c>
      <c r="C81" s="1029"/>
      <c r="D81" s="559">
        <v>2010</v>
      </c>
      <c r="E81" s="578">
        <v>47.7</v>
      </c>
      <c r="F81" s="578">
        <v>7.4</v>
      </c>
      <c r="G81" s="578">
        <v>4.3</v>
      </c>
      <c r="H81" s="578">
        <v>40.299999999999997</v>
      </c>
      <c r="I81" s="578">
        <v>0.3</v>
      </c>
      <c r="J81" s="578">
        <v>100</v>
      </c>
      <c r="K81" s="346"/>
      <c r="L81" s="1937" t="s">
        <v>795</v>
      </c>
    </row>
    <row r="82" spans="1:12" ht="14.85" customHeight="1" x14ac:dyDescent="0.25">
      <c r="A82" s="1919"/>
      <c r="B82" s="1927"/>
      <c r="C82" s="1029"/>
      <c r="D82" s="559">
        <v>2011</v>
      </c>
      <c r="E82" s="578">
        <v>47.5</v>
      </c>
      <c r="F82" s="578">
        <v>5.3</v>
      </c>
      <c r="G82" s="578">
        <v>4.0999999999999996</v>
      </c>
      <c r="H82" s="578">
        <v>42.8</v>
      </c>
      <c r="I82" s="578">
        <v>0.3</v>
      </c>
      <c r="J82" s="578">
        <v>100</v>
      </c>
      <c r="K82" s="346"/>
      <c r="L82" s="1937"/>
    </row>
    <row r="83" spans="1:12" ht="14.85" customHeight="1" x14ac:dyDescent="0.25">
      <c r="A83" s="1919"/>
      <c r="B83" s="1927"/>
      <c r="C83" s="1029"/>
      <c r="D83" s="559">
        <v>2012</v>
      </c>
      <c r="E83" s="578">
        <v>43.8</v>
      </c>
      <c r="F83" s="578">
        <v>5</v>
      </c>
      <c r="G83" s="578">
        <v>4.4000000000000004</v>
      </c>
      <c r="H83" s="578">
        <v>46.6</v>
      </c>
      <c r="I83" s="578">
        <v>0.2</v>
      </c>
      <c r="J83" s="578">
        <v>100</v>
      </c>
      <c r="K83" s="346"/>
      <c r="L83" s="1937"/>
    </row>
    <row r="84" spans="1:12" ht="14.85" customHeight="1" x14ac:dyDescent="0.25">
      <c r="A84" s="1919"/>
      <c r="B84" s="1927"/>
      <c r="C84" s="1029"/>
      <c r="D84" s="559">
        <v>2013</v>
      </c>
      <c r="E84" s="578">
        <v>41.9</v>
      </c>
      <c r="F84" s="578">
        <v>5.6</v>
      </c>
      <c r="G84" s="578">
        <v>4.5</v>
      </c>
      <c r="H84" s="578">
        <v>47.8</v>
      </c>
      <c r="I84" s="578">
        <v>0.2</v>
      </c>
      <c r="J84" s="578">
        <v>100</v>
      </c>
      <c r="K84" s="346"/>
      <c r="L84" s="1937"/>
    </row>
    <row r="85" spans="1:12" ht="14.85" customHeight="1" x14ac:dyDescent="0.25">
      <c r="A85" s="1919"/>
      <c r="B85" s="1927"/>
      <c r="C85" s="1029"/>
      <c r="D85" s="559">
        <v>2014</v>
      </c>
      <c r="E85" s="578">
        <v>46.9</v>
      </c>
      <c r="F85" s="578">
        <v>5.5</v>
      </c>
      <c r="G85" s="578">
        <v>3.7</v>
      </c>
      <c r="H85" s="578">
        <v>43.8</v>
      </c>
      <c r="I85" s="578">
        <v>0.1</v>
      </c>
      <c r="J85" s="578">
        <v>100</v>
      </c>
      <c r="K85" s="346"/>
      <c r="L85" s="1937"/>
    </row>
    <row r="86" spans="1:12" ht="14.85" customHeight="1" x14ac:dyDescent="0.25">
      <c r="A86" s="1919"/>
      <c r="B86" s="1927"/>
      <c r="C86" s="1029"/>
      <c r="D86" s="559">
        <v>2015</v>
      </c>
      <c r="E86" s="578">
        <v>52.3</v>
      </c>
      <c r="F86" s="578">
        <v>4.2</v>
      </c>
      <c r="G86" s="578">
        <v>3.2</v>
      </c>
      <c r="H86" s="578">
        <v>40.200000000000003</v>
      </c>
      <c r="I86" s="578">
        <v>0.1</v>
      </c>
      <c r="J86" s="578">
        <v>100</v>
      </c>
      <c r="K86" s="346"/>
      <c r="L86" s="346"/>
    </row>
    <row r="87" spans="1:12" ht="14.85" customHeight="1" x14ac:dyDescent="0.25">
      <c r="A87" s="1919"/>
      <c r="B87" s="554"/>
      <c r="C87" s="1029"/>
      <c r="D87" s="559">
        <v>2016</v>
      </c>
      <c r="E87" s="578">
        <v>57.3</v>
      </c>
      <c r="F87" s="578">
        <v>2.7</v>
      </c>
      <c r="G87" s="578">
        <v>3</v>
      </c>
      <c r="H87" s="578">
        <v>36.799999999999997</v>
      </c>
      <c r="I87" s="578">
        <v>0.2</v>
      </c>
      <c r="J87" s="578">
        <v>100</v>
      </c>
      <c r="K87" s="346"/>
      <c r="L87" s="346"/>
    </row>
    <row r="88" spans="1:12" ht="14.85" customHeight="1" x14ac:dyDescent="0.25">
      <c r="A88" s="1919"/>
      <c r="B88" s="554"/>
      <c r="C88" s="1029"/>
      <c r="D88" s="559">
        <v>2017</v>
      </c>
      <c r="E88" s="578">
        <v>53.9</v>
      </c>
      <c r="F88" s="578">
        <v>3</v>
      </c>
      <c r="G88" s="578">
        <v>3.6</v>
      </c>
      <c r="H88" s="578">
        <v>39.4</v>
      </c>
      <c r="I88" s="578">
        <v>0.1</v>
      </c>
      <c r="J88" s="578">
        <v>100</v>
      </c>
      <c r="K88" s="346"/>
      <c r="L88" s="346"/>
    </row>
    <row r="89" spans="1:12" ht="14.85" customHeight="1" x14ac:dyDescent="0.25">
      <c r="A89" s="1919"/>
      <c r="B89" s="554"/>
      <c r="C89" s="1029"/>
      <c r="D89" s="559">
        <v>2018</v>
      </c>
      <c r="E89" s="578">
        <v>51.5</v>
      </c>
      <c r="F89" s="578">
        <v>3</v>
      </c>
      <c r="G89" s="578">
        <v>4.0999999999999996</v>
      </c>
      <c r="H89" s="578">
        <v>41.3</v>
      </c>
      <c r="I89" s="578">
        <v>0.1</v>
      </c>
      <c r="J89" s="578">
        <v>100</v>
      </c>
      <c r="K89" s="346"/>
      <c r="L89" s="346"/>
    </row>
    <row r="90" spans="1:12" ht="14.85" customHeight="1" x14ac:dyDescent="0.25">
      <c r="A90" s="1919"/>
      <c r="B90" s="554"/>
      <c r="C90" s="1029"/>
      <c r="D90" s="559">
        <v>2019</v>
      </c>
      <c r="E90" s="578">
        <v>48.5</v>
      </c>
      <c r="F90" s="578">
        <v>3</v>
      </c>
      <c r="G90" s="578">
        <v>3.4</v>
      </c>
      <c r="H90" s="578">
        <v>44.8</v>
      </c>
      <c r="I90" s="578">
        <v>0.3</v>
      </c>
      <c r="J90" s="578">
        <v>100</v>
      </c>
      <c r="K90" s="346"/>
      <c r="L90" s="346"/>
    </row>
    <row r="91" spans="1:12" ht="15.2" customHeight="1" x14ac:dyDescent="0.25">
      <c r="A91" s="346"/>
      <c r="B91" s="346"/>
      <c r="C91" s="346"/>
      <c r="D91" s="535"/>
      <c r="E91" s="346"/>
      <c r="F91" s="346"/>
      <c r="G91" s="346"/>
      <c r="H91" s="346"/>
      <c r="I91" s="346"/>
      <c r="J91" s="554"/>
      <c r="K91" s="346"/>
      <c r="L91" s="346"/>
    </row>
    <row r="92" spans="1:12" ht="15.75" x14ac:dyDescent="0.25">
      <c r="A92" s="346"/>
      <c r="B92" s="346"/>
      <c r="C92" s="346"/>
      <c r="D92" s="346"/>
      <c r="E92" s="346"/>
      <c r="F92" s="346"/>
      <c r="G92" s="346"/>
      <c r="H92" s="346"/>
      <c r="I92" s="346"/>
      <c r="J92" s="554"/>
      <c r="K92" s="346"/>
      <c r="L92" s="346"/>
    </row>
    <row r="93" spans="1:12" ht="15.75" x14ac:dyDescent="0.25">
      <c r="A93" s="346"/>
      <c r="B93" s="346"/>
      <c r="C93" s="346"/>
      <c r="D93" s="346"/>
      <c r="E93" s="346"/>
      <c r="F93" s="346"/>
      <c r="G93" s="346"/>
      <c r="H93" s="346"/>
      <c r="I93" s="346"/>
      <c r="J93" s="346"/>
      <c r="K93" s="346"/>
      <c r="L93" s="346"/>
    </row>
    <row r="94" spans="1:12" ht="15.75" x14ac:dyDescent="0.25">
      <c r="A94" s="346"/>
      <c r="B94" s="346"/>
      <c r="C94" s="346"/>
      <c r="D94" s="346"/>
      <c r="E94" s="346"/>
      <c r="F94" s="346"/>
      <c r="G94" s="346"/>
      <c r="H94" s="346"/>
      <c r="I94" s="346"/>
      <c r="J94" s="346"/>
      <c r="K94" s="346"/>
      <c r="L94" s="346"/>
    </row>
    <row r="95" spans="1:12" ht="15.75" x14ac:dyDescent="0.25">
      <c r="A95" s="346"/>
      <c r="B95" s="346"/>
      <c r="C95" s="346"/>
      <c r="D95" s="346"/>
      <c r="E95" s="346"/>
      <c r="F95" s="346"/>
      <c r="G95" s="346"/>
      <c r="H95" s="346"/>
      <c r="I95" s="346"/>
      <c r="J95" s="346"/>
      <c r="K95" s="346"/>
      <c r="L95" s="346"/>
    </row>
    <row r="96" spans="1:12" ht="15.75" x14ac:dyDescent="0.25">
      <c r="A96" s="346"/>
      <c r="B96" s="346"/>
      <c r="C96" s="346"/>
      <c r="D96" s="346"/>
      <c r="E96" s="346"/>
      <c r="F96" s="346"/>
      <c r="G96" s="346"/>
      <c r="H96" s="346"/>
      <c r="I96" s="346"/>
      <c r="J96" s="346"/>
      <c r="K96" s="346"/>
      <c r="L96" s="346"/>
    </row>
    <row r="97" spans="1:12" ht="15.75" x14ac:dyDescent="0.25">
      <c r="A97" s="346"/>
      <c r="B97" s="346"/>
      <c r="C97" s="346"/>
      <c r="D97" s="346"/>
      <c r="E97" s="346"/>
      <c r="F97" s="346"/>
      <c r="G97" s="346"/>
      <c r="H97" s="346"/>
      <c r="I97" s="346"/>
      <c r="J97" s="346"/>
      <c r="K97" s="346"/>
      <c r="L97" s="346"/>
    </row>
    <row r="98" spans="1:12" ht="15.75" x14ac:dyDescent="0.25">
      <c r="A98" s="346"/>
      <c r="B98" s="346"/>
      <c r="C98" s="346"/>
      <c r="D98" s="346"/>
      <c r="E98" s="346"/>
      <c r="F98" s="346"/>
      <c r="G98" s="346"/>
      <c r="H98" s="346"/>
      <c r="I98" s="346"/>
      <c r="J98" s="346"/>
      <c r="K98" s="346"/>
      <c r="L98" s="346"/>
    </row>
    <row r="99" spans="1:12" ht="15.75" x14ac:dyDescent="0.25">
      <c r="A99" s="346"/>
      <c r="B99" s="346"/>
      <c r="C99" s="346"/>
      <c r="D99" s="346"/>
      <c r="E99" s="346"/>
      <c r="F99" s="346"/>
      <c r="G99" s="346"/>
      <c r="H99" s="346"/>
      <c r="I99" s="346"/>
      <c r="J99" s="346"/>
      <c r="K99" s="346"/>
      <c r="L99" s="346"/>
    </row>
    <row r="100" spans="1:12" ht="15.75" x14ac:dyDescent="0.25">
      <c r="A100" s="346"/>
      <c r="B100" s="346"/>
      <c r="C100" s="346"/>
      <c r="D100" s="346"/>
      <c r="E100" s="346"/>
      <c r="F100" s="346"/>
      <c r="G100" s="346"/>
      <c r="H100" s="346"/>
      <c r="I100" s="346"/>
      <c r="J100" s="346"/>
      <c r="K100" s="346"/>
      <c r="L100" s="346"/>
    </row>
    <row r="101" spans="1:12" ht="15.75" x14ac:dyDescent="0.25">
      <c r="A101" s="346"/>
      <c r="B101" s="346"/>
      <c r="C101" s="346"/>
      <c r="D101" s="346"/>
      <c r="E101" s="346"/>
      <c r="F101" s="346"/>
      <c r="G101" s="346"/>
      <c r="H101" s="346"/>
      <c r="I101" s="346"/>
      <c r="J101" s="346"/>
      <c r="K101" s="346"/>
      <c r="L101" s="346"/>
    </row>
    <row r="102" spans="1:12" ht="15.75" x14ac:dyDescent="0.25">
      <c r="A102" s="346"/>
      <c r="B102" s="346"/>
      <c r="C102" s="346"/>
      <c r="D102" s="346"/>
      <c r="E102" s="346"/>
      <c r="F102" s="346"/>
      <c r="G102" s="346"/>
      <c r="H102" s="346"/>
      <c r="I102" s="346"/>
      <c r="J102" s="346"/>
      <c r="K102" s="346"/>
      <c r="L102" s="346"/>
    </row>
    <row r="103" spans="1:12" ht="15.75" x14ac:dyDescent="0.25">
      <c r="A103" s="346"/>
      <c r="B103" s="346"/>
      <c r="C103" s="346"/>
      <c r="D103" s="346"/>
      <c r="E103" s="346"/>
      <c r="F103" s="346"/>
      <c r="G103" s="346"/>
      <c r="H103" s="346"/>
      <c r="I103" s="346"/>
      <c r="J103" s="346"/>
      <c r="K103" s="346"/>
      <c r="L103" s="346"/>
    </row>
    <row r="104" spans="1:12" ht="15.75" x14ac:dyDescent="0.25">
      <c r="A104" s="346"/>
      <c r="B104" s="346"/>
      <c r="C104" s="346"/>
      <c r="D104" s="346"/>
      <c r="E104" s="346"/>
      <c r="F104" s="346"/>
      <c r="G104" s="346"/>
      <c r="H104" s="346"/>
      <c r="I104" s="346"/>
      <c r="J104" s="346"/>
      <c r="K104" s="346"/>
      <c r="L104" s="346"/>
    </row>
    <row r="105" spans="1:12" ht="15.75" x14ac:dyDescent="0.25">
      <c r="A105" s="346"/>
      <c r="B105" s="346"/>
      <c r="C105" s="346"/>
      <c r="D105" s="346"/>
      <c r="E105" s="346"/>
      <c r="F105" s="346"/>
      <c r="G105" s="346"/>
      <c r="H105" s="346"/>
      <c r="I105" s="346"/>
      <c r="J105" s="346"/>
      <c r="K105" s="346"/>
      <c r="L105" s="346"/>
    </row>
    <row r="106" spans="1:12" ht="15.75" x14ac:dyDescent="0.25">
      <c r="A106" s="346"/>
      <c r="B106" s="346"/>
      <c r="C106" s="346"/>
      <c r="D106" s="346"/>
      <c r="E106" s="346"/>
      <c r="F106" s="346"/>
      <c r="G106" s="346"/>
      <c r="H106" s="346"/>
      <c r="I106" s="346"/>
      <c r="J106" s="346"/>
      <c r="K106" s="346"/>
      <c r="L106" s="346"/>
    </row>
    <row r="107" spans="1:12" ht="15.75" x14ac:dyDescent="0.25">
      <c r="A107" s="346"/>
      <c r="B107" s="346"/>
      <c r="C107" s="346"/>
      <c r="D107" s="346"/>
      <c r="E107" s="346"/>
      <c r="F107" s="346"/>
      <c r="G107" s="346"/>
      <c r="H107" s="346"/>
      <c r="I107" s="346"/>
      <c r="J107" s="346"/>
      <c r="K107" s="346"/>
      <c r="L107" s="346"/>
    </row>
    <row r="108" spans="1:12" ht="15.75" x14ac:dyDescent="0.25">
      <c r="A108" s="346"/>
      <c r="B108" s="346"/>
      <c r="C108" s="346"/>
      <c r="D108" s="346"/>
      <c r="E108" s="346"/>
      <c r="F108" s="346"/>
      <c r="G108" s="346"/>
      <c r="H108" s="346"/>
      <c r="I108" s="346"/>
      <c r="J108" s="346"/>
      <c r="K108" s="346"/>
      <c r="L108" s="346"/>
    </row>
    <row r="109" spans="1:12" ht="15.75" x14ac:dyDescent="0.25">
      <c r="A109" s="346"/>
      <c r="B109" s="346"/>
      <c r="C109" s="346"/>
      <c r="D109" s="346"/>
      <c r="E109" s="346"/>
      <c r="F109" s="346"/>
      <c r="G109" s="346"/>
      <c r="H109" s="346"/>
      <c r="I109" s="346"/>
      <c r="J109" s="346"/>
      <c r="K109" s="346"/>
      <c r="L109" s="346"/>
    </row>
    <row r="110" spans="1:12" ht="15.75" x14ac:dyDescent="0.25">
      <c r="A110" s="346"/>
      <c r="B110" s="346"/>
      <c r="C110" s="346"/>
      <c r="D110" s="346"/>
      <c r="E110" s="346"/>
      <c r="F110" s="346"/>
      <c r="G110" s="346"/>
      <c r="H110" s="346"/>
      <c r="I110" s="346"/>
      <c r="J110" s="346"/>
      <c r="K110" s="346"/>
      <c r="L110" s="346"/>
    </row>
    <row r="111" spans="1:12" ht="15.75" x14ac:dyDescent="0.25">
      <c r="A111" s="346"/>
      <c r="B111" s="346"/>
      <c r="C111" s="346"/>
      <c r="D111" s="346"/>
      <c r="E111" s="346"/>
      <c r="F111" s="346"/>
      <c r="G111" s="346"/>
      <c r="H111" s="346"/>
      <c r="I111" s="346"/>
      <c r="J111" s="346"/>
      <c r="K111" s="346"/>
      <c r="L111" s="346"/>
    </row>
    <row r="112" spans="1:12" ht="15.75" x14ac:dyDescent="0.25">
      <c r="A112" s="346"/>
      <c r="B112" s="346"/>
      <c r="C112" s="346"/>
      <c r="D112" s="346"/>
      <c r="E112" s="346"/>
      <c r="F112" s="346"/>
      <c r="G112" s="346"/>
      <c r="H112" s="346"/>
      <c r="I112" s="346"/>
      <c r="J112" s="346"/>
      <c r="K112" s="346"/>
      <c r="L112" s="346"/>
    </row>
    <row r="113" spans="1:12" ht="15.75" x14ac:dyDescent="0.25">
      <c r="A113" s="346"/>
      <c r="B113" s="346"/>
      <c r="C113" s="346"/>
      <c r="D113" s="346"/>
      <c r="E113" s="346"/>
      <c r="F113" s="346"/>
      <c r="G113" s="346"/>
      <c r="H113" s="346"/>
      <c r="I113" s="346"/>
      <c r="J113" s="346"/>
      <c r="K113" s="346"/>
      <c r="L113" s="346"/>
    </row>
    <row r="114" spans="1:12" ht="15.75" x14ac:dyDescent="0.25">
      <c r="A114" s="346"/>
      <c r="B114" s="346"/>
      <c r="C114" s="346"/>
      <c r="D114" s="346"/>
      <c r="E114" s="346"/>
      <c r="F114" s="346"/>
      <c r="G114" s="346"/>
      <c r="H114" s="346"/>
      <c r="I114" s="346"/>
      <c r="J114" s="346"/>
      <c r="K114" s="346"/>
      <c r="L114" s="346"/>
    </row>
    <row r="115" spans="1:12" ht="15.75" x14ac:dyDescent="0.25">
      <c r="A115" s="346"/>
      <c r="B115" s="346"/>
      <c r="C115" s="346"/>
      <c r="D115" s="346"/>
      <c r="E115" s="346"/>
      <c r="F115" s="346"/>
      <c r="G115" s="346"/>
      <c r="H115" s="346"/>
      <c r="I115" s="346"/>
      <c r="J115" s="346"/>
      <c r="K115" s="346"/>
      <c r="L115" s="346"/>
    </row>
    <row r="116" spans="1:12" ht="15.75" x14ac:dyDescent="0.25">
      <c r="A116" s="346"/>
      <c r="B116" s="346"/>
      <c r="C116" s="346"/>
      <c r="D116" s="346"/>
      <c r="E116" s="346"/>
      <c r="F116" s="346"/>
      <c r="G116" s="346"/>
      <c r="H116" s="346"/>
      <c r="I116" s="346"/>
      <c r="J116" s="346"/>
      <c r="K116" s="346"/>
      <c r="L116" s="346"/>
    </row>
    <row r="117" spans="1:12" ht="15.75" x14ac:dyDescent="0.25">
      <c r="A117" s="346"/>
      <c r="B117" s="346"/>
      <c r="C117" s="346"/>
      <c r="D117" s="346"/>
      <c r="E117" s="346"/>
      <c r="F117" s="346"/>
      <c r="G117" s="346"/>
      <c r="H117" s="346"/>
      <c r="I117" s="346"/>
      <c r="J117" s="346"/>
      <c r="K117" s="346"/>
      <c r="L117" s="346"/>
    </row>
    <row r="118" spans="1:12" ht="15.75" x14ac:dyDescent="0.25">
      <c r="A118" s="346"/>
      <c r="B118" s="346"/>
      <c r="C118" s="346"/>
      <c r="D118" s="346"/>
      <c r="E118" s="346"/>
      <c r="F118" s="346"/>
      <c r="G118" s="346"/>
      <c r="H118" s="346"/>
      <c r="I118" s="346"/>
      <c r="J118" s="346"/>
      <c r="K118" s="346"/>
      <c r="L118" s="346"/>
    </row>
    <row r="119" spans="1:12" ht="15.75" x14ac:dyDescent="0.25">
      <c r="A119" s="346"/>
      <c r="B119" s="346"/>
      <c r="C119" s="346"/>
      <c r="D119" s="346"/>
      <c r="E119" s="346"/>
      <c r="F119" s="346"/>
      <c r="G119" s="346"/>
      <c r="H119" s="346"/>
      <c r="I119" s="346"/>
      <c r="J119" s="346"/>
      <c r="K119" s="346"/>
      <c r="L119" s="346"/>
    </row>
    <row r="120" spans="1:12" ht="15.75" x14ac:dyDescent="0.25">
      <c r="A120" s="346"/>
      <c r="B120" s="346"/>
      <c r="C120" s="346"/>
      <c r="D120" s="346"/>
      <c r="E120" s="346"/>
      <c r="F120" s="346"/>
      <c r="G120" s="346"/>
      <c r="H120" s="346"/>
      <c r="I120" s="346"/>
      <c r="J120" s="346"/>
      <c r="K120" s="346"/>
      <c r="L120" s="346"/>
    </row>
    <row r="121" spans="1:12" ht="15.75" x14ac:dyDescent="0.25">
      <c r="A121" s="346"/>
      <c r="B121" s="346"/>
      <c r="C121" s="346"/>
      <c r="D121" s="346"/>
      <c r="E121" s="346"/>
      <c r="F121" s="346"/>
      <c r="G121" s="346"/>
      <c r="H121" s="346"/>
      <c r="I121" s="346"/>
      <c r="J121" s="346"/>
      <c r="K121" s="346"/>
      <c r="L121" s="346"/>
    </row>
    <row r="122" spans="1:12" ht="15.75" x14ac:dyDescent="0.25">
      <c r="A122" s="346"/>
      <c r="B122" s="346"/>
      <c r="C122" s="346"/>
      <c r="D122" s="346"/>
      <c r="E122" s="346"/>
      <c r="F122" s="346"/>
      <c r="G122" s="346"/>
      <c r="H122" s="346"/>
      <c r="I122" s="346"/>
      <c r="J122" s="346"/>
      <c r="K122" s="346"/>
      <c r="L122" s="346"/>
    </row>
    <row r="123" spans="1:12" ht="15.75" x14ac:dyDescent="0.25">
      <c r="A123" s="346"/>
      <c r="B123" s="346"/>
      <c r="C123" s="346"/>
      <c r="D123" s="346"/>
      <c r="E123" s="346"/>
      <c r="F123" s="346"/>
      <c r="G123" s="346"/>
      <c r="H123" s="346"/>
      <c r="I123" s="346"/>
      <c r="J123" s="346"/>
      <c r="K123" s="346"/>
      <c r="L123" s="346"/>
    </row>
    <row r="124" spans="1:12" ht="15.75" x14ac:dyDescent="0.25">
      <c r="A124" s="346"/>
      <c r="B124" s="346"/>
      <c r="C124" s="346"/>
      <c r="D124" s="346"/>
      <c r="E124" s="346"/>
      <c r="F124" s="346"/>
      <c r="G124" s="346"/>
      <c r="H124" s="346"/>
      <c r="I124" s="346"/>
      <c r="J124" s="346"/>
      <c r="K124" s="346"/>
      <c r="L124" s="346"/>
    </row>
    <row r="125" spans="1:12" ht="15.75" x14ac:dyDescent="0.25">
      <c r="A125" s="346"/>
      <c r="B125" s="346"/>
      <c r="C125" s="346"/>
      <c r="D125" s="346"/>
      <c r="E125" s="346"/>
      <c r="F125" s="346"/>
      <c r="G125" s="346"/>
      <c r="H125" s="346"/>
      <c r="I125" s="346"/>
      <c r="J125" s="346"/>
      <c r="K125" s="346"/>
      <c r="L125" s="346"/>
    </row>
    <row r="126" spans="1:12" ht="15.75" x14ac:dyDescent="0.25">
      <c r="A126" s="346"/>
      <c r="B126" s="346"/>
      <c r="C126" s="346"/>
      <c r="D126" s="346"/>
      <c r="E126" s="346"/>
      <c r="F126" s="346"/>
      <c r="G126" s="346"/>
      <c r="H126" s="346"/>
      <c r="I126" s="346"/>
      <c r="J126" s="346"/>
      <c r="K126" s="346"/>
      <c r="L126" s="346"/>
    </row>
    <row r="127" spans="1:12" ht="15.75" x14ac:dyDescent="0.25">
      <c r="A127" s="346"/>
      <c r="B127" s="346"/>
      <c r="C127" s="346"/>
      <c r="D127" s="346"/>
      <c r="E127" s="346"/>
      <c r="F127" s="346"/>
      <c r="G127" s="346"/>
      <c r="H127" s="346"/>
      <c r="I127" s="346"/>
      <c r="J127" s="346"/>
      <c r="K127" s="346"/>
      <c r="L127" s="346"/>
    </row>
    <row r="128" spans="1:12" ht="15.75" x14ac:dyDescent="0.25">
      <c r="A128" s="346"/>
      <c r="B128" s="346"/>
      <c r="C128" s="346"/>
      <c r="D128" s="346"/>
      <c r="E128" s="346"/>
      <c r="F128" s="346"/>
      <c r="G128" s="346"/>
      <c r="H128" s="346"/>
      <c r="I128" s="346"/>
      <c r="J128" s="346"/>
      <c r="K128" s="346"/>
      <c r="L128" s="346"/>
    </row>
    <row r="129" spans="1:12" ht="15.75" x14ac:dyDescent="0.25">
      <c r="A129" s="346"/>
      <c r="B129" s="346"/>
      <c r="C129" s="346"/>
      <c r="D129" s="346"/>
      <c r="E129" s="346"/>
      <c r="F129" s="346"/>
      <c r="G129" s="346"/>
      <c r="H129" s="346"/>
      <c r="I129" s="346"/>
      <c r="J129" s="346"/>
      <c r="K129" s="346"/>
      <c r="L129" s="346"/>
    </row>
    <row r="130" spans="1:12" ht="15.75" x14ac:dyDescent="0.25">
      <c r="A130" s="346"/>
      <c r="B130" s="346"/>
      <c r="C130" s="346"/>
      <c r="D130" s="346"/>
      <c r="E130" s="346"/>
      <c r="F130" s="346"/>
      <c r="G130" s="346"/>
      <c r="H130" s="346"/>
      <c r="I130" s="346"/>
      <c r="J130" s="346"/>
      <c r="K130" s="346"/>
      <c r="L130" s="346"/>
    </row>
    <row r="131" spans="1:12" ht="15.75" x14ac:dyDescent="0.25">
      <c r="A131" s="346"/>
      <c r="B131" s="346"/>
      <c r="C131" s="346"/>
      <c r="D131" s="346"/>
      <c r="E131" s="346"/>
      <c r="F131" s="346"/>
      <c r="G131" s="346"/>
      <c r="H131" s="346"/>
      <c r="I131" s="346"/>
      <c r="J131" s="346"/>
      <c r="K131" s="346"/>
      <c r="L131" s="346"/>
    </row>
    <row r="132" spans="1:12" ht="15.75" x14ac:dyDescent="0.25">
      <c r="A132" s="346"/>
      <c r="B132" s="346"/>
      <c r="C132" s="346"/>
      <c r="D132" s="346"/>
      <c r="E132" s="346"/>
      <c r="F132" s="346"/>
      <c r="G132" s="346"/>
      <c r="H132" s="346"/>
      <c r="I132" s="346"/>
      <c r="J132" s="346"/>
      <c r="K132" s="346"/>
      <c r="L132" s="346"/>
    </row>
    <row r="133" spans="1:12" ht="15.75" x14ac:dyDescent="0.25">
      <c r="A133" s="346"/>
      <c r="B133" s="346"/>
      <c r="C133" s="346"/>
      <c r="D133" s="346"/>
      <c r="E133" s="346"/>
      <c r="F133" s="346"/>
      <c r="G133" s="346"/>
      <c r="H133" s="346"/>
      <c r="I133" s="346"/>
      <c r="J133" s="346"/>
      <c r="K133" s="346"/>
      <c r="L133" s="346"/>
    </row>
    <row r="134" spans="1:12" ht="15.75" x14ac:dyDescent="0.25">
      <c r="A134" s="346"/>
      <c r="B134" s="346"/>
      <c r="C134" s="346"/>
      <c r="D134" s="346"/>
      <c r="E134" s="346"/>
      <c r="F134" s="346"/>
      <c r="G134" s="346"/>
      <c r="H134" s="346"/>
      <c r="I134" s="346"/>
      <c r="J134" s="346"/>
      <c r="K134" s="346"/>
      <c r="L134" s="346"/>
    </row>
    <row r="135" spans="1:12" ht="15.75" x14ac:dyDescent="0.25">
      <c r="A135" s="346"/>
      <c r="B135" s="346"/>
      <c r="C135" s="346"/>
      <c r="D135" s="346"/>
      <c r="E135" s="346"/>
      <c r="F135" s="346"/>
      <c r="G135" s="346"/>
      <c r="H135" s="346"/>
      <c r="I135" s="346"/>
      <c r="J135" s="346"/>
      <c r="K135" s="346"/>
      <c r="L135" s="346"/>
    </row>
    <row r="136" spans="1:12" ht="15.75" x14ac:dyDescent="0.25">
      <c r="A136" s="346"/>
      <c r="B136" s="346"/>
      <c r="C136" s="346"/>
      <c r="D136" s="346"/>
      <c r="E136" s="346"/>
      <c r="F136" s="346"/>
      <c r="G136" s="346"/>
      <c r="H136" s="346"/>
      <c r="I136" s="346"/>
      <c r="J136" s="346"/>
      <c r="K136" s="346"/>
      <c r="L136" s="346"/>
    </row>
    <row r="137" spans="1:12" ht="15.75" x14ac:dyDescent="0.25">
      <c r="A137" s="346"/>
      <c r="B137" s="346"/>
      <c r="C137" s="346"/>
      <c r="D137" s="346"/>
      <c r="E137" s="346"/>
      <c r="F137" s="346"/>
      <c r="G137" s="346"/>
      <c r="H137" s="346"/>
      <c r="I137" s="346"/>
      <c r="J137" s="346"/>
      <c r="K137" s="346"/>
      <c r="L137" s="346"/>
    </row>
    <row r="138" spans="1:12" ht="15.75" x14ac:dyDescent="0.25">
      <c r="A138" s="346"/>
      <c r="B138" s="346"/>
      <c r="C138" s="346"/>
      <c r="D138" s="346"/>
      <c r="E138" s="346"/>
      <c r="F138" s="346"/>
      <c r="G138" s="346"/>
      <c r="H138" s="346"/>
      <c r="I138" s="346"/>
      <c r="J138" s="346"/>
      <c r="K138" s="346"/>
      <c r="L138" s="346"/>
    </row>
    <row r="139" spans="1:12" ht="15.75" x14ac:dyDescent="0.25">
      <c r="A139" s="346"/>
      <c r="B139" s="346"/>
      <c r="C139" s="346"/>
      <c r="D139" s="346"/>
      <c r="E139" s="346"/>
      <c r="F139" s="346"/>
      <c r="G139" s="346"/>
      <c r="H139" s="346"/>
      <c r="I139" s="346"/>
      <c r="J139" s="346"/>
      <c r="K139" s="346"/>
      <c r="L139" s="346"/>
    </row>
    <row r="140" spans="1:12" ht="15.75" x14ac:dyDescent="0.25">
      <c r="A140" s="346"/>
      <c r="B140" s="346"/>
      <c r="C140" s="346"/>
      <c r="D140" s="346"/>
      <c r="E140" s="346"/>
      <c r="F140" s="346"/>
      <c r="G140" s="346"/>
      <c r="H140" s="346"/>
      <c r="I140" s="346"/>
      <c r="J140" s="346"/>
      <c r="K140" s="346"/>
      <c r="L140" s="346"/>
    </row>
    <row r="141" spans="1:12" ht="15.75" x14ac:dyDescent="0.25">
      <c r="A141" s="346"/>
      <c r="B141" s="346"/>
      <c r="C141" s="346"/>
      <c r="D141" s="346"/>
      <c r="E141" s="346"/>
      <c r="F141" s="346"/>
      <c r="G141" s="346"/>
      <c r="H141" s="346"/>
      <c r="I141" s="346"/>
      <c r="J141" s="346"/>
      <c r="K141" s="346"/>
      <c r="L141" s="346"/>
    </row>
    <row r="142" spans="1:12" ht="15.75" x14ac:dyDescent="0.25">
      <c r="A142" s="346"/>
      <c r="B142" s="346"/>
      <c r="C142" s="346"/>
      <c r="D142" s="346"/>
      <c r="E142" s="346"/>
      <c r="F142" s="346"/>
      <c r="G142" s="346"/>
      <c r="H142" s="346"/>
      <c r="I142" s="346"/>
      <c r="J142" s="346"/>
      <c r="K142" s="346"/>
      <c r="L142" s="346"/>
    </row>
  </sheetData>
  <mergeCells count="17">
    <mergeCell ref="A46:A90"/>
    <mergeCell ref="B46:L46"/>
    <mergeCell ref="B51:B54"/>
    <mergeCell ref="B61:B64"/>
    <mergeCell ref="B81:B86"/>
    <mergeCell ref="L51:L54"/>
    <mergeCell ref="L61:L65"/>
    <mergeCell ref="L81:L85"/>
    <mergeCell ref="L26:L29"/>
    <mergeCell ref="A1:A45"/>
    <mergeCell ref="I1:L1"/>
    <mergeCell ref="L2:L3"/>
    <mergeCell ref="B6:B8"/>
    <mergeCell ref="L6:L8"/>
    <mergeCell ref="B16:B20"/>
    <mergeCell ref="L16:L19"/>
    <mergeCell ref="B26:B30"/>
  </mergeCells>
  <pageMargins left="0.39370078740157483" right="0.39370078740157483" top="0.59055118110236227" bottom="0.59055118110236227" header="0" footer="0"/>
  <pageSetup paperSize="9" scale="7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B1" sqref="B1:O2"/>
    </sheetView>
  </sheetViews>
  <sheetFormatPr defaultRowHeight="15.75" x14ac:dyDescent="0.25"/>
  <sheetData>
    <row r="1" spans="1:1" x14ac:dyDescent="0.25">
      <c r="A1" s="1683">
        <v>1</v>
      </c>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zoomScaleNormal="100" workbookViewId="0">
      <selection activeCell="B1" sqref="B1:O2"/>
    </sheetView>
  </sheetViews>
  <sheetFormatPr defaultColWidth="7.875" defaultRowHeight="15" x14ac:dyDescent="0.25"/>
  <cols>
    <col min="1" max="2" width="8.125" style="273" customWidth="1"/>
    <col min="3" max="3" width="6.375" style="273" customWidth="1"/>
    <col min="4" max="4" width="8" style="273" customWidth="1"/>
    <col min="5" max="10" width="8.125" style="273" customWidth="1"/>
    <col min="11" max="16384" width="7.875" style="273"/>
  </cols>
  <sheetData>
    <row r="1" spans="1:11" ht="26.25" x14ac:dyDescent="0.4">
      <c r="A1" s="272"/>
      <c r="B1" s="272"/>
      <c r="C1" s="272"/>
      <c r="D1" s="272"/>
      <c r="E1" s="272"/>
      <c r="F1" s="272"/>
      <c r="G1" s="272"/>
      <c r="H1" s="272"/>
      <c r="I1" s="272"/>
    </row>
    <row r="2" spans="1:11" ht="26.25" x14ac:dyDescent="0.4">
      <c r="A2" s="272"/>
      <c r="B2" s="272"/>
      <c r="C2" s="272"/>
      <c r="D2" s="272"/>
      <c r="E2" s="272"/>
      <c r="F2" s="272"/>
      <c r="G2" s="272"/>
      <c r="H2" s="272"/>
      <c r="I2" s="272"/>
    </row>
    <row r="3" spans="1:11" ht="26.25" x14ac:dyDescent="0.4">
      <c r="A3" s="272"/>
      <c r="B3" s="272"/>
      <c r="C3" s="272"/>
      <c r="D3" s="272"/>
      <c r="E3" s="272"/>
      <c r="F3" s="272"/>
      <c r="G3" s="272"/>
      <c r="H3" s="272"/>
      <c r="I3" s="272"/>
    </row>
    <row r="4" spans="1:11" ht="26.25" x14ac:dyDescent="0.4">
      <c r="A4" s="272"/>
      <c r="B4" s="272"/>
      <c r="C4" s="272"/>
      <c r="D4" s="272"/>
      <c r="E4" s="272"/>
      <c r="F4" s="272"/>
      <c r="G4" s="272"/>
      <c r="H4" s="272"/>
      <c r="I4" s="272"/>
    </row>
    <row r="5" spans="1:11" ht="26.25" x14ac:dyDescent="0.4">
      <c r="A5" s="272"/>
      <c r="B5" s="272"/>
      <c r="C5" s="272"/>
      <c r="D5" s="272"/>
      <c r="E5" s="272"/>
      <c r="F5" s="272"/>
      <c r="G5" s="272"/>
      <c r="H5" s="272"/>
      <c r="I5" s="272"/>
    </row>
    <row r="6" spans="1:11" ht="26.25" x14ac:dyDescent="0.4">
      <c r="A6" s="272"/>
      <c r="B6" s="272"/>
      <c r="C6" s="272"/>
      <c r="D6" s="272"/>
      <c r="E6" s="272"/>
      <c r="F6" s="272"/>
      <c r="G6" s="272"/>
      <c r="H6" s="272"/>
      <c r="I6" s="272"/>
    </row>
    <row r="7" spans="1:11" ht="26.25" x14ac:dyDescent="0.4">
      <c r="A7" s="272"/>
      <c r="B7" s="272"/>
      <c r="C7" s="272"/>
      <c r="D7" s="272"/>
      <c r="E7" s="272"/>
      <c r="F7" s="272"/>
      <c r="G7" s="272"/>
      <c r="H7" s="272"/>
      <c r="I7" s="272"/>
    </row>
    <row r="8" spans="1:11" ht="26.25" x14ac:dyDescent="0.4">
      <c r="A8" s="272"/>
      <c r="B8" s="282"/>
      <c r="C8" s="282"/>
      <c r="D8" s="282"/>
      <c r="E8" s="282"/>
      <c r="F8" s="282"/>
      <c r="G8" s="282"/>
      <c r="H8" s="282"/>
      <c r="I8" s="272"/>
    </row>
    <row r="9" spans="1:11" ht="27.75" customHeight="1" x14ac:dyDescent="0.4">
      <c r="A9" s="272"/>
      <c r="B9" s="274"/>
      <c r="C9" s="275"/>
      <c r="D9" s="275"/>
      <c r="E9" s="282"/>
      <c r="F9" s="282"/>
      <c r="G9" s="282"/>
      <c r="H9" s="282"/>
      <c r="I9" s="272"/>
      <c r="J9" s="363"/>
      <c r="K9" s="363"/>
    </row>
    <row r="10" spans="1:11" ht="137.25" customHeight="1" x14ac:dyDescent="0.4">
      <c r="A10" s="282"/>
      <c r="B10" s="276"/>
      <c r="C10" s="1947" t="s">
        <v>1596</v>
      </c>
      <c r="D10" s="1947"/>
      <c r="E10" s="1947"/>
      <c r="F10" s="1947"/>
      <c r="G10" s="1947"/>
      <c r="H10" s="1947"/>
      <c r="I10" s="272"/>
    </row>
    <row r="11" spans="1:11" ht="28.35" customHeight="1" x14ac:dyDescent="0.4">
      <c r="A11" s="272"/>
      <c r="B11" s="277"/>
      <c r="C11" s="278"/>
      <c r="D11" s="278"/>
      <c r="E11" s="279"/>
      <c r="F11" s="279"/>
      <c r="G11" s="967"/>
      <c r="H11" s="280"/>
      <c r="I11" s="275"/>
      <c r="J11" s="363"/>
    </row>
    <row r="12" spans="1:11" ht="123.75" customHeight="1" x14ac:dyDescent="0.4">
      <c r="A12" s="272"/>
      <c r="B12" s="282"/>
      <c r="C12" s="966"/>
      <c r="D12" s="1948" t="s">
        <v>1597</v>
      </c>
      <c r="E12" s="1948"/>
      <c r="F12" s="1948"/>
      <c r="G12" s="1948"/>
      <c r="H12" s="1949"/>
      <c r="I12" s="282"/>
      <c r="J12" s="363"/>
    </row>
    <row r="13" spans="1:11" ht="28.35" customHeight="1" x14ac:dyDescent="0.4">
      <c r="A13" s="272"/>
      <c r="B13" s="282"/>
      <c r="C13" s="282"/>
      <c r="D13" s="282"/>
      <c r="E13" s="282"/>
      <c r="F13" s="282"/>
      <c r="G13" s="283"/>
      <c r="H13" s="277"/>
      <c r="I13" s="283"/>
      <c r="J13" s="363"/>
    </row>
    <row r="14" spans="1:11" ht="26.25" x14ac:dyDescent="0.4">
      <c r="A14" s="272"/>
      <c r="B14" s="272"/>
      <c r="C14" s="272"/>
      <c r="D14" s="272"/>
      <c r="E14" s="272"/>
      <c r="F14" s="272"/>
      <c r="G14" s="272"/>
      <c r="H14" s="282"/>
      <c r="I14" s="272"/>
    </row>
    <row r="15" spans="1:11" ht="26.25" x14ac:dyDescent="0.4">
      <c r="A15" s="272"/>
      <c r="B15" s="272"/>
      <c r="C15" s="272"/>
      <c r="D15" s="272"/>
      <c r="E15" s="272"/>
      <c r="F15" s="272"/>
      <c r="G15" s="272"/>
      <c r="H15" s="282"/>
      <c r="I15" s="272"/>
    </row>
    <row r="16" spans="1:11" ht="26.25" x14ac:dyDescent="0.4">
      <c r="A16" s="272"/>
      <c r="B16" s="272"/>
      <c r="C16" s="272"/>
      <c r="D16" s="272"/>
      <c r="E16" s="272"/>
      <c r="F16" s="272"/>
      <c r="G16" s="272"/>
      <c r="H16" s="272"/>
      <c r="I16" s="272"/>
    </row>
    <row r="17" spans="1:9" ht="26.25" x14ac:dyDescent="0.4">
      <c r="A17" s="272"/>
      <c r="B17" s="272"/>
      <c r="C17" s="272"/>
      <c r="D17" s="272"/>
      <c r="E17" s="272"/>
      <c r="F17" s="272"/>
      <c r="G17" s="272"/>
      <c r="H17" s="272"/>
      <c r="I17" s="272"/>
    </row>
    <row r="18" spans="1:9" ht="26.25" x14ac:dyDescent="0.4">
      <c r="A18" s="272"/>
      <c r="B18" s="272"/>
      <c r="C18" s="272"/>
      <c r="D18" s="272"/>
      <c r="E18" s="272"/>
      <c r="F18" s="272"/>
      <c r="G18" s="272"/>
      <c r="H18" s="272"/>
      <c r="I18" s="272"/>
    </row>
    <row r="19" spans="1:9" ht="26.25" x14ac:dyDescent="0.4">
      <c r="A19" s="272"/>
      <c r="B19" s="272"/>
      <c r="C19" s="272"/>
      <c r="D19" s="272"/>
      <c r="E19" s="272"/>
      <c r="F19" s="272"/>
      <c r="G19" s="272"/>
      <c r="H19" s="272"/>
      <c r="I19" s="272"/>
    </row>
    <row r="20" spans="1:9" ht="26.25" x14ac:dyDescent="0.4">
      <c r="A20" s="272"/>
      <c r="B20" s="272"/>
      <c r="C20" s="272"/>
      <c r="D20" s="272"/>
      <c r="E20" s="272"/>
      <c r="F20" s="272"/>
      <c r="G20" s="272"/>
      <c r="H20" s="272"/>
      <c r="I20" s="272"/>
    </row>
    <row r="21" spans="1:9" ht="26.25" x14ac:dyDescent="0.4">
      <c r="A21" s="272"/>
      <c r="B21" s="272"/>
      <c r="C21" s="272"/>
      <c r="D21" s="272"/>
      <c r="E21" s="272"/>
      <c r="F21" s="272"/>
      <c r="G21" s="272"/>
      <c r="H21" s="272"/>
      <c r="I21" s="272"/>
    </row>
    <row r="22" spans="1:9" ht="26.25" x14ac:dyDescent="0.4">
      <c r="A22" s="272"/>
      <c r="B22" s="272"/>
      <c r="C22" s="272"/>
      <c r="D22" s="272"/>
      <c r="E22" s="272"/>
      <c r="F22" s="272"/>
      <c r="G22" s="272"/>
      <c r="H22" s="272"/>
      <c r="I22" s="272"/>
    </row>
    <row r="23" spans="1:9" ht="26.25" x14ac:dyDescent="0.4">
      <c r="A23" s="272"/>
      <c r="B23" s="272"/>
      <c r="C23" s="272"/>
      <c r="D23" s="272"/>
      <c r="E23" s="272"/>
      <c r="F23" s="272"/>
      <c r="G23" s="272"/>
      <c r="H23" s="272"/>
      <c r="I23" s="272"/>
    </row>
    <row r="24" spans="1:9" ht="26.25" x14ac:dyDescent="0.4">
      <c r="A24" s="272"/>
      <c r="B24" s="272"/>
      <c r="C24" s="272"/>
      <c r="D24" s="272"/>
      <c r="E24" s="272"/>
      <c r="F24" s="272"/>
      <c r="G24" s="272"/>
      <c r="H24" s="272"/>
      <c r="I24" s="272"/>
    </row>
    <row r="25" spans="1:9" ht="26.25" x14ac:dyDescent="0.4">
      <c r="A25" s="272"/>
      <c r="B25" s="272"/>
      <c r="C25" s="272"/>
      <c r="D25" s="272"/>
      <c r="E25" s="272"/>
      <c r="F25" s="272"/>
      <c r="G25" s="272"/>
      <c r="H25" s="272"/>
      <c r="I25" s="272"/>
    </row>
    <row r="26" spans="1:9" ht="26.25" x14ac:dyDescent="0.4">
      <c r="A26" s="272"/>
      <c r="B26" s="272"/>
      <c r="C26" s="272"/>
      <c r="D26" s="272"/>
      <c r="E26" s="272"/>
      <c r="F26" s="272"/>
      <c r="G26" s="272"/>
      <c r="H26" s="272"/>
      <c r="I26" s="272"/>
    </row>
    <row r="27" spans="1:9" ht="26.25" x14ac:dyDescent="0.4">
      <c r="A27" s="272"/>
      <c r="B27" s="272"/>
      <c r="C27" s="272"/>
      <c r="D27" s="272"/>
      <c r="E27" s="272"/>
      <c r="F27" s="272"/>
      <c r="G27" s="272"/>
      <c r="H27" s="272"/>
      <c r="I27" s="272"/>
    </row>
    <row r="28" spans="1:9" ht="26.25" x14ac:dyDescent="0.4">
      <c r="A28" s="272"/>
      <c r="B28" s="272"/>
      <c r="C28" s="272"/>
      <c r="D28" s="272"/>
      <c r="E28" s="272"/>
      <c r="F28" s="272"/>
      <c r="G28" s="272"/>
      <c r="H28" s="272"/>
      <c r="I28" s="272"/>
    </row>
    <row r="29" spans="1:9" ht="26.25" x14ac:dyDescent="0.4">
      <c r="A29" s="272"/>
      <c r="B29" s="272"/>
      <c r="C29" s="272"/>
      <c r="D29" s="272"/>
      <c r="E29" s="272"/>
      <c r="F29" s="272"/>
      <c r="G29" s="272"/>
      <c r="H29" s="272"/>
      <c r="I29" s="272"/>
    </row>
    <row r="31" spans="1:9" x14ac:dyDescent="0.25">
      <c r="I31" s="609"/>
    </row>
    <row r="32" spans="1:9" x14ac:dyDescent="0.25">
      <c r="D32" s="721"/>
    </row>
  </sheetData>
  <mergeCells count="2">
    <mergeCell ref="C10:H10"/>
    <mergeCell ref="D12:H12"/>
  </mergeCells>
  <pageMargins left="0.70866141732283472" right="0.70866141732283472" top="0.74803149606299213" bottom="0.74803149606299213" header="0.31496062992125984" footer="0.31496062992125984"/>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zoomScaleNormal="100" zoomScaleSheetLayoutView="52" workbookViewId="0">
      <selection sqref="A1:T2"/>
    </sheetView>
  </sheetViews>
  <sheetFormatPr defaultColWidth="0" defaultRowHeight="15" x14ac:dyDescent="0.25"/>
  <cols>
    <col min="1" max="1" width="42.375" style="273" customWidth="1"/>
    <col min="2" max="2" width="10.25" style="273" customWidth="1"/>
    <col min="3" max="3" width="8.625" style="273" customWidth="1"/>
    <col min="4" max="4" width="8" style="273" customWidth="1"/>
    <col min="5" max="5" width="8.875" style="273" customWidth="1"/>
    <col min="6" max="8" width="8.75" style="273" customWidth="1"/>
    <col min="9" max="9" width="9.25" style="273" customWidth="1"/>
    <col min="10" max="10" width="8.25" style="273" customWidth="1"/>
    <col min="11" max="11" width="7.5" style="273" customWidth="1"/>
    <col min="12" max="12" width="10.5" style="273" customWidth="1"/>
    <col min="13" max="13" width="8.75" style="273" customWidth="1"/>
    <col min="14" max="14" width="7.875" style="273" customWidth="1"/>
    <col min="15" max="15" width="8.375" style="273" customWidth="1"/>
    <col min="16" max="17" width="7.5" style="273" customWidth="1"/>
    <col min="18" max="18" width="8.75" style="273" customWidth="1"/>
    <col min="19" max="19" width="0.875" style="273" customWidth="1"/>
    <col min="20" max="20" width="38.375" style="273" customWidth="1"/>
    <col min="21" max="16300" width="39.5" style="273" customWidth="1"/>
    <col min="16301" max="16301" width="10.625" style="273" customWidth="1"/>
    <col min="16302" max="16302" width="11.75" style="273" customWidth="1"/>
    <col min="16303" max="16303" width="13.125" style="273" customWidth="1"/>
    <col min="16304" max="16304" width="15.375" style="273" customWidth="1"/>
    <col min="16305" max="16305" width="13.5" style="273" customWidth="1"/>
    <col min="16306" max="16306" width="11" style="273" customWidth="1"/>
    <col min="16307" max="16307" width="12.625" style="273" customWidth="1"/>
    <col min="16308" max="16308" width="13.5" style="273" customWidth="1"/>
    <col min="16309" max="16309" width="15.375" style="273" customWidth="1"/>
    <col min="16310" max="16310" width="10.5" style="273" customWidth="1"/>
    <col min="16311" max="16311" width="13.25" style="273" customWidth="1"/>
    <col min="16312" max="16312" width="12.625" style="273" customWidth="1"/>
    <col min="16313" max="16314" width="10.875" style="273" customWidth="1"/>
    <col min="16315" max="16315" width="11.875" style="273" customWidth="1"/>
    <col min="16316" max="16316" width="12.625" style="273" customWidth="1"/>
    <col min="16317" max="16317" width="12.25" style="273" customWidth="1"/>
    <col min="16318" max="16318" width="12.625" style="273" customWidth="1"/>
    <col min="16319" max="16319" width="9.625" style="273" customWidth="1"/>
    <col min="16320" max="16320" width="11.875" style="273" customWidth="1"/>
    <col min="16321" max="16321" width="11" style="273" customWidth="1"/>
    <col min="16322" max="16322" width="10" style="273" customWidth="1"/>
    <col min="16323" max="16323" width="12.25" style="273" customWidth="1"/>
    <col min="16324" max="16324" width="10.875" style="273" customWidth="1"/>
    <col min="16325" max="16325" width="10.125" style="273" customWidth="1"/>
    <col min="16326" max="16326" width="12.25" style="273" customWidth="1"/>
    <col min="16327" max="16327" width="10.875" style="273" customWidth="1"/>
    <col min="16328" max="16328" width="11.75" style="273" customWidth="1"/>
    <col min="16329" max="16329" width="9.25" style="273" customWidth="1"/>
    <col min="16330" max="16330" width="10.875" style="273" customWidth="1"/>
    <col min="16331" max="16331" width="9.25" style="273" customWidth="1"/>
    <col min="16332" max="16332" width="8.375" style="273" customWidth="1"/>
    <col min="16333" max="16333" width="21" style="273" customWidth="1"/>
    <col min="16334" max="16334" width="21.5" style="273" customWidth="1"/>
    <col min="16335" max="16335" width="24.125" style="273" customWidth="1"/>
    <col min="16336" max="16336" width="21.125" style="273" customWidth="1"/>
    <col min="16337" max="16337" width="21.375" style="273" customWidth="1"/>
    <col min="16338" max="16338" width="20" style="273" customWidth="1"/>
    <col min="16339" max="16339" width="20.625" style="273" customWidth="1"/>
    <col min="16340" max="16340" width="19.625" style="273" customWidth="1"/>
    <col min="16341" max="16341" width="19.375" style="273" customWidth="1"/>
    <col min="16342" max="16342" width="20.625" style="273" customWidth="1"/>
    <col min="16343" max="16343" width="22.875" style="273" customWidth="1"/>
    <col min="16344" max="16344" width="20" style="273" customWidth="1"/>
    <col min="16345" max="16345" width="26.375" style="273" customWidth="1"/>
    <col min="16346" max="16346" width="19.25" style="273" customWidth="1"/>
    <col min="16347" max="16347" width="25.375" style="273" customWidth="1"/>
    <col min="16348" max="16348" width="11" style="273" customWidth="1"/>
    <col min="16349" max="16349" width="11.75" style="273" customWidth="1"/>
    <col min="16350" max="16350" width="8.875" style="273" customWidth="1"/>
    <col min="16351" max="16351" width="14.375" style="273" customWidth="1"/>
    <col min="16352" max="16352" width="13.5" style="273" customWidth="1"/>
    <col min="16353" max="16353" width="13.25" style="273" customWidth="1"/>
    <col min="16354" max="16354" width="13.5" style="273" customWidth="1"/>
    <col min="16355" max="16355" width="14.375" style="273" customWidth="1"/>
    <col min="16356" max="16356" width="13.25" style="273" customWidth="1"/>
    <col min="16357" max="16357" width="14.375" style="273" customWidth="1"/>
    <col min="16358" max="16358" width="13.5" style="273" customWidth="1"/>
    <col min="16359" max="16359" width="13.625" style="273" customWidth="1"/>
    <col min="16360" max="16360" width="12.625" style="273" customWidth="1"/>
    <col min="16361" max="16361" width="14.375" style="273" customWidth="1"/>
    <col min="16362" max="16362" width="16.25" style="273" customWidth="1"/>
    <col min="16363" max="16364" width="13.5" style="273" customWidth="1"/>
    <col min="16365" max="16365" width="18.25" style="273" customWidth="1"/>
    <col min="16366" max="16366" width="17.5" style="273" customWidth="1"/>
    <col min="16367" max="16367" width="12.625" style="273" customWidth="1"/>
    <col min="16368" max="16368" width="16.5" style="273" customWidth="1"/>
    <col min="16369" max="16369" width="18.75" style="273" customWidth="1"/>
    <col min="16370" max="16370" width="13.5" style="273" customWidth="1"/>
    <col min="16371" max="16371" width="12.75" style="273" customWidth="1"/>
    <col min="16372" max="16372" width="14.375" style="273" customWidth="1"/>
    <col min="16373" max="16373" width="12.625" style="273" customWidth="1"/>
    <col min="16374" max="16374" width="9.25" style="273" customWidth="1"/>
    <col min="16375" max="16375" width="8.375" style="273" customWidth="1"/>
    <col min="16376" max="16376" width="8.25" style="273" customWidth="1"/>
    <col min="16377" max="16384" width="8.75" style="273" customWidth="1"/>
  </cols>
  <sheetData>
    <row r="1" spans="1:20" ht="22.5" customHeight="1" x14ac:dyDescent="0.3">
      <c r="A1" s="1967" t="s">
        <v>837</v>
      </c>
      <c r="B1" s="1968"/>
      <c r="C1" s="1968"/>
      <c r="D1" s="1968"/>
      <c r="E1" s="1968"/>
      <c r="F1" s="1968"/>
      <c r="G1" s="1968"/>
      <c r="H1" s="1968"/>
      <c r="I1" s="1968"/>
      <c r="J1" s="1969" t="s">
        <v>838</v>
      </c>
      <c r="K1" s="1969"/>
      <c r="L1" s="1969"/>
      <c r="M1" s="1969"/>
      <c r="N1" s="1969"/>
      <c r="O1" s="1969"/>
      <c r="P1" s="1969"/>
      <c r="Q1" s="1969"/>
      <c r="R1" s="1969"/>
      <c r="S1" s="1969"/>
      <c r="T1" s="1970"/>
    </row>
    <row r="2" spans="1:20" ht="22.5" customHeight="1" x14ac:dyDescent="0.25">
      <c r="A2" s="611"/>
      <c r="B2" s="1971"/>
      <c r="C2" s="1971"/>
      <c r="D2" s="1971"/>
      <c r="E2" s="1971"/>
      <c r="F2" s="1971"/>
      <c r="G2" s="1971"/>
      <c r="H2" s="1971"/>
      <c r="I2" s="1971"/>
      <c r="J2" s="1972"/>
      <c r="K2" s="1972"/>
      <c r="L2" s="1972"/>
      <c r="M2" s="1972"/>
      <c r="N2" s="1972"/>
      <c r="O2" s="1972"/>
      <c r="P2" s="1972"/>
      <c r="Q2" s="1972"/>
      <c r="R2" s="1972"/>
      <c r="S2" s="612"/>
      <c r="T2" s="613" t="s">
        <v>811</v>
      </c>
    </row>
    <row r="3" spans="1:20" ht="18.600000000000001" customHeight="1" x14ac:dyDescent="0.25">
      <c r="A3" s="614"/>
      <c r="B3" s="615"/>
      <c r="C3" s="1973" t="s">
        <v>839</v>
      </c>
      <c r="D3" s="1974"/>
      <c r="E3" s="1974"/>
      <c r="F3" s="1974"/>
      <c r="G3" s="1974"/>
      <c r="H3" s="1974"/>
      <c r="I3" s="1975"/>
      <c r="J3" s="616" t="s">
        <v>840</v>
      </c>
      <c r="K3" s="1976" t="s">
        <v>841</v>
      </c>
      <c r="L3" s="1976"/>
      <c r="M3" s="1976"/>
      <c r="N3" s="1976"/>
      <c r="O3" s="1976"/>
      <c r="P3" s="1976"/>
      <c r="Q3" s="1976"/>
      <c r="R3" s="1976"/>
      <c r="S3" s="617"/>
      <c r="T3" s="614"/>
    </row>
    <row r="4" spans="1:20" ht="18.600000000000001" customHeight="1" x14ac:dyDescent="0.25">
      <c r="A4" s="618"/>
      <c r="B4" s="618"/>
      <c r="C4" s="1964" t="s">
        <v>842</v>
      </c>
      <c r="D4" s="1965"/>
      <c r="E4" s="1965"/>
      <c r="F4" s="1965"/>
      <c r="G4" s="1965"/>
      <c r="H4" s="1965"/>
      <c r="I4" s="1966"/>
      <c r="J4" s="619"/>
      <c r="K4" s="1964" t="s">
        <v>843</v>
      </c>
      <c r="L4" s="1964"/>
      <c r="M4" s="1964"/>
      <c r="N4" s="1964"/>
      <c r="O4" s="1964"/>
      <c r="P4" s="1964"/>
      <c r="Q4" s="1964"/>
      <c r="R4" s="1964"/>
      <c r="S4" s="620"/>
      <c r="T4" s="618"/>
    </row>
    <row r="5" spans="1:20" ht="33.75" customHeight="1" x14ac:dyDescent="0.25">
      <c r="A5" s="623"/>
      <c r="B5" s="623"/>
      <c r="C5" s="1302"/>
      <c r="D5" s="1266"/>
      <c r="E5" s="1266"/>
      <c r="F5" s="1266"/>
      <c r="G5" s="1266"/>
      <c r="H5" s="1266"/>
      <c r="I5" s="1303"/>
      <c r="J5" s="713"/>
      <c r="K5" s="1955" t="s">
        <v>1057</v>
      </c>
      <c r="L5" s="1956"/>
      <c r="M5" s="1957"/>
      <c r="N5" s="1955" t="s">
        <v>372</v>
      </c>
      <c r="O5" s="1956"/>
      <c r="P5" s="1957"/>
      <c r="Q5" s="1304"/>
      <c r="R5" s="1304"/>
      <c r="S5" s="1302"/>
      <c r="T5" s="623"/>
    </row>
    <row r="6" spans="1:20" ht="21" customHeight="1" x14ac:dyDescent="0.25">
      <c r="A6" s="621"/>
      <c r="B6" s="1962" t="s">
        <v>640</v>
      </c>
      <c r="C6" s="1958" t="s">
        <v>844</v>
      </c>
      <c r="D6" s="1958" t="s">
        <v>845</v>
      </c>
      <c r="E6" s="1958" t="s">
        <v>723</v>
      </c>
      <c r="F6" s="1958" t="s">
        <v>846</v>
      </c>
      <c r="G6" s="1958" t="s">
        <v>847</v>
      </c>
      <c r="H6" s="1958" t="s">
        <v>848</v>
      </c>
      <c r="I6" s="1960" t="s">
        <v>1089</v>
      </c>
      <c r="J6" s="1959" t="s">
        <v>642</v>
      </c>
      <c r="K6" s="1961" t="s">
        <v>1058</v>
      </c>
      <c r="L6" s="1951"/>
      <c r="M6" s="1952"/>
      <c r="N6" s="1950" t="s">
        <v>1732</v>
      </c>
      <c r="O6" s="1951"/>
      <c r="P6" s="1952"/>
      <c r="Q6" s="1953" t="s">
        <v>849</v>
      </c>
      <c r="R6" s="1954" t="s">
        <v>1923</v>
      </c>
      <c r="S6" s="622"/>
      <c r="T6" s="623"/>
    </row>
    <row r="7" spans="1:20" ht="123.75" customHeight="1" x14ac:dyDescent="0.25">
      <c r="A7" s="624"/>
      <c r="B7" s="1963"/>
      <c r="C7" s="1959"/>
      <c r="D7" s="1959"/>
      <c r="E7" s="1959"/>
      <c r="F7" s="1959"/>
      <c r="G7" s="1959"/>
      <c r="H7" s="1959"/>
      <c r="I7" s="1954"/>
      <c r="J7" s="1959"/>
      <c r="K7" s="625" t="s">
        <v>850</v>
      </c>
      <c r="L7" s="625" t="s">
        <v>851</v>
      </c>
      <c r="M7" s="625" t="s">
        <v>852</v>
      </c>
      <c r="N7" s="625" t="s">
        <v>853</v>
      </c>
      <c r="O7" s="625" t="s">
        <v>854</v>
      </c>
      <c r="P7" s="625" t="s">
        <v>855</v>
      </c>
      <c r="Q7" s="1953"/>
      <c r="R7" s="1954"/>
      <c r="S7" s="622"/>
      <c r="T7" s="623"/>
    </row>
    <row r="8" spans="1:20" ht="101.25" customHeight="1" x14ac:dyDescent="0.25">
      <c r="A8" s="624"/>
      <c r="B8" s="626" t="s">
        <v>650</v>
      </c>
      <c r="C8" s="626" t="s">
        <v>856</v>
      </c>
      <c r="D8" s="626" t="s">
        <v>722</v>
      </c>
      <c r="E8" s="626" t="s">
        <v>725</v>
      </c>
      <c r="F8" s="626" t="s">
        <v>857</v>
      </c>
      <c r="G8" s="626" t="s">
        <v>858</v>
      </c>
      <c r="H8" s="626" t="s">
        <v>859</v>
      </c>
      <c r="I8" s="627" t="s">
        <v>756</v>
      </c>
      <c r="J8" s="626" t="s">
        <v>860</v>
      </c>
      <c r="K8" s="626" t="s">
        <v>861</v>
      </c>
      <c r="L8" s="626" t="s">
        <v>862</v>
      </c>
      <c r="M8" s="626" t="s">
        <v>863</v>
      </c>
      <c r="N8" s="626" t="s">
        <v>864</v>
      </c>
      <c r="O8" s="626" t="s">
        <v>865</v>
      </c>
      <c r="P8" s="626" t="s">
        <v>866</v>
      </c>
      <c r="Q8" s="628" t="s">
        <v>867</v>
      </c>
      <c r="R8" s="627" t="s">
        <v>756</v>
      </c>
      <c r="S8" s="629"/>
      <c r="T8" s="623"/>
    </row>
    <row r="9" spans="1:20" ht="36.75" customHeight="1" x14ac:dyDescent="0.25">
      <c r="A9" s="630"/>
      <c r="B9" s="631"/>
      <c r="C9" s="1131" t="s">
        <v>302</v>
      </c>
      <c r="D9" s="1131" t="s">
        <v>721</v>
      </c>
      <c r="E9" s="1131" t="s">
        <v>724</v>
      </c>
      <c r="F9" s="1132"/>
      <c r="G9" s="1132"/>
      <c r="H9" s="1131" t="s">
        <v>411</v>
      </c>
      <c r="I9" s="1131"/>
      <c r="J9" s="1131" t="s">
        <v>660</v>
      </c>
      <c r="K9" s="1131" t="s">
        <v>400</v>
      </c>
      <c r="L9" s="1131" t="s">
        <v>401</v>
      </c>
      <c r="M9" s="1131" t="s">
        <v>402</v>
      </c>
      <c r="N9" s="1131" t="s">
        <v>406</v>
      </c>
      <c r="O9" s="1131" t="s">
        <v>407</v>
      </c>
      <c r="P9" s="1132" t="s">
        <v>408</v>
      </c>
      <c r="Q9" s="1133" t="s">
        <v>410</v>
      </c>
      <c r="R9" s="632"/>
      <c r="S9" s="633"/>
      <c r="T9" s="618"/>
    </row>
    <row r="10" spans="1:20" ht="11.25" customHeight="1" x14ac:dyDescent="0.25">
      <c r="A10" s="634"/>
      <c r="B10" s="635"/>
      <c r="C10" s="636"/>
      <c r="D10" s="636"/>
      <c r="E10" s="636"/>
      <c r="F10" s="636"/>
      <c r="G10" s="636"/>
      <c r="H10" s="636"/>
      <c r="I10" s="637"/>
      <c r="J10" s="636"/>
      <c r="K10" s="636"/>
      <c r="L10" s="636"/>
      <c r="M10" s="636"/>
      <c r="N10" s="636"/>
      <c r="O10" s="636"/>
      <c r="P10" s="636"/>
      <c r="Q10" s="636"/>
      <c r="R10" s="636"/>
      <c r="S10" s="636"/>
      <c r="T10" s="634"/>
    </row>
    <row r="11" spans="1:20" ht="19.7" customHeight="1" x14ac:dyDescent="0.25">
      <c r="A11" s="1272" t="s">
        <v>663</v>
      </c>
      <c r="B11" s="1267" t="s">
        <v>868</v>
      </c>
      <c r="C11" s="1286">
        <v>866138</v>
      </c>
      <c r="D11" s="1286">
        <v>11546</v>
      </c>
      <c r="E11" s="1286"/>
      <c r="F11" s="1286">
        <v>91324</v>
      </c>
      <c r="G11" s="1286">
        <v>27737</v>
      </c>
      <c r="H11" s="1286">
        <v>58407</v>
      </c>
      <c r="I11" s="1287">
        <v>1055152</v>
      </c>
      <c r="J11" s="1286">
        <v>439943</v>
      </c>
      <c r="K11" s="1286">
        <v>282384</v>
      </c>
      <c r="L11" s="1286"/>
      <c r="M11" s="1286">
        <v>4642</v>
      </c>
      <c r="N11" s="1286">
        <v>4914</v>
      </c>
      <c r="O11" s="1286">
        <v>-18170</v>
      </c>
      <c r="P11" s="1286"/>
      <c r="Q11" s="1286">
        <v>341439</v>
      </c>
      <c r="R11" s="1287">
        <v>1055152</v>
      </c>
      <c r="S11" s="1287"/>
      <c r="T11" s="1270" t="s">
        <v>869</v>
      </c>
    </row>
    <row r="12" spans="1:20" ht="19.7" customHeight="1" x14ac:dyDescent="0.25">
      <c r="A12" s="1272" t="s">
        <v>870</v>
      </c>
      <c r="B12" s="1267" t="s">
        <v>871</v>
      </c>
      <c r="C12" s="1286">
        <v>94904</v>
      </c>
      <c r="D12" s="1286">
        <v>4506</v>
      </c>
      <c r="E12" s="1286"/>
      <c r="F12" s="1286">
        <v>20067</v>
      </c>
      <c r="G12" s="1286">
        <v>7826</v>
      </c>
      <c r="H12" s="1286">
        <v>79003</v>
      </c>
      <c r="I12" s="1287">
        <v>206306</v>
      </c>
      <c r="J12" s="1286">
        <v>193006</v>
      </c>
      <c r="K12" s="1286">
        <v>11782</v>
      </c>
      <c r="L12" s="1286"/>
      <c r="M12" s="1286">
        <v>209</v>
      </c>
      <c r="N12" s="1286"/>
      <c r="O12" s="1286">
        <v>1290</v>
      </c>
      <c r="P12" s="1286"/>
      <c r="Q12" s="1286">
        <v>19</v>
      </c>
      <c r="R12" s="1287">
        <v>206306</v>
      </c>
      <c r="S12" s="1287"/>
      <c r="T12" s="1270" t="s">
        <v>872</v>
      </c>
    </row>
    <row r="13" spans="1:20" ht="19.7" customHeight="1" x14ac:dyDescent="0.25">
      <c r="A13" s="1265" t="s">
        <v>873</v>
      </c>
      <c r="B13" s="1267" t="s">
        <v>874</v>
      </c>
      <c r="C13" s="1286">
        <v>128291</v>
      </c>
      <c r="D13" s="1286">
        <v>7684</v>
      </c>
      <c r="E13" s="1286">
        <v>-2926</v>
      </c>
      <c r="F13" s="1286">
        <v>11955</v>
      </c>
      <c r="G13" s="1286">
        <v>5677</v>
      </c>
      <c r="H13" s="1286">
        <v>90029</v>
      </c>
      <c r="I13" s="1287">
        <v>240710</v>
      </c>
      <c r="J13" s="1286">
        <v>191264</v>
      </c>
      <c r="K13" s="1286">
        <v>47017</v>
      </c>
      <c r="L13" s="1286"/>
      <c r="M13" s="1286">
        <v>4541</v>
      </c>
      <c r="N13" s="1286"/>
      <c r="O13" s="1286">
        <v>-6497</v>
      </c>
      <c r="P13" s="1286"/>
      <c r="Q13" s="1286">
        <v>4385</v>
      </c>
      <c r="R13" s="1287">
        <v>240710</v>
      </c>
      <c r="S13" s="1287"/>
      <c r="T13" s="1273" t="s">
        <v>875</v>
      </c>
    </row>
    <row r="14" spans="1:20" ht="64.5" customHeight="1" x14ac:dyDescent="0.25">
      <c r="A14" s="1272" t="s">
        <v>876</v>
      </c>
      <c r="B14" s="1267" t="s">
        <v>877</v>
      </c>
      <c r="C14" s="1286">
        <v>209739</v>
      </c>
      <c r="D14" s="1286">
        <v>919</v>
      </c>
      <c r="E14" s="1286"/>
      <c r="F14" s="1286">
        <v>7848</v>
      </c>
      <c r="G14" s="1286">
        <v>10014</v>
      </c>
      <c r="H14" s="1286">
        <v>12779</v>
      </c>
      <c r="I14" s="1287">
        <v>241299</v>
      </c>
      <c r="J14" s="1286">
        <v>147203</v>
      </c>
      <c r="K14" s="1286"/>
      <c r="L14" s="1286"/>
      <c r="M14" s="1286"/>
      <c r="N14" s="1286"/>
      <c r="O14" s="1286">
        <v>-9759</v>
      </c>
      <c r="P14" s="1286"/>
      <c r="Q14" s="1286">
        <v>103855</v>
      </c>
      <c r="R14" s="1287">
        <v>241299</v>
      </c>
      <c r="S14" s="1287"/>
      <c r="T14" s="1270" t="s">
        <v>878</v>
      </c>
    </row>
    <row r="15" spans="1:20" ht="33.950000000000003" customHeight="1" x14ac:dyDescent="0.25">
      <c r="A15" s="1272" t="s">
        <v>879</v>
      </c>
      <c r="B15" s="1267" t="s">
        <v>880</v>
      </c>
      <c r="C15" s="1286">
        <v>661895</v>
      </c>
      <c r="D15" s="1286">
        <v>200964</v>
      </c>
      <c r="E15" s="1286"/>
      <c r="F15" s="1286">
        <v>225127</v>
      </c>
      <c r="G15" s="1286">
        <v>26354</v>
      </c>
      <c r="H15" s="1286">
        <v>125034</v>
      </c>
      <c r="I15" s="1287">
        <v>1239374</v>
      </c>
      <c r="J15" s="1286">
        <v>56375</v>
      </c>
      <c r="K15" s="1286">
        <v>954120</v>
      </c>
      <c r="L15" s="1286">
        <v>409</v>
      </c>
      <c r="M15" s="1286">
        <v>2186</v>
      </c>
      <c r="N15" s="1286"/>
      <c r="O15" s="1286">
        <v>-21182</v>
      </c>
      <c r="P15" s="1286"/>
      <c r="Q15" s="1286">
        <v>247466</v>
      </c>
      <c r="R15" s="1287">
        <v>1239374</v>
      </c>
      <c r="S15" s="1287"/>
      <c r="T15" s="1270" t="s">
        <v>881</v>
      </c>
    </row>
    <row r="16" spans="1:20" ht="33.950000000000003" customHeight="1" x14ac:dyDescent="0.25">
      <c r="A16" s="1272" t="s">
        <v>882</v>
      </c>
      <c r="B16" s="1267" t="s">
        <v>883</v>
      </c>
      <c r="C16" s="1286">
        <v>44157</v>
      </c>
      <c r="D16" s="1286">
        <v>19473</v>
      </c>
      <c r="E16" s="1286"/>
      <c r="F16" s="1286">
        <v>25005</v>
      </c>
      <c r="G16" s="1286">
        <v>8518</v>
      </c>
      <c r="H16" s="1286">
        <v>84831</v>
      </c>
      <c r="I16" s="1287">
        <v>181984</v>
      </c>
      <c r="J16" s="1286">
        <v>27065</v>
      </c>
      <c r="K16" s="1286">
        <v>138953</v>
      </c>
      <c r="L16" s="1286"/>
      <c r="M16" s="1286">
        <v>2186</v>
      </c>
      <c r="N16" s="1286"/>
      <c r="O16" s="1286">
        <v>-5208</v>
      </c>
      <c r="P16" s="1286"/>
      <c r="Q16" s="1286">
        <v>18988</v>
      </c>
      <c r="R16" s="1287">
        <v>181984</v>
      </c>
      <c r="S16" s="1287"/>
      <c r="T16" s="1270" t="s">
        <v>884</v>
      </c>
    </row>
    <row r="17" spans="1:20" ht="33.950000000000003" customHeight="1" x14ac:dyDescent="0.25">
      <c r="A17" s="1272" t="s">
        <v>1731</v>
      </c>
      <c r="B17" s="1267" t="s">
        <v>886</v>
      </c>
      <c r="C17" s="1286">
        <v>133626</v>
      </c>
      <c r="D17" s="1286">
        <v>8467</v>
      </c>
      <c r="E17" s="1286"/>
      <c r="F17" s="1286">
        <v>11739</v>
      </c>
      <c r="G17" s="1286">
        <v>4528</v>
      </c>
      <c r="H17" s="1286">
        <v>40507</v>
      </c>
      <c r="I17" s="1287">
        <v>198867</v>
      </c>
      <c r="J17" s="1286">
        <v>122491</v>
      </c>
      <c r="K17" s="1286">
        <v>29211</v>
      </c>
      <c r="L17" s="1286"/>
      <c r="M17" s="1286"/>
      <c r="N17" s="1286"/>
      <c r="O17" s="1286">
        <v>1671</v>
      </c>
      <c r="P17" s="1286"/>
      <c r="Q17" s="1286">
        <v>45494</v>
      </c>
      <c r="R17" s="1287">
        <v>198867</v>
      </c>
      <c r="S17" s="1287"/>
      <c r="T17" s="1270" t="s">
        <v>887</v>
      </c>
    </row>
    <row r="18" spans="1:20" ht="19.7" customHeight="1" x14ac:dyDescent="0.25">
      <c r="A18" s="1272" t="s">
        <v>888</v>
      </c>
      <c r="B18" s="1267" t="s">
        <v>889</v>
      </c>
      <c r="C18" s="1286">
        <v>51045</v>
      </c>
      <c r="D18" s="1286">
        <v>258</v>
      </c>
      <c r="E18" s="1286"/>
      <c r="F18" s="1286">
        <v>11955</v>
      </c>
      <c r="G18" s="1286">
        <v>2895</v>
      </c>
      <c r="H18" s="1286">
        <v>7552</v>
      </c>
      <c r="I18" s="1287">
        <v>73705</v>
      </c>
      <c r="J18" s="1286">
        <v>72441</v>
      </c>
      <c r="K18" s="1286"/>
      <c r="L18" s="1286"/>
      <c r="M18" s="1286"/>
      <c r="N18" s="1286"/>
      <c r="O18" s="1286">
        <v>-782</v>
      </c>
      <c r="P18" s="1286"/>
      <c r="Q18" s="1286">
        <v>2046</v>
      </c>
      <c r="R18" s="1287">
        <v>73705</v>
      </c>
      <c r="S18" s="1287"/>
      <c r="T18" s="1270" t="s">
        <v>890</v>
      </c>
    </row>
    <row r="19" spans="1:20" ht="19.7" customHeight="1" x14ac:dyDescent="0.25">
      <c r="A19" s="1265" t="s">
        <v>891</v>
      </c>
      <c r="B19" s="1267" t="s">
        <v>892</v>
      </c>
      <c r="C19" s="1286">
        <v>50988</v>
      </c>
      <c r="D19" s="1286">
        <v>33927</v>
      </c>
      <c r="E19" s="1286"/>
      <c r="F19" s="1286">
        <v>59565</v>
      </c>
      <c r="G19" s="1286">
        <v>11500</v>
      </c>
      <c r="H19" s="1286">
        <v>143917</v>
      </c>
      <c r="I19" s="1287">
        <v>299897</v>
      </c>
      <c r="J19" s="1286">
        <v>187825</v>
      </c>
      <c r="K19" s="1286">
        <v>108230</v>
      </c>
      <c r="L19" s="1286"/>
      <c r="M19" s="1286"/>
      <c r="N19" s="1286"/>
      <c r="O19" s="1286">
        <v>-9220</v>
      </c>
      <c r="P19" s="1286"/>
      <c r="Q19" s="1286">
        <v>13062</v>
      </c>
      <c r="R19" s="1287">
        <v>299897</v>
      </c>
      <c r="S19" s="1287"/>
      <c r="T19" s="1273" t="s">
        <v>893</v>
      </c>
    </row>
    <row r="20" spans="1:20" ht="33.950000000000003" customHeight="1" x14ac:dyDescent="0.25">
      <c r="A20" s="1272" t="s">
        <v>1730</v>
      </c>
      <c r="B20" s="1267" t="s">
        <v>895</v>
      </c>
      <c r="C20" s="1286">
        <v>95157</v>
      </c>
      <c r="D20" s="1286">
        <v>17250</v>
      </c>
      <c r="E20" s="1286"/>
      <c r="F20" s="1286">
        <v>46020</v>
      </c>
      <c r="G20" s="1286">
        <v>7633</v>
      </c>
      <c r="H20" s="1286">
        <v>174016</v>
      </c>
      <c r="I20" s="1287">
        <v>340076</v>
      </c>
      <c r="J20" s="1286">
        <v>244349</v>
      </c>
      <c r="K20" s="1286">
        <v>65243</v>
      </c>
      <c r="L20" s="1286"/>
      <c r="M20" s="1286"/>
      <c r="N20" s="1286"/>
      <c r="O20" s="1286">
        <v>-6496</v>
      </c>
      <c r="P20" s="1286"/>
      <c r="Q20" s="1286">
        <v>36980</v>
      </c>
      <c r="R20" s="1287">
        <v>340076</v>
      </c>
      <c r="S20" s="1287"/>
      <c r="T20" s="1270" t="s">
        <v>896</v>
      </c>
    </row>
    <row r="21" spans="1:20" ht="33.950000000000003" customHeight="1" x14ac:dyDescent="0.25">
      <c r="A21" s="1272" t="s">
        <v>897</v>
      </c>
      <c r="B21" s="1267" t="s">
        <v>898</v>
      </c>
      <c r="C21" s="1286">
        <v>47467</v>
      </c>
      <c r="D21" s="1286">
        <v>18321</v>
      </c>
      <c r="E21" s="1286"/>
      <c r="F21" s="1286">
        <v>44499</v>
      </c>
      <c r="G21" s="1286">
        <v>3092</v>
      </c>
      <c r="H21" s="1286">
        <v>62993</v>
      </c>
      <c r="I21" s="1287">
        <v>176372</v>
      </c>
      <c r="J21" s="1286">
        <v>43698</v>
      </c>
      <c r="K21" s="1286">
        <v>124300</v>
      </c>
      <c r="L21" s="1286"/>
      <c r="M21" s="1286">
        <v>31</v>
      </c>
      <c r="N21" s="1286"/>
      <c r="O21" s="1286">
        <v>1019</v>
      </c>
      <c r="P21" s="1286"/>
      <c r="Q21" s="1286">
        <v>7324</v>
      </c>
      <c r="R21" s="1287">
        <v>176372</v>
      </c>
      <c r="S21" s="1287"/>
      <c r="T21" s="1270" t="s">
        <v>899</v>
      </c>
    </row>
    <row r="22" spans="1:20" ht="19.7" customHeight="1" x14ac:dyDescent="0.25">
      <c r="A22" s="1265" t="s">
        <v>988</v>
      </c>
      <c r="B22" s="1267" t="s">
        <v>900</v>
      </c>
      <c r="C22" s="1286">
        <v>68205</v>
      </c>
      <c r="D22" s="1286">
        <v>2936</v>
      </c>
      <c r="E22" s="1286"/>
      <c r="F22" s="1286">
        <v>10540</v>
      </c>
      <c r="G22" s="1286">
        <v>2891</v>
      </c>
      <c r="H22" s="1286">
        <v>52207</v>
      </c>
      <c r="I22" s="1287">
        <v>136779</v>
      </c>
      <c r="J22" s="1286">
        <v>120029</v>
      </c>
      <c r="K22" s="1286">
        <v>3800</v>
      </c>
      <c r="L22" s="1286"/>
      <c r="M22" s="1286"/>
      <c r="N22" s="1286"/>
      <c r="O22" s="1286">
        <v>934</v>
      </c>
      <c r="P22" s="1286"/>
      <c r="Q22" s="1286">
        <v>12016</v>
      </c>
      <c r="R22" s="1287">
        <v>136779</v>
      </c>
      <c r="S22" s="1287"/>
      <c r="T22" s="1273" t="s">
        <v>901</v>
      </c>
    </row>
    <row r="23" spans="1:20" ht="33.950000000000003" customHeight="1" x14ac:dyDescent="0.25">
      <c r="A23" s="1272" t="s">
        <v>902</v>
      </c>
      <c r="B23" s="1267" t="s">
        <v>903</v>
      </c>
      <c r="C23" s="1286">
        <v>139674</v>
      </c>
      <c r="D23" s="1286">
        <v>9366</v>
      </c>
      <c r="E23" s="1286"/>
      <c r="F23" s="1286">
        <v>23130</v>
      </c>
      <c r="G23" s="1286">
        <v>4130</v>
      </c>
      <c r="H23" s="1286">
        <v>25527</v>
      </c>
      <c r="I23" s="1287">
        <v>201827</v>
      </c>
      <c r="J23" s="1286">
        <v>172383</v>
      </c>
      <c r="K23" s="1286">
        <v>28319</v>
      </c>
      <c r="L23" s="1286"/>
      <c r="M23" s="1286"/>
      <c r="N23" s="1286"/>
      <c r="O23" s="1286">
        <v>-11565</v>
      </c>
      <c r="P23" s="1286"/>
      <c r="Q23" s="1286">
        <v>12690</v>
      </c>
      <c r="R23" s="1287">
        <v>201827</v>
      </c>
      <c r="S23" s="1287"/>
      <c r="T23" s="1270" t="s">
        <v>904</v>
      </c>
    </row>
    <row r="24" spans="1:20" ht="19.7" customHeight="1" x14ac:dyDescent="0.25">
      <c r="A24" s="1272" t="s">
        <v>905</v>
      </c>
      <c r="B24" s="1267" t="s">
        <v>906</v>
      </c>
      <c r="C24" s="1286">
        <v>409095</v>
      </c>
      <c r="D24" s="1286">
        <v>2344</v>
      </c>
      <c r="E24" s="1286"/>
      <c r="F24" s="1286">
        <v>24396</v>
      </c>
      <c r="G24" s="1286">
        <v>17028</v>
      </c>
      <c r="H24" s="1286">
        <v>55848</v>
      </c>
      <c r="I24" s="1287">
        <v>508711</v>
      </c>
      <c r="J24" s="1286">
        <v>254540</v>
      </c>
      <c r="K24" s="1286">
        <v>455</v>
      </c>
      <c r="L24" s="1286"/>
      <c r="M24" s="1286"/>
      <c r="N24" s="1286"/>
      <c r="O24" s="1286">
        <v>2232</v>
      </c>
      <c r="P24" s="1286"/>
      <c r="Q24" s="1286">
        <v>251484</v>
      </c>
      <c r="R24" s="1287">
        <v>508711</v>
      </c>
      <c r="S24" s="1287"/>
      <c r="T24" s="1270" t="s">
        <v>907</v>
      </c>
    </row>
    <row r="25" spans="1:20" ht="33.950000000000003" customHeight="1" x14ac:dyDescent="0.25">
      <c r="A25" s="1272" t="s">
        <v>908</v>
      </c>
      <c r="B25" s="1267" t="s">
        <v>909</v>
      </c>
      <c r="C25" s="1286">
        <v>86782</v>
      </c>
      <c r="D25" s="1286">
        <v>4871</v>
      </c>
      <c r="E25" s="1286"/>
      <c r="F25" s="1286">
        <v>7927</v>
      </c>
      <c r="G25" s="1286">
        <v>7353</v>
      </c>
      <c r="H25" s="1286">
        <v>54632</v>
      </c>
      <c r="I25" s="1287">
        <v>161565</v>
      </c>
      <c r="J25" s="1286">
        <v>110381</v>
      </c>
      <c r="K25" s="1286">
        <v>8608</v>
      </c>
      <c r="L25" s="1286"/>
      <c r="M25" s="1286"/>
      <c r="N25" s="1286">
        <v>31867</v>
      </c>
      <c r="O25" s="1286">
        <v>-4382</v>
      </c>
      <c r="P25" s="1286"/>
      <c r="Q25" s="1286">
        <v>15091</v>
      </c>
      <c r="R25" s="1287">
        <v>161565</v>
      </c>
      <c r="S25" s="1287"/>
      <c r="T25" s="1270" t="s">
        <v>910</v>
      </c>
    </row>
    <row r="26" spans="1:20" ht="33.950000000000003" customHeight="1" x14ac:dyDescent="0.25">
      <c r="A26" s="1272" t="s">
        <v>911</v>
      </c>
      <c r="B26" s="1267" t="s">
        <v>912</v>
      </c>
      <c r="C26" s="1286">
        <v>20636</v>
      </c>
      <c r="D26" s="1286">
        <v>11895</v>
      </c>
      <c r="E26" s="1286"/>
      <c r="F26" s="1286">
        <v>25858</v>
      </c>
      <c r="G26" s="1286">
        <v>5446</v>
      </c>
      <c r="H26" s="1286">
        <v>134527</v>
      </c>
      <c r="I26" s="1287">
        <v>198362</v>
      </c>
      <c r="J26" s="1286">
        <v>78249</v>
      </c>
      <c r="K26" s="1286">
        <v>68249</v>
      </c>
      <c r="L26" s="1286"/>
      <c r="M26" s="1286"/>
      <c r="N26" s="1286">
        <v>52149</v>
      </c>
      <c r="O26" s="1286">
        <v>-9803</v>
      </c>
      <c r="P26" s="1286"/>
      <c r="Q26" s="1286">
        <v>9518</v>
      </c>
      <c r="R26" s="1287">
        <v>198362</v>
      </c>
      <c r="S26" s="1287"/>
      <c r="T26" s="1270" t="s">
        <v>913</v>
      </c>
    </row>
    <row r="27" spans="1:20" ht="19.7" customHeight="1" x14ac:dyDescent="0.25">
      <c r="A27" s="1272" t="s">
        <v>914</v>
      </c>
      <c r="B27" s="1267" t="s">
        <v>915</v>
      </c>
      <c r="C27" s="1286">
        <v>47888</v>
      </c>
      <c r="D27" s="1286">
        <v>10963</v>
      </c>
      <c r="E27" s="1286"/>
      <c r="F27" s="1286">
        <v>18915</v>
      </c>
      <c r="G27" s="1286">
        <v>4245</v>
      </c>
      <c r="H27" s="1286">
        <v>70811</v>
      </c>
      <c r="I27" s="1287">
        <v>152822</v>
      </c>
      <c r="J27" s="1286">
        <v>29486</v>
      </c>
      <c r="K27" s="1286">
        <v>59745</v>
      </c>
      <c r="L27" s="1286"/>
      <c r="M27" s="1286"/>
      <c r="N27" s="1286">
        <v>32514</v>
      </c>
      <c r="O27" s="1286">
        <v>408</v>
      </c>
      <c r="P27" s="1286"/>
      <c r="Q27" s="1286">
        <v>30669</v>
      </c>
      <c r="R27" s="1287">
        <v>152822</v>
      </c>
      <c r="S27" s="1287"/>
      <c r="T27" s="1270" t="s">
        <v>916</v>
      </c>
    </row>
    <row r="28" spans="1:20" ht="33.950000000000003" customHeight="1" x14ac:dyDescent="0.25">
      <c r="A28" s="1272" t="s">
        <v>917</v>
      </c>
      <c r="B28" s="1267" t="s">
        <v>918</v>
      </c>
      <c r="C28" s="1286">
        <v>84665</v>
      </c>
      <c r="D28" s="1286">
        <v>12143</v>
      </c>
      <c r="E28" s="1286">
        <v>-64</v>
      </c>
      <c r="F28" s="1286">
        <v>15590</v>
      </c>
      <c r="G28" s="1286">
        <v>10079</v>
      </c>
      <c r="H28" s="1286">
        <v>171305</v>
      </c>
      <c r="I28" s="1287">
        <v>293718</v>
      </c>
      <c r="J28" s="1286">
        <v>141531</v>
      </c>
      <c r="K28" s="1286">
        <v>3192</v>
      </c>
      <c r="L28" s="1286"/>
      <c r="M28" s="1286"/>
      <c r="N28" s="1286">
        <v>109056</v>
      </c>
      <c r="O28" s="1286">
        <v>-6714</v>
      </c>
      <c r="P28" s="1286"/>
      <c r="Q28" s="1286">
        <v>46653</v>
      </c>
      <c r="R28" s="1287">
        <v>293718</v>
      </c>
      <c r="S28" s="1287"/>
      <c r="T28" s="1270" t="s">
        <v>919</v>
      </c>
    </row>
    <row r="29" spans="1:20" ht="33.950000000000003" customHeight="1" x14ac:dyDescent="0.25">
      <c r="A29" s="1272" t="s">
        <v>920</v>
      </c>
      <c r="B29" s="1267" t="s">
        <v>921</v>
      </c>
      <c r="C29" s="1286">
        <v>26849</v>
      </c>
      <c r="D29" s="1286">
        <v>21257</v>
      </c>
      <c r="E29" s="1286"/>
      <c r="F29" s="1286">
        <v>26378</v>
      </c>
      <c r="G29" s="1286">
        <v>5753</v>
      </c>
      <c r="H29" s="1286">
        <v>160547</v>
      </c>
      <c r="I29" s="1287">
        <v>240784</v>
      </c>
      <c r="J29" s="1286">
        <v>52851</v>
      </c>
      <c r="K29" s="1286">
        <v>100987</v>
      </c>
      <c r="L29" s="1286"/>
      <c r="M29" s="1286">
        <v>1784</v>
      </c>
      <c r="N29" s="1286">
        <v>72210</v>
      </c>
      <c r="O29" s="1286">
        <v>114</v>
      </c>
      <c r="P29" s="1286"/>
      <c r="Q29" s="1286">
        <v>12838</v>
      </c>
      <c r="R29" s="1287">
        <v>240784</v>
      </c>
      <c r="S29" s="1287"/>
      <c r="T29" s="1270" t="s">
        <v>922</v>
      </c>
    </row>
    <row r="30" spans="1:20" ht="19.7" customHeight="1" x14ac:dyDescent="0.25">
      <c r="A30" s="1272" t="s">
        <v>923</v>
      </c>
      <c r="B30" s="1267" t="s">
        <v>924</v>
      </c>
      <c r="C30" s="1286">
        <v>65329</v>
      </c>
      <c r="D30" s="1286">
        <v>9678</v>
      </c>
      <c r="E30" s="1286"/>
      <c r="F30" s="1286">
        <v>1202</v>
      </c>
      <c r="G30" s="1286">
        <v>2722</v>
      </c>
      <c r="H30" s="1286">
        <v>12580</v>
      </c>
      <c r="I30" s="1287">
        <v>91511</v>
      </c>
      <c r="J30" s="1286">
        <v>28623</v>
      </c>
      <c r="K30" s="1286">
        <v>1460</v>
      </c>
      <c r="L30" s="1286"/>
      <c r="M30" s="1286"/>
      <c r="N30" s="1286">
        <v>46027</v>
      </c>
      <c r="O30" s="1286">
        <v>-1668</v>
      </c>
      <c r="P30" s="1286"/>
      <c r="Q30" s="1286">
        <v>17069</v>
      </c>
      <c r="R30" s="1287">
        <v>91511</v>
      </c>
      <c r="S30" s="1287"/>
      <c r="T30" s="1270" t="s">
        <v>925</v>
      </c>
    </row>
    <row r="31" spans="1:20" ht="51.75" customHeight="1" x14ac:dyDescent="0.25">
      <c r="A31" s="1272" t="s">
        <v>926</v>
      </c>
      <c r="B31" s="1267" t="s">
        <v>927</v>
      </c>
      <c r="C31" s="1286">
        <v>109481</v>
      </c>
      <c r="D31" s="1286">
        <v>9572</v>
      </c>
      <c r="E31" s="1286"/>
      <c r="F31" s="1286">
        <v>8281</v>
      </c>
      <c r="G31" s="1286">
        <v>2941</v>
      </c>
      <c r="H31" s="1286">
        <v>36884</v>
      </c>
      <c r="I31" s="1298">
        <v>167159</v>
      </c>
      <c r="J31" s="1286">
        <v>67866</v>
      </c>
      <c r="K31" s="1286">
        <v>71845</v>
      </c>
      <c r="L31" s="1286"/>
      <c r="M31" s="1286"/>
      <c r="N31" s="1286">
        <v>3349</v>
      </c>
      <c r="O31" s="1286">
        <v>-4055</v>
      </c>
      <c r="P31" s="1286">
        <v>1140</v>
      </c>
      <c r="Q31" s="1286">
        <v>27014</v>
      </c>
      <c r="R31" s="1287">
        <v>167159</v>
      </c>
      <c r="S31" s="1287"/>
      <c r="T31" s="1270" t="s">
        <v>928</v>
      </c>
    </row>
    <row r="32" spans="1:20" ht="15.75" x14ac:dyDescent="0.25">
      <c r="A32" s="346"/>
      <c r="B32" s="346"/>
      <c r="C32" s="346"/>
      <c r="D32" s="369"/>
      <c r="E32" s="346"/>
      <c r="F32" s="346"/>
      <c r="G32" s="346"/>
      <c r="H32" s="346"/>
      <c r="I32" s="346"/>
      <c r="J32" s="346"/>
      <c r="K32" s="346"/>
      <c r="L32" s="346"/>
      <c r="M32" s="346"/>
      <c r="N32" s="350"/>
      <c r="O32" s="350"/>
      <c r="P32" s="350"/>
      <c r="Q32" s="350"/>
      <c r="R32" s="350"/>
      <c r="S32" s="350"/>
      <c r="T32" s="350"/>
    </row>
    <row r="33" spans="1:20" ht="15.75" x14ac:dyDescent="0.25">
      <c r="A33" s="346"/>
      <c r="B33" s="346"/>
      <c r="C33" s="346"/>
      <c r="D33" s="346"/>
      <c r="E33" s="346"/>
      <c r="F33" s="346"/>
      <c r="G33" s="346"/>
      <c r="H33" s="346"/>
      <c r="I33" s="346"/>
      <c r="J33" s="346"/>
      <c r="K33" s="346"/>
      <c r="L33" s="346"/>
      <c r="M33" s="346"/>
      <c r="N33" s="346"/>
      <c r="O33" s="346"/>
      <c r="P33" s="346"/>
      <c r="Q33" s="346"/>
      <c r="R33" s="346"/>
      <c r="S33" s="346"/>
      <c r="T33" s="346"/>
    </row>
    <row r="34" spans="1:20" ht="15.75" x14ac:dyDescent="0.25">
      <c r="A34" s="346"/>
      <c r="B34" s="346"/>
      <c r="C34" s="346"/>
      <c r="D34" s="346"/>
      <c r="E34" s="346"/>
      <c r="F34" s="346"/>
      <c r="G34" s="346"/>
      <c r="H34" s="346"/>
      <c r="I34" s="346"/>
      <c r="J34" s="346"/>
      <c r="K34" s="346"/>
      <c r="L34" s="346"/>
      <c r="M34" s="346"/>
      <c r="N34" s="346"/>
      <c r="O34" s="346"/>
      <c r="P34" s="346"/>
      <c r="Q34" s="346"/>
      <c r="R34" s="346"/>
      <c r="S34" s="346"/>
      <c r="T34" s="346"/>
    </row>
  </sheetData>
  <mergeCells count="23">
    <mergeCell ref="C4:I4"/>
    <mergeCell ref="K4:R4"/>
    <mergeCell ref="A1:I1"/>
    <mergeCell ref="J1:T1"/>
    <mergeCell ref="B2:I2"/>
    <mergeCell ref="J2:R2"/>
    <mergeCell ref="C3:I3"/>
    <mergeCell ref="K3:R3"/>
    <mergeCell ref="B6:B7"/>
    <mergeCell ref="C6:C7"/>
    <mergeCell ref="D6:D7"/>
    <mergeCell ref="E6:E7"/>
    <mergeCell ref="F6:F7"/>
    <mergeCell ref="N6:P6"/>
    <mergeCell ref="Q6:Q7"/>
    <mergeCell ref="R6:R7"/>
    <mergeCell ref="K5:M5"/>
    <mergeCell ref="G6:G7"/>
    <mergeCell ref="H6:H7"/>
    <mergeCell ref="I6:I7"/>
    <mergeCell ref="J6:J7"/>
    <mergeCell ref="K6:M6"/>
    <mergeCell ref="N5:P5"/>
  </mergeCells>
  <pageMargins left="0.59055118110236227" right="0.59055118110236227" top="0.59055118110236227" bottom="0.78740157480314965" header="0.31496062992125984" footer="0.31496062992125984"/>
  <pageSetup paperSize="9" scale="74" firstPageNumber="150" fitToWidth="2" fitToHeight="2" orientation="portrait" useFirstPageNumber="1" r:id="rId1"/>
  <headerFooter>
    <oddFooter>&amp;C&amp;"-,обычный"&amp;10&amp;P</oddFooter>
  </headerFooter>
  <colBreaks count="1" manualBreakCount="1">
    <brk id="9" max="29"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zoomScaleNormal="100" zoomScaleSheetLayoutView="53" workbookViewId="0">
      <selection activeCell="B1" sqref="B1:R2"/>
    </sheetView>
  </sheetViews>
  <sheetFormatPr defaultColWidth="0" defaultRowHeight="15" x14ac:dyDescent="0.25"/>
  <cols>
    <col min="1" max="1" width="41.625" style="273" customWidth="1"/>
    <col min="2" max="2" width="10.5" style="273" customWidth="1"/>
    <col min="3" max="4" width="8" style="273" customWidth="1"/>
    <col min="5" max="5" width="8.875" style="273" customWidth="1"/>
    <col min="6" max="8" width="8.75" style="273" customWidth="1"/>
    <col min="9" max="9" width="9.75" style="273" customWidth="1"/>
    <col min="10" max="10" width="8.75" style="273" customWidth="1"/>
    <col min="11" max="11" width="8.375" style="273" customWidth="1"/>
    <col min="12" max="13" width="8.75" style="273" customWidth="1"/>
    <col min="14" max="14" width="7.875" style="273" customWidth="1"/>
    <col min="15" max="15" width="8.375" style="273" customWidth="1"/>
    <col min="16" max="16" width="7.5" style="273" customWidth="1"/>
    <col min="17" max="17" width="8.625" style="273" customWidth="1"/>
    <col min="18" max="18" width="9.625" style="273" customWidth="1"/>
    <col min="19" max="19" width="0.875" style="273" customWidth="1"/>
    <col min="20" max="20" width="37" style="273" customWidth="1"/>
    <col min="21" max="16298" width="39.5" style="273" customWidth="1"/>
    <col min="16299" max="16299" width="10.625" style="273" customWidth="1"/>
    <col min="16300" max="16300" width="11.75" style="273" customWidth="1"/>
    <col min="16301" max="16301" width="13.125" style="273" customWidth="1"/>
    <col min="16302" max="16302" width="15.375" style="273" customWidth="1"/>
    <col min="16303" max="16303" width="13.5" style="273" customWidth="1"/>
    <col min="16304" max="16304" width="11" style="273" customWidth="1"/>
    <col min="16305" max="16305" width="12.625" style="273" customWidth="1"/>
    <col min="16306" max="16306" width="13.5" style="273" customWidth="1"/>
    <col min="16307" max="16307" width="15.375" style="273" customWidth="1"/>
    <col min="16308" max="16308" width="10.5" style="273" customWidth="1"/>
    <col min="16309" max="16309" width="13.25" style="273" customWidth="1"/>
    <col min="16310" max="16310" width="12.625" style="273" customWidth="1"/>
    <col min="16311" max="16312" width="10.875" style="273" customWidth="1"/>
    <col min="16313" max="16313" width="11.875" style="273" customWidth="1"/>
    <col min="16314" max="16314" width="12.625" style="273" customWidth="1"/>
    <col min="16315" max="16315" width="12.25" style="273" customWidth="1"/>
    <col min="16316" max="16316" width="12.625" style="273" customWidth="1"/>
    <col min="16317" max="16317" width="9.625" style="273" customWidth="1"/>
    <col min="16318" max="16318" width="11.875" style="273" customWidth="1"/>
    <col min="16319" max="16319" width="11" style="273" customWidth="1"/>
    <col min="16320" max="16320" width="10" style="273" customWidth="1"/>
    <col min="16321" max="16321" width="12.25" style="273" customWidth="1"/>
    <col min="16322" max="16322" width="10.875" style="273" customWidth="1"/>
    <col min="16323" max="16323" width="10.125" style="273" customWidth="1"/>
    <col min="16324" max="16324" width="12.25" style="273" customWidth="1"/>
    <col min="16325" max="16325" width="10.875" style="273" customWidth="1"/>
    <col min="16326" max="16326" width="11.75" style="273" customWidth="1"/>
    <col min="16327" max="16327" width="9.25" style="273" customWidth="1"/>
    <col min="16328" max="16328" width="10.875" style="273" customWidth="1"/>
    <col min="16329" max="16329" width="9.25" style="273" customWidth="1"/>
    <col min="16330" max="16330" width="8.375" style="273" customWidth="1"/>
    <col min="16331" max="16331" width="21" style="273" customWidth="1"/>
    <col min="16332" max="16332" width="21.5" style="273" customWidth="1"/>
    <col min="16333" max="16333" width="24.125" style="273" customWidth="1"/>
    <col min="16334" max="16334" width="21.125" style="273" customWidth="1"/>
    <col min="16335" max="16335" width="21.375" style="273" customWidth="1"/>
    <col min="16336" max="16336" width="20" style="273" customWidth="1"/>
    <col min="16337" max="16337" width="20.625" style="273" customWidth="1"/>
    <col min="16338" max="16338" width="19.625" style="273" customWidth="1"/>
    <col min="16339" max="16339" width="19.375" style="273" customWidth="1"/>
    <col min="16340" max="16340" width="20.625" style="273" customWidth="1"/>
    <col min="16341" max="16341" width="22.875" style="273" customWidth="1"/>
    <col min="16342" max="16342" width="20" style="273" customWidth="1"/>
    <col min="16343" max="16343" width="26.375" style="273" customWidth="1"/>
    <col min="16344" max="16344" width="19.25" style="273" customWidth="1"/>
    <col min="16345" max="16345" width="25.375" style="273" customWidth="1"/>
    <col min="16346" max="16346" width="11" style="273" customWidth="1"/>
    <col min="16347" max="16347" width="11.75" style="273" customWidth="1"/>
    <col min="16348" max="16348" width="8.875" style="273" customWidth="1"/>
    <col min="16349" max="16349" width="14.375" style="273" customWidth="1"/>
    <col min="16350" max="16350" width="13.5" style="273" customWidth="1"/>
    <col min="16351" max="16351" width="13.25" style="273" customWidth="1"/>
    <col min="16352" max="16352" width="13.5" style="273" customWidth="1"/>
    <col min="16353" max="16353" width="14.375" style="273" customWidth="1"/>
    <col min="16354" max="16354" width="13.25" style="273" customWidth="1"/>
    <col min="16355" max="16355" width="14.375" style="273" customWidth="1"/>
    <col min="16356" max="16356" width="13.5" style="273" customWidth="1"/>
    <col min="16357" max="16357" width="13.625" style="273" customWidth="1"/>
    <col min="16358" max="16358" width="12.625" style="273" customWidth="1"/>
    <col min="16359" max="16359" width="14.375" style="273" customWidth="1"/>
    <col min="16360" max="16360" width="16.25" style="273" customWidth="1"/>
    <col min="16361" max="16362" width="13.5" style="273" customWidth="1"/>
    <col min="16363" max="16363" width="18.25" style="273" customWidth="1"/>
    <col min="16364" max="16364" width="17.5" style="273" customWidth="1"/>
    <col min="16365" max="16365" width="12.625" style="273" customWidth="1"/>
    <col min="16366" max="16366" width="16.5" style="273" customWidth="1"/>
    <col min="16367" max="16367" width="18.75" style="273" customWidth="1"/>
    <col min="16368" max="16368" width="13.5" style="273" customWidth="1"/>
    <col min="16369" max="16369" width="12.75" style="273" customWidth="1"/>
    <col min="16370" max="16370" width="14.375" style="273" customWidth="1"/>
    <col min="16371" max="16371" width="12.625" style="273" customWidth="1"/>
    <col min="16372" max="16372" width="9.25" style="273" customWidth="1"/>
    <col min="16373" max="16373" width="8.375" style="273" customWidth="1"/>
    <col min="16374" max="16374" width="8.25" style="273" customWidth="1"/>
    <col min="16375" max="16384" width="8.75" style="273" customWidth="1"/>
  </cols>
  <sheetData>
    <row r="1" spans="1:20" ht="18" customHeight="1" x14ac:dyDescent="0.25">
      <c r="A1" s="346"/>
      <c r="B1" s="346"/>
      <c r="C1" s="346"/>
      <c r="D1" s="346"/>
      <c r="E1" s="346"/>
      <c r="F1" s="346"/>
      <c r="G1" s="346"/>
      <c r="H1" s="346"/>
      <c r="I1" s="346"/>
      <c r="J1" s="346"/>
      <c r="K1" s="346"/>
      <c r="L1" s="346"/>
      <c r="M1" s="346"/>
      <c r="N1" s="346"/>
      <c r="O1" s="346"/>
      <c r="P1" s="346"/>
      <c r="Q1" s="644"/>
      <c r="R1" s="644"/>
      <c r="S1" s="644"/>
      <c r="T1" s="645" t="s">
        <v>929</v>
      </c>
    </row>
    <row r="2" spans="1:20" ht="18" customHeight="1" x14ac:dyDescent="0.25">
      <c r="A2" s="646"/>
      <c r="B2" s="647"/>
      <c r="C2" s="1973" t="s">
        <v>839</v>
      </c>
      <c r="D2" s="1974"/>
      <c r="E2" s="1974"/>
      <c r="F2" s="1974"/>
      <c r="G2" s="1974"/>
      <c r="H2" s="1974"/>
      <c r="I2" s="1975"/>
      <c r="J2" s="616" t="s">
        <v>840</v>
      </c>
      <c r="K2" s="1976" t="s">
        <v>841</v>
      </c>
      <c r="L2" s="1976"/>
      <c r="M2" s="1976"/>
      <c r="N2" s="1976"/>
      <c r="O2" s="1976"/>
      <c r="P2" s="1976"/>
      <c r="Q2" s="1976"/>
      <c r="R2" s="1976"/>
      <c r="S2" s="617"/>
      <c r="T2" s="614"/>
    </row>
    <row r="3" spans="1:20" ht="18" customHeight="1" x14ac:dyDescent="0.25">
      <c r="A3" s="648"/>
      <c r="B3" s="648"/>
      <c r="C3" s="1964" t="s">
        <v>842</v>
      </c>
      <c r="D3" s="1965"/>
      <c r="E3" s="1965"/>
      <c r="F3" s="1965"/>
      <c r="G3" s="1965"/>
      <c r="H3" s="1965"/>
      <c r="I3" s="1966"/>
      <c r="J3" s="619"/>
      <c r="K3" s="1964" t="s">
        <v>843</v>
      </c>
      <c r="L3" s="1964"/>
      <c r="M3" s="1964"/>
      <c r="N3" s="1964"/>
      <c r="O3" s="1964"/>
      <c r="P3" s="1964"/>
      <c r="Q3" s="1964"/>
      <c r="R3" s="1964"/>
      <c r="S3" s="620"/>
      <c r="T3" s="618"/>
    </row>
    <row r="4" spans="1:20" ht="32.25" customHeight="1" x14ac:dyDescent="0.25">
      <c r="A4" s="1264"/>
      <c r="B4" s="1264"/>
      <c r="C4" s="1302"/>
      <c r="D4" s="1266"/>
      <c r="E4" s="1266"/>
      <c r="F4" s="1266"/>
      <c r="G4" s="1266"/>
      <c r="H4" s="1266"/>
      <c r="I4" s="1303"/>
      <c r="J4" s="713"/>
      <c r="K4" s="1955" t="s">
        <v>1057</v>
      </c>
      <c r="L4" s="1956"/>
      <c r="M4" s="1957"/>
      <c r="N4" s="1956" t="s">
        <v>372</v>
      </c>
      <c r="O4" s="1956"/>
      <c r="P4" s="1957"/>
      <c r="Q4" s="1304"/>
      <c r="R4" s="1304"/>
      <c r="S4" s="1302"/>
      <c r="T4" s="623"/>
    </row>
    <row r="5" spans="1:20" ht="23.25" customHeight="1" x14ac:dyDescent="0.25">
      <c r="A5" s="621"/>
      <c r="B5" s="1962" t="s">
        <v>640</v>
      </c>
      <c r="C5" s="1958" t="s">
        <v>844</v>
      </c>
      <c r="D5" s="1958" t="s">
        <v>845</v>
      </c>
      <c r="E5" s="1958" t="s">
        <v>723</v>
      </c>
      <c r="F5" s="1958" t="s">
        <v>846</v>
      </c>
      <c r="G5" s="1958" t="s">
        <v>847</v>
      </c>
      <c r="H5" s="1958" t="s">
        <v>848</v>
      </c>
      <c r="I5" s="1960" t="s">
        <v>1089</v>
      </c>
      <c r="J5" s="1959" t="s">
        <v>642</v>
      </c>
      <c r="K5" s="1961" t="s">
        <v>1058</v>
      </c>
      <c r="L5" s="1951"/>
      <c r="M5" s="1952"/>
      <c r="N5" s="1950" t="s">
        <v>1732</v>
      </c>
      <c r="O5" s="1951"/>
      <c r="P5" s="1952"/>
      <c r="Q5" s="1953" t="s">
        <v>849</v>
      </c>
      <c r="R5" s="1954" t="s">
        <v>1923</v>
      </c>
      <c r="S5" s="622"/>
      <c r="T5" s="623"/>
    </row>
    <row r="6" spans="1:20" ht="143.25" x14ac:dyDescent="0.25">
      <c r="A6" s="624"/>
      <c r="B6" s="1963"/>
      <c r="C6" s="1959"/>
      <c r="D6" s="1959"/>
      <c r="E6" s="1959"/>
      <c r="F6" s="1959"/>
      <c r="G6" s="1959"/>
      <c r="H6" s="1959"/>
      <c r="I6" s="1954"/>
      <c r="J6" s="1959"/>
      <c r="K6" s="625" t="s">
        <v>850</v>
      </c>
      <c r="L6" s="625" t="s">
        <v>851</v>
      </c>
      <c r="M6" s="625" t="s">
        <v>852</v>
      </c>
      <c r="N6" s="625" t="s">
        <v>853</v>
      </c>
      <c r="O6" s="625" t="s">
        <v>854</v>
      </c>
      <c r="P6" s="625" t="s">
        <v>855</v>
      </c>
      <c r="Q6" s="1953"/>
      <c r="R6" s="1954"/>
      <c r="S6" s="622"/>
      <c r="T6" s="623"/>
    </row>
    <row r="7" spans="1:20" ht="116.25" x14ac:dyDescent="0.25">
      <c r="A7" s="624"/>
      <c r="B7" s="626" t="s">
        <v>650</v>
      </c>
      <c r="C7" s="626" t="s">
        <v>856</v>
      </c>
      <c r="D7" s="626" t="s">
        <v>722</v>
      </c>
      <c r="E7" s="626" t="s">
        <v>725</v>
      </c>
      <c r="F7" s="626" t="s">
        <v>857</v>
      </c>
      <c r="G7" s="626" t="s">
        <v>858</v>
      </c>
      <c r="H7" s="626" t="s">
        <v>859</v>
      </c>
      <c r="I7" s="627" t="s">
        <v>756</v>
      </c>
      <c r="J7" s="626" t="s">
        <v>860</v>
      </c>
      <c r="K7" s="626" t="s">
        <v>861</v>
      </c>
      <c r="L7" s="626" t="s">
        <v>862</v>
      </c>
      <c r="M7" s="626" t="s">
        <v>863</v>
      </c>
      <c r="N7" s="626" t="s">
        <v>864</v>
      </c>
      <c r="O7" s="626" t="s">
        <v>865</v>
      </c>
      <c r="P7" s="626" t="s">
        <v>866</v>
      </c>
      <c r="Q7" s="628" t="s">
        <v>867</v>
      </c>
      <c r="R7" s="627" t="s">
        <v>756</v>
      </c>
      <c r="S7" s="629"/>
      <c r="T7" s="623"/>
    </row>
    <row r="8" spans="1:20" ht="30" x14ac:dyDescent="0.25">
      <c r="A8" s="630"/>
      <c r="B8" s="631"/>
      <c r="C8" s="1131" t="s">
        <v>302</v>
      </c>
      <c r="D8" s="1131" t="s">
        <v>721</v>
      </c>
      <c r="E8" s="1131" t="s">
        <v>724</v>
      </c>
      <c r="F8" s="1132"/>
      <c r="G8" s="1132"/>
      <c r="H8" s="1131" t="s">
        <v>411</v>
      </c>
      <c r="I8" s="1131"/>
      <c r="J8" s="1131" t="s">
        <v>660</v>
      </c>
      <c r="K8" s="1131" t="s">
        <v>400</v>
      </c>
      <c r="L8" s="1131" t="s">
        <v>401</v>
      </c>
      <c r="M8" s="1131" t="s">
        <v>402</v>
      </c>
      <c r="N8" s="1131" t="s">
        <v>406</v>
      </c>
      <c r="O8" s="1131" t="s">
        <v>407</v>
      </c>
      <c r="P8" s="1132" t="s">
        <v>408</v>
      </c>
      <c r="Q8" s="1133" t="s">
        <v>410</v>
      </c>
      <c r="R8" s="1138"/>
      <c r="S8" s="633"/>
      <c r="T8" s="618"/>
    </row>
    <row r="9" spans="1:20" ht="7.5" customHeight="1" x14ac:dyDescent="0.25">
      <c r="A9" s="346"/>
      <c r="B9" s="346"/>
      <c r="C9" s="346"/>
      <c r="D9" s="346"/>
      <c r="E9" s="346"/>
      <c r="F9" s="346"/>
      <c r="G9" s="346"/>
      <c r="H9" s="346"/>
      <c r="I9" s="346"/>
      <c r="J9" s="346"/>
      <c r="K9" s="346"/>
      <c r="L9" s="346"/>
      <c r="M9" s="346"/>
      <c r="N9" s="346"/>
      <c r="O9" s="346"/>
      <c r="P9" s="346"/>
      <c r="Q9" s="346"/>
      <c r="R9" s="346"/>
      <c r="S9" s="346"/>
      <c r="T9" s="346"/>
    </row>
    <row r="10" spans="1:20" ht="33.950000000000003" customHeight="1" x14ac:dyDescent="0.25">
      <c r="A10" s="1272" t="s">
        <v>930</v>
      </c>
      <c r="B10" s="1267" t="s">
        <v>931</v>
      </c>
      <c r="C10" s="1286">
        <v>404020</v>
      </c>
      <c r="D10" s="1288">
        <v>16393</v>
      </c>
      <c r="E10" s="1289">
        <v>-4944</v>
      </c>
      <c r="F10" s="1288"/>
      <c r="G10" s="1290"/>
      <c r="H10" s="1288">
        <v>4835</v>
      </c>
      <c r="I10" s="1291">
        <v>420304</v>
      </c>
      <c r="J10" s="1288">
        <v>319982</v>
      </c>
      <c r="K10" s="1288">
        <v>73039</v>
      </c>
      <c r="L10" s="1288"/>
      <c r="M10" s="1288">
        <v>15055</v>
      </c>
      <c r="N10" s="1288"/>
      <c r="O10" s="1288"/>
      <c r="P10" s="1288"/>
      <c r="Q10" s="1288">
        <v>12228</v>
      </c>
      <c r="R10" s="1292">
        <v>420304</v>
      </c>
      <c r="S10" s="1293"/>
      <c r="T10" s="1270" t="s">
        <v>932</v>
      </c>
    </row>
    <row r="11" spans="1:20" ht="33.950000000000003" customHeight="1" x14ac:dyDescent="0.25">
      <c r="A11" s="1272" t="s">
        <v>933</v>
      </c>
      <c r="B11" s="1267" t="s">
        <v>934</v>
      </c>
      <c r="C11" s="1286">
        <v>53485</v>
      </c>
      <c r="D11" s="1288">
        <v>2060</v>
      </c>
      <c r="E11" s="1289">
        <v>-1028</v>
      </c>
      <c r="F11" s="1288"/>
      <c r="G11" s="1290"/>
      <c r="H11" s="1288">
        <v>1425</v>
      </c>
      <c r="I11" s="1291">
        <v>55942</v>
      </c>
      <c r="J11" s="1288">
        <v>24993</v>
      </c>
      <c r="K11" s="1288">
        <v>14746</v>
      </c>
      <c r="L11" s="1288"/>
      <c r="M11" s="1288">
        <v>14329</v>
      </c>
      <c r="N11" s="1288"/>
      <c r="O11" s="1288"/>
      <c r="P11" s="1288"/>
      <c r="Q11" s="1288">
        <v>1874</v>
      </c>
      <c r="R11" s="1292">
        <v>55942</v>
      </c>
      <c r="S11" s="1293"/>
      <c r="T11" s="1270" t="s">
        <v>675</v>
      </c>
    </row>
    <row r="12" spans="1:20" ht="17.100000000000001" customHeight="1" x14ac:dyDescent="0.25">
      <c r="A12" s="1272" t="s">
        <v>676</v>
      </c>
      <c r="B12" s="1267" t="s">
        <v>935</v>
      </c>
      <c r="C12" s="1286">
        <v>570979</v>
      </c>
      <c r="D12" s="1288">
        <v>25533</v>
      </c>
      <c r="E12" s="1289"/>
      <c r="F12" s="1288"/>
      <c r="G12" s="1290"/>
      <c r="H12" s="1288">
        <v>1969</v>
      </c>
      <c r="I12" s="1291">
        <v>598481</v>
      </c>
      <c r="J12" s="1288">
        <v>270314</v>
      </c>
      <c r="K12" s="1288">
        <v>3113</v>
      </c>
      <c r="L12" s="1288"/>
      <c r="M12" s="1288"/>
      <c r="N12" s="1288">
        <v>323584</v>
      </c>
      <c r="O12" s="1294">
        <v>-1519</v>
      </c>
      <c r="P12" s="1288"/>
      <c r="Q12" s="1288">
        <v>2989</v>
      </c>
      <c r="R12" s="1292">
        <v>598481</v>
      </c>
      <c r="S12" s="1293"/>
      <c r="T12" s="1270" t="s">
        <v>936</v>
      </c>
    </row>
    <row r="13" spans="1:20" ht="33.950000000000003" customHeight="1" x14ac:dyDescent="0.25">
      <c r="A13" s="1272" t="s">
        <v>937</v>
      </c>
      <c r="B13" s="1267" t="s">
        <v>938</v>
      </c>
      <c r="C13" s="1286">
        <v>1057539</v>
      </c>
      <c r="D13" s="1288">
        <v>5311</v>
      </c>
      <c r="E13" s="1289"/>
      <c r="F13" s="1288"/>
      <c r="G13" s="1290"/>
      <c r="H13" s="1288">
        <v>4142</v>
      </c>
      <c r="I13" s="1291">
        <v>1066992</v>
      </c>
      <c r="J13" s="1288">
        <v>1052846</v>
      </c>
      <c r="K13" s="1288">
        <v>12386</v>
      </c>
      <c r="L13" s="1288"/>
      <c r="M13" s="1288">
        <v>31</v>
      </c>
      <c r="N13" s="1288"/>
      <c r="O13" s="1288"/>
      <c r="P13" s="1288"/>
      <c r="Q13" s="1288">
        <v>1729</v>
      </c>
      <c r="R13" s="1292">
        <v>1066992</v>
      </c>
      <c r="S13" s="1293"/>
      <c r="T13" s="1270" t="s">
        <v>939</v>
      </c>
    </row>
    <row r="14" spans="1:20" ht="17.100000000000001" customHeight="1" x14ac:dyDescent="0.25">
      <c r="A14" s="1272" t="s">
        <v>940</v>
      </c>
      <c r="B14" s="1267" t="s">
        <v>941</v>
      </c>
      <c r="C14" s="1286">
        <v>574795</v>
      </c>
      <c r="D14" s="1288">
        <v>16344</v>
      </c>
      <c r="E14" s="1289"/>
      <c r="F14" s="1288"/>
      <c r="G14" s="1290"/>
      <c r="H14" s="1288">
        <v>112974</v>
      </c>
      <c r="I14" s="1291">
        <v>704113</v>
      </c>
      <c r="J14" s="1288">
        <v>398668</v>
      </c>
      <c r="K14" s="1288">
        <v>112886</v>
      </c>
      <c r="L14" s="1288"/>
      <c r="M14" s="1288">
        <v>24176</v>
      </c>
      <c r="N14" s="1288"/>
      <c r="O14" s="1288"/>
      <c r="P14" s="1288"/>
      <c r="Q14" s="1288">
        <v>168383</v>
      </c>
      <c r="R14" s="1292">
        <v>704113</v>
      </c>
      <c r="S14" s="1293"/>
      <c r="T14" s="1270" t="s">
        <v>942</v>
      </c>
    </row>
    <row r="15" spans="1:20" ht="17.100000000000001" customHeight="1" x14ac:dyDescent="0.25">
      <c r="A15" s="1272" t="s">
        <v>943</v>
      </c>
      <c r="B15" s="1267" t="s">
        <v>944</v>
      </c>
      <c r="C15" s="1286">
        <v>7705</v>
      </c>
      <c r="D15" s="1288">
        <v>360</v>
      </c>
      <c r="E15" s="1289"/>
      <c r="F15" s="1288"/>
      <c r="G15" s="1290"/>
      <c r="H15" s="1288">
        <v>492</v>
      </c>
      <c r="I15" s="1291">
        <v>8557</v>
      </c>
      <c r="J15" s="1288">
        <v>2262</v>
      </c>
      <c r="K15" s="1288">
        <v>3015</v>
      </c>
      <c r="L15" s="1288"/>
      <c r="M15" s="1288">
        <v>170</v>
      </c>
      <c r="N15" s="1288"/>
      <c r="O15" s="1288"/>
      <c r="P15" s="1288"/>
      <c r="Q15" s="1288">
        <v>3110</v>
      </c>
      <c r="R15" s="1292">
        <v>8557</v>
      </c>
      <c r="S15" s="1293"/>
      <c r="T15" s="1270" t="s">
        <v>945</v>
      </c>
    </row>
    <row r="16" spans="1:20" ht="33.950000000000003" customHeight="1" x14ac:dyDescent="0.25">
      <c r="A16" s="1272" t="s">
        <v>946</v>
      </c>
      <c r="B16" s="1267" t="s">
        <v>947</v>
      </c>
      <c r="C16" s="1286">
        <v>70635</v>
      </c>
      <c r="D16" s="1288">
        <v>2523</v>
      </c>
      <c r="E16" s="1289"/>
      <c r="F16" s="1288"/>
      <c r="G16" s="1290"/>
      <c r="H16" s="1288">
        <v>33176</v>
      </c>
      <c r="I16" s="1291">
        <v>106334</v>
      </c>
      <c r="J16" s="1288">
        <v>12177</v>
      </c>
      <c r="K16" s="1288">
        <v>87268</v>
      </c>
      <c r="L16" s="1288"/>
      <c r="M16" s="1288"/>
      <c r="N16" s="1288"/>
      <c r="O16" s="1288"/>
      <c r="P16" s="1288"/>
      <c r="Q16" s="1288">
        <v>6889</v>
      </c>
      <c r="R16" s="1292">
        <v>106334</v>
      </c>
      <c r="S16" s="1293"/>
      <c r="T16" s="1270" t="s">
        <v>948</v>
      </c>
    </row>
    <row r="17" spans="1:20" ht="60" x14ac:dyDescent="0.25">
      <c r="A17" s="1272" t="s">
        <v>949</v>
      </c>
      <c r="B17" s="1267" t="s">
        <v>950</v>
      </c>
      <c r="C17" s="1286">
        <v>43807</v>
      </c>
      <c r="D17" s="1288">
        <v>1438</v>
      </c>
      <c r="E17" s="1289"/>
      <c r="F17" s="1288"/>
      <c r="G17" s="1290"/>
      <c r="H17" s="1288">
        <v>5128</v>
      </c>
      <c r="I17" s="1291">
        <v>50373</v>
      </c>
      <c r="J17" s="1288">
        <v>42935</v>
      </c>
      <c r="K17" s="1288">
        <v>4392</v>
      </c>
      <c r="L17" s="1288"/>
      <c r="M17" s="1288">
        <v>1692</v>
      </c>
      <c r="N17" s="1288"/>
      <c r="O17" s="1288"/>
      <c r="P17" s="1288"/>
      <c r="Q17" s="1288">
        <v>1354</v>
      </c>
      <c r="R17" s="1292">
        <v>50373</v>
      </c>
      <c r="S17" s="1293"/>
      <c r="T17" s="1270" t="s">
        <v>951</v>
      </c>
    </row>
    <row r="18" spans="1:20" ht="17.100000000000001" customHeight="1" x14ac:dyDescent="0.25">
      <c r="A18" s="1272" t="s">
        <v>952</v>
      </c>
      <c r="B18" s="1267" t="s">
        <v>953</v>
      </c>
      <c r="C18" s="1286">
        <v>76153</v>
      </c>
      <c r="D18" s="1288">
        <v>8607</v>
      </c>
      <c r="E18" s="1289"/>
      <c r="F18" s="1288"/>
      <c r="G18" s="1290"/>
      <c r="H18" s="1288">
        <v>11335</v>
      </c>
      <c r="I18" s="1291">
        <v>96095</v>
      </c>
      <c r="J18" s="1288">
        <v>33618</v>
      </c>
      <c r="K18" s="1288">
        <v>57401</v>
      </c>
      <c r="L18" s="1288"/>
      <c r="M18" s="1288"/>
      <c r="N18" s="1288"/>
      <c r="O18" s="1288"/>
      <c r="P18" s="1288"/>
      <c r="Q18" s="1288">
        <v>5076</v>
      </c>
      <c r="R18" s="1292">
        <v>96095</v>
      </c>
      <c r="S18" s="1293"/>
      <c r="T18" s="1270" t="s">
        <v>954</v>
      </c>
    </row>
    <row r="19" spans="1:20" ht="32.25" customHeight="1" x14ac:dyDescent="0.25">
      <c r="A19" s="1272" t="s">
        <v>1039</v>
      </c>
      <c r="B19" s="1267" t="s">
        <v>955</v>
      </c>
      <c r="C19" s="1286">
        <v>254550</v>
      </c>
      <c r="D19" s="1288">
        <v>3216</v>
      </c>
      <c r="E19" s="1289"/>
      <c r="F19" s="1288"/>
      <c r="G19" s="1290"/>
      <c r="H19" s="1288">
        <v>24309</v>
      </c>
      <c r="I19" s="1295">
        <v>282075</v>
      </c>
      <c r="J19" s="1288">
        <v>150389</v>
      </c>
      <c r="K19" s="1288">
        <v>6999</v>
      </c>
      <c r="L19" s="1288"/>
      <c r="M19" s="1288"/>
      <c r="N19" s="1288">
        <v>10430</v>
      </c>
      <c r="O19" s="1288"/>
      <c r="P19" s="1288"/>
      <c r="Q19" s="1288">
        <v>114257</v>
      </c>
      <c r="R19" s="1292">
        <v>282075</v>
      </c>
      <c r="S19" s="1293"/>
      <c r="T19" s="1270" t="s">
        <v>956</v>
      </c>
    </row>
    <row r="20" spans="1:20" ht="17.100000000000001" customHeight="1" x14ac:dyDescent="0.25">
      <c r="A20" s="1272" t="s">
        <v>692</v>
      </c>
      <c r="B20" s="1267" t="s">
        <v>957</v>
      </c>
      <c r="C20" s="1286">
        <v>183208</v>
      </c>
      <c r="D20" s="1288">
        <v>6283</v>
      </c>
      <c r="E20" s="1289"/>
      <c r="F20" s="1288"/>
      <c r="G20" s="1290"/>
      <c r="H20" s="1288">
        <v>17856</v>
      </c>
      <c r="I20" s="1295">
        <v>207347</v>
      </c>
      <c r="J20" s="1288">
        <v>168560</v>
      </c>
      <c r="K20" s="1288">
        <v>34518</v>
      </c>
      <c r="L20" s="1288"/>
      <c r="M20" s="1288"/>
      <c r="N20" s="1288"/>
      <c r="O20" s="1288"/>
      <c r="P20" s="1288"/>
      <c r="Q20" s="1288">
        <v>4269</v>
      </c>
      <c r="R20" s="1292">
        <v>207347</v>
      </c>
      <c r="S20" s="1293"/>
      <c r="T20" s="1270" t="s">
        <v>694</v>
      </c>
    </row>
    <row r="21" spans="1:20" ht="17.100000000000001" customHeight="1" x14ac:dyDescent="0.25">
      <c r="A21" s="1272" t="s">
        <v>695</v>
      </c>
      <c r="B21" s="1267" t="s">
        <v>958</v>
      </c>
      <c r="C21" s="1286">
        <v>339956</v>
      </c>
      <c r="D21" s="1288">
        <v>37167</v>
      </c>
      <c r="E21" s="1289">
        <v>-481</v>
      </c>
      <c r="F21" s="1288"/>
      <c r="G21" s="1290"/>
      <c r="H21" s="1288">
        <v>8847</v>
      </c>
      <c r="I21" s="1295">
        <v>385489</v>
      </c>
      <c r="J21" s="1288">
        <v>154974</v>
      </c>
      <c r="K21" s="1288">
        <v>220272</v>
      </c>
      <c r="L21" s="1288">
        <v>2794</v>
      </c>
      <c r="M21" s="1288">
        <v>1087</v>
      </c>
      <c r="N21" s="1288">
        <v>4525</v>
      </c>
      <c r="O21" s="1288"/>
      <c r="P21" s="1288"/>
      <c r="Q21" s="1288">
        <v>1837</v>
      </c>
      <c r="R21" s="1292">
        <v>385489</v>
      </c>
      <c r="S21" s="1293"/>
      <c r="T21" s="1270" t="s">
        <v>697</v>
      </c>
    </row>
    <row r="22" spans="1:20" ht="75" customHeight="1" x14ac:dyDescent="0.25">
      <c r="A22" s="1272" t="s">
        <v>1726</v>
      </c>
      <c r="B22" s="1267" t="s">
        <v>960</v>
      </c>
      <c r="C22" s="1286">
        <v>178075</v>
      </c>
      <c r="D22" s="1288">
        <v>2891</v>
      </c>
      <c r="E22" s="1289"/>
      <c r="F22" s="1288"/>
      <c r="G22" s="1290"/>
      <c r="H22" s="1288">
        <v>10247</v>
      </c>
      <c r="I22" s="1295">
        <v>191213</v>
      </c>
      <c r="J22" s="1288">
        <v>168679</v>
      </c>
      <c r="K22" s="1288">
        <v>363</v>
      </c>
      <c r="L22" s="1288"/>
      <c r="M22" s="1288">
        <v>345</v>
      </c>
      <c r="N22" s="1288">
        <v>1157</v>
      </c>
      <c r="O22" s="1288"/>
      <c r="P22" s="1288"/>
      <c r="Q22" s="1288">
        <v>20669</v>
      </c>
      <c r="R22" s="1292">
        <v>191213</v>
      </c>
      <c r="S22" s="1293"/>
      <c r="T22" s="1270" t="s">
        <v>961</v>
      </c>
    </row>
    <row r="23" spans="1:20" ht="17.100000000000001" customHeight="1" x14ac:dyDescent="0.25">
      <c r="A23" s="1272" t="s">
        <v>962</v>
      </c>
      <c r="B23" s="1267" t="s">
        <v>963</v>
      </c>
      <c r="C23" s="1286">
        <v>34006</v>
      </c>
      <c r="D23" s="1288">
        <v>1502</v>
      </c>
      <c r="E23" s="1289"/>
      <c r="F23" s="1288"/>
      <c r="G23" s="1290"/>
      <c r="H23" s="1288">
        <v>2309</v>
      </c>
      <c r="I23" s="1295">
        <v>37817</v>
      </c>
      <c r="J23" s="1288">
        <v>10650</v>
      </c>
      <c r="K23" s="1288"/>
      <c r="L23" s="1288"/>
      <c r="M23" s="1288">
        <v>11566</v>
      </c>
      <c r="N23" s="1288">
        <v>8389</v>
      </c>
      <c r="O23" s="1294">
        <v>-546</v>
      </c>
      <c r="P23" s="1288"/>
      <c r="Q23" s="1288">
        <v>7758</v>
      </c>
      <c r="R23" s="1292">
        <v>37817</v>
      </c>
      <c r="S23" s="1293"/>
      <c r="T23" s="1270" t="s">
        <v>964</v>
      </c>
    </row>
    <row r="24" spans="1:20" ht="45" x14ac:dyDescent="0.25">
      <c r="A24" s="1272" t="s">
        <v>965</v>
      </c>
      <c r="B24" s="1267" t="s">
        <v>966</v>
      </c>
      <c r="C24" s="1286">
        <v>75750</v>
      </c>
      <c r="D24" s="1288">
        <v>2114</v>
      </c>
      <c r="E24" s="1289"/>
      <c r="F24" s="1288"/>
      <c r="G24" s="1290"/>
      <c r="H24" s="1288">
        <v>7781</v>
      </c>
      <c r="I24" s="1295">
        <v>85645</v>
      </c>
      <c r="J24" s="1288">
        <v>70469</v>
      </c>
      <c r="K24" s="1288">
        <v>6033</v>
      </c>
      <c r="L24" s="1288"/>
      <c r="M24" s="1288">
        <v>1571</v>
      </c>
      <c r="N24" s="1288"/>
      <c r="O24" s="1288"/>
      <c r="P24" s="1288"/>
      <c r="Q24" s="1288">
        <v>7572</v>
      </c>
      <c r="R24" s="1292">
        <v>85645</v>
      </c>
      <c r="S24" s="1293"/>
      <c r="T24" s="1270" t="s">
        <v>967</v>
      </c>
    </row>
    <row r="25" spans="1:20" ht="33.950000000000003" customHeight="1" x14ac:dyDescent="0.25">
      <c r="A25" s="1272" t="s">
        <v>968</v>
      </c>
      <c r="B25" s="1267" t="s">
        <v>969</v>
      </c>
      <c r="C25" s="1286">
        <v>123827</v>
      </c>
      <c r="D25" s="1288">
        <v>6244</v>
      </c>
      <c r="E25" s="1289">
        <v>-930</v>
      </c>
      <c r="F25" s="1288"/>
      <c r="G25" s="1290"/>
      <c r="H25" s="1288">
        <v>20144</v>
      </c>
      <c r="I25" s="1295">
        <v>149285</v>
      </c>
      <c r="J25" s="1288">
        <v>93296</v>
      </c>
      <c r="K25" s="1288">
        <v>44219</v>
      </c>
      <c r="L25" s="1288"/>
      <c r="M25" s="1288">
        <v>1410</v>
      </c>
      <c r="N25" s="1288"/>
      <c r="O25" s="1288"/>
      <c r="P25" s="1288"/>
      <c r="Q25" s="1288">
        <v>10360</v>
      </c>
      <c r="R25" s="1292">
        <v>149285</v>
      </c>
      <c r="S25" s="1293"/>
      <c r="T25" s="1270" t="s">
        <v>970</v>
      </c>
    </row>
    <row r="26" spans="1:20" ht="33.950000000000003" customHeight="1" x14ac:dyDescent="0.25">
      <c r="A26" s="1272" t="s">
        <v>971</v>
      </c>
      <c r="B26" s="1267" t="s">
        <v>972</v>
      </c>
      <c r="C26" s="1286">
        <v>353202</v>
      </c>
      <c r="D26" s="1288"/>
      <c r="E26" s="1289"/>
      <c r="F26" s="1288"/>
      <c r="G26" s="1290"/>
      <c r="H26" s="1288">
        <v>10292</v>
      </c>
      <c r="I26" s="1295">
        <v>363494</v>
      </c>
      <c r="J26" s="1288">
        <v>37549</v>
      </c>
      <c r="K26" s="1288">
        <v>967</v>
      </c>
      <c r="L26" s="1288"/>
      <c r="M26" s="1288">
        <v>324167</v>
      </c>
      <c r="N26" s="1288"/>
      <c r="O26" s="1288"/>
      <c r="P26" s="1288"/>
      <c r="Q26" s="1288">
        <v>811</v>
      </c>
      <c r="R26" s="1292">
        <v>363494</v>
      </c>
      <c r="S26" s="1293"/>
      <c r="T26" s="1270" t="s">
        <v>973</v>
      </c>
    </row>
    <row r="27" spans="1:20" ht="17.100000000000001" customHeight="1" x14ac:dyDescent="0.25">
      <c r="A27" s="1272" t="s">
        <v>481</v>
      </c>
      <c r="B27" s="1267" t="s">
        <v>974</v>
      </c>
      <c r="C27" s="1286">
        <v>242480</v>
      </c>
      <c r="D27" s="1288">
        <v>3665</v>
      </c>
      <c r="E27" s="1289"/>
      <c r="F27" s="1288"/>
      <c r="G27" s="1290"/>
      <c r="H27" s="1288">
        <v>508</v>
      </c>
      <c r="I27" s="1295">
        <v>246653</v>
      </c>
      <c r="J27" s="1288">
        <v>8487</v>
      </c>
      <c r="K27" s="1288">
        <v>36176</v>
      </c>
      <c r="L27" s="1288">
        <v>872</v>
      </c>
      <c r="M27" s="1288">
        <v>200899</v>
      </c>
      <c r="N27" s="1288"/>
      <c r="O27" s="1288"/>
      <c r="P27" s="1288"/>
      <c r="Q27" s="1288">
        <v>219</v>
      </c>
      <c r="R27" s="1292">
        <v>246653</v>
      </c>
      <c r="S27" s="1293"/>
      <c r="T27" s="1296" t="s">
        <v>495</v>
      </c>
    </row>
    <row r="28" spans="1:20" ht="33.950000000000003" customHeight="1" x14ac:dyDescent="0.25">
      <c r="A28" s="1272" t="s">
        <v>975</v>
      </c>
      <c r="B28" s="1267" t="s">
        <v>976</v>
      </c>
      <c r="C28" s="1286">
        <v>184663</v>
      </c>
      <c r="D28" s="1288">
        <v>3943</v>
      </c>
      <c r="E28" s="1289"/>
      <c r="F28" s="1288"/>
      <c r="G28" s="1290"/>
      <c r="H28" s="1288">
        <v>2720</v>
      </c>
      <c r="I28" s="1295">
        <v>191326</v>
      </c>
      <c r="J28" s="1288">
        <v>20431</v>
      </c>
      <c r="K28" s="1288">
        <v>44505</v>
      </c>
      <c r="L28" s="1288">
        <v>11072</v>
      </c>
      <c r="M28" s="1288">
        <v>114640</v>
      </c>
      <c r="N28" s="1288"/>
      <c r="O28" s="1288"/>
      <c r="P28" s="1288"/>
      <c r="Q28" s="1288">
        <v>678</v>
      </c>
      <c r="R28" s="1292">
        <v>191326</v>
      </c>
      <c r="S28" s="1293"/>
      <c r="T28" s="1270" t="s">
        <v>977</v>
      </c>
    </row>
    <row r="29" spans="1:20" ht="17.100000000000001" customHeight="1" x14ac:dyDescent="0.25">
      <c r="A29" s="1272" t="s">
        <v>713</v>
      </c>
      <c r="B29" s="1267" t="s">
        <v>978</v>
      </c>
      <c r="C29" s="1286">
        <v>39571</v>
      </c>
      <c r="D29" s="1288">
        <v>1333</v>
      </c>
      <c r="E29" s="1289"/>
      <c r="F29" s="1288"/>
      <c r="G29" s="1290"/>
      <c r="H29" s="1288">
        <v>14471</v>
      </c>
      <c r="I29" s="1295">
        <v>55375</v>
      </c>
      <c r="J29" s="1288">
        <v>12434</v>
      </c>
      <c r="K29" s="1288">
        <v>19037</v>
      </c>
      <c r="L29" s="1288">
        <v>432</v>
      </c>
      <c r="M29" s="1288">
        <v>20043</v>
      </c>
      <c r="N29" s="1288"/>
      <c r="O29" s="1288"/>
      <c r="P29" s="1288">
        <v>360</v>
      </c>
      <c r="Q29" s="1288">
        <v>3069</v>
      </c>
      <c r="R29" s="1292">
        <v>55375</v>
      </c>
      <c r="S29" s="1293"/>
      <c r="T29" s="1270" t="s">
        <v>715</v>
      </c>
    </row>
    <row r="30" spans="1:20" ht="17.100000000000001" customHeight="1" x14ac:dyDescent="0.25">
      <c r="A30" s="1272" t="s">
        <v>754</v>
      </c>
      <c r="B30" s="1276" t="s">
        <v>979</v>
      </c>
      <c r="C30" s="1286">
        <v>60407</v>
      </c>
      <c r="D30" s="1288">
        <v>676</v>
      </c>
      <c r="E30" s="1289"/>
      <c r="F30" s="1288"/>
      <c r="G30" s="1290"/>
      <c r="H30" s="1288">
        <v>8874</v>
      </c>
      <c r="I30" s="1295">
        <v>69957</v>
      </c>
      <c r="J30" s="1288">
        <v>8365</v>
      </c>
      <c r="K30" s="1288">
        <v>29043</v>
      </c>
      <c r="L30" s="1288">
        <v>24262</v>
      </c>
      <c r="M30" s="1288">
        <v>24</v>
      </c>
      <c r="N30" s="1288">
        <v>446</v>
      </c>
      <c r="O30" s="1288"/>
      <c r="P30" s="1288"/>
      <c r="Q30" s="1288">
        <v>7817</v>
      </c>
      <c r="R30" s="1292">
        <v>69957</v>
      </c>
      <c r="S30" s="1293"/>
      <c r="T30" s="1296" t="s">
        <v>717</v>
      </c>
    </row>
    <row r="31" spans="1:20" ht="17.100000000000001" customHeight="1" x14ac:dyDescent="0.25">
      <c r="A31" s="1285" t="s">
        <v>980</v>
      </c>
      <c r="B31" s="1297"/>
      <c r="C31" s="1287">
        <v>8370824</v>
      </c>
      <c r="D31" s="1292">
        <v>565943</v>
      </c>
      <c r="E31" s="1298">
        <v>-10373</v>
      </c>
      <c r="F31" s="1292">
        <v>717321</v>
      </c>
      <c r="G31" s="1299">
        <v>178362</v>
      </c>
      <c r="H31" s="1292">
        <v>1957770</v>
      </c>
      <c r="I31" s="1295">
        <v>11779847</v>
      </c>
      <c r="J31" s="1292">
        <v>5843677</v>
      </c>
      <c r="K31" s="1292">
        <v>2918278</v>
      </c>
      <c r="L31" s="1292">
        <v>39841</v>
      </c>
      <c r="M31" s="1292">
        <v>746784</v>
      </c>
      <c r="N31" s="1292">
        <v>700617</v>
      </c>
      <c r="O31" s="1300">
        <v>-109898</v>
      </c>
      <c r="P31" s="1292">
        <v>1500</v>
      </c>
      <c r="Q31" s="1292">
        <v>1639048</v>
      </c>
      <c r="R31" s="1292">
        <v>11779847</v>
      </c>
      <c r="S31" s="1293"/>
      <c r="T31" s="1280" t="s">
        <v>981</v>
      </c>
    </row>
    <row r="32" spans="1:20" ht="15.75" x14ac:dyDescent="0.25">
      <c r="A32" s="346"/>
      <c r="B32" s="346"/>
      <c r="C32" s="346"/>
      <c r="D32" s="369"/>
      <c r="E32" s="346"/>
      <c r="F32" s="346"/>
      <c r="G32" s="346"/>
      <c r="H32" s="346"/>
      <c r="I32" s="346"/>
      <c r="J32" s="346"/>
      <c r="K32" s="346"/>
      <c r="L32" s="346"/>
      <c r="M32" s="346"/>
      <c r="N32" s="350"/>
      <c r="O32" s="350"/>
      <c r="P32" s="350"/>
      <c r="Q32" s="350"/>
      <c r="R32" s="350"/>
      <c r="S32" s="350"/>
      <c r="T32" s="350"/>
    </row>
    <row r="33" spans="1:20" ht="15.75" x14ac:dyDescent="0.25">
      <c r="A33" s="346"/>
      <c r="B33" s="346"/>
      <c r="C33" s="346"/>
      <c r="D33" s="346"/>
      <c r="E33" s="346"/>
      <c r="F33" s="346"/>
      <c r="G33" s="346"/>
      <c r="H33" s="346"/>
      <c r="I33" s="346"/>
      <c r="J33" s="346"/>
      <c r="K33" s="346"/>
      <c r="L33" s="346"/>
      <c r="M33" s="346"/>
      <c r="N33" s="346"/>
      <c r="O33" s="346"/>
      <c r="P33" s="346"/>
      <c r="Q33" s="346"/>
      <c r="R33" s="346"/>
      <c r="S33" s="346"/>
      <c r="T33" s="346"/>
    </row>
    <row r="34" spans="1:20" ht="15.75" x14ac:dyDescent="0.25">
      <c r="A34" s="346"/>
      <c r="B34" s="346"/>
      <c r="C34" s="346"/>
      <c r="D34" s="346"/>
      <c r="E34" s="346"/>
      <c r="F34" s="346"/>
      <c r="G34" s="346"/>
      <c r="H34" s="346"/>
      <c r="I34" s="346"/>
      <c r="J34" s="346"/>
      <c r="K34" s="346"/>
      <c r="L34" s="346"/>
      <c r="M34" s="346"/>
      <c r="N34" s="346"/>
      <c r="O34" s="346"/>
      <c r="P34" s="346"/>
      <c r="Q34" s="346"/>
      <c r="R34" s="346"/>
      <c r="S34" s="346"/>
      <c r="T34" s="346"/>
    </row>
  </sheetData>
  <mergeCells count="19">
    <mergeCell ref="B5:B6"/>
    <mergeCell ref="C5:C6"/>
    <mergeCell ref="D5:D6"/>
    <mergeCell ref="E5:E6"/>
    <mergeCell ref="F5:F6"/>
    <mergeCell ref="Q5:Q6"/>
    <mergeCell ref="C2:I2"/>
    <mergeCell ref="K2:R2"/>
    <mergeCell ref="C3:I3"/>
    <mergeCell ref="K3:R3"/>
    <mergeCell ref="G5:G6"/>
    <mergeCell ref="R5:R6"/>
    <mergeCell ref="H5:H6"/>
    <mergeCell ref="I5:I6"/>
    <mergeCell ref="J5:J6"/>
    <mergeCell ref="K5:M5"/>
    <mergeCell ref="N5:P5"/>
    <mergeCell ref="K4:M4"/>
    <mergeCell ref="N4:P4"/>
  </mergeCells>
  <pageMargins left="0.59055118110236227" right="0.59055118110236227" top="0.59055118110236227" bottom="0.78740157480314965" header="0.11811023622047245" footer="0.11811023622047245"/>
  <pageSetup paperSize="9" scale="74" firstPageNumber="152" fitToWidth="2" fitToHeight="2" orientation="portrait" useFirstPageNumber="1" r:id="rId1"/>
  <headerFooter>
    <oddFooter>&amp;C&amp;"-,обычный"&amp;10&amp;P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zoomScaleNormal="100" workbookViewId="0">
      <selection activeCell="B1" sqref="B1:L1"/>
    </sheetView>
  </sheetViews>
  <sheetFormatPr defaultColWidth="0" defaultRowHeight="15" x14ac:dyDescent="0.25"/>
  <cols>
    <col min="1" max="1" width="5.375" style="69" customWidth="1"/>
    <col min="2" max="2" width="7.125" style="69" customWidth="1"/>
    <col min="3" max="6" width="13.125" style="69" customWidth="1"/>
    <col min="7" max="7" width="13.625" style="69" customWidth="1"/>
    <col min="8" max="18" width="13.125" style="69" customWidth="1"/>
    <col min="19" max="16384" width="0" style="69" hidden="1"/>
  </cols>
  <sheetData>
    <row r="1" spans="1:12" ht="22.5" customHeight="1" x14ac:dyDescent="0.3">
      <c r="A1" s="1771">
        <v>13</v>
      </c>
      <c r="B1" s="1772" t="s">
        <v>338</v>
      </c>
      <c r="C1" s="1772"/>
      <c r="D1" s="1772"/>
      <c r="E1" s="1772"/>
      <c r="F1" s="1772"/>
      <c r="G1" s="1772"/>
      <c r="H1" s="1772"/>
      <c r="I1" s="1772"/>
      <c r="J1" s="1772"/>
      <c r="K1" s="1772"/>
      <c r="L1" s="1772"/>
    </row>
    <row r="2" spans="1:12" ht="22.5" customHeight="1" x14ac:dyDescent="0.3">
      <c r="A2" s="1771"/>
      <c r="B2" s="1773" t="s">
        <v>339</v>
      </c>
      <c r="C2" s="1773"/>
      <c r="D2" s="1773"/>
      <c r="E2" s="1773"/>
      <c r="F2" s="1773"/>
      <c r="G2" s="1691"/>
      <c r="H2" s="1691"/>
      <c r="I2" s="1691"/>
      <c r="J2" s="1691"/>
      <c r="K2" s="1754"/>
      <c r="L2" s="1754"/>
    </row>
    <row r="3" spans="1:12" ht="18.600000000000001" customHeight="1" x14ac:dyDescent="0.25">
      <c r="A3" s="1771"/>
      <c r="B3" s="152"/>
      <c r="C3" s="153"/>
      <c r="D3" s="153"/>
      <c r="E3" s="153"/>
      <c r="F3" s="153"/>
      <c r="G3" s="153"/>
      <c r="H3" s="153"/>
      <c r="I3" s="134"/>
      <c r="J3" s="1774" t="s">
        <v>340</v>
      </c>
      <c r="K3" s="1774"/>
      <c r="L3" s="1774"/>
    </row>
    <row r="4" spans="1:12" ht="31.35" customHeight="1" x14ac:dyDescent="0.25">
      <c r="A4" s="1771"/>
      <c r="B4" s="1252" t="s">
        <v>1740</v>
      </c>
      <c r="C4" s="1775" t="s">
        <v>341</v>
      </c>
      <c r="D4" s="1777" t="s">
        <v>342</v>
      </c>
      <c r="E4" s="1778"/>
      <c r="F4" s="1778"/>
      <c r="G4" s="1779"/>
      <c r="H4" s="1775" t="s">
        <v>343</v>
      </c>
      <c r="I4" s="1743" t="s">
        <v>342</v>
      </c>
      <c r="J4" s="1778"/>
      <c r="K4" s="1778"/>
      <c r="L4" s="1778"/>
    </row>
    <row r="5" spans="1:12" ht="51.75" customHeight="1" x14ac:dyDescent="0.25">
      <c r="A5" s="1771"/>
      <c r="B5" s="1253"/>
      <c r="C5" s="1776"/>
      <c r="D5" s="154" t="s">
        <v>344</v>
      </c>
      <c r="E5" s="154" t="s">
        <v>345</v>
      </c>
      <c r="F5" s="120" t="s">
        <v>346</v>
      </c>
      <c r="G5" s="154" t="s">
        <v>349</v>
      </c>
      <c r="H5" s="1776"/>
      <c r="I5" s="154" t="s">
        <v>344</v>
      </c>
      <c r="J5" s="154" t="s">
        <v>347</v>
      </c>
      <c r="K5" s="154" t="s">
        <v>348</v>
      </c>
      <c r="L5" s="1240" t="s">
        <v>349</v>
      </c>
    </row>
    <row r="6" spans="1:12" ht="48" customHeight="1" x14ac:dyDescent="0.25">
      <c r="A6" s="1771"/>
      <c r="B6" s="86" t="s">
        <v>484</v>
      </c>
      <c r="C6" s="91" t="s">
        <v>350</v>
      </c>
      <c r="D6" s="155" t="s">
        <v>351</v>
      </c>
      <c r="E6" s="155" t="s">
        <v>352</v>
      </c>
      <c r="F6" s="84" t="s">
        <v>353</v>
      </c>
      <c r="G6" s="84" t="s">
        <v>354</v>
      </c>
      <c r="H6" s="91" t="s">
        <v>355</v>
      </c>
      <c r="I6" s="155" t="s">
        <v>351</v>
      </c>
      <c r="J6" s="155" t="s">
        <v>356</v>
      </c>
      <c r="K6" s="155" t="s">
        <v>357</v>
      </c>
      <c r="L6" s="1157" t="s">
        <v>354</v>
      </c>
    </row>
    <row r="7" spans="1:12" x14ac:dyDescent="0.25">
      <c r="A7" s="1771"/>
      <c r="B7" s="156"/>
      <c r="C7" s="962" t="s">
        <v>303</v>
      </c>
      <c r="D7" s="963" t="s">
        <v>358</v>
      </c>
      <c r="E7" s="963" t="s">
        <v>359</v>
      </c>
      <c r="F7" s="963" t="s">
        <v>360</v>
      </c>
      <c r="G7" s="963" t="s">
        <v>361</v>
      </c>
      <c r="H7" s="964" t="s">
        <v>362</v>
      </c>
      <c r="I7" s="965" t="s">
        <v>358</v>
      </c>
      <c r="J7" s="965" t="s">
        <v>363</v>
      </c>
      <c r="K7" s="965" t="s">
        <v>364</v>
      </c>
      <c r="L7" s="1241" t="s">
        <v>361</v>
      </c>
    </row>
    <row r="8" spans="1:12" ht="25.5" customHeight="1" x14ac:dyDescent="0.25">
      <c r="A8" s="1771"/>
      <c r="B8" s="1769" t="s">
        <v>365</v>
      </c>
      <c r="C8" s="1769"/>
      <c r="D8" s="1769"/>
      <c r="E8" s="1769"/>
      <c r="F8" s="1769"/>
      <c r="G8" s="1769"/>
      <c r="H8" s="1769"/>
      <c r="I8" s="1769"/>
      <c r="J8" s="1769"/>
      <c r="K8" s="1769"/>
      <c r="L8" s="1769"/>
    </row>
    <row r="9" spans="1:12" ht="17.100000000000001" customHeight="1" x14ac:dyDescent="0.25">
      <c r="A9" s="1771"/>
      <c r="B9" s="1567">
        <v>2010</v>
      </c>
      <c r="C9" s="1566">
        <v>1079346</v>
      </c>
      <c r="D9" s="1565">
        <v>518184</v>
      </c>
      <c r="E9" s="1565">
        <v>145361</v>
      </c>
      <c r="F9" s="1565">
        <v>-17836</v>
      </c>
      <c r="G9" s="1565">
        <v>433637</v>
      </c>
      <c r="H9" s="1569">
        <v>954472</v>
      </c>
      <c r="I9" s="1565">
        <v>518184</v>
      </c>
      <c r="J9" s="1565">
        <v>18003</v>
      </c>
      <c r="K9" s="1568">
        <v>-15352</v>
      </c>
      <c r="L9" s="1565">
        <v>433637</v>
      </c>
    </row>
    <row r="10" spans="1:12" ht="17.100000000000001" customHeight="1" x14ac:dyDescent="0.25">
      <c r="A10" s="1771"/>
      <c r="B10" s="1567">
        <v>2011</v>
      </c>
      <c r="C10" s="1566">
        <v>1299991</v>
      </c>
      <c r="D10" s="1565">
        <v>610615</v>
      </c>
      <c r="E10" s="1565">
        <v>198545</v>
      </c>
      <c r="F10" s="1568">
        <v>-17215</v>
      </c>
      <c r="G10" s="1565">
        <v>508046</v>
      </c>
      <c r="H10" s="1569">
        <v>1122558</v>
      </c>
      <c r="I10" s="1565">
        <v>610615</v>
      </c>
      <c r="J10" s="1565">
        <v>19249</v>
      </c>
      <c r="K10" s="1568">
        <v>-15352</v>
      </c>
      <c r="L10" s="1565">
        <v>508046</v>
      </c>
    </row>
    <row r="11" spans="1:12" ht="17.100000000000001" customHeight="1" x14ac:dyDescent="0.25">
      <c r="A11" s="1771"/>
      <c r="B11" s="1567">
        <v>2012</v>
      </c>
      <c r="C11" s="1566">
        <v>1404669</v>
      </c>
      <c r="D11" s="1565">
        <v>705837</v>
      </c>
      <c r="E11" s="1565">
        <v>220359</v>
      </c>
      <c r="F11" s="1568">
        <v>-39544</v>
      </c>
      <c r="G11" s="1565">
        <v>518017</v>
      </c>
      <c r="H11" s="1566">
        <v>1213069</v>
      </c>
      <c r="I11" s="1565">
        <v>705837</v>
      </c>
      <c r="J11" s="1565">
        <v>24909</v>
      </c>
      <c r="K11" s="1568">
        <v>-35694</v>
      </c>
      <c r="L11" s="1565">
        <v>518017</v>
      </c>
    </row>
    <row r="12" spans="1:12" ht="17.100000000000001" customHeight="1" x14ac:dyDescent="0.25">
      <c r="A12" s="1771"/>
      <c r="B12" s="1567">
        <v>2013</v>
      </c>
      <c r="C12" s="1570">
        <v>1465198</v>
      </c>
      <c r="D12" s="1571">
        <v>730653</v>
      </c>
      <c r="E12" s="1571">
        <v>209882</v>
      </c>
      <c r="F12" s="1568">
        <v>-25559</v>
      </c>
      <c r="G12" s="1571">
        <v>550222</v>
      </c>
      <c r="H12" s="1570">
        <v>1283812</v>
      </c>
      <c r="I12" s="1571">
        <v>730653</v>
      </c>
      <c r="J12" s="1571">
        <v>26296</v>
      </c>
      <c r="K12" s="1568">
        <v>-23359</v>
      </c>
      <c r="L12" s="1571">
        <v>550222</v>
      </c>
    </row>
    <row r="13" spans="1:12" ht="17.100000000000001" customHeight="1" x14ac:dyDescent="0.25">
      <c r="A13" s="1771"/>
      <c r="B13" s="1567">
        <v>2014</v>
      </c>
      <c r="C13" s="1570">
        <v>1586915</v>
      </c>
      <c r="D13" s="1571">
        <v>734943</v>
      </c>
      <c r="E13" s="1571">
        <v>233213</v>
      </c>
      <c r="F13" s="1568">
        <v>-29022</v>
      </c>
      <c r="G13" s="1571">
        <v>647781</v>
      </c>
      <c r="H13" s="1570">
        <v>1382719</v>
      </c>
      <c r="I13" s="1571">
        <v>734943</v>
      </c>
      <c r="J13" s="1571">
        <v>26877</v>
      </c>
      <c r="K13" s="1568">
        <v>-26882</v>
      </c>
      <c r="L13" s="1571">
        <v>647781</v>
      </c>
    </row>
    <row r="14" spans="1:12" ht="17.100000000000001" customHeight="1" x14ac:dyDescent="0.25">
      <c r="A14" s="1771"/>
      <c r="B14" s="1567">
        <v>2015</v>
      </c>
      <c r="C14" s="1570">
        <v>1988544</v>
      </c>
      <c r="D14" s="1571">
        <v>777646</v>
      </c>
      <c r="E14" s="1571">
        <v>333952</v>
      </c>
      <c r="F14" s="1568">
        <v>-18041</v>
      </c>
      <c r="G14" s="1571">
        <v>894987</v>
      </c>
      <c r="H14" s="1570">
        <v>1689387</v>
      </c>
      <c r="I14" s="1571">
        <v>777646</v>
      </c>
      <c r="J14" s="1571">
        <v>31608</v>
      </c>
      <c r="K14" s="1568">
        <v>-14854</v>
      </c>
      <c r="L14" s="1571">
        <v>894987</v>
      </c>
    </row>
    <row r="15" spans="1:12" ht="17.100000000000001" customHeight="1" x14ac:dyDescent="0.25">
      <c r="A15" s="1771"/>
      <c r="B15" s="1567">
        <v>2016</v>
      </c>
      <c r="C15" s="1570">
        <v>2385367</v>
      </c>
      <c r="D15" s="1571">
        <v>873829</v>
      </c>
      <c r="E15" s="1571">
        <v>386508</v>
      </c>
      <c r="F15" s="1568">
        <v>-17164</v>
      </c>
      <c r="G15" s="1571">
        <v>1142194</v>
      </c>
      <c r="H15" s="1570">
        <v>2023228</v>
      </c>
      <c r="I15" s="1571">
        <v>873829</v>
      </c>
      <c r="J15" s="1571">
        <v>18722</v>
      </c>
      <c r="K15" s="1568">
        <v>-11517</v>
      </c>
      <c r="L15" s="1571">
        <v>1142194</v>
      </c>
    </row>
    <row r="16" spans="1:12" ht="17.100000000000001" customHeight="1" x14ac:dyDescent="0.25">
      <c r="A16" s="1771"/>
      <c r="B16" s="1567">
        <v>2017</v>
      </c>
      <c r="C16" s="1570">
        <v>2983882</v>
      </c>
      <c r="D16" s="1571">
        <v>1170747</v>
      </c>
      <c r="E16" s="1571">
        <v>495576</v>
      </c>
      <c r="F16" s="1568">
        <v>-28304</v>
      </c>
      <c r="G16" s="1571">
        <v>1345863</v>
      </c>
      <c r="H16" s="1570">
        <v>2519561</v>
      </c>
      <c r="I16" s="1571">
        <v>1170747</v>
      </c>
      <c r="J16" s="1571">
        <v>22492</v>
      </c>
      <c r="K16" s="1568">
        <v>-19541</v>
      </c>
      <c r="L16" s="1571">
        <v>1345863</v>
      </c>
    </row>
    <row r="17" spans="1:12" ht="17.100000000000001" customHeight="1" x14ac:dyDescent="0.25">
      <c r="A17" s="1771"/>
      <c r="B17" s="1567">
        <v>2018</v>
      </c>
      <c r="C17" s="1570">
        <v>3560596</v>
      </c>
      <c r="D17" s="1571">
        <v>1472321</v>
      </c>
      <c r="E17" s="1571">
        <v>576038</v>
      </c>
      <c r="F17" s="1568">
        <v>-28407</v>
      </c>
      <c r="G17" s="1571">
        <v>1540644</v>
      </c>
      <c r="H17" s="1570">
        <v>3018190</v>
      </c>
      <c r="I17" s="1571">
        <v>1472321</v>
      </c>
      <c r="J17" s="1571">
        <v>25566</v>
      </c>
      <c r="K17" s="1568">
        <v>-20341</v>
      </c>
      <c r="L17" s="1571">
        <v>1540644</v>
      </c>
    </row>
    <row r="18" spans="1:12" ht="17.100000000000001" customHeight="1" x14ac:dyDescent="0.25">
      <c r="A18" s="1771"/>
      <c r="B18" s="1567">
        <v>2019</v>
      </c>
      <c r="C18" s="1570">
        <v>3978400</v>
      </c>
      <c r="D18" s="1571">
        <v>1732773</v>
      </c>
      <c r="E18" s="1571">
        <v>596422</v>
      </c>
      <c r="F18" s="1568">
        <v>-32688</v>
      </c>
      <c r="G18" s="1571">
        <v>1681893</v>
      </c>
      <c r="H18" s="1570">
        <v>3422830</v>
      </c>
      <c r="I18" s="1571">
        <v>1732773</v>
      </c>
      <c r="J18" s="1571">
        <v>30479</v>
      </c>
      <c r="K18" s="1568">
        <v>-22315</v>
      </c>
      <c r="L18" s="1571">
        <v>1681893</v>
      </c>
    </row>
    <row r="19" spans="1:12" ht="25.5" customHeight="1" x14ac:dyDescent="0.25">
      <c r="A19" s="1771"/>
      <c r="B19" s="1770" t="s">
        <v>366</v>
      </c>
      <c r="C19" s="1770"/>
      <c r="D19" s="1770"/>
      <c r="E19" s="1770"/>
      <c r="F19" s="1770"/>
      <c r="G19" s="1770"/>
      <c r="H19" s="1770"/>
      <c r="I19" s="1770"/>
      <c r="J19" s="1770"/>
      <c r="K19" s="1770"/>
      <c r="L19" s="1770"/>
    </row>
    <row r="20" spans="1:12" ht="17.100000000000001" customHeight="1" x14ac:dyDescent="0.25">
      <c r="A20" s="1771"/>
      <c r="B20" s="114">
        <v>2010</v>
      </c>
      <c r="C20" s="1602">
        <v>100</v>
      </c>
      <c r="D20" s="1603">
        <v>48</v>
      </c>
      <c r="E20" s="1603">
        <v>13.5</v>
      </c>
      <c r="F20" s="150">
        <v>-1.7</v>
      </c>
      <c r="G20" s="1603">
        <v>40.200000000000003</v>
      </c>
      <c r="H20" s="1602">
        <v>100</v>
      </c>
      <c r="I20" s="1603">
        <v>54.3</v>
      </c>
      <c r="J20" s="1603">
        <v>1.9</v>
      </c>
      <c r="K20" s="150">
        <v>-1.6</v>
      </c>
      <c r="L20" s="1603">
        <v>45.4</v>
      </c>
    </row>
    <row r="21" spans="1:12" ht="17.100000000000001" customHeight="1" x14ac:dyDescent="0.25">
      <c r="A21" s="1771"/>
      <c r="B21" s="114">
        <v>2011</v>
      </c>
      <c r="C21" s="1602">
        <v>100</v>
      </c>
      <c r="D21" s="1603">
        <v>47</v>
      </c>
      <c r="E21" s="1603">
        <v>15.3</v>
      </c>
      <c r="F21" s="150">
        <v>-1.4</v>
      </c>
      <c r="G21" s="1603">
        <v>39.1</v>
      </c>
      <c r="H21" s="1602">
        <v>100</v>
      </c>
      <c r="I21" s="1603">
        <v>54.4</v>
      </c>
      <c r="J21" s="1603">
        <v>1.7</v>
      </c>
      <c r="K21" s="150">
        <v>-1.4</v>
      </c>
      <c r="L21" s="1603">
        <v>45.3</v>
      </c>
    </row>
    <row r="22" spans="1:12" ht="17.100000000000001" customHeight="1" x14ac:dyDescent="0.25">
      <c r="A22" s="1771"/>
      <c r="B22" s="114">
        <v>2012</v>
      </c>
      <c r="C22" s="1602">
        <v>100</v>
      </c>
      <c r="D22" s="1605">
        <v>50.2</v>
      </c>
      <c r="E22" s="1605">
        <v>15.7</v>
      </c>
      <c r="F22" s="150">
        <v>-2.8</v>
      </c>
      <c r="G22" s="1605">
        <v>36.9</v>
      </c>
      <c r="H22" s="1602">
        <v>100</v>
      </c>
      <c r="I22" s="1605">
        <v>58.2</v>
      </c>
      <c r="J22" s="1605">
        <v>2.1</v>
      </c>
      <c r="K22" s="150">
        <v>-3</v>
      </c>
      <c r="L22" s="150">
        <v>42.7</v>
      </c>
    </row>
    <row r="23" spans="1:12" ht="17.100000000000001" customHeight="1" x14ac:dyDescent="0.25">
      <c r="A23" s="1771"/>
      <c r="B23" s="114">
        <v>2013</v>
      </c>
      <c r="C23" s="1602">
        <v>100</v>
      </c>
      <c r="D23" s="1605">
        <v>49.9</v>
      </c>
      <c r="E23" s="1605">
        <v>14.3</v>
      </c>
      <c r="F23" s="150">
        <v>-1.8</v>
      </c>
      <c r="G23" s="1605">
        <v>37.6</v>
      </c>
      <c r="H23" s="1602">
        <v>100</v>
      </c>
      <c r="I23" s="1605">
        <v>56.9</v>
      </c>
      <c r="J23" s="1605">
        <v>2</v>
      </c>
      <c r="K23" s="150">
        <v>-1.8</v>
      </c>
      <c r="L23" s="150">
        <v>42.9</v>
      </c>
    </row>
    <row r="24" spans="1:12" ht="17.100000000000001" customHeight="1" x14ac:dyDescent="0.25">
      <c r="A24" s="1771"/>
      <c r="B24" s="114">
        <v>2014</v>
      </c>
      <c r="C24" s="1602">
        <v>100</v>
      </c>
      <c r="D24" s="1605">
        <v>46.3</v>
      </c>
      <c r="E24" s="1605">
        <v>14.7</v>
      </c>
      <c r="F24" s="150">
        <v>-1.8</v>
      </c>
      <c r="G24" s="1605">
        <v>40.799999999999997</v>
      </c>
      <c r="H24" s="1602">
        <v>100</v>
      </c>
      <c r="I24" s="1605">
        <v>53.2</v>
      </c>
      <c r="J24" s="1605">
        <v>1.9</v>
      </c>
      <c r="K24" s="150">
        <v>-1.9</v>
      </c>
      <c r="L24" s="150">
        <v>46.8</v>
      </c>
    </row>
    <row r="25" spans="1:12" ht="17.100000000000001" customHeight="1" x14ac:dyDescent="0.25">
      <c r="A25" s="1771"/>
      <c r="B25" s="114">
        <v>2015</v>
      </c>
      <c r="C25" s="1602">
        <v>100</v>
      </c>
      <c r="D25" s="1605">
        <v>39.1</v>
      </c>
      <c r="E25" s="1605">
        <v>16.8</v>
      </c>
      <c r="F25" s="150">
        <v>-0.9</v>
      </c>
      <c r="G25" s="1605">
        <v>45</v>
      </c>
      <c r="H25" s="1602">
        <v>100</v>
      </c>
      <c r="I25" s="1605">
        <v>46</v>
      </c>
      <c r="J25" s="1605">
        <v>1.9</v>
      </c>
      <c r="K25" s="150">
        <v>-0.9</v>
      </c>
      <c r="L25" s="150">
        <v>53</v>
      </c>
    </row>
    <row r="26" spans="1:12" ht="17.100000000000001" customHeight="1" x14ac:dyDescent="0.25">
      <c r="A26" s="1771"/>
      <c r="B26" s="114">
        <v>2016</v>
      </c>
      <c r="C26" s="1602">
        <v>100</v>
      </c>
      <c r="D26" s="1605">
        <v>36.6</v>
      </c>
      <c r="E26" s="1605">
        <v>16.2</v>
      </c>
      <c r="F26" s="150">
        <v>-0.7</v>
      </c>
      <c r="G26" s="1605">
        <v>47.9</v>
      </c>
      <c r="H26" s="1602">
        <v>100</v>
      </c>
      <c r="I26" s="1605">
        <v>43.2</v>
      </c>
      <c r="J26" s="1605">
        <v>0.9</v>
      </c>
      <c r="K26" s="150">
        <v>-0.6</v>
      </c>
      <c r="L26" s="150">
        <v>56.5</v>
      </c>
    </row>
    <row r="27" spans="1:12" ht="17.100000000000001" customHeight="1" x14ac:dyDescent="0.25">
      <c r="A27" s="1771"/>
      <c r="B27" s="114">
        <v>2017</v>
      </c>
      <c r="C27" s="1602">
        <v>100</v>
      </c>
      <c r="D27" s="1605">
        <v>39.200000000000003</v>
      </c>
      <c r="E27" s="1605">
        <v>16.600000000000001</v>
      </c>
      <c r="F27" s="150">
        <v>-0.9</v>
      </c>
      <c r="G27" s="1605">
        <v>45.104431073346731</v>
      </c>
      <c r="H27" s="1602">
        <v>100</v>
      </c>
      <c r="I27" s="1605">
        <v>46.5</v>
      </c>
      <c r="J27" s="1605">
        <v>0.9</v>
      </c>
      <c r="K27" s="150">
        <v>-0.8</v>
      </c>
      <c r="L27" s="150">
        <v>53.4</v>
      </c>
    </row>
    <row r="28" spans="1:12" ht="17.100000000000001" customHeight="1" x14ac:dyDescent="0.25">
      <c r="A28" s="1771"/>
      <c r="B28" s="114">
        <v>2018</v>
      </c>
      <c r="C28" s="1602">
        <v>100</v>
      </c>
      <c r="D28" s="1605">
        <v>41.3</v>
      </c>
      <c r="E28" s="1605">
        <v>16.2</v>
      </c>
      <c r="F28" s="150">
        <v>-0.8</v>
      </c>
      <c r="G28" s="1605">
        <v>43.269272897009373</v>
      </c>
      <c r="H28" s="1602">
        <v>100</v>
      </c>
      <c r="I28" s="1605">
        <v>48.8</v>
      </c>
      <c r="J28" s="1605">
        <v>0.8</v>
      </c>
      <c r="K28" s="150">
        <v>-0.6</v>
      </c>
      <c r="L28" s="150">
        <v>51</v>
      </c>
    </row>
    <row r="29" spans="1:12" s="157" customFormat="1" ht="17.100000000000001" customHeight="1" x14ac:dyDescent="0.25">
      <c r="A29" s="1771"/>
      <c r="B29" s="114">
        <v>2019</v>
      </c>
      <c r="C29" s="1602">
        <v>100</v>
      </c>
      <c r="D29" s="1605">
        <v>43.5</v>
      </c>
      <c r="E29" s="1605">
        <v>15</v>
      </c>
      <c r="F29" s="1605">
        <v>-0.8</v>
      </c>
      <c r="G29" s="1605">
        <v>42.3</v>
      </c>
      <c r="H29" s="1602">
        <v>100</v>
      </c>
      <c r="I29" s="1605">
        <v>50.6</v>
      </c>
      <c r="J29" s="1605">
        <v>0.9</v>
      </c>
      <c r="K29" s="150">
        <v>-0.7</v>
      </c>
      <c r="L29" s="1605">
        <v>49.2</v>
      </c>
    </row>
  </sheetData>
  <mergeCells count="11">
    <mergeCell ref="B8:L8"/>
    <mergeCell ref="B19:L19"/>
    <mergeCell ref="A1:A29"/>
    <mergeCell ref="B1:L1"/>
    <mergeCell ref="B2:F2"/>
    <mergeCell ref="K2:L2"/>
    <mergeCell ref="J3:L3"/>
    <mergeCell ref="C4:C5"/>
    <mergeCell ref="D4:G4"/>
    <mergeCell ref="H4:H5"/>
    <mergeCell ref="I4:L4"/>
  </mergeCells>
  <pageMargins left="0.59055118110236227" right="0.59055118110236227" top="0.78740157480314965" bottom="0.39370078740157483" header="0" footer="0"/>
  <pageSetup paperSize="9" scale="87"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zoomScaleNormal="100" zoomScaleSheetLayoutView="74" workbookViewId="0">
      <selection sqref="A1:Z2"/>
    </sheetView>
  </sheetViews>
  <sheetFormatPr defaultRowHeight="15" x14ac:dyDescent="0.25"/>
  <cols>
    <col min="1" max="1" width="38.125" style="273" customWidth="1"/>
    <col min="2" max="2" width="8.375" style="273" customWidth="1"/>
    <col min="3" max="3" width="7.125" style="273" customWidth="1"/>
    <col min="4" max="4" width="7.375" style="273" customWidth="1"/>
    <col min="5" max="5" width="6.5" style="273" customWidth="1"/>
    <col min="6" max="6" width="16.5" style="273" customWidth="1"/>
    <col min="7" max="7" width="7.75" style="273" customWidth="1"/>
    <col min="8" max="8" width="9" style="273" customWidth="1"/>
    <col min="9" max="9" width="8.5" style="273" customWidth="1"/>
    <col min="10" max="10" width="5.875" style="273" customWidth="1"/>
    <col min="11" max="11" width="8" style="273" customWidth="1"/>
    <col min="12" max="12" width="7.125" style="273" customWidth="1"/>
    <col min="13" max="13" width="9.625" style="273" customWidth="1"/>
    <col min="14" max="14" width="6.25" style="273" customWidth="1"/>
    <col min="15" max="15" width="6.625" style="273" customWidth="1"/>
    <col min="16" max="16" width="6.375" style="273" customWidth="1"/>
    <col min="17" max="17" width="8.25" style="273" customWidth="1"/>
    <col min="18" max="18" width="8.5" style="273" customWidth="1"/>
    <col min="19" max="19" width="5.875" style="273" customWidth="1"/>
    <col min="20" max="20" width="8.25" style="273" customWidth="1"/>
    <col min="21" max="21" width="8.375" style="273" customWidth="1"/>
    <col min="22" max="22" width="6.25" style="273" customWidth="1"/>
    <col min="23" max="23" width="9.625" style="273" customWidth="1"/>
    <col min="24" max="24" width="6.875" style="273" customWidth="1"/>
    <col min="25" max="25" width="1.25" style="273" customWidth="1"/>
    <col min="26" max="26" width="37.75" style="273" customWidth="1"/>
    <col min="27" max="16384" width="9" style="273"/>
  </cols>
  <sheetData>
    <row r="1" spans="1:27" ht="22.5" customHeight="1" x14ac:dyDescent="0.3">
      <c r="A1" s="1978" t="s">
        <v>982</v>
      </c>
      <c r="B1" s="1978"/>
      <c r="C1" s="1978"/>
      <c r="D1" s="1978"/>
      <c r="E1" s="1978"/>
      <c r="F1" s="1978"/>
      <c r="G1" s="1978"/>
      <c r="H1" s="1978"/>
      <c r="I1" s="1978"/>
      <c r="J1" s="1978"/>
      <c r="K1" s="1978"/>
      <c r="L1" s="1978"/>
      <c r="M1" s="1978"/>
      <c r="N1" s="1969" t="s">
        <v>983</v>
      </c>
      <c r="O1" s="1969"/>
      <c r="P1" s="1969"/>
      <c r="Q1" s="1969"/>
      <c r="R1" s="1969"/>
      <c r="S1" s="1969"/>
      <c r="T1" s="1969"/>
      <c r="U1" s="1969"/>
      <c r="V1" s="1969"/>
      <c r="W1" s="1969"/>
      <c r="X1" s="1969"/>
      <c r="Y1" s="1969"/>
      <c r="Z1" s="1979"/>
    </row>
    <row r="2" spans="1:27" ht="15.75" x14ac:dyDescent="0.25">
      <c r="A2" s="641"/>
      <c r="B2" s="650"/>
      <c r="C2" s="1980"/>
      <c r="D2" s="1980"/>
      <c r="E2" s="1980"/>
      <c r="F2" s="1980"/>
      <c r="G2" s="1980"/>
      <c r="H2" s="1980"/>
      <c r="I2" s="1980"/>
      <c r="J2" s="1980"/>
      <c r="K2" s="1980"/>
      <c r="L2" s="1980"/>
      <c r="M2" s="1980"/>
      <c r="N2" s="1981"/>
      <c r="O2" s="1981"/>
      <c r="P2" s="1981"/>
      <c r="Q2" s="1981"/>
      <c r="R2" s="1981"/>
      <c r="S2" s="1981"/>
      <c r="T2" s="1981"/>
      <c r="U2" s="1981"/>
      <c r="V2" s="1981"/>
      <c r="W2" s="651"/>
      <c r="X2" s="651"/>
      <c r="Y2" s="651"/>
      <c r="Z2" s="613" t="s">
        <v>811</v>
      </c>
    </row>
    <row r="3" spans="1:27" ht="26.25" customHeight="1" x14ac:dyDescent="0.25">
      <c r="A3" s="652"/>
      <c r="B3" s="653"/>
      <c r="C3" s="1982" t="s">
        <v>984</v>
      </c>
      <c r="D3" s="1982"/>
      <c r="E3" s="1982"/>
      <c r="F3" s="1982"/>
      <c r="G3" s="1982"/>
      <c r="H3" s="1982"/>
      <c r="I3" s="1982"/>
      <c r="J3" s="1982"/>
      <c r="K3" s="1982"/>
      <c r="L3" s="1982"/>
      <c r="M3" s="1983" t="s">
        <v>860</v>
      </c>
      <c r="N3" s="1983"/>
      <c r="O3" s="1983"/>
      <c r="P3" s="1983"/>
      <c r="Q3" s="1983"/>
      <c r="R3" s="1983"/>
      <c r="S3" s="1983"/>
      <c r="T3" s="1983"/>
      <c r="U3" s="1983"/>
      <c r="V3" s="1983"/>
      <c r="W3" s="654"/>
      <c r="X3" s="655"/>
      <c r="Y3" s="652"/>
      <c r="Z3" s="656"/>
      <c r="AA3" s="359"/>
    </row>
    <row r="4" spans="1:27" x14ac:dyDescent="0.25">
      <c r="A4" s="623"/>
      <c r="B4" s="1963" t="s">
        <v>640</v>
      </c>
      <c r="C4" s="1958" t="s">
        <v>663</v>
      </c>
      <c r="D4" s="1958" t="s">
        <v>870</v>
      </c>
      <c r="E4" s="1958" t="s">
        <v>873</v>
      </c>
      <c r="F4" s="1958" t="s">
        <v>985</v>
      </c>
      <c r="G4" s="1958" t="s">
        <v>986</v>
      </c>
      <c r="H4" s="1958" t="s">
        <v>882</v>
      </c>
      <c r="I4" s="1958" t="s">
        <v>987</v>
      </c>
      <c r="J4" s="1958" t="s">
        <v>888</v>
      </c>
      <c r="K4" s="1958" t="s">
        <v>891</v>
      </c>
      <c r="L4" s="1958" t="s">
        <v>894</v>
      </c>
      <c r="M4" s="1958" t="s">
        <v>897</v>
      </c>
      <c r="N4" s="1958" t="s">
        <v>988</v>
      </c>
      <c r="O4" s="1958" t="s">
        <v>902</v>
      </c>
      <c r="P4" s="1958" t="s">
        <v>905</v>
      </c>
      <c r="Q4" s="1958" t="s">
        <v>908</v>
      </c>
      <c r="R4" s="1958" t="s">
        <v>989</v>
      </c>
      <c r="S4" s="1958" t="s">
        <v>914</v>
      </c>
      <c r="T4" s="1958" t="s">
        <v>990</v>
      </c>
      <c r="U4" s="1958" t="s">
        <v>991</v>
      </c>
      <c r="V4" s="1958" t="s">
        <v>923</v>
      </c>
      <c r="W4" s="1958" t="s">
        <v>992</v>
      </c>
      <c r="X4" s="1958" t="s">
        <v>745</v>
      </c>
      <c r="Y4" s="657"/>
      <c r="Z4" s="657"/>
      <c r="AA4" s="359"/>
    </row>
    <row r="5" spans="1:27" x14ac:dyDescent="0.25">
      <c r="A5" s="623"/>
      <c r="B5" s="1963"/>
      <c r="C5" s="1959"/>
      <c r="D5" s="1959"/>
      <c r="E5" s="1959"/>
      <c r="F5" s="1959"/>
      <c r="G5" s="1959"/>
      <c r="H5" s="1959"/>
      <c r="I5" s="1959"/>
      <c r="J5" s="1959"/>
      <c r="K5" s="1959"/>
      <c r="L5" s="1959"/>
      <c r="M5" s="1959"/>
      <c r="N5" s="1959"/>
      <c r="O5" s="1959"/>
      <c r="P5" s="1959"/>
      <c r="Q5" s="1959"/>
      <c r="R5" s="1959"/>
      <c r="S5" s="1959"/>
      <c r="T5" s="1959"/>
      <c r="U5" s="1959"/>
      <c r="V5" s="1959"/>
      <c r="W5" s="1977"/>
      <c r="X5" s="1959"/>
      <c r="Y5" s="657"/>
      <c r="Z5" s="657"/>
      <c r="AA5" s="359"/>
    </row>
    <row r="6" spans="1:27" ht="150.75" customHeight="1" x14ac:dyDescent="0.25">
      <c r="A6" s="623"/>
      <c r="B6" s="1963"/>
      <c r="C6" s="1959"/>
      <c r="D6" s="1959"/>
      <c r="E6" s="1959"/>
      <c r="F6" s="1959"/>
      <c r="G6" s="1959"/>
      <c r="H6" s="1959"/>
      <c r="I6" s="1959"/>
      <c r="J6" s="1959"/>
      <c r="K6" s="1959"/>
      <c r="L6" s="1959"/>
      <c r="M6" s="1959"/>
      <c r="N6" s="1959"/>
      <c r="O6" s="1959"/>
      <c r="P6" s="1959"/>
      <c r="Q6" s="1959"/>
      <c r="R6" s="1959"/>
      <c r="S6" s="1959"/>
      <c r="T6" s="1959"/>
      <c r="U6" s="1959"/>
      <c r="V6" s="1959"/>
      <c r="W6" s="1977"/>
      <c r="X6" s="1959"/>
      <c r="Y6" s="657"/>
      <c r="Z6" s="657"/>
      <c r="AA6" s="359"/>
    </row>
    <row r="7" spans="1:27" ht="159" customHeight="1" x14ac:dyDescent="0.25">
      <c r="A7" s="649"/>
      <c r="B7" s="626" t="s">
        <v>650</v>
      </c>
      <c r="C7" s="626" t="s">
        <v>869</v>
      </c>
      <c r="D7" s="626" t="s">
        <v>872</v>
      </c>
      <c r="E7" s="626" t="s">
        <v>875</v>
      </c>
      <c r="F7" s="626" t="s">
        <v>878</v>
      </c>
      <c r="G7" s="626" t="s">
        <v>993</v>
      </c>
      <c r="H7" s="626" t="s">
        <v>884</v>
      </c>
      <c r="I7" s="626" t="s">
        <v>887</v>
      </c>
      <c r="J7" s="626" t="s">
        <v>890</v>
      </c>
      <c r="K7" s="626" t="s">
        <v>893</v>
      </c>
      <c r="L7" s="626" t="s">
        <v>994</v>
      </c>
      <c r="M7" s="626" t="s">
        <v>995</v>
      </c>
      <c r="N7" s="626" t="s">
        <v>901</v>
      </c>
      <c r="O7" s="626" t="s">
        <v>904</v>
      </c>
      <c r="P7" s="626" t="s">
        <v>996</v>
      </c>
      <c r="Q7" s="626" t="s">
        <v>910</v>
      </c>
      <c r="R7" s="626" t="s">
        <v>997</v>
      </c>
      <c r="S7" s="626" t="s">
        <v>916</v>
      </c>
      <c r="T7" s="626" t="s">
        <v>919</v>
      </c>
      <c r="U7" s="626" t="s">
        <v>922</v>
      </c>
      <c r="V7" s="626" t="s">
        <v>925</v>
      </c>
      <c r="W7" s="626" t="s">
        <v>998</v>
      </c>
      <c r="X7" s="626" t="s">
        <v>999</v>
      </c>
      <c r="Y7" s="657"/>
      <c r="Z7" s="657"/>
      <c r="AA7" s="359"/>
    </row>
    <row r="8" spans="1:27" ht="18.75" customHeight="1" x14ac:dyDescent="0.25">
      <c r="A8" s="658"/>
      <c r="B8" s="659"/>
      <c r="C8" s="1323" t="s">
        <v>868</v>
      </c>
      <c r="D8" s="660" t="s">
        <v>871</v>
      </c>
      <c r="E8" s="660" t="s">
        <v>874</v>
      </c>
      <c r="F8" s="660" t="s">
        <v>877</v>
      </c>
      <c r="G8" s="660" t="s">
        <v>880</v>
      </c>
      <c r="H8" s="660" t="s">
        <v>883</v>
      </c>
      <c r="I8" s="660" t="s">
        <v>886</v>
      </c>
      <c r="J8" s="660" t="s">
        <v>889</v>
      </c>
      <c r="K8" s="660" t="s">
        <v>892</v>
      </c>
      <c r="L8" s="660" t="s">
        <v>895</v>
      </c>
      <c r="M8" s="660" t="s">
        <v>898</v>
      </c>
      <c r="N8" s="660" t="s">
        <v>900</v>
      </c>
      <c r="O8" s="660" t="s">
        <v>903</v>
      </c>
      <c r="P8" s="660" t="s">
        <v>906</v>
      </c>
      <c r="Q8" s="660" t="s">
        <v>909</v>
      </c>
      <c r="R8" s="660" t="s">
        <v>912</v>
      </c>
      <c r="S8" s="660" t="s">
        <v>915</v>
      </c>
      <c r="T8" s="660" t="s">
        <v>918</v>
      </c>
      <c r="U8" s="660" t="s">
        <v>921</v>
      </c>
      <c r="V8" s="660" t="s">
        <v>924</v>
      </c>
      <c r="W8" s="660" t="s">
        <v>927</v>
      </c>
      <c r="X8" s="660" t="s">
        <v>931</v>
      </c>
      <c r="Y8" s="661"/>
      <c r="Z8" s="662"/>
    </row>
    <row r="9" spans="1:27" ht="7.5" customHeight="1" x14ac:dyDescent="0.25">
      <c r="A9" s="638"/>
      <c r="B9" s="638"/>
      <c r="C9" s="663"/>
      <c r="D9" s="663"/>
      <c r="E9" s="663"/>
      <c r="F9" s="663"/>
      <c r="G9" s="663"/>
      <c r="H9" s="663"/>
      <c r="I9" s="663"/>
      <c r="J9" s="663"/>
      <c r="K9" s="663"/>
      <c r="L9" s="663"/>
      <c r="M9" s="664"/>
      <c r="N9" s="664"/>
      <c r="O9" s="664"/>
      <c r="P9" s="664"/>
      <c r="Q9" s="664"/>
      <c r="R9" s="664"/>
      <c r="S9" s="664"/>
      <c r="T9" s="664"/>
      <c r="U9" s="664"/>
      <c r="V9" s="664"/>
      <c r="W9" s="664"/>
      <c r="X9" s="664"/>
      <c r="Y9" s="664"/>
      <c r="Z9" s="650"/>
    </row>
    <row r="10" spans="1:27" ht="15.75" customHeight="1" x14ac:dyDescent="0.25">
      <c r="A10" s="1265" t="s">
        <v>663</v>
      </c>
      <c r="B10" s="1267" t="s">
        <v>868</v>
      </c>
      <c r="C10" s="1301">
        <v>196769</v>
      </c>
      <c r="D10" s="1301">
        <v>193</v>
      </c>
      <c r="E10" s="1301">
        <v>11</v>
      </c>
      <c r="F10" s="1301">
        <v>92</v>
      </c>
      <c r="G10" s="1301">
        <v>176453</v>
      </c>
      <c r="H10" s="1301">
        <v>759</v>
      </c>
      <c r="I10" s="1301">
        <v>13543</v>
      </c>
      <c r="J10" s="1301"/>
      <c r="K10" s="1301">
        <v>17</v>
      </c>
      <c r="L10" s="1301">
        <v>1277</v>
      </c>
      <c r="M10" s="1268">
        <v>504</v>
      </c>
      <c r="N10" s="1268">
        <v>11</v>
      </c>
      <c r="O10" s="1268">
        <v>111</v>
      </c>
      <c r="P10" s="1268">
        <v>50</v>
      </c>
      <c r="Q10" s="1268">
        <v>18</v>
      </c>
      <c r="R10" s="1268">
        <v>1</v>
      </c>
      <c r="S10" s="1268">
        <v>3</v>
      </c>
      <c r="T10" s="1268">
        <v>30</v>
      </c>
      <c r="U10" s="1268">
        <v>9</v>
      </c>
      <c r="V10" s="1268">
        <v>39</v>
      </c>
      <c r="W10" s="1268">
        <v>1663</v>
      </c>
      <c r="X10" s="1268">
        <v>1262</v>
      </c>
      <c r="Y10" s="1268"/>
      <c r="Z10" s="1273" t="s">
        <v>869</v>
      </c>
    </row>
    <row r="11" spans="1:27" ht="17.25" customHeight="1" x14ac:dyDescent="0.25">
      <c r="A11" s="1271" t="s">
        <v>870</v>
      </c>
      <c r="B11" s="1267" t="s">
        <v>871</v>
      </c>
      <c r="C11" s="1301">
        <v>767</v>
      </c>
      <c r="D11" s="1301">
        <v>4461</v>
      </c>
      <c r="E11" s="1301">
        <v>2</v>
      </c>
      <c r="F11" s="1301">
        <v>19</v>
      </c>
      <c r="G11" s="1301">
        <v>3078</v>
      </c>
      <c r="H11" s="1301">
        <v>1</v>
      </c>
      <c r="I11" s="1301">
        <v>230</v>
      </c>
      <c r="J11" s="1301">
        <v>39509</v>
      </c>
      <c r="K11" s="1301"/>
      <c r="L11" s="1301">
        <v>28</v>
      </c>
      <c r="M11" s="1268"/>
      <c r="N11" s="1268">
        <v>28</v>
      </c>
      <c r="O11" s="1268">
        <v>5002</v>
      </c>
      <c r="P11" s="1268">
        <v>32016</v>
      </c>
      <c r="Q11" s="1268">
        <v>7</v>
      </c>
      <c r="R11" s="1268"/>
      <c r="S11" s="1268">
        <v>4</v>
      </c>
      <c r="T11" s="1268">
        <v>35</v>
      </c>
      <c r="U11" s="1268"/>
      <c r="V11" s="1268">
        <v>1</v>
      </c>
      <c r="W11" s="1268">
        <v>15</v>
      </c>
      <c r="X11" s="1268">
        <v>103701</v>
      </c>
      <c r="Y11" s="1268"/>
      <c r="Z11" s="1270" t="s">
        <v>872</v>
      </c>
    </row>
    <row r="12" spans="1:27" ht="17.25" customHeight="1" x14ac:dyDescent="0.25">
      <c r="A12" s="1272" t="s">
        <v>873</v>
      </c>
      <c r="B12" s="1267" t="s">
        <v>874</v>
      </c>
      <c r="C12" s="1301">
        <v>2235</v>
      </c>
      <c r="D12" s="1301">
        <v>3</v>
      </c>
      <c r="E12" s="1301">
        <v>5163</v>
      </c>
      <c r="F12" s="1301">
        <v>2543</v>
      </c>
      <c r="G12" s="1301">
        <v>8447</v>
      </c>
      <c r="H12" s="1301">
        <v>181</v>
      </c>
      <c r="I12" s="1301">
        <v>1501</v>
      </c>
      <c r="J12" s="1301">
        <v>332</v>
      </c>
      <c r="K12" s="1301">
        <v>30977</v>
      </c>
      <c r="L12" s="1301">
        <v>11456</v>
      </c>
      <c r="M12" s="1268">
        <v>238</v>
      </c>
      <c r="N12" s="1268">
        <v>75</v>
      </c>
      <c r="O12" s="1268">
        <v>6088</v>
      </c>
      <c r="P12" s="1268">
        <v>12550</v>
      </c>
      <c r="Q12" s="1268">
        <v>618</v>
      </c>
      <c r="R12" s="1268">
        <v>22</v>
      </c>
      <c r="S12" s="1268">
        <v>398</v>
      </c>
      <c r="T12" s="1268">
        <v>861</v>
      </c>
      <c r="U12" s="1268">
        <v>43</v>
      </c>
      <c r="V12" s="1268">
        <v>429</v>
      </c>
      <c r="W12" s="1268">
        <v>144</v>
      </c>
      <c r="X12" s="1268">
        <v>64427</v>
      </c>
      <c r="Y12" s="1268"/>
      <c r="Z12" s="1273" t="s">
        <v>875</v>
      </c>
    </row>
    <row r="13" spans="1:27" ht="66.75" customHeight="1" x14ac:dyDescent="0.25">
      <c r="A13" s="1272" t="s">
        <v>985</v>
      </c>
      <c r="B13" s="1267" t="s">
        <v>877</v>
      </c>
      <c r="C13" s="1301">
        <v>573</v>
      </c>
      <c r="D13" s="1301">
        <v>2455</v>
      </c>
      <c r="E13" s="1301">
        <v>1458</v>
      </c>
      <c r="F13" s="1301">
        <v>13919</v>
      </c>
      <c r="G13" s="1301">
        <v>5580</v>
      </c>
      <c r="H13" s="1301">
        <v>28</v>
      </c>
      <c r="I13" s="1301">
        <v>35</v>
      </c>
      <c r="J13" s="1301">
        <v>4</v>
      </c>
      <c r="K13" s="1301">
        <v>521</v>
      </c>
      <c r="L13" s="1301">
        <v>1295</v>
      </c>
      <c r="M13" s="1268">
        <v>14</v>
      </c>
      <c r="N13" s="1268">
        <v>93</v>
      </c>
      <c r="O13" s="1268">
        <v>15639</v>
      </c>
      <c r="P13" s="1268">
        <v>74034</v>
      </c>
      <c r="Q13" s="1268">
        <v>190</v>
      </c>
      <c r="R13" s="1268">
        <v>2</v>
      </c>
      <c r="S13" s="1268">
        <v>24</v>
      </c>
      <c r="T13" s="1268">
        <v>134</v>
      </c>
      <c r="U13" s="1268">
        <v>11</v>
      </c>
      <c r="V13" s="1268">
        <v>35</v>
      </c>
      <c r="W13" s="1268">
        <v>83</v>
      </c>
      <c r="X13" s="1268">
        <v>95</v>
      </c>
      <c r="Y13" s="1268"/>
      <c r="Z13" s="1270" t="s">
        <v>1001</v>
      </c>
    </row>
    <row r="14" spans="1:27" ht="33.950000000000003" customHeight="1" x14ac:dyDescent="0.25">
      <c r="A14" s="1272" t="s">
        <v>986</v>
      </c>
      <c r="B14" s="1267" t="s">
        <v>880</v>
      </c>
      <c r="C14" s="1301">
        <v>1281</v>
      </c>
      <c r="D14" s="1301">
        <v>6</v>
      </c>
      <c r="E14" s="1301">
        <v>19</v>
      </c>
      <c r="F14" s="1301">
        <v>21</v>
      </c>
      <c r="G14" s="1301">
        <v>47217</v>
      </c>
      <c r="H14" s="1301">
        <v>6</v>
      </c>
      <c r="I14" s="1301">
        <v>22</v>
      </c>
      <c r="J14" s="1301">
        <v>1</v>
      </c>
      <c r="K14" s="1301"/>
      <c r="L14" s="1301">
        <v>97</v>
      </c>
      <c r="M14" s="1268">
        <v>32</v>
      </c>
      <c r="N14" s="1268">
        <v>1</v>
      </c>
      <c r="O14" s="1268">
        <v>8</v>
      </c>
      <c r="P14" s="1268">
        <v>8</v>
      </c>
      <c r="Q14" s="1268">
        <v>6</v>
      </c>
      <c r="R14" s="1268">
        <v>1</v>
      </c>
      <c r="S14" s="1268">
        <v>2</v>
      </c>
      <c r="T14" s="1268">
        <v>7</v>
      </c>
      <c r="U14" s="1268">
        <v>2</v>
      </c>
      <c r="V14" s="1268">
        <v>9</v>
      </c>
      <c r="W14" s="1268">
        <v>28</v>
      </c>
      <c r="X14" s="1268">
        <v>24</v>
      </c>
      <c r="Y14" s="1268"/>
      <c r="Z14" s="1270" t="s">
        <v>881</v>
      </c>
    </row>
    <row r="15" spans="1:27" ht="33.950000000000003" customHeight="1" x14ac:dyDescent="0.25">
      <c r="A15" s="1272" t="s">
        <v>1002</v>
      </c>
      <c r="B15" s="1267" t="s">
        <v>883</v>
      </c>
      <c r="C15" s="1301">
        <v>264</v>
      </c>
      <c r="D15" s="1301">
        <v>149</v>
      </c>
      <c r="E15" s="1301">
        <v>88</v>
      </c>
      <c r="F15" s="1301">
        <v>216</v>
      </c>
      <c r="G15" s="1301">
        <v>1162</v>
      </c>
      <c r="H15" s="1301">
        <v>10159</v>
      </c>
      <c r="I15" s="1301">
        <v>398</v>
      </c>
      <c r="J15" s="1301">
        <v>38</v>
      </c>
      <c r="K15" s="1301">
        <v>9</v>
      </c>
      <c r="L15" s="1301">
        <v>453</v>
      </c>
      <c r="M15" s="1268">
        <v>164</v>
      </c>
      <c r="N15" s="1268">
        <v>115</v>
      </c>
      <c r="O15" s="1268">
        <v>130</v>
      </c>
      <c r="P15" s="1268">
        <v>277</v>
      </c>
      <c r="Q15" s="1268">
        <v>177</v>
      </c>
      <c r="R15" s="1268">
        <v>10</v>
      </c>
      <c r="S15" s="1268">
        <v>35</v>
      </c>
      <c r="T15" s="1268">
        <v>119</v>
      </c>
      <c r="U15" s="1268">
        <v>43</v>
      </c>
      <c r="V15" s="1268">
        <v>211</v>
      </c>
      <c r="W15" s="1268">
        <v>1833</v>
      </c>
      <c r="X15" s="1268">
        <v>554</v>
      </c>
      <c r="Y15" s="1268"/>
      <c r="Z15" s="1270" t="s">
        <v>884</v>
      </c>
    </row>
    <row r="16" spans="1:27" ht="33.950000000000003" customHeight="1" x14ac:dyDescent="0.25">
      <c r="A16" s="1272" t="s">
        <v>885</v>
      </c>
      <c r="B16" s="1267" t="s">
        <v>886</v>
      </c>
      <c r="C16" s="1301">
        <v>2462</v>
      </c>
      <c r="D16" s="1301">
        <v>292</v>
      </c>
      <c r="E16" s="1301">
        <v>59</v>
      </c>
      <c r="F16" s="1301">
        <v>212</v>
      </c>
      <c r="G16" s="1301">
        <v>27983</v>
      </c>
      <c r="H16" s="1301">
        <v>255</v>
      </c>
      <c r="I16" s="1301">
        <v>36930</v>
      </c>
      <c r="J16" s="1301">
        <v>14</v>
      </c>
      <c r="K16" s="1301">
        <v>128</v>
      </c>
      <c r="L16" s="1301">
        <v>1236</v>
      </c>
      <c r="M16" s="1268">
        <v>2035</v>
      </c>
      <c r="N16" s="1268">
        <v>1190</v>
      </c>
      <c r="O16" s="1268">
        <v>2258</v>
      </c>
      <c r="P16" s="1268">
        <v>766</v>
      </c>
      <c r="Q16" s="1268">
        <v>833</v>
      </c>
      <c r="R16" s="1268">
        <v>83</v>
      </c>
      <c r="S16" s="1268">
        <v>285</v>
      </c>
      <c r="T16" s="1268">
        <v>505</v>
      </c>
      <c r="U16" s="1268">
        <v>86</v>
      </c>
      <c r="V16" s="1268">
        <v>127</v>
      </c>
      <c r="W16" s="1268">
        <v>5096</v>
      </c>
      <c r="X16" s="1268">
        <v>595</v>
      </c>
      <c r="Y16" s="1268"/>
      <c r="Z16" s="1270" t="s">
        <v>1003</v>
      </c>
    </row>
    <row r="17" spans="1:26" ht="17.25" customHeight="1" x14ac:dyDescent="0.25">
      <c r="A17" s="1265" t="s">
        <v>888</v>
      </c>
      <c r="B17" s="1267" t="s">
        <v>889</v>
      </c>
      <c r="C17" s="1301">
        <v>509</v>
      </c>
      <c r="D17" s="1301">
        <v>35</v>
      </c>
      <c r="E17" s="1301">
        <v>64</v>
      </c>
      <c r="F17" s="1301">
        <v>608</v>
      </c>
      <c r="G17" s="1301">
        <v>1733</v>
      </c>
      <c r="H17" s="1301">
        <v>4</v>
      </c>
      <c r="I17" s="1301">
        <v>176</v>
      </c>
      <c r="J17" s="1301">
        <v>868</v>
      </c>
      <c r="K17" s="1301">
        <v>8</v>
      </c>
      <c r="L17" s="1301">
        <v>1339</v>
      </c>
      <c r="M17" s="1268">
        <v>11</v>
      </c>
      <c r="N17" s="1268">
        <v>46</v>
      </c>
      <c r="O17" s="1268">
        <v>2088</v>
      </c>
      <c r="P17" s="1268">
        <v>60661</v>
      </c>
      <c r="Q17" s="1268">
        <v>13</v>
      </c>
      <c r="R17" s="1268"/>
      <c r="S17" s="1268">
        <v>1994</v>
      </c>
      <c r="T17" s="1268">
        <v>127</v>
      </c>
      <c r="U17" s="1268"/>
      <c r="V17" s="1268">
        <v>18</v>
      </c>
      <c r="W17" s="1268">
        <v>79</v>
      </c>
      <c r="X17" s="1268">
        <v>8</v>
      </c>
      <c r="Y17" s="1268"/>
      <c r="Z17" s="1270" t="s">
        <v>890</v>
      </c>
    </row>
    <row r="18" spans="1:26" ht="33.950000000000003" customHeight="1" x14ac:dyDescent="0.25">
      <c r="A18" s="1272" t="s">
        <v>1728</v>
      </c>
      <c r="B18" s="1267" t="s">
        <v>892</v>
      </c>
      <c r="C18" s="1301">
        <v>48898</v>
      </c>
      <c r="D18" s="1301">
        <v>2045</v>
      </c>
      <c r="E18" s="1301">
        <v>1125</v>
      </c>
      <c r="F18" s="1301">
        <v>6869</v>
      </c>
      <c r="G18" s="1301">
        <v>7408</v>
      </c>
      <c r="H18" s="1301">
        <v>347</v>
      </c>
      <c r="I18" s="1301">
        <v>1974</v>
      </c>
      <c r="J18" s="1301">
        <v>63</v>
      </c>
      <c r="K18" s="1301">
        <v>2048</v>
      </c>
      <c r="L18" s="1301">
        <v>4617</v>
      </c>
      <c r="M18" s="1268">
        <v>486</v>
      </c>
      <c r="N18" s="1268">
        <v>976</v>
      </c>
      <c r="O18" s="1268">
        <v>4772</v>
      </c>
      <c r="P18" s="1268">
        <v>2432</v>
      </c>
      <c r="Q18" s="1268">
        <v>422</v>
      </c>
      <c r="R18" s="1268">
        <v>22</v>
      </c>
      <c r="S18" s="1268">
        <v>199</v>
      </c>
      <c r="T18" s="1268">
        <v>412</v>
      </c>
      <c r="U18" s="1268">
        <v>80</v>
      </c>
      <c r="V18" s="1268">
        <v>452</v>
      </c>
      <c r="W18" s="1268">
        <v>808</v>
      </c>
      <c r="X18" s="1268">
        <v>5295</v>
      </c>
      <c r="Y18" s="1268"/>
      <c r="Z18" s="1270" t="s">
        <v>893</v>
      </c>
    </row>
    <row r="19" spans="1:26" ht="33.950000000000003" customHeight="1" x14ac:dyDescent="0.25">
      <c r="A19" s="1272" t="s">
        <v>1005</v>
      </c>
      <c r="B19" s="1267" t="s">
        <v>895</v>
      </c>
      <c r="C19" s="1301">
        <v>100824</v>
      </c>
      <c r="D19" s="1301">
        <v>322</v>
      </c>
      <c r="E19" s="1301">
        <v>3344</v>
      </c>
      <c r="F19" s="1301">
        <v>3083</v>
      </c>
      <c r="G19" s="1301">
        <v>15649</v>
      </c>
      <c r="H19" s="1301">
        <v>4032</v>
      </c>
      <c r="I19" s="1301">
        <v>16491</v>
      </c>
      <c r="J19" s="1301">
        <v>1355</v>
      </c>
      <c r="K19" s="1301">
        <v>2783</v>
      </c>
      <c r="L19" s="1301">
        <v>28786</v>
      </c>
      <c r="M19" s="1268">
        <v>3292</v>
      </c>
      <c r="N19" s="1268">
        <v>15598</v>
      </c>
      <c r="O19" s="1268">
        <v>6598</v>
      </c>
      <c r="P19" s="1268">
        <v>7038</v>
      </c>
      <c r="Q19" s="1268">
        <v>2085</v>
      </c>
      <c r="R19" s="1268">
        <v>100</v>
      </c>
      <c r="S19" s="1268">
        <v>613</v>
      </c>
      <c r="T19" s="1268">
        <v>940</v>
      </c>
      <c r="U19" s="1268">
        <v>99</v>
      </c>
      <c r="V19" s="1268">
        <v>372</v>
      </c>
      <c r="W19" s="1268">
        <v>2851</v>
      </c>
      <c r="X19" s="1268">
        <v>963</v>
      </c>
      <c r="Y19" s="1268"/>
      <c r="Z19" s="1270" t="s">
        <v>994</v>
      </c>
    </row>
    <row r="20" spans="1:26" ht="33.950000000000003" customHeight="1" x14ac:dyDescent="0.25">
      <c r="A20" s="1272" t="s">
        <v>897</v>
      </c>
      <c r="B20" s="1267" t="s">
        <v>898</v>
      </c>
      <c r="C20" s="1301">
        <v>3316</v>
      </c>
      <c r="D20" s="1301">
        <v>2</v>
      </c>
      <c r="E20" s="1301">
        <v>1</v>
      </c>
      <c r="F20" s="1301">
        <v>2</v>
      </c>
      <c r="G20" s="1301">
        <v>571</v>
      </c>
      <c r="H20" s="1301">
        <v>2</v>
      </c>
      <c r="I20" s="1301">
        <v>7</v>
      </c>
      <c r="J20" s="1301">
        <v>1</v>
      </c>
      <c r="K20" s="1301">
        <v>2</v>
      </c>
      <c r="L20" s="1301">
        <v>60</v>
      </c>
      <c r="M20" s="1268">
        <v>12536</v>
      </c>
      <c r="N20" s="1268">
        <v>15</v>
      </c>
      <c r="O20" s="1268">
        <v>13</v>
      </c>
      <c r="P20" s="1268">
        <v>17</v>
      </c>
      <c r="Q20" s="1268">
        <v>30</v>
      </c>
      <c r="R20" s="1268">
        <v>1</v>
      </c>
      <c r="S20" s="1268">
        <v>1</v>
      </c>
      <c r="T20" s="1268">
        <v>2</v>
      </c>
      <c r="U20" s="1268">
        <v>1</v>
      </c>
      <c r="V20" s="1268">
        <v>7</v>
      </c>
      <c r="W20" s="1268">
        <v>37</v>
      </c>
      <c r="X20" s="1268">
        <v>9</v>
      </c>
      <c r="Y20" s="1268"/>
      <c r="Z20" s="1270" t="s">
        <v>995</v>
      </c>
    </row>
    <row r="21" spans="1:26" ht="33.950000000000003" customHeight="1" x14ac:dyDescent="0.25">
      <c r="A21" s="1272" t="s">
        <v>1729</v>
      </c>
      <c r="B21" s="1267" t="s">
        <v>900</v>
      </c>
      <c r="C21" s="1301">
        <v>4465</v>
      </c>
      <c r="D21" s="1301">
        <v>450</v>
      </c>
      <c r="E21" s="1301">
        <v>214</v>
      </c>
      <c r="F21" s="1301">
        <v>3112</v>
      </c>
      <c r="G21" s="1301">
        <v>24884</v>
      </c>
      <c r="H21" s="1301">
        <v>547</v>
      </c>
      <c r="I21" s="1301">
        <v>6039</v>
      </c>
      <c r="J21" s="1301">
        <v>51</v>
      </c>
      <c r="K21" s="1301">
        <v>250</v>
      </c>
      <c r="L21" s="1301">
        <v>2753</v>
      </c>
      <c r="M21" s="1268">
        <v>2605</v>
      </c>
      <c r="N21" s="1268">
        <v>26935</v>
      </c>
      <c r="O21" s="1268">
        <v>2282</v>
      </c>
      <c r="P21" s="1268">
        <v>1104</v>
      </c>
      <c r="Q21" s="1268">
        <v>2346</v>
      </c>
      <c r="R21" s="1268">
        <v>183</v>
      </c>
      <c r="S21" s="1268">
        <v>1648</v>
      </c>
      <c r="T21" s="1268">
        <v>1541</v>
      </c>
      <c r="U21" s="1268">
        <v>793</v>
      </c>
      <c r="V21" s="1268">
        <v>664</v>
      </c>
      <c r="W21" s="1268">
        <v>2786</v>
      </c>
      <c r="X21" s="1268">
        <v>744</v>
      </c>
      <c r="Y21" s="1268"/>
      <c r="Z21" s="1270" t="s">
        <v>901</v>
      </c>
    </row>
    <row r="22" spans="1:26" ht="33.950000000000003" customHeight="1" x14ac:dyDescent="0.25">
      <c r="A22" s="1272" t="s">
        <v>1006</v>
      </c>
      <c r="B22" s="1267" t="s">
        <v>903</v>
      </c>
      <c r="C22" s="1301">
        <v>4466</v>
      </c>
      <c r="D22" s="1301">
        <v>88</v>
      </c>
      <c r="E22" s="1301">
        <v>519</v>
      </c>
      <c r="F22" s="1301">
        <v>1231</v>
      </c>
      <c r="G22" s="1301">
        <v>16188</v>
      </c>
      <c r="H22" s="1301">
        <v>208</v>
      </c>
      <c r="I22" s="1301">
        <v>633</v>
      </c>
      <c r="J22" s="1301">
        <v>25</v>
      </c>
      <c r="K22" s="1301">
        <v>27</v>
      </c>
      <c r="L22" s="1301">
        <v>472</v>
      </c>
      <c r="M22" s="1268">
        <v>1544</v>
      </c>
      <c r="N22" s="1268">
        <v>2440</v>
      </c>
      <c r="O22" s="1268">
        <v>35569</v>
      </c>
      <c r="P22" s="1268">
        <v>7370</v>
      </c>
      <c r="Q22" s="1268">
        <v>1058</v>
      </c>
      <c r="R22" s="1268">
        <v>113</v>
      </c>
      <c r="S22" s="1268">
        <v>457</v>
      </c>
      <c r="T22" s="1268">
        <v>705</v>
      </c>
      <c r="U22" s="1268">
        <v>90</v>
      </c>
      <c r="V22" s="1268">
        <v>269</v>
      </c>
      <c r="W22" s="1268">
        <v>1800</v>
      </c>
      <c r="X22" s="1268">
        <v>796</v>
      </c>
      <c r="Y22" s="1268"/>
      <c r="Z22" s="1270" t="s">
        <v>904</v>
      </c>
    </row>
    <row r="23" spans="1:26" ht="17.25" customHeight="1" x14ac:dyDescent="0.25">
      <c r="A23" s="1272" t="s">
        <v>905</v>
      </c>
      <c r="B23" s="1267" t="s">
        <v>906</v>
      </c>
      <c r="C23" s="1301">
        <v>1415</v>
      </c>
      <c r="D23" s="1301">
        <v>638</v>
      </c>
      <c r="E23" s="1301">
        <v>1783</v>
      </c>
      <c r="F23" s="1301">
        <v>3866</v>
      </c>
      <c r="G23" s="1301">
        <v>7246</v>
      </c>
      <c r="H23" s="1301">
        <v>66</v>
      </c>
      <c r="I23" s="1301">
        <v>509</v>
      </c>
      <c r="J23" s="1301">
        <v>57</v>
      </c>
      <c r="K23" s="1301">
        <v>504</v>
      </c>
      <c r="L23" s="1301">
        <v>802</v>
      </c>
      <c r="M23" s="1268">
        <v>198</v>
      </c>
      <c r="N23" s="1268">
        <v>1550</v>
      </c>
      <c r="O23" s="1268">
        <v>4219</v>
      </c>
      <c r="P23" s="1268">
        <v>74443</v>
      </c>
      <c r="Q23" s="1268">
        <v>31941</v>
      </c>
      <c r="R23" s="1268">
        <v>645</v>
      </c>
      <c r="S23" s="1268">
        <v>12584</v>
      </c>
      <c r="T23" s="1268">
        <v>18644</v>
      </c>
      <c r="U23" s="1268">
        <v>3754</v>
      </c>
      <c r="V23" s="1268">
        <v>7662</v>
      </c>
      <c r="W23" s="1268">
        <v>8718</v>
      </c>
      <c r="X23" s="1268">
        <v>18626</v>
      </c>
      <c r="Y23" s="1268"/>
      <c r="Z23" s="1270" t="s">
        <v>907</v>
      </c>
    </row>
    <row r="24" spans="1:26" ht="33.950000000000003" customHeight="1" x14ac:dyDescent="0.25">
      <c r="A24" s="1272" t="s">
        <v>908</v>
      </c>
      <c r="B24" s="1267" t="s">
        <v>909</v>
      </c>
      <c r="C24" s="1301">
        <v>1556</v>
      </c>
      <c r="D24" s="1301">
        <v>4422</v>
      </c>
      <c r="E24" s="1301">
        <v>2546</v>
      </c>
      <c r="F24" s="1301">
        <v>1991</v>
      </c>
      <c r="G24" s="1301">
        <v>11328</v>
      </c>
      <c r="H24" s="1301">
        <v>219</v>
      </c>
      <c r="I24" s="1301">
        <v>1476</v>
      </c>
      <c r="J24" s="1301">
        <v>22</v>
      </c>
      <c r="K24" s="1301">
        <v>223</v>
      </c>
      <c r="L24" s="1301">
        <v>526</v>
      </c>
      <c r="M24" s="1268">
        <v>297</v>
      </c>
      <c r="N24" s="1268">
        <v>1424</v>
      </c>
      <c r="O24" s="1268">
        <v>1688</v>
      </c>
      <c r="P24" s="1268">
        <v>3501</v>
      </c>
      <c r="Q24" s="1268">
        <v>10603</v>
      </c>
      <c r="R24" s="1268">
        <v>333</v>
      </c>
      <c r="S24" s="1268">
        <v>1024</v>
      </c>
      <c r="T24" s="1268">
        <v>5740</v>
      </c>
      <c r="U24" s="1268">
        <v>1425</v>
      </c>
      <c r="V24" s="1268">
        <v>1111</v>
      </c>
      <c r="W24" s="1268">
        <v>4628</v>
      </c>
      <c r="X24" s="1268">
        <v>1836</v>
      </c>
      <c r="Y24" s="1268"/>
      <c r="Z24" s="1270" t="s">
        <v>1007</v>
      </c>
    </row>
    <row r="25" spans="1:26" ht="33.950000000000003" customHeight="1" x14ac:dyDescent="0.25">
      <c r="A25" s="1272" t="s">
        <v>989</v>
      </c>
      <c r="B25" s="1267" t="s">
        <v>912</v>
      </c>
      <c r="C25" s="1301">
        <v>3102</v>
      </c>
      <c r="D25" s="1301">
        <v>35</v>
      </c>
      <c r="E25" s="1301">
        <v>634</v>
      </c>
      <c r="F25" s="1301">
        <v>292</v>
      </c>
      <c r="G25" s="1301">
        <v>4021</v>
      </c>
      <c r="H25" s="1301">
        <v>227</v>
      </c>
      <c r="I25" s="1301">
        <v>685</v>
      </c>
      <c r="J25" s="1301">
        <v>50</v>
      </c>
      <c r="K25" s="1301">
        <v>61</v>
      </c>
      <c r="L25" s="1301">
        <v>298</v>
      </c>
      <c r="M25" s="1268">
        <v>276</v>
      </c>
      <c r="N25" s="1268">
        <v>330</v>
      </c>
      <c r="O25" s="1268">
        <v>374</v>
      </c>
      <c r="P25" s="1268">
        <v>908</v>
      </c>
      <c r="Q25" s="1268">
        <v>612</v>
      </c>
      <c r="R25" s="1268">
        <v>6870</v>
      </c>
      <c r="S25" s="1268">
        <v>3385</v>
      </c>
      <c r="T25" s="1268">
        <v>2323</v>
      </c>
      <c r="U25" s="1268">
        <v>604</v>
      </c>
      <c r="V25" s="1268">
        <v>1203</v>
      </c>
      <c r="W25" s="1268">
        <v>2635</v>
      </c>
      <c r="X25" s="1268">
        <v>1975</v>
      </c>
      <c r="Y25" s="1268"/>
      <c r="Z25" s="1270" t="s">
        <v>997</v>
      </c>
    </row>
    <row r="26" spans="1:26" ht="18" customHeight="1" x14ac:dyDescent="0.25">
      <c r="A26" s="1265" t="s">
        <v>914</v>
      </c>
      <c r="B26" s="1267" t="s">
        <v>915</v>
      </c>
      <c r="C26" s="1301">
        <v>337</v>
      </c>
      <c r="D26" s="1301">
        <v>67</v>
      </c>
      <c r="E26" s="1301">
        <v>9</v>
      </c>
      <c r="F26" s="1301">
        <v>507</v>
      </c>
      <c r="G26" s="1301">
        <v>1134</v>
      </c>
      <c r="H26" s="1301">
        <v>64</v>
      </c>
      <c r="I26" s="1301">
        <v>130</v>
      </c>
      <c r="J26" s="1301">
        <v>11</v>
      </c>
      <c r="K26" s="1301">
        <v>3</v>
      </c>
      <c r="L26" s="1301">
        <v>106</v>
      </c>
      <c r="M26" s="1268">
        <v>73</v>
      </c>
      <c r="N26" s="1268">
        <v>60</v>
      </c>
      <c r="O26" s="1268">
        <v>109</v>
      </c>
      <c r="P26" s="1268">
        <v>496</v>
      </c>
      <c r="Q26" s="1268">
        <v>441</v>
      </c>
      <c r="R26" s="1268">
        <v>117</v>
      </c>
      <c r="S26" s="1268">
        <v>2936</v>
      </c>
      <c r="T26" s="1268">
        <v>829</v>
      </c>
      <c r="U26" s="1268">
        <v>142</v>
      </c>
      <c r="V26" s="1268">
        <v>78</v>
      </c>
      <c r="W26" s="1268">
        <v>937</v>
      </c>
      <c r="X26" s="1268">
        <v>1102</v>
      </c>
      <c r="Y26" s="1268"/>
      <c r="Z26" s="1270" t="s">
        <v>916</v>
      </c>
    </row>
    <row r="27" spans="1:26" ht="33.950000000000003" customHeight="1" x14ac:dyDescent="0.25">
      <c r="A27" s="1272" t="s">
        <v>990</v>
      </c>
      <c r="B27" s="1267" t="s">
        <v>918</v>
      </c>
      <c r="C27" s="1301">
        <v>19264</v>
      </c>
      <c r="D27" s="1301">
        <v>12977</v>
      </c>
      <c r="E27" s="1301">
        <v>1066</v>
      </c>
      <c r="F27" s="1301">
        <v>8607</v>
      </c>
      <c r="G27" s="1301">
        <v>12792</v>
      </c>
      <c r="H27" s="1301">
        <v>297</v>
      </c>
      <c r="I27" s="1301">
        <v>2659</v>
      </c>
      <c r="J27" s="1301">
        <v>237</v>
      </c>
      <c r="K27" s="1301">
        <v>70</v>
      </c>
      <c r="L27" s="1301">
        <v>738</v>
      </c>
      <c r="M27" s="1268">
        <v>703</v>
      </c>
      <c r="N27" s="1268">
        <v>401</v>
      </c>
      <c r="O27" s="1268">
        <v>2885</v>
      </c>
      <c r="P27" s="1268">
        <v>9560</v>
      </c>
      <c r="Q27" s="1268">
        <v>2753</v>
      </c>
      <c r="R27" s="1268">
        <v>196</v>
      </c>
      <c r="S27" s="1268">
        <v>4225</v>
      </c>
      <c r="T27" s="1268">
        <v>13704</v>
      </c>
      <c r="U27" s="1268">
        <v>3283</v>
      </c>
      <c r="V27" s="1268">
        <v>12388</v>
      </c>
      <c r="W27" s="1268">
        <v>7310</v>
      </c>
      <c r="X27" s="1268">
        <v>4535</v>
      </c>
      <c r="Y27" s="1268"/>
      <c r="Z27" s="1270" t="s">
        <v>1009</v>
      </c>
    </row>
    <row r="28" spans="1:26" ht="33.950000000000003" customHeight="1" x14ac:dyDescent="0.25">
      <c r="A28" s="1272" t="s">
        <v>991</v>
      </c>
      <c r="B28" s="1267" t="s">
        <v>921</v>
      </c>
      <c r="C28" s="1301">
        <v>18055</v>
      </c>
      <c r="D28" s="1301">
        <v>56</v>
      </c>
      <c r="E28" s="1301">
        <v>334</v>
      </c>
      <c r="F28" s="1301">
        <v>2229</v>
      </c>
      <c r="G28" s="1301">
        <v>2787</v>
      </c>
      <c r="H28" s="1301">
        <v>61</v>
      </c>
      <c r="I28" s="1301">
        <v>687</v>
      </c>
      <c r="J28" s="1301">
        <v>46</v>
      </c>
      <c r="K28" s="1301">
        <v>44</v>
      </c>
      <c r="L28" s="1301">
        <v>140</v>
      </c>
      <c r="M28" s="1268">
        <v>52</v>
      </c>
      <c r="N28" s="1268">
        <v>77</v>
      </c>
      <c r="O28" s="1268">
        <v>633</v>
      </c>
      <c r="P28" s="1268">
        <v>173</v>
      </c>
      <c r="Q28" s="1268">
        <v>135</v>
      </c>
      <c r="R28" s="1268">
        <v>34</v>
      </c>
      <c r="S28" s="1268">
        <v>78</v>
      </c>
      <c r="T28" s="1268">
        <v>299</v>
      </c>
      <c r="U28" s="1268">
        <v>3140</v>
      </c>
      <c r="V28" s="1268">
        <v>392</v>
      </c>
      <c r="W28" s="1268">
        <v>494</v>
      </c>
      <c r="X28" s="1268">
        <v>538</v>
      </c>
      <c r="Y28" s="1268"/>
      <c r="Z28" s="1270" t="s">
        <v>922</v>
      </c>
    </row>
    <row r="29" spans="1:26" ht="18" customHeight="1" x14ac:dyDescent="0.25">
      <c r="A29" s="1272" t="s">
        <v>923</v>
      </c>
      <c r="B29" s="1267" t="s">
        <v>924</v>
      </c>
      <c r="C29" s="1301">
        <v>1755</v>
      </c>
      <c r="D29" s="1301">
        <v>24</v>
      </c>
      <c r="E29" s="1301">
        <v>63</v>
      </c>
      <c r="F29" s="1301">
        <v>387</v>
      </c>
      <c r="G29" s="1301">
        <v>891</v>
      </c>
      <c r="H29" s="1301"/>
      <c r="I29" s="1301">
        <v>36</v>
      </c>
      <c r="J29" s="1301">
        <v>22</v>
      </c>
      <c r="K29" s="1301"/>
      <c r="L29" s="1301">
        <v>33</v>
      </c>
      <c r="M29" s="1268">
        <v>6</v>
      </c>
      <c r="N29" s="1268">
        <v>7</v>
      </c>
      <c r="O29" s="1268">
        <v>91</v>
      </c>
      <c r="P29" s="1268">
        <v>596</v>
      </c>
      <c r="Q29" s="1268">
        <v>1957</v>
      </c>
      <c r="R29" s="1268">
        <v>24</v>
      </c>
      <c r="S29" s="1268">
        <v>63</v>
      </c>
      <c r="T29" s="1268">
        <v>82</v>
      </c>
      <c r="U29" s="1268">
        <v>3417</v>
      </c>
      <c r="V29" s="1268">
        <v>4774</v>
      </c>
      <c r="W29" s="1268">
        <v>1869</v>
      </c>
      <c r="X29" s="1268">
        <v>240</v>
      </c>
      <c r="Y29" s="1268"/>
      <c r="Z29" s="1270" t="s">
        <v>925</v>
      </c>
    </row>
    <row r="30" spans="1:26" ht="48.75" customHeight="1" x14ac:dyDescent="0.25">
      <c r="A30" s="1272" t="s">
        <v>1010</v>
      </c>
      <c r="B30" s="1267" t="s">
        <v>927</v>
      </c>
      <c r="C30" s="1301">
        <v>571</v>
      </c>
      <c r="D30" s="1301">
        <v>4437</v>
      </c>
      <c r="E30" s="1301">
        <v>542</v>
      </c>
      <c r="F30" s="1301">
        <v>3924</v>
      </c>
      <c r="G30" s="1301">
        <v>3064</v>
      </c>
      <c r="H30" s="1301">
        <v>77</v>
      </c>
      <c r="I30" s="1301">
        <v>602</v>
      </c>
      <c r="J30" s="1301">
        <v>209</v>
      </c>
      <c r="K30" s="1301">
        <v>248</v>
      </c>
      <c r="L30" s="1301">
        <v>566</v>
      </c>
      <c r="M30" s="1268">
        <v>400</v>
      </c>
      <c r="N30" s="1268">
        <v>157</v>
      </c>
      <c r="O30" s="1268">
        <v>904</v>
      </c>
      <c r="P30" s="1268">
        <v>4915</v>
      </c>
      <c r="Q30" s="1268">
        <v>622</v>
      </c>
      <c r="R30" s="1268">
        <v>55</v>
      </c>
      <c r="S30" s="1268">
        <v>215</v>
      </c>
      <c r="T30" s="1268">
        <v>573</v>
      </c>
      <c r="U30" s="1268">
        <v>201</v>
      </c>
      <c r="V30" s="1268">
        <v>278</v>
      </c>
      <c r="W30" s="1268">
        <v>6514</v>
      </c>
      <c r="X30" s="1268">
        <v>3934</v>
      </c>
      <c r="Y30" s="1268"/>
      <c r="Z30" s="1270" t="s">
        <v>998</v>
      </c>
    </row>
    <row r="31" spans="1:26" ht="33.950000000000003" customHeight="1" x14ac:dyDescent="0.25">
      <c r="A31" s="1272" t="s">
        <v>745</v>
      </c>
      <c r="B31" s="1267" t="s">
        <v>931</v>
      </c>
      <c r="C31" s="1290">
        <v>16229</v>
      </c>
      <c r="D31" s="1301">
        <v>13945</v>
      </c>
      <c r="E31" s="1301">
        <v>1291</v>
      </c>
      <c r="F31" s="1301">
        <v>26001</v>
      </c>
      <c r="G31" s="1301">
        <v>31359</v>
      </c>
      <c r="H31" s="1301">
        <v>1496</v>
      </c>
      <c r="I31" s="1301">
        <v>6936</v>
      </c>
      <c r="J31" s="1301">
        <v>1024</v>
      </c>
      <c r="K31" s="1301">
        <v>3488</v>
      </c>
      <c r="L31" s="1301">
        <v>13584</v>
      </c>
      <c r="M31" s="1301">
        <v>1212</v>
      </c>
      <c r="N31" s="1268">
        <v>2548</v>
      </c>
      <c r="O31" s="1268">
        <v>9297</v>
      </c>
      <c r="P31" s="1268">
        <v>35276</v>
      </c>
      <c r="Q31" s="1268">
        <v>2809</v>
      </c>
      <c r="R31" s="1268">
        <v>274</v>
      </c>
      <c r="S31" s="1268">
        <v>1310</v>
      </c>
      <c r="T31" s="1268">
        <v>4254</v>
      </c>
      <c r="U31" s="1268">
        <v>432</v>
      </c>
      <c r="V31" s="1268">
        <v>1699</v>
      </c>
      <c r="W31" s="1268">
        <v>1958</v>
      </c>
      <c r="X31" s="1268">
        <v>32803</v>
      </c>
      <c r="Y31" s="1268"/>
      <c r="Z31" s="1270" t="s">
        <v>746</v>
      </c>
    </row>
    <row r="32" spans="1:26" ht="33.950000000000003" customHeight="1" x14ac:dyDescent="0.25">
      <c r="A32" s="1272" t="s">
        <v>933</v>
      </c>
      <c r="B32" s="1267" t="s">
        <v>934</v>
      </c>
      <c r="C32" s="1290">
        <v>853</v>
      </c>
      <c r="D32" s="1310">
        <v>233</v>
      </c>
      <c r="E32" s="1301">
        <v>26</v>
      </c>
      <c r="F32" s="1301">
        <v>442</v>
      </c>
      <c r="G32" s="1301">
        <v>2154</v>
      </c>
      <c r="H32" s="1301">
        <v>106</v>
      </c>
      <c r="I32" s="1301">
        <v>404</v>
      </c>
      <c r="J32" s="1301">
        <v>44</v>
      </c>
      <c r="K32" s="1301">
        <v>3</v>
      </c>
      <c r="L32" s="1301">
        <v>238</v>
      </c>
      <c r="M32" s="1301">
        <v>114</v>
      </c>
      <c r="N32" s="1268">
        <v>30</v>
      </c>
      <c r="O32" s="1268">
        <v>133</v>
      </c>
      <c r="P32" s="1268">
        <v>1085</v>
      </c>
      <c r="Q32" s="1268">
        <v>118</v>
      </c>
      <c r="R32" s="1268">
        <v>16</v>
      </c>
      <c r="S32" s="1268">
        <v>40</v>
      </c>
      <c r="T32" s="1268">
        <v>124</v>
      </c>
      <c r="U32" s="1268">
        <v>17</v>
      </c>
      <c r="V32" s="1268">
        <v>90</v>
      </c>
      <c r="W32" s="1268">
        <v>99</v>
      </c>
      <c r="X32" s="1268">
        <v>6429</v>
      </c>
      <c r="Y32" s="1268"/>
      <c r="Z32" s="1270" t="s">
        <v>675</v>
      </c>
    </row>
    <row r="33" spans="1:26" ht="17.25" customHeight="1" x14ac:dyDescent="0.25">
      <c r="A33" s="1272" t="s">
        <v>676</v>
      </c>
      <c r="B33" s="1267" t="s">
        <v>935</v>
      </c>
      <c r="C33" s="1301">
        <v>4021</v>
      </c>
      <c r="D33" s="1301">
        <v>263</v>
      </c>
      <c r="E33" s="1301">
        <v>714</v>
      </c>
      <c r="F33" s="1301">
        <v>1302</v>
      </c>
      <c r="G33" s="1301">
        <v>9396</v>
      </c>
      <c r="H33" s="1301">
        <v>124</v>
      </c>
      <c r="I33" s="1301">
        <v>712</v>
      </c>
      <c r="J33" s="1301">
        <v>53</v>
      </c>
      <c r="K33" s="1301">
        <v>21</v>
      </c>
      <c r="L33" s="1301">
        <v>834</v>
      </c>
      <c r="M33" s="1268">
        <v>322</v>
      </c>
      <c r="N33" s="1268">
        <v>109</v>
      </c>
      <c r="O33" s="1268">
        <v>1602</v>
      </c>
      <c r="P33" s="1268">
        <v>1300</v>
      </c>
      <c r="Q33" s="1268">
        <v>1044</v>
      </c>
      <c r="R33" s="1268">
        <v>43</v>
      </c>
      <c r="S33" s="1268">
        <v>227</v>
      </c>
      <c r="T33" s="1268">
        <v>548</v>
      </c>
      <c r="U33" s="1268">
        <v>465</v>
      </c>
      <c r="V33" s="1268">
        <v>308</v>
      </c>
      <c r="W33" s="1268">
        <v>3910</v>
      </c>
      <c r="X33" s="1268">
        <v>2864</v>
      </c>
      <c r="Y33" s="1268"/>
      <c r="Z33" s="1270" t="s">
        <v>936</v>
      </c>
    </row>
    <row r="34" spans="1:26" ht="33.950000000000003" customHeight="1" x14ac:dyDescent="0.25">
      <c r="A34" s="1272" t="s">
        <v>679</v>
      </c>
      <c r="B34" s="1267" t="s">
        <v>938</v>
      </c>
      <c r="C34" s="1301">
        <v>116934</v>
      </c>
      <c r="D34" s="1301">
        <v>21377</v>
      </c>
      <c r="E34" s="1301">
        <v>18205</v>
      </c>
      <c r="F34" s="1301">
        <v>9962</v>
      </c>
      <c r="G34" s="1301">
        <v>270658</v>
      </c>
      <c r="H34" s="1301">
        <v>26801</v>
      </c>
      <c r="I34" s="1301">
        <v>12868</v>
      </c>
      <c r="J34" s="1301">
        <v>12334</v>
      </c>
      <c r="K34" s="1301">
        <v>59635</v>
      </c>
      <c r="L34" s="1301">
        <v>53662</v>
      </c>
      <c r="M34" s="1268">
        <v>44913</v>
      </c>
      <c r="N34" s="1268">
        <v>11308</v>
      </c>
      <c r="O34" s="1268">
        <v>29029</v>
      </c>
      <c r="P34" s="1268">
        <v>26209</v>
      </c>
      <c r="Q34" s="1268">
        <v>10773</v>
      </c>
      <c r="R34" s="1268">
        <v>30564</v>
      </c>
      <c r="S34" s="1268">
        <v>19649</v>
      </c>
      <c r="T34" s="1268">
        <v>17605</v>
      </c>
      <c r="U34" s="1268">
        <v>26970</v>
      </c>
      <c r="V34" s="1268">
        <v>6225</v>
      </c>
      <c r="W34" s="1268">
        <v>15287</v>
      </c>
      <c r="X34" s="1268">
        <v>2150</v>
      </c>
      <c r="Y34" s="1268"/>
      <c r="Z34" s="1270" t="s">
        <v>792</v>
      </c>
    </row>
    <row r="35" spans="1:26" x14ac:dyDescent="0.25">
      <c r="A35" s="1293"/>
      <c r="B35" s="1293"/>
      <c r="C35" s="1293"/>
      <c r="D35" s="1293"/>
      <c r="E35" s="1293"/>
      <c r="F35" s="1293"/>
      <c r="G35" s="1293"/>
      <c r="H35" s="1293"/>
      <c r="I35" s="1293"/>
      <c r="J35" s="1293"/>
      <c r="K35" s="1293"/>
      <c r="L35" s="1293"/>
      <c r="M35" s="1293"/>
      <c r="N35" s="1293"/>
      <c r="O35" s="1293"/>
      <c r="P35" s="1293"/>
      <c r="Q35" s="1293"/>
      <c r="R35" s="1293"/>
      <c r="S35" s="1293"/>
      <c r="T35" s="1293"/>
      <c r="U35" s="1293"/>
      <c r="V35" s="1293"/>
      <c r="W35" s="1293"/>
      <c r="X35" s="1293"/>
      <c r="Y35" s="1293"/>
      <c r="Z35" s="1293"/>
    </row>
    <row r="36" spans="1:26" x14ac:dyDescent="0.25">
      <c r="A36" s="1293"/>
      <c r="B36" s="1293"/>
      <c r="C36" s="1293"/>
      <c r="D36" s="1293"/>
      <c r="E36" s="1293"/>
      <c r="F36" s="1293"/>
      <c r="G36" s="1293"/>
      <c r="H36" s="1293"/>
      <c r="I36" s="1293"/>
      <c r="J36" s="1293"/>
      <c r="K36" s="1293"/>
      <c r="L36" s="1293"/>
      <c r="M36" s="1293"/>
      <c r="N36" s="1293"/>
      <c r="O36" s="1293"/>
      <c r="P36" s="1293"/>
      <c r="Q36" s="1293"/>
      <c r="R36" s="1293"/>
      <c r="S36" s="1293"/>
      <c r="T36" s="1293"/>
      <c r="U36" s="1293"/>
      <c r="V36" s="1293"/>
      <c r="W36" s="1293"/>
      <c r="X36" s="1293"/>
      <c r="Y36" s="1293"/>
      <c r="Z36" s="1293"/>
    </row>
    <row r="37" spans="1:26" x14ac:dyDescent="0.25">
      <c r="A37" s="1293"/>
      <c r="B37" s="1293"/>
      <c r="C37" s="1293"/>
      <c r="D37" s="1293"/>
      <c r="E37" s="1293"/>
      <c r="F37" s="1293"/>
      <c r="G37" s="1293"/>
      <c r="H37" s="1293"/>
      <c r="I37" s="1293"/>
      <c r="J37" s="1293"/>
      <c r="K37" s="1293"/>
      <c r="L37" s="1293"/>
      <c r="M37" s="1293"/>
      <c r="N37" s="1293"/>
      <c r="O37" s="1293"/>
      <c r="P37" s="1293"/>
      <c r="Q37" s="1293"/>
      <c r="R37" s="1293"/>
      <c r="S37" s="1293"/>
      <c r="T37" s="1293"/>
      <c r="U37" s="1293"/>
      <c r="V37" s="1293"/>
      <c r="W37" s="1293"/>
      <c r="X37" s="1293"/>
      <c r="Y37" s="1293"/>
      <c r="Z37" s="1293"/>
    </row>
    <row r="38" spans="1:26" x14ac:dyDescent="0.25">
      <c r="A38" s="1293"/>
      <c r="B38" s="1293"/>
      <c r="C38" s="1293"/>
      <c r="D38" s="1293"/>
      <c r="E38" s="1293"/>
      <c r="F38" s="1293"/>
      <c r="G38" s="1293"/>
      <c r="H38" s="1293"/>
      <c r="I38" s="1293"/>
      <c r="J38" s="1293"/>
      <c r="K38" s="1293"/>
      <c r="L38" s="1293"/>
      <c r="M38" s="1293"/>
      <c r="N38" s="1293"/>
      <c r="O38" s="1293"/>
      <c r="P38" s="1293"/>
      <c r="Q38" s="1293"/>
      <c r="R38" s="1293"/>
      <c r="S38" s="1293"/>
      <c r="T38" s="1293"/>
      <c r="U38" s="1293"/>
      <c r="V38" s="1293"/>
      <c r="W38" s="1293"/>
      <c r="X38" s="1293"/>
      <c r="Y38" s="1293"/>
      <c r="Z38" s="1293"/>
    </row>
    <row r="39" spans="1:26" x14ac:dyDescent="0.25">
      <c r="A39" s="1293"/>
      <c r="B39" s="1293"/>
      <c r="C39" s="1293"/>
      <c r="D39" s="1293"/>
      <c r="E39" s="1293"/>
      <c r="F39" s="1293"/>
      <c r="G39" s="1293"/>
      <c r="H39" s="1293"/>
      <c r="I39" s="1293"/>
      <c r="J39" s="1293"/>
      <c r="K39" s="1293"/>
      <c r="L39" s="1293"/>
      <c r="M39" s="1293"/>
      <c r="N39" s="1293"/>
      <c r="O39" s="1293"/>
      <c r="P39" s="1293"/>
      <c r="Q39" s="1293"/>
      <c r="R39" s="1293"/>
      <c r="S39" s="1293"/>
      <c r="T39" s="1293"/>
      <c r="U39" s="1293"/>
      <c r="V39" s="1293"/>
      <c r="W39" s="1293"/>
      <c r="X39" s="1293"/>
      <c r="Y39" s="1293"/>
      <c r="Z39" s="1293"/>
    </row>
    <row r="40" spans="1:26" x14ac:dyDescent="0.25">
      <c r="A40" s="1293"/>
      <c r="B40" s="1293"/>
      <c r="C40" s="1293"/>
      <c r="D40" s="1293"/>
      <c r="E40" s="1293"/>
      <c r="F40" s="1293"/>
      <c r="G40" s="1293"/>
      <c r="H40" s="1293"/>
      <c r="I40" s="1293"/>
      <c r="J40" s="1293"/>
      <c r="K40" s="1293"/>
      <c r="L40" s="1293"/>
      <c r="M40" s="1293"/>
      <c r="N40" s="1293"/>
      <c r="O40" s="1293"/>
      <c r="P40" s="1293"/>
      <c r="Q40" s="1293"/>
      <c r="R40" s="1293"/>
      <c r="S40" s="1293"/>
      <c r="T40" s="1293"/>
      <c r="U40" s="1293"/>
      <c r="V40" s="1293"/>
      <c r="W40" s="1293"/>
      <c r="X40" s="1293"/>
      <c r="Y40" s="1293"/>
      <c r="Z40" s="1293"/>
    </row>
    <row r="41" spans="1:26" x14ac:dyDescent="0.25">
      <c r="A41" s="1293"/>
      <c r="B41" s="1293"/>
      <c r="C41" s="1293"/>
      <c r="D41" s="1293"/>
      <c r="E41" s="1293"/>
      <c r="F41" s="1293"/>
      <c r="G41" s="1293"/>
      <c r="H41" s="1293"/>
      <c r="I41" s="1293"/>
      <c r="J41" s="1293"/>
      <c r="K41" s="1293"/>
      <c r="L41" s="1293"/>
      <c r="M41" s="1293"/>
      <c r="N41" s="1293"/>
      <c r="O41" s="1293"/>
      <c r="P41" s="1293"/>
      <c r="Q41" s="1293"/>
      <c r="R41" s="1293"/>
      <c r="S41" s="1293"/>
      <c r="T41" s="1293"/>
      <c r="U41" s="1293"/>
      <c r="V41" s="1293"/>
      <c r="W41" s="1293"/>
      <c r="X41" s="1293"/>
      <c r="Y41" s="1293"/>
      <c r="Z41" s="1293"/>
    </row>
    <row r="42" spans="1:26" x14ac:dyDescent="0.25">
      <c r="A42" s="1293"/>
      <c r="B42" s="1293"/>
      <c r="C42" s="1293"/>
      <c r="D42" s="1293"/>
      <c r="E42" s="1293"/>
      <c r="F42" s="1293"/>
      <c r="G42" s="1293"/>
      <c r="H42" s="1293"/>
      <c r="I42" s="1293"/>
      <c r="J42" s="1293"/>
      <c r="K42" s="1293"/>
      <c r="L42" s="1293"/>
      <c r="M42" s="1293"/>
      <c r="N42" s="1293"/>
      <c r="O42" s="1293"/>
      <c r="P42" s="1293"/>
      <c r="Q42" s="1293"/>
      <c r="R42" s="1293"/>
      <c r="S42" s="1293"/>
      <c r="T42" s="1293"/>
      <c r="U42" s="1293"/>
      <c r="V42" s="1293"/>
      <c r="W42" s="1293"/>
      <c r="X42" s="1293"/>
      <c r="Y42" s="1293"/>
      <c r="Z42" s="1293"/>
    </row>
    <row r="43" spans="1:26" x14ac:dyDescent="0.25">
      <c r="A43" s="1293"/>
      <c r="B43" s="1293"/>
      <c r="C43" s="1293"/>
      <c r="D43" s="1293"/>
      <c r="E43" s="1293"/>
      <c r="F43" s="1293"/>
      <c r="G43" s="1293"/>
      <c r="H43" s="1293"/>
      <c r="I43" s="1293"/>
      <c r="J43" s="1293"/>
      <c r="K43" s="1293"/>
      <c r="L43" s="1293"/>
      <c r="M43" s="1293"/>
      <c r="N43" s="1293"/>
      <c r="O43" s="1293"/>
      <c r="P43" s="1293"/>
      <c r="Q43" s="1293"/>
      <c r="R43" s="1293"/>
      <c r="S43" s="1293"/>
      <c r="T43" s="1293"/>
      <c r="U43" s="1293"/>
      <c r="V43" s="1293"/>
      <c r="W43" s="1293"/>
      <c r="X43" s="1293"/>
      <c r="Y43" s="1293"/>
      <c r="Z43" s="1293"/>
    </row>
    <row r="44" spans="1:26" x14ac:dyDescent="0.25">
      <c r="A44" s="1293"/>
      <c r="B44" s="1293"/>
      <c r="C44" s="1293"/>
      <c r="D44" s="1293"/>
      <c r="E44" s="1293"/>
      <c r="F44" s="1293"/>
      <c r="G44" s="1293"/>
      <c r="H44" s="1293"/>
      <c r="I44" s="1293"/>
      <c r="J44" s="1293"/>
      <c r="K44" s="1293"/>
      <c r="L44" s="1293"/>
      <c r="M44" s="1293"/>
      <c r="N44" s="1293"/>
      <c r="O44" s="1293"/>
      <c r="P44" s="1293"/>
      <c r="Q44" s="1293"/>
      <c r="R44" s="1293"/>
      <c r="S44" s="1293"/>
      <c r="T44" s="1293"/>
      <c r="U44" s="1293"/>
      <c r="V44" s="1293"/>
      <c r="W44" s="1293"/>
      <c r="X44" s="1293"/>
      <c r="Y44" s="1293"/>
      <c r="Z44" s="1293"/>
    </row>
    <row r="45" spans="1:26" x14ac:dyDescent="0.25">
      <c r="A45" s="1293"/>
      <c r="B45" s="1293"/>
      <c r="C45" s="1293"/>
      <c r="D45" s="1293"/>
      <c r="E45" s="1293"/>
      <c r="F45" s="1293"/>
      <c r="G45" s="1293"/>
      <c r="H45" s="1293"/>
      <c r="I45" s="1293"/>
      <c r="J45" s="1293"/>
      <c r="K45" s="1293"/>
      <c r="L45" s="1293"/>
      <c r="M45" s="1293"/>
      <c r="N45" s="1293"/>
      <c r="O45" s="1293"/>
      <c r="P45" s="1293"/>
      <c r="Q45" s="1293"/>
      <c r="R45" s="1293"/>
      <c r="S45" s="1293"/>
      <c r="T45" s="1293"/>
      <c r="U45" s="1293"/>
      <c r="V45" s="1293"/>
      <c r="W45" s="1293"/>
      <c r="X45" s="1293"/>
      <c r="Y45" s="1293"/>
      <c r="Z45" s="1293"/>
    </row>
    <row r="46" spans="1:26" x14ac:dyDescent="0.25">
      <c r="A46" s="1293"/>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row>
    <row r="47" spans="1:26" x14ac:dyDescent="0.25">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row>
    <row r="48" spans="1:26" x14ac:dyDescent="0.25">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row>
    <row r="49" spans="1:26" x14ac:dyDescent="0.25">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row>
    <row r="50" spans="1:26" x14ac:dyDescent="0.25">
      <c r="A50" s="1293"/>
      <c r="B50" s="1293"/>
      <c r="C50" s="1293"/>
      <c r="D50" s="1293"/>
      <c r="E50" s="1293"/>
      <c r="F50" s="1293"/>
      <c r="G50" s="1293"/>
      <c r="H50" s="1293"/>
      <c r="I50" s="1293"/>
      <c r="J50" s="1293"/>
      <c r="K50" s="1293"/>
      <c r="L50" s="1293"/>
      <c r="M50" s="1293"/>
      <c r="N50" s="1293"/>
      <c r="O50" s="1293"/>
      <c r="P50" s="1293"/>
      <c r="Q50" s="1293"/>
      <c r="R50" s="1293"/>
      <c r="S50" s="1293"/>
      <c r="T50" s="1293"/>
      <c r="U50" s="1293"/>
      <c r="V50" s="1293"/>
      <c r="W50" s="1293"/>
      <c r="X50" s="1293"/>
      <c r="Y50" s="1293"/>
      <c r="Z50" s="1293"/>
    </row>
    <row r="51" spans="1:26" x14ac:dyDescent="0.25">
      <c r="A51" s="1293"/>
      <c r="B51" s="1293"/>
      <c r="C51" s="1293"/>
      <c r="D51" s="1293"/>
      <c r="E51" s="1293"/>
      <c r="F51" s="1293"/>
      <c r="G51" s="1293"/>
      <c r="H51" s="1293"/>
      <c r="I51" s="1293"/>
      <c r="J51" s="1293"/>
      <c r="K51" s="1293"/>
      <c r="L51" s="1293"/>
      <c r="M51" s="1293"/>
      <c r="N51" s="1293"/>
      <c r="O51" s="1293"/>
      <c r="P51" s="1293"/>
      <c r="Q51" s="1293"/>
      <c r="R51" s="1293"/>
      <c r="S51" s="1293"/>
      <c r="T51" s="1293"/>
      <c r="U51" s="1293"/>
      <c r="V51" s="1293"/>
      <c r="W51" s="1293"/>
      <c r="X51" s="1293"/>
      <c r="Y51" s="1293"/>
      <c r="Z51" s="1293"/>
    </row>
    <row r="52" spans="1:26" x14ac:dyDescent="0.25">
      <c r="A52" s="1293"/>
      <c r="B52" s="1293"/>
      <c r="C52" s="1293"/>
      <c r="D52" s="1293"/>
      <c r="E52" s="1293"/>
      <c r="F52" s="1293"/>
      <c r="G52" s="1293"/>
      <c r="H52" s="1293"/>
      <c r="I52" s="1293"/>
      <c r="J52" s="1293"/>
      <c r="K52" s="1293"/>
      <c r="L52" s="1293"/>
      <c r="M52" s="1293"/>
      <c r="N52" s="1293"/>
      <c r="O52" s="1293"/>
      <c r="P52" s="1293"/>
      <c r="Q52" s="1293"/>
      <c r="R52" s="1293"/>
      <c r="S52" s="1293"/>
      <c r="T52" s="1293"/>
      <c r="U52" s="1293"/>
      <c r="V52" s="1293"/>
      <c r="W52" s="1293"/>
      <c r="X52" s="1293"/>
      <c r="Y52" s="1293"/>
      <c r="Z52" s="1293"/>
    </row>
    <row r="53" spans="1:26" x14ac:dyDescent="0.25">
      <c r="A53" s="1293"/>
      <c r="B53" s="1293"/>
      <c r="C53" s="1293"/>
      <c r="D53" s="1293"/>
      <c r="E53" s="1293"/>
      <c r="F53" s="1293"/>
      <c r="G53" s="1293"/>
      <c r="H53" s="1293"/>
      <c r="I53" s="1293"/>
      <c r="J53" s="1293"/>
      <c r="K53" s="1293"/>
      <c r="L53" s="1293"/>
      <c r="M53" s="1293"/>
      <c r="N53" s="1293"/>
      <c r="O53" s="1293"/>
      <c r="P53" s="1293"/>
      <c r="Q53" s="1293"/>
      <c r="R53" s="1293"/>
      <c r="S53" s="1293"/>
      <c r="T53" s="1293"/>
      <c r="U53" s="1293"/>
      <c r="V53" s="1293"/>
      <c r="W53" s="1293"/>
      <c r="X53" s="1293"/>
      <c r="Y53" s="1293"/>
      <c r="Z53" s="1293"/>
    </row>
    <row r="54" spans="1:26" x14ac:dyDescent="0.25">
      <c r="A54" s="1293"/>
      <c r="B54" s="1293"/>
      <c r="C54" s="1293"/>
      <c r="D54" s="1293"/>
      <c r="E54" s="1293"/>
      <c r="F54" s="1293"/>
      <c r="G54" s="1293"/>
      <c r="H54" s="1293"/>
      <c r="I54" s="1293"/>
      <c r="J54" s="1293"/>
      <c r="K54" s="1293"/>
      <c r="L54" s="1293"/>
      <c r="M54" s="1293"/>
      <c r="N54" s="1293"/>
      <c r="O54" s="1293"/>
      <c r="P54" s="1293"/>
      <c r="Q54" s="1293"/>
      <c r="R54" s="1293"/>
      <c r="S54" s="1293"/>
      <c r="T54" s="1293"/>
      <c r="U54" s="1293"/>
      <c r="V54" s="1293"/>
      <c r="W54" s="1293"/>
      <c r="X54" s="1293"/>
      <c r="Y54" s="1293"/>
      <c r="Z54" s="1293"/>
    </row>
    <row r="55" spans="1:26" x14ac:dyDescent="0.25">
      <c r="A55" s="1293"/>
      <c r="B55" s="1293"/>
      <c r="C55" s="1293"/>
      <c r="D55" s="1293"/>
      <c r="E55" s="1293"/>
      <c r="F55" s="1293"/>
      <c r="G55" s="1293"/>
      <c r="H55" s="1293"/>
      <c r="I55" s="1293"/>
      <c r="J55" s="1293"/>
      <c r="K55" s="1293"/>
      <c r="L55" s="1293"/>
      <c r="M55" s="1293"/>
      <c r="N55" s="1293"/>
      <c r="O55" s="1293"/>
      <c r="P55" s="1293"/>
      <c r="Q55" s="1293"/>
      <c r="R55" s="1293"/>
      <c r="S55" s="1293"/>
      <c r="T55" s="1293"/>
      <c r="U55" s="1293"/>
      <c r="V55" s="1293"/>
      <c r="W55" s="1293"/>
      <c r="X55" s="1293"/>
      <c r="Y55" s="1293"/>
      <c r="Z55" s="1293"/>
    </row>
    <row r="56" spans="1:26" x14ac:dyDescent="0.25">
      <c r="A56" s="1293"/>
      <c r="B56" s="1293"/>
      <c r="C56" s="1293"/>
      <c r="D56" s="1293"/>
      <c r="E56" s="1293"/>
      <c r="F56" s="1293"/>
      <c r="G56" s="1293"/>
      <c r="H56" s="1293"/>
      <c r="I56" s="1293"/>
      <c r="J56" s="1293"/>
      <c r="K56" s="1293"/>
      <c r="L56" s="1293"/>
      <c r="M56" s="1293"/>
      <c r="N56" s="1293"/>
      <c r="O56" s="1293"/>
      <c r="P56" s="1293"/>
      <c r="Q56" s="1293"/>
      <c r="R56" s="1293"/>
      <c r="S56" s="1293"/>
      <c r="T56" s="1293"/>
      <c r="U56" s="1293"/>
      <c r="V56" s="1293"/>
      <c r="W56" s="1293"/>
      <c r="X56" s="1293"/>
      <c r="Y56" s="1293"/>
      <c r="Z56" s="1293"/>
    </row>
    <row r="57" spans="1:26" x14ac:dyDescent="0.25">
      <c r="A57" s="1293"/>
      <c r="B57" s="1293"/>
      <c r="C57" s="1293"/>
      <c r="D57" s="1293"/>
      <c r="E57" s="1293"/>
      <c r="F57" s="1293"/>
      <c r="G57" s="1293"/>
      <c r="H57" s="1293"/>
      <c r="I57" s="1293"/>
      <c r="J57" s="1293"/>
      <c r="K57" s="1293"/>
      <c r="L57" s="1293"/>
      <c r="M57" s="1293"/>
      <c r="N57" s="1293"/>
      <c r="O57" s="1293"/>
      <c r="P57" s="1293"/>
      <c r="Q57" s="1293"/>
      <c r="R57" s="1293"/>
      <c r="S57" s="1293"/>
      <c r="T57" s="1293"/>
      <c r="U57" s="1293"/>
      <c r="V57" s="1293"/>
      <c r="W57" s="1293"/>
      <c r="X57" s="1293"/>
      <c r="Y57" s="1293"/>
      <c r="Z57" s="1293"/>
    </row>
    <row r="58" spans="1:26" x14ac:dyDescent="0.25">
      <c r="A58" s="1293"/>
      <c r="B58" s="1293"/>
      <c r="C58" s="1293"/>
      <c r="D58" s="1293"/>
      <c r="E58" s="1293"/>
      <c r="F58" s="1293"/>
      <c r="G58" s="1293"/>
      <c r="H58" s="1293"/>
      <c r="I58" s="1293"/>
      <c r="J58" s="1293"/>
      <c r="K58" s="1293"/>
      <c r="L58" s="1293"/>
      <c r="M58" s="1293"/>
      <c r="N58" s="1293"/>
      <c r="O58" s="1293"/>
      <c r="P58" s="1293"/>
      <c r="Q58" s="1293"/>
      <c r="R58" s="1293"/>
      <c r="S58" s="1293"/>
      <c r="T58" s="1293"/>
      <c r="U58" s="1293"/>
      <c r="V58" s="1293"/>
      <c r="W58" s="1293"/>
      <c r="X58" s="1293"/>
      <c r="Y58" s="1293"/>
      <c r="Z58" s="1293"/>
    </row>
    <row r="59" spans="1:26" x14ac:dyDescent="0.25">
      <c r="A59" s="1293"/>
      <c r="B59" s="1293"/>
      <c r="C59" s="1293"/>
      <c r="D59" s="1293"/>
      <c r="E59" s="1293"/>
      <c r="F59" s="1293"/>
      <c r="G59" s="1293"/>
      <c r="H59" s="1293"/>
      <c r="I59" s="1293"/>
      <c r="J59" s="1293"/>
      <c r="K59" s="1293"/>
      <c r="L59" s="1293"/>
      <c r="M59" s="1293"/>
      <c r="N59" s="1293"/>
      <c r="O59" s="1293"/>
      <c r="P59" s="1293"/>
      <c r="Q59" s="1293"/>
      <c r="R59" s="1293"/>
      <c r="S59" s="1293"/>
      <c r="T59" s="1293"/>
      <c r="U59" s="1293"/>
      <c r="V59" s="1293"/>
      <c r="W59" s="1293"/>
      <c r="X59" s="1293"/>
      <c r="Y59" s="1293"/>
      <c r="Z59" s="1293"/>
    </row>
  </sheetData>
  <mergeCells count="29">
    <mergeCell ref="G4:G6"/>
    <mergeCell ref="A1:M1"/>
    <mergeCell ref="N1:Z1"/>
    <mergeCell ref="C2:M2"/>
    <mergeCell ref="N2:V2"/>
    <mergeCell ref="C3:L3"/>
    <mergeCell ref="M3:V3"/>
    <mergeCell ref="B4:B6"/>
    <mergeCell ref="C4:C6"/>
    <mergeCell ref="D4:D6"/>
    <mergeCell ref="E4:E6"/>
    <mergeCell ref="F4:F6"/>
    <mergeCell ref="S4:S6"/>
    <mergeCell ref="H4:H6"/>
    <mergeCell ref="I4:I6"/>
    <mergeCell ref="J4:J6"/>
    <mergeCell ref="K4:K6"/>
    <mergeCell ref="L4:L6"/>
    <mergeCell ref="M4:M6"/>
    <mergeCell ref="N4:N6"/>
    <mergeCell ref="O4:O6"/>
    <mergeCell ref="V4:V6"/>
    <mergeCell ref="W4:W6"/>
    <mergeCell ref="X4:X6"/>
    <mergeCell ref="P4:P6"/>
    <mergeCell ref="Q4:Q6"/>
    <mergeCell ref="R4:R6"/>
    <mergeCell ref="T4:T6"/>
    <mergeCell ref="U4:U6"/>
  </mergeCells>
  <pageMargins left="0.59055118110236227" right="0.59055118110236227" top="0.47244094488188981" bottom="0.78740157480314965" header="0" footer="0"/>
  <pageSetup paperSize="9" scale="65" firstPageNumber="154" fitToWidth="2" fitToHeight="2" orientation="portrait" useFirstPageNumber="1" r:id="rId1"/>
  <headerFooter>
    <oddFooter>&amp;C&amp;"-,обычный"&amp;10&amp;P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zoomScaleNormal="100" workbookViewId="0">
      <selection activeCell="B1" sqref="B1:V2"/>
    </sheetView>
  </sheetViews>
  <sheetFormatPr defaultRowHeight="15" x14ac:dyDescent="0.25"/>
  <cols>
    <col min="1" max="1" width="38.625" style="273" customWidth="1"/>
    <col min="2" max="2" width="8.625" style="273" customWidth="1"/>
    <col min="3" max="3" width="7.125" style="273" customWidth="1"/>
    <col min="4" max="4" width="8" style="273" customWidth="1"/>
    <col min="5" max="5" width="7.25" style="273" customWidth="1"/>
    <col min="6" max="6" width="15.5" style="273" customWidth="1"/>
    <col min="7" max="7" width="9.75" style="273" customWidth="1"/>
    <col min="8" max="8" width="9" style="273" customWidth="1"/>
    <col min="9" max="9" width="8.375" style="273" customWidth="1"/>
    <col min="10" max="10" width="6.125" style="273" customWidth="1"/>
    <col min="11" max="11" width="8" style="273" customWidth="1"/>
    <col min="12" max="12" width="7.125" style="273" customWidth="1"/>
    <col min="13" max="13" width="9.625" style="273" customWidth="1"/>
    <col min="14" max="14" width="6.5" style="273" customWidth="1"/>
    <col min="15" max="15" width="7" style="273" customWidth="1"/>
    <col min="16" max="16" width="6.875" style="273" customWidth="1"/>
    <col min="17" max="17" width="8.125" style="273" customWidth="1"/>
    <col min="18" max="18" width="8.625" style="273" customWidth="1"/>
    <col min="19" max="19" width="5.875" style="273" customWidth="1"/>
    <col min="20" max="20" width="8.125" style="273" customWidth="1"/>
    <col min="21" max="21" width="8.25" style="273" customWidth="1"/>
    <col min="22" max="22" width="6.125" style="273" customWidth="1"/>
    <col min="23" max="23" width="10.625" style="273" customWidth="1"/>
    <col min="24" max="24" width="7" style="273" customWidth="1"/>
    <col min="25" max="25" width="1.25" style="273" customWidth="1"/>
    <col min="26" max="26" width="36.875" style="273" customWidth="1"/>
    <col min="27" max="16384" width="9" style="273"/>
  </cols>
  <sheetData>
    <row r="1" spans="1:27" ht="19.5" customHeight="1" x14ac:dyDescent="0.25">
      <c r="A1" s="641"/>
      <c r="B1" s="650"/>
      <c r="C1" s="1980"/>
      <c r="D1" s="1980"/>
      <c r="E1" s="1980"/>
      <c r="F1" s="1980"/>
      <c r="G1" s="1980"/>
      <c r="H1" s="1980"/>
      <c r="I1" s="1980"/>
      <c r="J1" s="1980"/>
      <c r="K1" s="1980"/>
      <c r="L1" s="1980"/>
      <c r="M1" s="1980"/>
      <c r="N1" s="1981"/>
      <c r="O1" s="1981"/>
      <c r="P1" s="1981"/>
      <c r="Q1" s="1981"/>
      <c r="R1" s="1981"/>
      <c r="S1" s="1981"/>
      <c r="T1" s="1981"/>
      <c r="U1" s="1981"/>
      <c r="V1" s="1981"/>
      <c r="W1" s="1984" t="s">
        <v>1011</v>
      </c>
      <c r="X1" s="1984"/>
      <c r="Y1" s="1984"/>
      <c r="Z1" s="1984"/>
    </row>
    <row r="2" spans="1:27" ht="26.25" customHeight="1" x14ac:dyDescent="0.25">
      <c r="A2" s="1134"/>
      <c r="B2" s="653"/>
      <c r="C2" s="1982" t="s">
        <v>984</v>
      </c>
      <c r="D2" s="1982"/>
      <c r="E2" s="1982"/>
      <c r="F2" s="1982"/>
      <c r="G2" s="1982"/>
      <c r="H2" s="1982"/>
      <c r="I2" s="1982"/>
      <c r="J2" s="1982"/>
      <c r="K2" s="1982"/>
      <c r="L2" s="1982"/>
      <c r="M2" s="1983" t="s">
        <v>860</v>
      </c>
      <c r="N2" s="1983"/>
      <c r="O2" s="1983"/>
      <c r="P2" s="1983"/>
      <c r="Q2" s="1983"/>
      <c r="R2" s="1983"/>
      <c r="S2" s="1983"/>
      <c r="T2" s="1983"/>
      <c r="U2" s="1983"/>
      <c r="V2" s="1983"/>
      <c r="W2" s="666"/>
      <c r="X2" s="666"/>
      <c r="Y2" s="667"/>
      <c r="Z2" s="668"/>
      <c r="AA2" s="359"/>
    </row>
    <row r="3" spans="1:27" x14ac:dyDescent="0.25">
      <c r="A3" s="623"/>
      <c r="B3" s="1963" t="s">
        <v>640</v>
      </c>
      <c r="C3" s="1958" t="s">
        <v>663</v>
      </c>
      <c r="D3" s="1958" t="s">
        <v>870</v>
      </c>
      <c r="E3" s="1958" t="s">
        <v>873</v>
      </c>
      <c r="F3" s="1958" t="s">
        <v>985</v>
      </c>
      <c r="G3" s="1958" t="s">
        <v>986</v>
      </c>
      <c r="H3" s="1958" t="s">
        <v>882</v>
      </c>
      <c r="I3" s="1958" t="s">
        <v>987</v>
      </c>
      <c r="J3" s="1958" t="s">
        <v>888</v>
      </c>
      <c r="K3" s="1958" t="s">
        <v>891</v>
      </c>
      <c r="L3" s="1958" t="s">
        <v>894</v>
      </c>
      <c r="M3" s="1958" t="s">
        <v>897</v>
      </c>
      <c r="N3" s="1958" t="s">
        <v>988</v>
      </c>
      <c r="O3" s="1958" t="s">
        <v>902</v>
      </c>
      <c r="P3" s="1958" t="s">
        <v>905</v>
      </c>
      <c r="Q3" s="1958" t="s">
        <v>908</v>
      </c>
      <c r="R3" s="1958" t="s">
        <v>989</v>
      </c>
      <c r="S3" s="1958" t="s">
        <v>914</v>
      </c>
      <c r="T3" s="1958" t="s">
        <v>990</v>
      </c>
      <c r="U3" s="1958" t="s">
        <v>991</v>
      </c>
      <c r="V3" s="1958" t="s">
        <v>923</v>
      </c>
      <c r="W3" s="1958" t="s">
        <v>992</v>
      </c>
      <c r="X3" s="1985" t="s">
        <v>745</v>
      </c>
      <c r="Y3" s="1136"/>
      <c r="Z3" s="657"/>
      <c r="AA3" s="359"/>
    </row>
    <row r="4" spans="1:27" x14ac:dyDescent="0.25">
      <c r="A4" s="623"/>
      <c r="B4" s="1963"/>
      <c r="C4" s="1959"/>
      <c r="D4" s="1959"/>
      <c r="E4" s="1959"/>
      <c r="F4" s="1959"/>
      <c r="G4" s="1959"/>
      <c r="H4" s="1959"/>
      <c r="I4" s="1959"/>
      <c r="J4" s="1959"/>
      <c r="K4" s="1959"/>
      <c r="L4" s="1959"/>
      <c r="M4" s="1959"/>
      <c r="N4" s="1959"/>
      <c r="O4" s="1959"/>
      <c r="P4" s="1959"/>
      <c r="Q4" s="1959"/>
      <c r="R4" s="1959"/>
      <c r="S4" s="1959"/>
      <c r="T4" s="1959"/>
      <c r="U4" s="1959"/>
      <c r="V4" s="1959"/>
      <c r="W4" s="1977"/>
      <c r="X4" s="1959"/>
      <c r="Y4" s="1137"/>
      <c r="Z4" s="657"/>
      <c r="AA4" s="359"/>
    </row>
    <row r="5" spans="1:27" ht="151.5" customHeight="1" x14ac:dyDescent="0.25">
      <c r="A5" s="623"/>
      <c r="B5" s="1963"/>
      <c r="C5" s="1959"/>
      <c r="D5" s="1959"/>
      <c r="E5" s="1959"/>
      <c r="F5" s="1959"/>
      <c r="G5" s="1959"/>
      <c r="H5" s="1959"/>
      <c r="I5" s="1959"/>
      <c r="J5" s="1959"/>
      <c r="K5" s="1959"/>
      <c r="L5" s="1959"/>
      <c r="M5" s="1959"/>
      <c r="N5" s="1959"/>
      <c r="O5" s="1959"/>
      <c r="P5" s="1959"/>
      <c r="Q5" s="1959"/>
      <c r="R5" s="1959"/>
      <c r="S5" s="1959"/>
      <c r="T5" s="1959"/>
      <c r="U5" s="1959"/>
      <c r="V5" s="1959"/>
      <c r="W5" s="1977"/>
      <c r="X5" s="1959"/>
      <c r="Y5" s="1137"/>
      <c r="Z5" s="657"/>
      <c r="AA5" s="359"/>
    </row>
    <row r="6" spans="1:27" ht="159" customHeight="1" x14ac:dyDescent="0.25">
      <c r="A6" s="649"/>
      <c r="B6" s="626" t="s">
        <v>650</v>
      </c>
      <c r="C6" s="626" t="s">
        <v>869</v>
      </c>
      <c r="D6" s="626" t="s">
        <v>872</v>
      </c>
      <c r="E6" s="626" t="s">
        <v>875</v>
      </c>
      <c r="F6" s="626" t="s">
        <v>878</v>
      </c>
      <c r="G6" s="626" t="s">
        <v>993</v>
      </c>
      <c r="H6" s="626" t="s">
        <v>884</v>
      </c>
      <c r="I6" s="626" t="s">
        <v>887</v>
      </c>
      <c r="J6" s="626" t="s">
        <v>890</v>
      </c>
      <c r="K6" s="626" t="s">
        <v>893</v>
      </c>
      <c r="L6" s="626" t="s">
        <v>994</v>
      </c>
      <c r="M6" s="626" t="s">
        <v>995</v>
      </c>
      <c r="N6" s="626" t="s">
        <v>901</v>
      </c>
      <c r="O6" s="626" t="s">
        <v>904</v>
      </c>
      <c r="P6" s="626" t="s">
        <v>996</v>
      </c>
      <c r="Q6" s="626" t="s">
        <v>910</v>
      </c>
      <c r="R6" s="626" t="s">
        <v>997</v>
      </c>
      <c r="S6" s="626" t="s">
        <v>916</v>
      </c>
      <c r="T6" s="626" t="s">
        <v>919</v>
      </c>
      <c r="U6" s="626" t="s">
        <v>922</v>
      </c>
      <c r="V6" s="626" t="s">
        <v>925</v>
      </c>
      <c r="W6" s="626" t="s">
        <v>998</v>
      </c>
      <c r="X6" s="626" t="s">
        <v>999</v>
      </c>
      <c r="Y6" s="1137"/>
      <c r="Z6" s="657"/>
      <c r="AA6" s="359"/>
    </row>
    <row r="7" spans="1:27" ht="18.75" customHeight="1" x14ac:dyDescent="0.25">
      <c r="A7" s="658"/>
      <c r="B7" s="659"/>
      <c r="C7" s="1323" t="s">
        <v>868</v>
      </c>
      <c r="D7" s="660" t="s">
        <v>871</v>
      </c>
      <c r="E7" s="660" t="s">
        <v>874</v>
      </c>
      <c r="F7" s="660" t="s">
        <v>877</v>
      </c>
      <c r="G7" s="660" t="s">
        <v>880</v>
      </c>
      <c r="H7" s="660" t="s">
        <v>883</v>
      </c>
      <c r="I7" s="660" t="s">
        <v>886</v>
      </c>
      <c r="J7" s="660" t="s">
        <v>889</v>
      </c>
      <c r="K7" s="660" t="s">
        <v>892</v>
      </c>
      <c r="L7" s="660" t="s">
        <v>895</v>
      </c>
      <c r="M7" s="660" t="s">
        <v>898</v>
      </c>
      <c r="N7" s="660" t="s">
        <v>900</v>
      </c>
      <c r="O7" s="660" t="s">
        <v>903</v>
      </c>
      <c r="P7" s="660" t="s">
        <v>906</v>
      </c>
      <c r="Q7" s="660" t="s">
        <v>909</v>
      </c>
      <c r="R7" s="660" t="s">
        <v>912</v>
      </c>
      <c r="S7" s="660" t="s">
        <v>915</v>
      </c>
      <c r="T7" s="660" t="s">
        <v>918</v>
      </c>
      <c r="U7" s="660" t="s">
        <v>921</v>
      </c>
      <c r="V7" s="660" t="s">
        <v>924</v>
      </c>
      <c r="W7" s="660" t="s">
        <v>927</v>
      </c>
      <c r="X7" s="660" t="s">
        <v>931</v>
      </c>
      <c r="Y7" s="661"/>
      <c r="Z7" s="662"/>
    </row>
    <row r="8" spans="1:27" ht="7.5" customHeight="1" x14ac:dyDescent="0.25">
      <c r="A8" s="638"/>
      <c r="B8" s="638"/>
      <c r="C8" s="663"/>
      <c r="D8" s="663"/>
      <c r="E8" s="663"/>
      <c r="F8" s="663"/>
      <c r="G8" s="663"/>
      <c r="H8" s="663"/>
      <c r="I8" s="663"/>
      <c r="J8" s="663"/>
      <c r="K8" s="663"/>
      <c r="L8" s="663"/>
      <c r="M8" s="664"/>
      <c r="N8" s="664"/>
      <c r="O8" s="664"/>
      <c r="P8" s="664"/>
      <c r="Q8" s="664"/>
      <c r="R8" s="664"/>
      <c r="S8" s="664"/>
      <c r="T8" s="664"/>
      <c r="U8" s="664"/>
      <c r="V8" s="664"/>
      <c r="W8" s="664"/>
      <c r="X8" s="664"/>
      <c r="Y8" s="664"/>
      <c r="Z8" s="650"/>
    </row>
    <row r="9" spans="1:27" ht="19.7" customHeight="1" x14ac:dyDescent="0.25">
      <c r="A9" s="1265" t="s">
        <v>940</v>
      </c>
      <c r="B9" s="639" t="s">
        <v>941</v>
      </c>
      <c r="C9" s="663">
        <v>41992</v>
      </c>
      <c r="D9" s="663">
        <v>8582</v>
      </c>
      <c r="E9" s="663">
        <v>6291</v>
      </c>
      <c r="F9" s="663">
        <v>31049</v>
      </c>
      <c r="G9" s="663">
        <v>48001</v>
      </c>
      <c r="H9" s="663">
        <v>8819</v>
      </c>
      <c r="I9" s="663">
        <v>5978</v>
      </c>
      <c r="J9" s="663">
        <v>3405</v>
      </c>
      <c r="K9" s="663">
        <v>12393</v>
      </c>
      <c r="L9" s="663">
        <v>9698</v>
      </c>
      <c r="M9" s="664">
        <v>3469</v>
      </c>
      <c r="N9" s="664">
        <v>3297</v>
      </c>
      <c r="O9" s="664">
        <v>6853</v>
      </c>
      <c r="P9" s="664">
        <v>27025</v>
      </c>
      <c r="Q9" s="664">
        <v>8460</v>
      </c>
      <c r="R9" s="664">
        <v>5472</v>
      </c>
      <c r="S9" s="664">
        <v>4809</v>
      </c>
      <c r="T9" s="664">
        <v>10911</v>
      </c>
      <c r="U9" s="664">
        <v>6033</v>
      </c>
      <c r="V9" s="664">
        <v>3615</v>
      </c>
      <c r="W9" s="664">
        <v>3737</v>
      </c>
      <c r="X9" s="664">
        <v>1302</v>
      </c>
      <c r="Y9" s="664"/>
      <c r="Z9" s="641" t="s">
        <v>942</v>
      </c>
    </row>
    <row r="10" spans="1:27" ht="19.7" customHeight="1" x14ac:dyDescent="0.25">
      <c r="A10" s="642" t="s">
        <v>943</v>
      </c>
      <c r="B10" s="639" t="s">
        <v>944</v>
      </c>
      <c r="C10" s="663">
        <v>46</v>
      </c>
      <c r="D10" s="663">
        <v>1</v>
      </c>
      <c r="E10" s="663">
        <v>5</v>
      </c>
      <c r="F10" s="663">
        <v>6</v>
      </c>
      <c r="G10" s="663">
        <v>172</v>
      </c>
      <c r="H10" s="663">
        <v>9</v>
      </c>
      <c r="I10" s="663">
        <v>23</v>
      </c>
      <c r="J10" s="663"/>
      <c r="K10" s="663">
        <v>1</v>
      </c>
      <c r="L10" s="663">
        <v>9</v>
      </c>
      <c r="M10" s="664">
        <v>12</v>
      </c>
      <c r="N10" s="664">
        <v>6</v>
      </c>
      <c r="O10" s="664">
        <v>8</v>
      </c>
      <c r="P10" s="664">
        <v>5</v>
      </c>
      <c r="Q10" s="664">
        <v>12</v>
      </c>
      <c r="R10" s="664">
        <v>3</v>
      </c>
      <c r="S10" s="664">
        <v>5</v>
      </c>
      <c r="T10" s="664">
        <v>12</v>
      </c>
      <c r="U10" s="664">
        <v>2</v>
      </c>
      <c r="V10" s="664">
        <v>54</v>
      </c>
      <c r="W10" s="664">
        <v>21</v>
      </c>
      <c r="X10" s="664">
        <v>57</v>
      </c>
      <c r="Y10" s="664"/>
      <c r="Z10" s="641" t="s">
        <v>945</v>
      </c>
    </row>
    <row r="11" spans="1:27" ht="31.35" customHeight="1" x14ac:dyDescent="0.25">
      <c r="A11" s="638" t="s">
        <v>1014</v>
      </c>
      <c r="B11" s="639" t="s">
        <v>947</v>
      </c>
      <c r="C11" s="663">
        <v>233</v>
      </c>
      <c r="D11" s="663">
        <v>9</v>
      </c>
      <c r="E11" s="663">
        <v>107</v>
      </c>
      <c r="F11" s="663">
        <v>43</v>
      </c>
      <c r="G11" s="663">
        <v>518</v>
      </c>
      <c r="H11" s="663">
        <v>23</v>
      </c>
      <c r="I11" s="663">
        <v>38</v>
      </c>
      <c r="J11" s="663">
        <v>3</v>
      </c>
      <c r="K11" s="663">
        <v>12</v>
      </c>
      <c r="L11" s="663">
        <v>41</v>
      </c>
      <c r="M11" s="664">
        <v>179</v>
      </c>
      <c r="N11" s="664">
        <v>28</v>
      </c>
      <c r="O11" s="664">
        <v>60</v>
      </c>
      <c r="P11" s="664">
        <v>129</v>
      </c>
      <c r="Q11" s="664">
        <v>45</v>
      </c>
      <c r="R11" s="664">
        <v>11</v>
      </c>
      <c r="S11" s="664">
        <v>36</v>
      </c>
      <c r="T11" s="664">
        <v>71</v>
      </c>
      <c r="U11" s="664">
        <v>87</v>
      </c>
      <c r="V11" s="664">
        <v>58</v>
      </c>
      <c r="W11" s="664">
        <v>224</v>
      </c>
      <c r="X11" s="664">
        <v>319</v>
      </c>
      <c r="Y11" s="664"/>
      <c r="Z11" s="641" t="s">
        <v>1015</v>
      </c>
    </row>
    <row r="12" spans="1:27" ht="66.75" customHeight="1" x14ac:dyDescent="0.25">
      <c r="A12" s="638" t="s">
        <v>1598</v>
      </c>
      <c r="B12" s="639" t="s">
        <v>950</v>
      </c>
      <c r="C12" s="663">
        <v>135</v>
      </c>
      <c r="D12" s="663">
        <v>4</v>
      </c>
      <c r="E12" s="663">
        <v>24</v>
      </c>
      <c r="F12" s="663">
        <v>35</v>
      </c>
      <c r="G12" s="663">
        <v>3126</v>
      </c>
      <c r="H12" s="663">
        <v>23</v>
      </c>
      <c r="I12" s="663">
        <v>1003</v>
      </c>
      <c r="J12" s="663">
        <v>1</v>
      </c>
      <c r="K12" s="663">
        <v>35</v>
      </c>
      <c r="L12" s="663">
        <v>40</v>
      </c>
      <c r="M12" s="664">
        <v>499</v>
      </c>
      <c r="N12" s="664">
        <v>15</v>
      </c>
      <c r="O12" s="664">
        <v>79</v>
      </c>
      <c r="P12" s="664">
        <v>176</v>
      </c>
      <c r="Q12" s="664">
        <v>35</v>
      </c>
      <c r="R12" s="664">
        <v>9</v>
      </c>
      <c r="S12" s="664">
        <v>11</v>
      </c>
      <c r="T12" s="664">
        <v>101</v>
      </c>
      <c r="U12" s="664">
        <v>22</v>
      </c>
      <c r="V12" s="664">
        <v>14</v>
      </c>
      <c r="W12" s="664">
        <v>117</v>
      </c>
      <c r="X12" s="664">
        <v>385</v>
      </c>
      <c r="Y12" s="664"/>
      <c r="Z12" s="641" t="s">
        <v>951</v>
      </c>
    </row>
    <row r="13" spans="1:27" ht="19.7" customHeight="1" x14ac:dyDescent="0.25">
      <c r="A13" s="642" t="s">
        <v>1718</v>
      </c>
      <c r="B13" s="639" t="s">
        <v>953</v>
      </c>
      <c r="C13" s="663">
        <v>378</v>
      </c>
      <c r="D13" s="663">
        <v>7</v>
      </c>
      <c r="E13" s="663">
        <v>93</v>
      </c>
      <c r="F13" s="663">
        <v>80</v>
      </c>
      <c r="G13" s="663">
        <v>418</v>
      </c>
      <c r="H13" s="663">
        <v>29</v>
      </c>
      <c r="I13" s="663">
        <v>244</v>
      </c>
      <c r="J13" s="663">
        <v>5</v>
      </c>
      <c r="K13" s="663">
        <v>27</v>
      </c>
      <c r="L13" s="663">
        <v>72</v>
      </c>
      <c r="M13" s="664">
        <v>69</v>
      </c>
      <c r="N13" s="664">
        <v>39</v>
      </c>
      <c r="O13" s="664">
        <v>81</v>
      </c>
      <c r="P13" s="664">
        <v>85</v>
      </c>
      <c r="Q13" s="664">
        <v>68</v>
      </c>
      <c r="R13" s="664">
        <v>14</v>
      </c>
      <c r="S13" s="664">
        <v>24</v>
      </c>
      <c r="T13" s="664">
        <v>68</v>
      </c>
      <c r="U13" s="664">
        <v>12</v>
      </c>
      <c r="V13" s="664">
        <v>20</v>
      </c>
      <c r="W13" s="664">
        <v>132</v>
      </c>
      <c r="X13" s="664">
        <v>522</v>
      </c>
      <c r="Y13" s="664"/>
      <c r="Z13" s="641" t="s">
        <v>954</v>
      </c>
    </row>
    <row r="14" spans="1:27" ht="51" customHeight="1" x14ac:dyDescent="0.25">
      <c r="A14" s="638" t="s">
        <v>1017</v>
      </c>
      <c r="B14" s="639" t="s">
        <v>955</v>
      </c>
      <c r="C14" s="663">
        <v>461</v>
      </c>
      <c r="D14" s="663">
        <v>76</v>
      </c>
      <c r="E14" s="663">
        <v>109</v>
      </c>
      <c r="F14" s="663">
        <v>345</v>
      </c>
      <c r="G14" s="663">
        <v>503</v>
      </c>
      <c r="H14" s="663">
        <v>58</v>
      </c>
      <c r="I14" s="663">
        <v>899</v>
      </c>
      <c r="J14" s="663">
        <v>63</v>
      </c>
      <c r="K14" s="663">
        <v>109</v>
      </c>
      <c r="L14" s="663">
        <v>111</v>
      </c>
      <c r="M14" s="664">
        <v>229</v>
      </c>
      <c r="N14" s="664">
        <v>49</v>
      </c>
      <c r="O14" s="664">
        <v>286</v>
      </c>
      <c r="P14" s="664">
        <v>257</v>
      </c>
      <c r="Q14" s="664">
        <v>214</v>
      </c>
      <c r="R14" s="664">
        <v>115</v>
      </c>
      <c r="S14" s="664">
        <v>55</v>
      </c>
      <c r="T14" s="664">
        <v>157</v>
      </c>
      <c r="U14" s="664">
        <v>72</v>
      </c>
      <c r="V14" s="664">
        <v>36</v>
      </c>
      <c r="W14" s="664">
        <v>339</v>
      </c>
      <c r="X14" s="664">
        <v>1227</v>
      </c>
      <c r="Y14" s="664"/>
      <c r="Z14" s="641" t="s">
        <v>1018</v>
      </c>
    </row>
    <row r="15" spans="1:27" ht="19.7" customHeight="1" x14ac:dyDescent="0.25">
      <c r="A15" s="642" t="s">
        <v>692</v>
      </c>
      <c r="B15" s="639" t="s">
        <v>957</v>
      </c>
      <c r="C15" s="663">
        <v>8139</v>
      </c>
      <c r="D15" s="663">
        <v>1285</v>
      </c>
      <c r="E15" s="663">
        <v>2481</v>
      </c>
      <c r="F15" s="663">
        <v>819</v>
      </c>
      <c r="G15" s="663">
        <v>3818</v>
      </c>
      <c r="H15" s="663">
        <v>320</v>
      </c>
      <c r="I15" s="663">
        <v>1465</v>
      </c>
      <c r="J15" s="663">
        <v>219</v>
      </c>
      <c r="K15" s="663">
        <v>219</v>
      </c>
      <c r="L15" s="663">
        <v>799</v>
      </c>
      <c r="M15" s="664">
        <v>995</v>
      </c>
      <c r="N15" s="664">
        <v>458</v>
      </c>
      <c r="O15" s="664">
        <v>1034</v>
      </c>
      <c r="P15" s="664">
        <v>1482</v>
      </c>
      <c r="Q15" s="664">
        <v>523</v>
      </c>
      <c r="R15" s="664">
        <v>111</v>
      </c>
      <c r="S15" s="664">
        <v>415</v>
      </c>
      <c r="T15" s="664">
        <v>1030</v>
      </c>
      <c r="U15" s="664">
        <v>163</v>
      </c>
      <c r="V15" s="664">
        <v>3170</v>
      </c>
      <c r="W15" s="664">
        <v>837</v>
      </c>
      <c r="X15" s="664">
        <v>6724</v>
      </c>
      <c r="Y15" s="664"/>
      <c r="Z15" s="643" t="s">
        <v>694</v>
      </c>
    </row>
    <row r="16" spans="1:27" ht="19.7" customHeight="1" x14ac:dyDescent="0.25">
      <c r="A16" s="638" t="s">
        <v>1719</v>
      </c>
      <c r="B16" s="639" t="s">
        <v>958</v>
      </c>
      <c r="C16" s="663">
        <v>4475</v>
      </c>
      <c r="D16" s="663">
        <v>403</v>
      </c>
      <c r="E16" s="663">
        <v>1611</v>
      </c>
      <c r="F16" s="663">
        <v>504</v>
      </c>
      <c r="G16" s="663">
        <v>13093</v>
      </c>
      <c r="H16" s="663">
        <v>381</v>
      </c>
      <c r="I16" s="663">
        <v>1022</v>
      </c>
      <c r="J16" s="663">
        <v>76</v>
      </c>
      <c r="K16" s="663">
        <v>268</v>
      </c>
      <c r="L16" s="663">
        <v>330</v>
      </c>
      <c r="M16" s="664">
        <v>1357</v>
      </c>
      <c r="N16" s="664">
        <v>372</v>
      </c>
      <c r="O16" s="664">
        <v>666</v>
      </c>
      <c r="P16" s="664">
        <v>860</v>
      </c>
      <c r="Q16" s="664">
        <v>684</v>
      </c>
      <c r="R16" s="664">
        <v>186</v>
      </c>
      <c r="S16" s="664">
        <v>184</v>
      </c>
      <c r="T16" s="664">
        <v>586</v>
      </c>
      <c r="U16" s="664">
        <v>212</v>
      </c>
      <c r="V16" s="664">
        <v>180</v>
      </c>
      <c r="W16" s="664">
        <v>1012</v>
      </c>
      <c r="X16" s="664">
        <v>2325</v>
      </c>
      <c r="Y16" s="664"/>
      <c r="Z16" s="641" t="s">
        <v>697</v>
      </c>
    </row>
    <row r="17" spans="1:26" ht="97.5" customHeight="1" x14ac:dyDescent="0.25">
      <c r="A17" s="638" t="s">
        <v>959</v>
      </c>
      <c r="B17" s="1438" t="s">
        <v>960</v>
      </c>
      <c r="C17" s="663">
        <v>12044</v>
      </c>
      <c r="D17" s="663">
        <v>2740</v>
      </c>
      <c r="E17" s="663">
        <v>2003</v>
      </c>
      <c r="F17" s="663">
        <v>6041</v>
      </c>
      <c r="G17" s="663">
        <v>11624</v>
      </c>
      <c r="H17" s="663">
        <v>302</v>
      </c>
      <c r="I17" s="663">
        <v>1780</v>
      </c>
      <c r="J17" s="663">
        <v>173</v>
      </c>
      <c r="K17" s="663">
        <v>158</v>
      </c>
      <c r="L17" s="663">
        <v>479</v>
      </c>
      <c r="M17" s="664">
        <v>182</v>
      </c>
      <c r="N17" s="664">
        <v>388</v>
      </c>
      <c r="O17" s="664">
        <v>2362</v>
      </c>
      <c r="P17" s="664">
        <v>2386</v>
      </c>
      <c r="Q17" s="664">
        <v>624</v>
      </c>
      <c r="R17" s="664">
        <v>76</v>
      </c>
      <c r="S17" s="664">
        <v>298</v>
      </c>
      <c r="T17" s="664">
        <v>702</v>
      </c>
      <c r="U17" s="664">
        <v>637</v>
      </c>
      <c r="V17" s="664">
        <v>713</v>
      </c>
      <c r="W17" s="664">
        <v>2213</v>
      </c>
      <c r="X17" s="664">
        <v>3671</v>
      </c>
      <c r="Y17" s="664"/>
      <c r="Z17" s="641" t="s">
        <v>1019</v>
      </c>
    </row>
    <row r="18" spans="1:26" ht="17.100000000000001" customHeight="1" x14ac:dyDescent="0.25">
      <c r="A18" s="642" t="s">
        <v>962</v>
      </c>
      <c r="B18" s="639" t="s">
        <v>963</v>
      </c>
      <c r="C18" s="663">
        <v>111</v>
      </c>
      <c r="D18" s="663">
        <v>65</v>
      </c>
      <c r="E18" s="663">
        <v>95</v>
      </c>
      <c r="F18" s="663">
        <v>134</v>
      </c>
      <c r="G18" s="663">
        <v>190</v>
      </c>
      <c r="H18" s="663">
        <v>7</v>
      </c>
      <c r="I18" s="663">
        <v>77</v>
      </c>
      <c r="J18" s="663">
        <v>30</v>
      </c>
      <c r="K18" s="663"/>
      <c r="L18" s="663">
        <v>55</v>
      </c>
      <c r="M18" s="664">
        <v>381</v>
      </c>
      <c r="N18" s="664">
        <v>7</v>
      </c>
      <c r="O18" s="664">
        <v>19</v>
      </c>
      <c r="P18" s="664">
        <v>34</v>
      </c>
      <c r="Q18" s="664">
        <v>93</v>
      </c>
      <c r="R18" s="664">
        <v>25</v>
      </c>
      <c r="S18" s="664">
        <v>10</v>
      </c>
      <c r="T18" s="664">
        <v>69</v>
      </c>
      <c r="U18" s="664">
        <v>18</v>
      </c>
      <c r="V18" s="664">
        <v>38</v>
      </c>
      <c r="W18" s="664">
        <v>20</v>
      </c>
      <c r="X18" s="664">
        <v>230</v>
      </c>
      <c r="Y18" s="664"/>
      <c r="Z18" s="643" t="s">
        <v>964</v>
      </c>
    </row>
    <row r="19" spans="1:26" ht="50.25" customHeight="1" x14ac:dyDescent="0.25">
      <c r="A19" s="638" t="s">
        <v>1021</v>
      </c>
      <c r="B19" s="1438" t="s">
        <v>966</v>
      </c>
      <c r="C19" s="663">
        <v>1958</v>
      </c>
      <c r="D19" s="663">
        <v>638</v>
      </c>
      <c r="E19" s="663">
        <v>28</v>
      </c>
      <c r="F19" s="663">
        <v>283</v>
      </c>
      <c r="G19" s="663">
        <v>11950</v>
      </c>
      <c r="H19" s="663">
        <v>150</v>
      </c>
      <c r="I19" s="663">
        <v>868</v>
      </c>
      <c r="J19" s="663">
        <v>9</v>
      </c>
      <c r="K19" s="663">
        <v>309</v>
      </c>
      <c r="L19" s="663">
        <v>1137</v>
      </c>
      <c r="M19" s="664">
        <v>983</v>
      </c>
      <c r="N19" s="664">
        <v>300</v>
      </c>
      <c r="O19" s="664">
        <v>601</v>
      </c>
      <c r="P19" s="664">
        <v>550</v>
      </c>
      <c r="Q19" s="664">
        <v>146</v>
      </c>
      <c r="R19" s="664">
        <v>14</v>
      </c>
      <c r="S19" s="664">
        <v>54</v>
      </c>
      <c r="T19" s="664">
        <v>183</v>
      </c>
      <c r="U19" s="664">
        <v>37</v>
      </c>
      <c r="V19" s="664">
        <v>48</v>
      </c>
      <c r="W19" s="664">
        <v>303</v>
      </c>
      <c r="X19" s="664">
        <v>188</v>
      </c>
      <c r="Y19" s="664"/>
      <c r="Z19" s="641" t="s">
        <v>967</v>
      </c>
    </row>
    <row r="20" spans="1:26" ht="31.5" x14ac:dyDescent="0.25">
      <c r="A20" s="638" t="s">
        <v>1022</v>
      </c>
      <c r="B20" s="639" t="s">
        <v>969</v>
      </c>
      <c r="C20" s="663">
        <v>5865</v>
      </c>
      <c r="D20" s="663">
        <v>2502</v>
      </c>
      <c r="E20" s="663">
        <v>401</v>
      </c>
      <c r="F20" s="663">
        <v>3020</v>
      </c>
      <c r="G20" s="663">
        <v>3560</v>
      </c>
      <c r="H20" s="663">
        <v>78</v>
      </c>
      <c r="I20" s="663">
        <v>652</v>
      </c>
      <c r="J20" s="663">
        <v>82</v>
      </c>
      <c r="K20" s="663">
        <v>6</v>
      </c>
      <c r="L20" s="663">
        <v>288</v>
      </c>
      <c r="M20" s="664">
        <v>46</v>
      </c>
      <c r="N20" s="664">
        <v>132</v>
      </c>
      <c r="O20" s="664">
        <v>850</v>
      </c>
      <c r="P20" s="664">
        <v>1043</v>
      </c>
      <c r="Q20" s="664">
        <v>206</v>
      </c>
      <c r="R20" s="664">
        <v>17</v>
      </c>
      <c r="S20" s="664">
        <v>70</v>
      </c>
      <c r="T20" s="664">
        <v>183</v>
      </c>
      <c r="U20" s="664">
        <v>220</v>
      </c>
      <c r="V20" s="664">
        <v>33</v>
      </c>
      <c r="W20" s="664">
        <v>251</v>
      </c>
      <c r="X20" s="664">
        <v>688</v>
      </c>
      <c r="Y20" s="664"/>
      <c r="Z20" s="641" t="s">
        <v>1023</v>
      </c>
    </row>
    <row r="21" spans="1:26" ht="31.35" customHeight="1" x14ac:dyDescent="0.25">
      <c r="A21" s="638" t="s">
        <v>750</v>
      </c>
      <c r="B21" s="639" t="s">
        <v>972</v>
      </c>
      <c r="C21" s="663">
        <v>1334</v>
      </c>
      <c r="D21" s="663">
        <v>162</v>
      </c>
      <c r="E21" s="663">
        <v>645</v>
      </c>
      <c r="F21" s="663">
        <v>945</v>
      </c>
      <c r="G21" s="663">
        <v>3503</v>
      </c>
      <c r="H21" s="663">
        <v>28</v>
      </c>
      <c r="I21" s="663">
        <v>270</v>
      </c>
      <c r="J21" s="663">
        <v>123</v>
      </c>
      <c r="K21" s="663">
        <v>347</v>
      </c>
      <c r="L21" s="663">
        <v>416</v>
      </c>
      <c r="M21" s="664">
        <v>355</v>
      </c>
      <c r="N21" s="664">
        <v>1094</v>
      </c>
      <c r="O21" s="664">
        <v>181</v>
      </c>
      <c r="P21" s="664">
        <v>492</v>
      </c>
      <c r="Q21" s="664">
        <v>203</v>
      </c>
      <c r="R21" s="664">
        <v>29</v>
      </c>
      <c r="S21" s="664">
        <v>117</v>
      </c>
      <c r="T21" s="664">
        <v>284</v>
      </c>
      <c r="U21" s="664">
        <v>28</v>
      </c>
      <c r="V21" s="664">
        <v>181</v>
      </c>
      <c r="W21" s="664">
        <v>283</v>
      </c>
      <c r="X21" s="664">
        <v>5254</v>
      </c>
      <c r="Y21" s="664"/>
      <c r="Z21" s="641" t="s">
        <v>1024</v>
      </c>
    </row>
    <row r="22" spans="1:26" ht="19.7" customHeight="1" x14ac:dyDescent="0.25">
      <c r="A22" s="638" t="s">
        <v>481</v>
      </c>
      <c r="B22" s="639" t="s">
        <v>974</v>
      </c>
      <c r="C22" s="663">
        <v>34</v>
      </c>
      <c r="D22" s="663">
        <v>39</v>
      </c>
      <c r="E22" s="663">
        <v>13</v>
      </c>
      <c r="F22" s="663">
        <v>88</v>
      </c>
      <c r="G22" s="663">
        <v>57</v>
      </c>
      <c r="H22" s="663">
        <v>1</v>
      </c>
      <c r="I22" s="663">
        <v>13</v>
      </c>
      <c r="J22" s="663">
        <v>2</v>
      </c>
      <c r="K22" s="663">
        <v>1</v>
      </c>
      <c r="L22" s="663">
        <v>11</v>
      </c>
      <c r="M22" s="664">
        <v>18</v>
      </c>
      <c r="N22" s="664">
        <v>13</v>
      </c>
      <c r="O22" s="664">
        <v>13</v>
      </c>
      <c r="P22" s="664">
        <v>29</v>
      </c>
      <c r="Q22" s="664">
        <v>12</v>
      </c>
      <c r="R22" s="664">
        <v>1</v>
      </c>
      <c r="S22" s="664">
        <v>3</v>
      </c>
      <c r="T22" s="664">
        <v>25</v>
      </c>
      <c r="U22" s="664">
        <v>17</v>
      </c>
      <c r="V22" s="664">
        <v>9</v>
      </c>
      <c r="W22" s="664">
        <v>16</v>
      </c>
      <c r="X22" s="664">
        <v>130</v>
      </c>
      <c r="Y22" s="664"/>
      <c r="Z22" s="669" t="s">
        <v>495</v>
      </c>
    </row>
    <row r="23" spans="1:26" ht="48" customHeight="1" x14ac:dyDescent="0.25">
      <c r="A23" s="638" t="s">
        <v>975</v>
      </c>
      <c r="B23" s="1438" t="s">
        <v>976</v>
      </c>
      <c r="C23" s="663">
        <v>66</v>
      </c>
      <c r="D23" s="663">
        <v>55</v>
      </c>
      <c r="E23" s="663">
        <v>25</v>
      </c>
      <c r="F23" s="663">
        <v>181</v>
      </c>
      <c r="G23" s="663">
        <v>141</v>
      </c>
      <c r="H23" s="663">
        <v>1</v>
      </c>
      <c r="I23" s="663">
        <v>9</v>
      </c>
      <c r="J23" s="663">
        <v>3</v>
      </c>
      <c r="K23" s="663">
        <v>39</v>
      </c>
      <c r="L23" s="663">
        <v>41</v>
      </c>
      <c r="M23" s="664">
        <v>12</v>
      </c>
      <c r="N23" s="664">
        <v>42</v>
      </c>
      <c r="O23" s="664">
        <v>25</v>
      </c>
      <c r="P23" s="664">
        <v>155</v>
      </c>
      <c r="Q23" s="664">
        <v>11</v>
      </c>
      <c r="R23" s="664">
        <v>2</v>
      </c>
      <c r="S23" s="664">
        <v>9</v>
      </c>
      <c r="T23" s="664">
        <v>25</v>
      </c>
      <c r="U23" s="664">
        <v>6</v>
      </c>
      <c r="V23" s="664">
        <v>15</v>
      </c>
      <c r="W23" s="664">
        <v>38</v>
      </c>
      <c r="X23" s="664">
        <v>189</v>
      </c>
      <c r="Y23" s="664"/>
      <c r="Z23" s="641" t="s">
        <v>1041</v>
      </c>
    </row>
    <row r="24" spans="1:26" ht="31.35" customHeight="1" x14ac:dyDescent="0.25">
      <c r="A24" s="638" t="s">
        <v>1026</v>
      </c>
      <c r="B24" s="639" t="s">
        <v>978</v>
      </c>
      <c r="C24" s="663">
        <v>34</v>
      </c>
      <c r="D24" s="663">
        <v>36</v>
      </c>
      <c r="E24" s="663">
        <v>3</v>
      </c>
      <c r="F24" s="663">
        <v>2</v>
      </c>
      <c r="G24" s="663">
        <v>103</v>
      </c>
      <c r="H24" s="663"/>
      <c r="I24" s="663">
        <v>181</v>
      </c>
      <c r="J24" s="663">
        <v>1</v>
      </c>
      <c r="K24" s="663">
        <v>2</v>
      </c>
      <c r="L24" s="663">
        <v>5</v>
      </c>
      <c r="M24" s="664">
        <v>1</v>
      </c>
      <c r="N24" s="664">
        <v>6</v>
      </c>
      <c r="O24" s="664">
        <v>5</v>
      </c>
      <c r="P24" s="664">
        <v>37</v>
      </c>
      <c r="Q24" s="664">
        <v>2</v>
      </c>
      <c r="R24" s="664"/>
      <c r="S24" s="664">
        <v>7</v>
      </c>
      <c r="T24" s="664">
        <v>24</v>
      </c>
      <c r="U24" s="664"/>
      <c r="V24" s="664">
        <v>129</v>
      </c>
      <c r="W24" s="664">
        <v>7</v>
      </c>
      <c r="X24" s="664">
        <v>61</v>
      </c>
      <c r="Y24" s="664"/>
      <c r="Z24" s="641" t="s">
        <v>715</v>
      </c>
    </row>
    <row r="25" spans="1:26" ht="31.35" customHeight="1" x14ac:dyDescent="0.25">
      <c r="A25" s="638" t="s">
        <v>754</v>
      </c>
      <c r="B25" s="670" t="s">
        <v>1028</v>
      </c>
      <c r="C25" s="663">
        <v>178</v>
      </c>
      <c r="D25" s="663">
        <v>38</v>
      </c>
      <c r="E25" s="663">
        <v>97</v>
      </c>
      <c r="F25" s="663">
        <v>29</v>
      </c>
      <c r="G25" s="663">
        <v>193</v>
      </c>
      <c r="H25" s="663">
        <v>27</v>
      </c>
      <c r="I25" s="663">
        <v>29</v>
      </c>
      <c r="J25" s="663">
        <v>2</v>
      </c>
      <c r="K25" s="663">
        <v>2</v>
      </c>
      <c r="L25" s="663">
        <v>4</v>
      </c>
      <c r="M25" s="664">
        <v>8</v>
      </c>
      <c r="N25" s="664">
        <v>33</v>
      </c>
      <c r="O25" s="664">
        <v>32</v>
      </c>
      <c r="P25" s="664">
        <v>25</v>
      </c>
      <c r="Q25" s="664">
        <v>9</v>
      </c>
      <c r="R25" s="664">
        <v>3</v>
      </c>
      <c r="S25" s="664">
        <v>11</v>
      </c>
      <c r="T25" s="664">
        <v>16</v>
      </c>
      <c r="U25" s="664">
        <v>4</v>
      </c>
      <c r="V25" s="664">
        <v>7</v>
      </c>
      <c r="W25" s="664">
        <v>50</v>
      </c>
      <c r="X25" s="664">
        <v>335</v>
      </c>
      <c r="Y25" s="664"/>
      <c r="Z25" s="669" t="s">
        <v>717</v>
      </c>
    </row>
    <row r="26" spans="1:26" ht="19.7" customHeight="1" x14ac:dyDescent="0.25">
      <c r="A26" s="671" t="s">
        <v>2001</v>
      </c>
      <c r="B26" s="672" t="s">
        <v>660</v>
      </c>
      <c r="C26" s="673">
        <v>628404</v>
      </c>
      <c r="D26" s="673">
        <v>85617</v>
      </c>
      <c r="E26" s="673">
        <v>53311</v>
      </c>
      <c r="F26" s="673">
        <v>135041</v>
      </c>
      <c r="G26" s="673">
        <v>794153</v>
      </c>
      <c r="H26" s="674">
        <v>56323</v>
      </c>
      <c r="I26" s="673">
        <v>120234</v>
      </c>
      <c r="J26" s="673">
        <v>60567</v>
      </c>
      <c r="K26" s="673">
        <v>114998</v>
      </c>
      <c r="L26" s="673">
        <v>138932</v>
      </c>
      <c r="M26" s="675">
        <v>80822</v>
      </c>
      <c r="N26" s="675">
        <v>71803</v>
      </c>
      <c r="O26" s="675">
        <v>144677</v>
      </c>
      <c r="P26" s="675">
        <v>391555</v>
      </c>
      <c r="Q26" s="675">
        <v>82958</v>
      </c>
      <c r="R26" s="675">
        <v>45797</v>
      </c>
      <c r="S26" s="675">
        <v>57517</v>
      </c>
      <c r="T26" s="675">
        <v>84590</v>
      </c>
      <c r="U26" s="675">
        <v>52677</v>
      </c>
      <c r="V26" s="675">
        <v>47161</v>
      </c>
      <c r="W26" s="675">
        <v>81182</v>
      </c>
      <c r="X26" s="675">
        <v>279112</v>
      </c>
      <c r="Y26" s="675"/>
      <c r="Z26" s="676" t="s">
        <v>1721</v>
      </c>
    </row>
    <row r="27" spans="1:26" ht="19.7" customHeight="1" x14ac:dyDescent="0.25">
      <c r="A27" s="677" t="s">
        <v>644</v>
      </c>
      <c r="B27" s="639" t="s">
        <v>358</v>
      </c>
      <c r="C27" s="664">
        <v>82016</v>
      </c>
      <c r="D27" s="664">
        <v>26761</v>
      </c>
      <c r="E27" s="664">
        <v>13631</v>
      </c>
      <c r="F27" s="664">
        <v>29079</v>
      </c>
      <c r="G27" s="664">
        <v>64475</v>
      </c>
      <c r="H27" s="664">
        <v>14304</v>
      </c>
      <c r="I27" s="664">
        <v>13866</v>
      </c>
      <c r="J27" s="664">
        <v>2451</v>
      </c>
      <c r="K27" s="664">
        <v>4404</v>
      </c>
      <c r="L27" s="664">
        <v>9051</v>
      </c>
      <c r="M27" s="664">
        <v>8140</v>
      </c>
      <c r="N27" s="664">
        <v>5782</v>
      </c>
      <c r="O27" s="664">
        <v>14158</v>
      </c>
      <c r="P27" s="664">
        <v>28992</v>
      </c>
      <c r="Q27" s="664">
        <v>12312</v>
      </c>
      <c r="R27" s="664">
        <v>5188</v>
      </c>
      <c r="S27" s="664">
        <v>7984</v>
      </c>
      <c r="T27" s="664">
        <v>18839</v>
      </c>
      <c r="U27" s="664">
        <v>10198</v>
      </c>
      <c r="V27" s="664">
        <v>13679</v>
      </c>
      <c r="W27" s="664">
        <v>24488</v>
      </c>
      <c r="X27" s="664">
        <v>63163</v>
      </c>
      <c r="Y27" s="664"/>
      <c r="Z27" s="641" t="s">
        <v>1029</v>
      </c>
    </row>
    <row r="28" spans="1:26" ht="19.7" customHeight="1" x14ac:dyDescent="0.25">
      <c r="A28" s="677" t="s">
        <v>1265</v>
      </c>
      <c r="B28" s="639" t="s">
        <v>359</v>
      </c>
      <c r="C28" s="664">
        <v>14573</v>
      </c>
      <c r="D28" s="664">
        <v>4667</v>
      </c>
      <c r="E28" s="664">
        <v>7906</v>
      </c>
      <c r="F28" s="664">
        <v>1296</v>
      </c>
      <c r="G28" s="664">
        <v>202204</v>
      </c>
      <c r="H28" s="664">
        <v>19691</v>
      </c>
      <c r="I28" s="664">
        <v>8936</v>
      </c>
      <c r="J28" s="664">
        <v>336</v>
      </c>
      <c r="K28" s="664">
        <v>33991</v>
      </c>
      <c r="L28" s="664">
        <v>17422</v>
      </c>
      <c r="M28" s="664">
        <v>18398</v>
      </c>
      <c r="N28" s="664">
        <v>3090</v>
      </c>
      <c r="O28" s="664">
        <v>9653</v>
      </c>
      <c r="P28" s="664">
        <v>2999</v>
      </c>
      <c r="Q28" s="664">
        <v>5109</v>
      </c>
      <c r="R28" s="664">
        <v>11940</v>
      </c>
      <c r="S28" s="664">
        <v>11050</v>
      </c>
      <c r="T28" s="664">
        <v>12303</v>
      </c>
      <c r="U28" s="664">
        <v>21319</v>
      </c>
      <c r="V28" s="664">
        <v>9783</v>
      </c>
      <c r="W28" s="664">
        <v>10008</v>
      </c>
      <c r="X28" s="664">
        <v>17237</v>
      </c>
      <c r="Y28" s="664"/>
      <c r="Z28" s="641" t="s">
        <v>1030</v>
      </c>
    </row>
    <row r="29" spans="1:26" ht="19.7" customHeight="1" x14ac:dyDescent="0.25">
      <c r="A29" s="650" t="s">
        <v>1031</v>
      </c>
      <c r="B29" s="639" t="s">
        <v>360</v>
      </c>
      <c r="C29" s="664">
        <v>-2990</v>
      </c>
      <c r="D29" s="664">
        <v>-3458</v>
      </c>
      <c r="E29" s="664">
        <v>-2926</v>
      </c>
      <c r="F29" s="664">
        <v>-64</v>
      </c>
      <c r="G29" s="664">
        <v>-2337</v>
      </c>
      <c r="H29" s="664">
        <v>-129</v>
      </c>
      <c r="I29" s="664"/>
      <c r="J29" s="664"/>
      <c r="K29" s="664">
        <v>-1</v>
      </c>
      <c r="L29" s="664"/>
      <c r="M29" s="664"/>
      <c r="N29" s="664"/>
      <c r="O29" s="664"/>
      <c r="P29" s="664"/>
      <c r="Q29" s="664"/>
      <c r="R29" s="664"/>
      <c r="S29" s="664"/>
      <c r="T29" s="664">
        <v>-571</v>
      </c>
      <c r="U29" s="664"/>
      <c r="V29" s="664"/>
      <c r="W29" s="664"/>
      <c r="X29" s="664">
        <v>-5406</v>
      </c>
      <c r="Y29" s="664"/>
      <c r="Z29" s="678" t="s">
        <v>1032</v>
      </c>
    </row>
    <row r="30" spans="1:26" ht="19.7" customHeight="1" x14ac:dyDescent="0.25">
      <c r="A30" s="677" t="s">
        <v>647</v>
      </c>
      <c r="B30" s="1135" t="s">
        <v>361</v>
      </c>
      <c r="C30" s="664">
        <v>274742</v>
      </c>
      <c r="D30" s="664">
        <v>13716</v>
      </c>
      <c r="E30" s="664">
        <v>78759</v>
      </c>
      <c r="F30" s="664">
        <v>63168</v>
      </c>
      <c r="G30" s="664">
        <v>55845</v>
      </c>
      <c r="H30" s="664">
        <v>6964</v>
      </c>
      <c r="I30" s="664">
        <v>15324</v>
      </c>
      <c r="J30" s="664">
        <v>2799</v>
      </c>
      <c r="K30" s="664">
        <v>2588</v>
      </c>
      <c r="L30" s="664">
        <v>655</v>
      </c>
      <c r="M30" s="664">
        <v>6019</v>
      </c>
      <c r="N30" s="664">
        <v>3897</v>
      </c>
      <c r="O30" s="664">
        <v>7812</v>
      </c>
      <c r="P30" s="664">
        <v>29317</v>
      </c>
      <c r="Q30" s="664">
        <v>6554</v>
      </c>
      <c r="R30" s="664">
        <v>910</v>
      </c>
      <c r="S30" s="664">
        <v>5460</v>
      </c>
      <c r="T30" s="664">
        <v>7252</v>
      </c>
      <c r="U30" s="664">
        <v>-3957</v>
      </c>
      <c r="V30" s="664">
        <v>8308</v>
      </c>
      <c r="W30" s="664">
        <v>14597</v>
      </c>
      <c r="X30" s="664">
        <v>61363</v>
      </c>
      <c r="Y30" s="664"/>
      <c r="Z30" s="643" t="s">
        <v>1722</v>
      </c>
    </row>
    <row r="31" spans="1:26" ht="19.7" customHeight="1" x14ac:dyDescent="0.25">
      <c r="A31" s="679" t="s">
        <v>1720</v>
      </c>
      <c r="B31" s="672" t="s">
        <v>303</v>
      </c>
      <c r="C31" s="675">
        <v>368341</v>
      </c>
      <c r="D31" s="675">
        <v>41686</v>
      </c>
      <c r="E31" s="675">
        <v>97370</v>
      </c>
      <c r="F31" s="675">
        <v>93479</v>
      </c>
      <c r="G31" s="675">
        <v>320187</v>
      </c>
      <c r="H31" s="675">
        <v>40830</v>
      </c>
      <c r="I31" s="675">
        <v>38126</v>
      </c>
      <c r="J31" s="675">
        <v>5586</v>
      </c>
      <c r="K31" s="675">
        <v>40982</v>
      </c>
      <c r="L31" s="675">
        <v>27128</v>
      </c>
      <c r="M31" s="675">
        <v>32557</v>
      </c>
      <c r="N31" s="675">
        <v>12769</v>
      </c>
      <c r="O31" s="675">
        <v>31623</v>
      </c>
      <c r="P31" s="675">
        <v>61308</v>
      </c>
      <c r="Q31" s="675">
        <v>23975</v>
      </c>
      <c r="R31" s="675">
        <v>18038</v>
      </c>
      <c r="S31" s="675">
        <v>24494</v>
      </c>
      <c r="T31" s="675">
        <v>37823</v>
      </c>
      <c r="U31" s="675">
        <v>27560</v>
      </c>
      <c r="V31" s="675">
        <v>31770</v>
      </c>
      <c r="W31" s="675">
        <v>49093</v>
      </c>
      <c r="X31" s="675">
        <v>136357</v>
      </c>
      <c r="Y31" s="675"/>
      <c r="Z31" s="676" t="s">
        <v>1723</v>
      </c>
    </row>
    <row r="32" spans="1:26" ht="19.7" customHeight="1" x14ac:dyDescent="0.25">
      <c r="A32" s="680" t="s">
        <v>1033</v>
      </c>
      <c r="B32" s="672" t="s">
        <v>302</v>
      </c>
      <c r="C32" s="675">
        <v>996745</v>
      </c>
      <c r="D32" s="1309">
        <v>127303</v>
      </c>
      <c r="E32" s="675">
        <v>150681</v>
      </c>
      <c r="F32" s="675">
        <v>228520</v>
      </c>
      <c r="G32" s="675">
        <v>1114340</v>
      </c>
      <c r="H32" s="675">
        <v>97153</v>
      </c>
      <c r="I32" s="675">
        <v>158360</v>
      </c>
      <c r="J32" s="675">
        <v>66153</v>
      </c>
      <c r="K32" s="675">
        <v>155980</v>
      </c>
      <c r="L32" s="675">
        <v>166060</v>
      </c>
      <c r="M32" s="675">
        <v>113379</v>
      </c>
      <c r="N32" s="675">
        <v>84572</v>
      </c>
      <c r="O32" s="675">
        <v>176300</v>
      </c>
      <c r="P32" s="675">
        <v>452863</v>
      </c>
      <c r="Q32" s="675">
        <v>106933</v>
      </c>
      <c r="R32" s="675">
        <v>63835</v>
      </c>
      <c r="S32" s="675">
        <v>82011</v>
      </c>
      <c r="T32" s="675">
        <v>122413</v>
      </c>
      <c r="U32" s="675">
        <v>80237</v>
      </c>
      <c r="V32" s="675">
        <v>78931</v>
      </c>
      <c r="W32" s="675">
        <v>130275</v>
      </c>
      <c r="X32" s="675">
        <v>415469</v>
      </c>
      <c r="Y32" s="675"/>
      <c r="Z32" s="681" t="s">
        <v>1034</v>
      </c>
    </row>
    <row r="33" spans="1:26" ht="25.5" customHeight="1" x14ac:dyDescent="0.25">
      <c r="A33" s="650" t="s">
        <v>1035</v>
      </c>
      <c r="B33" s="650"/>
      <c r="C33" s="682"/>
      <c r="D33" s="682"/>
      <c r="E33" s="682"/>
      <c r="F33" s="682"/>
      <c r="G33" s="682"/>
      <c r="H33" s="682"/>
      <c r="I33" s="682"/>
      <c r="J33" s="682"/>
      <c r="K33" s="682"/>
      <c r="L33" s="682"/>
      <c r="M33" s="682"/>
      <c r="N33" s="682"/>
      <c r="O33" s="682"/>
      <c r="P33" s="682"/>
      <c r="Q33" s="682"/>
      <c r="R33" s="682"/>
      <c r="S33" s="682"/>
      <c r="T33" s="682"/>
      <c r="U33" s="682"/>
      <c r="V33" s="682"/>
      <c r="W33" s="682"/>
      <c r="X33" s="682"/>
      <c r="Y33" s="675"/>
      <c r="Z33" s="641" t="s">
        <v>1036</v>
      </c>
    </row>
    <row r="34" spans="1:26" ht="19.7" customHeight="1" x14ac:dyDescent="0.25">
      <c r="A34" s="650" t="s">
        <v>1037</v>
      </c>
      <c r="B34" s="639" t="s">
        <v>362</v>
      </c>
      <c r="C34" s="664">
        <v>356795</v>
      </c>
      <c r="D34" s="664">
        <v>37180</v>
      </c>
      <c r="E34" s="664">
        <v>92612</v>
      </c>
      <c r="F34" s="664">
        <v>92560</v>
      </c>
      <c r="G34" s="664">
        <v>119223</v>
      </c>
      <c r="H34" s="664">
        <v>21357</v>
      </c>
      <c r="I34" s="664">
        <v>29659</v>
      </c>
      <c r="J34" s="664">
        <v>5328</v>
      </c>
      <c r="K34" s="664">
        <v>7055</v>
      </c>
      <c r="L34" s="664">
        <v>9878</v>
      </c>
      <c r="M34" s="664">
        <v>14236</v>
      </c>
      <c r="N34" s="664">
        <v>9833</v>
      </c>
      <c r="O34" s="664">
        <v>22257</v>
      </c>
      <c r="P34" s="664">
        <v>58964</v>
      </c>
      <c r="Q34" s="664">
        <v>19104</v>
      </c>
      <c r="R34" s="664">
        <v>6143</v>
      </c>
      <c r="S34" s="664">
        <v>13531</v>
      </c>
      <c r="T34" s="664">
        <v>25744</v>
      </c>
      <c r="U34" s="664">
        <v>6303</v>
      </c>
      <c r="V34" s="664">
        <v>22092</v>
      </c>
      <c r="W34" s="664">
        <v>39521</v>
      </c>
      <c r="X34" s="664">
        <v>124908</v>
      </c>
      <c r="Y34" s="664"/>
      <c r="Z34" s="641" t="s">
        <v>1038</v>
      </c>
    </row>
    <row r="35" spans="1:26" ht="15.75" x14ac:dyDescent="0.25">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row>
  </sheetData>
  <mergeCells count="28">
    <mergeCell ref="B3:B5"/>
    <mergeCell ref="C3:C5"/>
    <mergeCell ref="D3:D5"/>
    <mergeCell ref="E3:E5"/>
    <mergeCell ref="F3:F5"/>
    <mergeCell ref="L3:L5"/>
    <mergeCell ref="C1:M1"/>
    <mergeCell ref="N1:V1"/>
    <mergeCell ref="W1:Z1"/>
    <mergeCell ref="C2:L2"/>
    <mergeCell ref="M2:V2"/>
    <mergeCell ref="G3:G5"/>
    <mergeCell ref="H3:H5"/>
    <mergeCell ref="I3:I5"/>
    <mergeCell ref="J3:J5"/>
    <mergeCell ref="K3:K5"/>
    <mergeCell ref="X3:X5"/>
    <mergeCell ref="M3:M5"/>
    <mergeCell ref="N3:N5"/>
    <mergeCell ref="O3:O5"/>
    <mergeCell ref="P3:P5"/>
    <mergeCell ref="V3:V5"/>
    <mergeCell ref="W3:W5"/>
    <mergeCell ref="Q3:Q5"/>
    <mergeCell ref="R3:R5"/>
    <mergeCell ref="S3:S5"/>
    <mergeCell ref="T3:T5"/>
    <mergeCell ref="U3:U5"/>
  </mergeCells>
  <pageMargins left="0.51181102362204722" right="0.51181102362204722" top="0.47244094488188981" bottom="0.78740157480314965" header="0" footer="0"/>
  <pageSetup paperSize="9" scale="65" firstPageNumber="156" fitToWidth="2" fitToHeight="2" orientation="portrait" useFirstPageNumber="1" r:id="rId1"/>
  <headerFooter>
    <oddFooter>&amp;C&amp;"-,обычный"&amp;10&amp;P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zoomScaleNormal="100" zoomScaleSheetLayoutView="50" workbookViewId="0">
      <selection activeCell="B1" sqref="B1:V2"/>
    </sheetView>
  </sheetViews>
  <sheetFormatPr defaultRowHeight="15" x14ac:dyDescent="0.25"/>
  <cols>
    <col min="1" max="1" width="38.125" style="273" customWidth="1"/>
    <col min="2" max="2" width="7.875" style="273" customWidth="1"/>
    <col min="3" max="3" width="8.125" style="273" customWidth="1"/>
    <col min="4" max="4" width="8" style="273" customWidth="1"/>
    <col min="5" max="5" width="7.5" style="273" customWidth="1"/>
    <col min="6" max="6" width="7.375" style="273" customWidth="1"/>
    <col min="7" max="7" width="6" style="273" customWidth="1"/>
    <col min="8" max="8" width="7.125" style="273" customWidth="1"/>
    <col min="9" max="9" width="13.5" style="273" customWidth="1"/>
    <col min="10" max="10" width="5.75" style="273" customWidth="1"/>
    <col min="11" max="11" width="9" style="273"/>
    <col min="12" max="12" width="7.625" style="273" customWidth="1"/>
    <col min="13" max="13" width="7.375" style="273" customWidth="1"/>
    <col min="14" max="14" width="18.75" style="273" customWidth="1"/>
    <col min="15" max="15" width="6.625" style="273" customWidth="1"/>
    <col min="16" max="16" width="11" style="273" customWidth="1"/>
    <col min="17" max="17" width="8.75" style="273" customWidth="1"/>
    <col min="18" max="18" width="8" style="273" customWidth="1"/>
    <col min="19" max="19" width="5.875" style="273" customWidth="1"/>
    <col min="20" max="20" width="10.875" style="273" customWidth="1"/>
    <col min="21" max="21" width="7.5" style="273" customWidth="1"/>
    <col min="22" max="22" width="7.625" style="273" customWidth="1"/>
    <col min="23" max="23" width="8.25" style="273" customWidth="1"/>
    <col min="24" max="24" width="1.25" style="273" customWidth="1"/>
    <col min="25" max="25" width="38.375" style="273" customWidth="1"/>
    <col min="26" max="16384" width="9" style="273"/>
  </cols>
  <sheetData>
    <row r="1" spans="1:26" ht="19.5" customHeight="1" x14ac:dyDescent="0.25">
      <c r="A1" s="641"/>
      <c r="B1" s="650"/>
      <c r="C1" s="1980"/>
      <c r="D1" s="1980"/>
      <c r="E1" s="1980"/>
      <c r="F1" s="1980"/>
      <c r="G1" s="1980"/>
      <c r="H1" s="1980"/>
      <c r="I1" s="1980"/>
      <c r="J1" s="1980"/>
      <c r="K1" s="1980"/>
      <c r="L1" s="1980"/>
      <c r="M1" s="1980"/>
      <c r="N1" s="1981"/>
      <c r="O1" s="1981"/>
      <c r="P1" s="1981"/>
      <c r="Q1" s="1981"/>
      <c r="R1" s="1981"/>
      <c r="S1" s="1981"/>
      <c r="T1" s="1981"/>
      <c r="U1" s="1981"/>
      <c r="V1" s="1981"/>
      <c r="W1" s="1984" t="s">
        <v>1011</v>
      </c>
      <c r="X1" s="1984"/>
      <c r="Y1" s="1984"/>
    </row>
    <row r="2" spans="1:26" ht="25.5" customHeight="1" x14ac:dyDescent="0.25">
      <c r="A2" s="652"/>
      <c r="B2" s="653"/>
      <c r="C2" s="1982" t="s">
        <v>984</v>
      </c>
      <c r="D2" s="1982"/>
      <c r="E2" s="1982"/>
      <c r="F2" s="1982"/>
      <c r="G2" s="1982"/>
      <c r="H2" s="1982"/>
      <c r="I2" s="1982"/>
      <c r="J2" s="1982"/>
      <c r="K2" s="1982"/>
      <c r="L2" s="1982"/>
      <c r="M2" s="1983" t="s">
        <v>860</v>
      </c>
      <c r="N2" s="1983"/>
      <c r="O2" s="1983"/>
      <c r="P2" s="1983"/>
      <c r="Q2" s="1983"/>
      <c r="R2" s="1983"/>
      <c r="S2" s="1983"/>
      <c r="T2" s="1983"/>
      <c r="U2" s="1983"/>
      <c r="V2" s="1983"/>
      <c r="W2" s="666"/>
      <c r="X2" s="667"/>
      <c r="Y2" s="668"/>
      <c r="Z2" s="359"/>
    </row>
    <row r="3" spans="1:26" ht="15" customHeight="1" x14ac:dyDescent="0.25">
      <c r="A3" s="623"/>
      <c r="B3" s="1963" t="s">
        <v>640</v>
      </c>
      <c r="C3" s="1958" t="s">
        <v>673</v>
      </c>
      <c r="D3" s="1958" t="s">
        <v>676</v>
      </c>
      <c r="E3" s="1958" t="s">
        <v>679</v>
      </c>
      <c r="F3" s="1958" t="s">
        <v>1012</v>
      </c>
      <c r="G3" s="1958" t="s">
        <v>1013</v>
      </c>
      <c r="H3" s="1958" t="s">
        <v>686</v>
      </c>
      <c r="I3" s="1958" t="s">
        <v>949</v>
      </c>
      <c r="J3" s="1958" t="s">
        <v>952</v>
      </c>
      <c r="K3" s="1958" t="s">
        <v>1039</v>
      </c>
      <c r="L3" s="1958" t="s">
        <v>692</v>
      </c>
      <c r="M3" s="1987" t="s">
        <v>695</v>
      </c>
      <c r="N3" s="1958" t="s">
        <v>959</v>
      </c>
      <c r="O3" s="1958" t="s">
        <v>962</v>
      </c>
      <c r="P3" s="1958" t="s">
        <v>1021</v>
      </c>
      <c r="Q3" s="1958" t="s">
        <v>794</v>
      </c>
      <c r="R3" s="1958" t="s">
        <v>750</v>
      </c>
      <c r="S3" s="1986" t="s">
        <v>481</v>
      </c>
      <c r="T3" s="1958" t="s">
        <v>752</v>
      </c>
      <c r="U3" s="1958" t="s">
        <v>713</v>
      </c>
      <c r="V3" s="1958" t="s">
        <v>754</v>
      </c>
      <c r="W3" s="1960" t="s">
        <v>1089</v>
      </c>
      <c r="X3" s="657"/>
      <c r="Y3" s="657"/>
      <c r="Z3" s="359"/>
    </row>
    <row r="4" spans="1:26" x14ac:dyDescent="0.25">
      <c r="A4" s="623"/>
      <c r="B4" s="1963"/>
      <c r="C4" s="1959"/>
      <c r="D4" s="1959"/>
      <c r="E4" s="1959"/>
      <c r="F4" s="1959"/>
      <c r="G4" s="1959"/>
      <c r="H4" s="1959"/>
      <c r="I4" s="1959"/>
      <c r="J4" s="1959"/>
      <c r="K4" s="1959"/>
      <c r="L4" s="1959"/>
      <c r="M4" s="1953"/>
      <c r="N4" s="1959"/>
      <c r="O4" s="1959"/>
      <c r="P4" s="1959"/>
      <c r="Q4" s="1977"/>
      <c r="R4" s="1977"/>
      <c r="S4" s="1977"/>
      <c r="T4" s="1977"/>
      <c r="U4" s="1977"/>
      <c r="V4" s="1977"/>
      <c r="W4" s="1954"/>
      <c r="X4" s="657"/>
      <c r="Y4" s="657"/>
      <c r="Z4" s="359"/>
    </row>
    <row r="5" spans="1:26" ht="151.5" customHeight="1" x14ac:dyDescent="0.25">
      <c r="A5" s="623"/>
      <c r="B5" s="1963"/>
      <c r="C5" s="1959"/>
      <c r="D5" s="1959"/>
      <c r="E5" s="1959"/>
      <c r="F5" s="1959"/>
      <c r="G5" s="1959"/>
      <c r="H5" s="1959"/>
      <c r="I5" s="1959"/>
      <c r="J5" s="1959"/>
      <c r="K5" s="1959"/>
      <c r="L5" s="1959"/>
      <c r="M5" s="1953"/>
      <c r="N5" s="1959"/>
      <c r="O5" s="1959"/>
      <c r="P5" s="1959"/>
      <c r="Q5" s="1977"/>
      <c r="R5" s="1977"/>
      <c r="S5" s="1977"/>
      <c r="T5" s="1977"/>
      <c r="U5" s="1977"/>
      <c r="V5" s="1977"/>
      <c r="W5" s="1954"/>
      <c r="X5" s="657"/>
      <c r="Y5" s="657"/>
      <c r="Z5" s="359"/>
    </row>
    <row r="6" spans="1:26" ht="159" customHeight="1" x14ac:dyDescent="0.25">
      <c r="A6" s="649"/>
      <c r="B6" s="626" t="s">
        <v>650</v>
      </c>
      <c r="C6" s="626" t="s">
        <v>675</v>
      </c>
      <c r="D6" s="626" t="s">
        <v>936</v>
      </c>
      <c r="E6" s="626" t="s">
        <v>792</v>
      </c>
      <c r="F6" s="626" t="s">
        <v>942</v>
      </c>
      <c r="G6" s="626" t="s">
        <v>945</v>
      </c>
      <c r="H6" s="626" t="s">
        <v>688</v>
      </c>
      <c r="I6" s="626" t="s">
        <v>951</v>
      </c>
      <c r="J6" s="626" t="s">
        <v>954</v>
      </c>
      <c r="K6" s="626" t="s">
        <v>956</v>
      </c>
      <c r="L6" s="626" t="s">
        <v>694</v>
      </c>
      <c r="M6" s="628" t="s">
        <v>697</v>
      </c>
      <c r="N6" s="626" t="s">
        <v>961</v>
      </c>
      <c r="O6" s="626" t="s">
        <v>1020</v>
      </c>
      <c r="P6" s="626" t="s">
        <v>967</v>
      </c>
      <c r="Q6" s="626" t="s">
        <v>1023</v>
      </c>
      <c r="R6" s="626" t="s">
        <v>1040</v>
      </c>
      <c r="S6" s="626" t="s">
        <v>495</v>
      </c>
      <c r="T6" s="626" t="s">
        <v>1041</v>
      </c>
      <c r="U6" s="626" t="s">
        <v>715</v>
      </c>
      <c r="V6" s="626" t="s">
        <v>717</v>
      </c>
      <c r="W6" s="627" t="s">
        <v>756</v>
      </c>
      <c r="X6" s="657"/>
      <c r="Y6" s="657"/>
      <c r="Z6" s="359"/>
    </row>
    <row r="7" spans="1:26" ht="33" customHeight="1" x14ac:dyDescent="0.25">
      <c r="A7" s="683"/>
      <c r="B7" s="659"/>
      <c r="C7" s="660" t="s">
        <v>934</v>
      </c>
      <c r="D7" s="660" t="s">
        <v>935</v>
      </c>
      <c r="E7" s="660" t="s">
        <v>938</v>
      </c>
      <c r="F7" s="660" t="s">
        <v>941</v>
      </c>
      <c r="G7" s="660" t="s">
        <v>944</v>
      </c>
      <c r="H7" s="660" t="s">
        <v>947</v>
      </c>
      <c r="I7" s="660" t="s">
        <v>950</v>
      </c>
      <c r="J7" s="660" t="s">
        <v>953</v>
      </c>
      <c r="K7" s="660" t="s">
        <v>955</v>
      </c>
      <c r="L7" s="660" t="s">
        <v>957</v>
      </c>
      <c r="M7" s="684" t="s">
        <v>958</v>
      </c>
      <c r="N7" s="660" t="s">
        <v>960</v>
      </c>
      <c r="O7" s="660" t="s">
        <v>963</v>
      </c>
      <c r="P7" s="660" t="s">
        <v>966</v>
      </c>
      <c r="Q7" s="660" t="s">
        <v>969</v>
      </c>
      <c r="R7" s="660" t="s">
        <v>972</v>
      </c>
      <c r="S7" s="660" t="s">
        <v>974</v>
      </c>
      <c r="T7" s="660" t="s">
        <v>976</v>
      </c>
      <c r="U7" s="660" t="s">
        <v>978</v>
      </c>
      <c r="V7" s="685" t="s">
        <v>979</v>
      </c>
      <c r="W7" s="686"/>
      <c r="X7" s="687"/>
      <c r="Y7" s="688"/>
    </row>
    <row r="8" spans="1:26" ht="7.5" customHeight="1" x14ac:dyDescent="0.25">
      <c r="A8" s="638"/>
      <c r="B8" s="638"/>
      <c r="C8" s="663"/>
      <c r="D8" s="663"/>
      <c r="E8" s="663"/>
      <c r="F8" s="663"/>
      <c r="G8" s="663"/>
      <c r="H8" s="663"/>
      <c r="I8" s="663"/>
      <c r="J8" s="663"/>
      <c r="K8" s="663"/>
      <c r="L8" s="663"/>
      <c r="M8" s="664"/>
      <c r="N8" s="664"/>
      <c r="O8" s="664"/>
      <c r="P8" s="664"/>
      <c r="Q8" s="664"/>
      <c r="R8" s="664"/>
      <c r="S8" s="664"/>
      <c r="T8" s="664"/>
      <c r="U8" s="664"/>
      <c r="V8" s="664"/>
      <c r="W8" s="664"/>
      <c r="X8" s="664"/>
      <c r="Y8" s="650"/>
    </row>
    <row r="9" spans="1:26" ht="17.100000000000001" customHeight="1" x14ac:dyDescent="0.25">
      <c r="A9" s="642" t="s">
        <v>663</v>
      </c>
      <c r="B9" s="639" t="s">
        <v>868</v>
      </c>
      <c r="C9" s="664">
        <v>18</v>
      </c>
      <c r="D9" s="664">
        <v>246</v>
      </c>
      <c r="E9" s="664">
        <v>31899</v>
      </c>
      <c r="F9" s="664">
        <v>2999</v>
      </c>
      <c r="G9" s="664"/>
      <c r="H9" s="664">
        <v>4677</v>
      </c>
      <c r="I9" s="664">
        <v>3</v>
      </c>
      <c r="J9" s="664">
        <v>1</v>
      </c>
      <c r="K9" s="664">
        <v>3</v>
      </c>
      <c r="L9" s="664"/>
      <c r="M9" s="664">
        <v>553</v>
      </c>
      <c r="N9" s="664">
        <v>204</v>
      </c>
      <c r="O9" s="664">
        <v>11</v>
      </c>
      <c r="P9" s="664">
        <v>29</v>
      </c>
      <c r="Q9" s="664">
        <v>331</v>
      </c>
      <c r="R9" s="664">
        <v>2395</v>
      </c>
      <c r="S9" s="664">
        <v>2924</v>
      </c>
      <c r="T9" s="664">
        <v>704</v>
      </c>
      <c r="U9" s="664">
        <v>58</v>
      </c>
      <c r="V9" s="664">
        <v>73</v>
      </c>
      <c r="W9" s="675">
        <v>439943</v>
      </c>
      <c r="Y9" s="641" t="s">
        <v>869</v>
      </c>
    </row>
    <row r="10" spans="1:26" ht="17.100000000000001" customHeight="1" x14ac:dyDescent="0.25">
      <c r="A10" s="642" t="s">
        <v>870</v>
      </c>
      <c r="B10" s="639" t="s">
        <v>871</v>
      </c>
      <c r="C10" s="664">
        <v>168</v>
      </c>
      <c r="D10" s="664">
        <v>51</v>
      </c>
      <c r="E10" s="664">
        <v>100</v>
      </c>
      <c r="F10" s="664">
        <v>98</v>
      </c>
      <c r="G10" s="664"/>
      <c r="H10" s="664">
        <v>6</v>
      </c>
      <c r="I10" s="664"/>
      <c r="J10" s="664">
        <v>4</v>
      </c>
      <c r="K10" s="664"/>
      <c r="L10" s="664"/>
      <c r="M10" s="664">
        <v>104</v>
      </c>
      <c r="N10" s="664">
        <v>18</v>
      </c>
      <c r="O10" s="664"/>
      <c r="P10" s="664">
        <v>2</v>
      </c>
      <c r="Q10" s="664">
        <v>1008</v>
      </c>
      <c r="R10" s="664">
        <v>1160</v>
      </c>
      <c r="S10" s="664">
        <v>1117</v>
      </c>
      <c r="T10" s="664">
        <v>192</v>
      </c>
      <c r="U10" s="664">
        <v>69</v>
      </c>
      <c r="V10" s="664">
        <v>5</v>
      </c>
      <c r="W10" s="675">
        <v>193006</v>
      </c>
      <c r="Y10" s="641" t="s">
        <v>872</v>
      </c>
    </row>
    <row r="11" spans="1:26" ht="17.100000000000001" customHeight="1" x14ac:dyDescent="0.25">
      <c r="A11" s="642" t="s">
        <v>873</v>
      </c>
      <c r="B11" s="639" t="s">
        <v>874</v>
      </c>
      <c r="C11" s="664">
        <v>92</v>
      </c>
      <c r="D11" s="664">
        <v>509</v>
      </c>
      <c r="E11" s="664">
        <v>2736</v>
      </c>
      <c r="F11" s="664">
        <v>34344</v>
      </c>
      <c r="G11" s="664">
        <v>106</v>
      </c>
      <c r="H11" s="664">
        <v>400</v>
      </c>
      <c r="I11" s="664">
        <v>15</v>
      </c>
      <c r="J11" s="664">
        <v>37</v>
      </c>
      <c r="K11" s="664">
        <v>21</v>
      </c>
      <c r="L11" s="664">
        <v>2</v>
      </c>
      <c r="M11" s="664">
        <v>74</v>
      </c>
      <c r="N11" s="664">
        <v>145</v>
      </c>
      <c r="O11" s="664">
        <v>35</v>
      </c>
      <c r="P11" s="664">
        <v>8</v>
      </c>
      <c r="Q11" s="664">
        <v>270</v>
      </c>
      <c r="R11" s="664">
        <v>949</v>
      </c>
      <c r="S11" s="664">
        <v>1647</v>
      </c>
      <c r="T11" s="664">
        <v>788</v>
      </c>
      <c r="U11" s="664">
        <v>141</v>
      </c>
      <c r="V11" s="664">
        <v>214</v>
      </c>
      <c r="W11" s="675">
        <v>191264</v>
      </c>
      <c r="Y11" s="643" t="s">
        <v>875</v>
      </c>
    </row>
    <row r="12" spans="1:26" ht="66" customHeight="1" x14ac:dyDescent="0.25">
      <c r="A12" s="638" t="s">
        <v>985</v>
      </c>
      <c r="B12" s="639" t="s">
        <v>877</v>
      </c>
      <c r="C12" s="664">
        <v>317</v>
      </c>
      <c r="D12" s="664">
        <v>20877</v>
      </c>
      <c r="E12" s="664">
        <v>1091</v>
      </c>
      <c r="F12" s="664">
        <v>7146</v>
      </c>
      <c r="G12" s="664"/>
      <c r="H12" s="664">
        <v>138</v>
      </c>
      <c r="I12" s="664"/>
      <c r="J12" s="664">
        <v>1</v>
      </c>
      <c r="K12" s="664"/>
      <c r="L12" s="664"/>
      <c r="M12" s="664">
        <v>778</v>
      </c>
      <c r="N12" s="664">
        <v>191</v>
      </c>
      <c r="O12" s="664">
        <v>2</v>
      </c>
      <c r="P12" s="664"/>
      <c r="Q12" s="664">
        <v>313</v>
      </c>
      <c r="R12" s="664"/>
      <c r="S12" s="664">
        <v>25</v>
      </c>
      <c r="T12" s="664">
        <v>12</v>
      </c>
      <c r="U12" s="664">
        <v>38</v>
      </c>
      <c r="V12" s="664">
        <v>52</v>
      </c>
      <c r="W12" s="675">
        <v>147203</v>
      </c>
      <c r="Y12" s="641" t="s">
        <v>1001</v>
      </c>
    </row>
    <row r="13" spans="1:26" ht="33.950000000000003" customHeight="1" x14ac:dyDescent="0.25">
      <c r="A13" s="638" t="s">
        <v>986</v>
      </c>
      <c r="B13" s="639" t="s">
        <v>880</v>
      </c>
      <c r="C13" s="664">
        <v>4</v>
      </c>
      <c r="D13" s="664">
        <v>9</v>
      </c>
      <c r="E13" s="664">
        <v>1639</v>
      </c>
      <c r="F13" s="664">
        <v>140</v>
      </c>
      <c r="G13" s="664"/>
      <c r="H13" s="664">
        <v>3981</v>
      </c>
      <c r="I13" s="664">
        <v>33</v>
      </c>
      <c r="J13" s="664">
        <v>2</v>
      </c>
      <c r="K13" s="664">
        <v>36</v>
      </c>
      <c r="L13" s="664">
        <v>1</v>
      </c>
      <c r="M13" s="664">
        <v>214</v>
      </c>
      <c r="N13" s="664">
        <v>41</v>
      </c>
      <c r="O13" s="664">
        <v>6</v>
      </c>
      <c r="P13" s="664">
        <v>8</v>
      </c>
      <c r="Q13" s="664">
        <v>79</v>
      </c>
      <c r="R13" s="664">
        <v>498</v>
      </c>
      <c r="S13" s="664">
        <v>433</v>
      </c>
      <c r="T13" s="664">
        <v>398</v>
      </c>
      <c r="U13" s="664">
        <v>26</v>
      </c>
      <c r="V13" s="664">
        <v>29</v>
      </c>
      <c r="W13" s="675">
        <v>56375</v>
      </c>
      <c r="Y13" s="641" t="s">
        <v>881</v>
      </c>
    </row>
    <row r="14" spans="1:26" ht="33.950000000000003" customHeight="1" x14ac:dyDescent="0.25">
      <c r="A14" s="638" t="s">
        <v>882</v>
      </c>
      <c r="B14" s="639" t="s">
        <v>883</v>
      </c>
      <c r="C14" s="664">
        <v>61</v>
      </c>
      <c r="D14" s="664">
        <v>450</v>
      </c>
      <c r="E14" s="664">
        <v>5260</v>
      </c>
      <c r="F14" s="664">
        <v>613</v>
      </c>
      <c r="G14" s="664">
        <v>26</v>
      </c>
      <c r="H14" s="664">
        <v>698</v>
      </c>
      <c r="I14" s="664">
        <v>65</v>
      </c>
      <c r="J14" s="664">
        <v>20</v>
      </c>
      <c r="K14" s="664">
        <v>11</v>
      </c>
      <c r="L14" s="664">
        <v>8</v>
      </c>
      <c r="M14" s="664">
        <v>152</v>
      </c>
      <c r="N14" s="664">
        <v>73</v>
      </c>
      <c r="O14" s="664">
        <v>10</v>
      </c>
      <c r="P14" s="664">
        <v>88</v>
      </c>
      <c r="Q14" s="664">
        <v>206</v>
      </c>
      <c r="R14" s="664">
        <v>1576</v>
      </c>
      <c r="S14" s="664">
        <v>150</v>
      </c>
      <c r="T14" s="664">
        <v>448</v>
      </c>
      <c r="U14" s="664">
        <v>245</v>
      </c>
      <c r="V14" s="664">
        <v>301</v>
      </c>
      <c r="W14" s="675">
        <v>27065</v>
      </c>
      <c r="Y14" s="641" t="s">
        <v>884</v>
      </c>
    </row>
    <row r="15" spans="1:26" ht="33.950000000000003" customHeight="1" x14ac:dyDescent="0.25">
      <c r="A15" s="638" t="s">
        <v>885</v>
      </c>
      <c r="B15" s="639" t="s">
        <v>886</v>
      </c>
      <c r="C15" s="664">
        <v>283</v>
      </c>
      <c r="D15" s="664">
        <v>4983</v>
      </c>
      <c r="E15" s="664">
        <v>5999</v>
      </c>
      <c r="F15" s="664">
        <v>2550</v>
      </c>
      <c r="G15" s="664">
        <v>91</v>
      </c>
      <c r="H15" s="664">
        <v>1814</v>
      </c>
      <c r="I15" s="664">
        <v>4180</v>
      </c>
      <c r="J15" s="664">
        <v>69</v>
      </c>
      <c r="K15" s="664">
        <v>340</v>
      </c>
      <c r="L15" s="664">
        <v>251</v>
      </c>
      <c r="M15" s="664">
        <v>3975</v>
      </c>
      <c r="N15" s="664">
        <v>408</v>
      </c>
      <c r="O15" s="664">
        <v>46</v>
      </c>
      <c r="P15" s="664">
        <v>725</v>
      </c>
      <c r="Q15" s="664">
        <v>713</v>
      </c>
      <c r="R15" s="664">
        <v>9157</v>
      </c>
      <c r="S15" s="664">
        <v>1559</v>
      </c>
      <c r="T15" s="664">
        <v>707</v>
      </c>
      <c r="U15" s="664">
        <v>246</v>
      </c>
      <c r="V15" s="664">
        <v>965</v>
      </c>
      <c r="W15" s="675">
        <v>122491</v>
      </c>
      <c r="Y15" s="641" t="s">
        <v>1003</v>
      </c>
    </row>
    <row r="16" spans="1:26" ht="17.100000000000001" customHeight="1" x14ac:dyDescent="0.25">
      <c r="A16" s="642" t="s">
        <v>1724</v>
      </c>
      <c r="B16" s="639" t="s">
        <v>889</v>
      </c>
      <c r="C16" s="664">
        <v>12</v>
      </c>
      <c r="D16" s="664">
        <v>205</v>
      </c>
      <c r="E16" s="664">
        <v>180</v>
      </c>
      <c r="F16" s="664">
        <v>1446</v>
      </c>
      <c r="G16" s="664"/>
      <c r="H16" s="664"/>
      <c r="I16" s="664">
        <v>1</v>
      </c>
      <c r="J16" s="664"/>
      <c r="K16" s="664"/>
      <c r="L16" s="664"/>
      <c r="M16" s="664">
        <v>32</v>
      </c>
      <c r="N16" s="664">
        <v>11</v>
      </c>
      <c r="O16" s="664">
        <v>3</v>
      </c>
      <c r="P16" s="664"/>
      <c r="Q16" s="664">
        <v>36</v>
      </c>
      <c r="R16" s="664"/>
      <c r="S16" s="664"/>
      <c r="T16" s="664">
        <v>33</v>
      </c>
      <c r="U16" s="664"/>
      <c r="V16" s="664">
        <v>93</v>
      </c>
      <c r="W16" s="675">
        <v>72441</v>
      </c>
      <c r="Y16" s="641" t="s">
        <v>890</v>
      </c>
    </row>
    <row r="17" spans="1:25" ht="33.950000000000003" customHeight="1" x14ac:dyDescent="0.25">
      <c r="A17" s="638" t="s">
        <v>1004</v>
      </c>
      <c r="B17" s="639" t="s">
        <v>892</v>
      </c>
      <c r="C17" s="664">
        <v>2098</v>
      </c>
      <c r="D17" s="664">
        <v>17182</v>
      </c>
      <c r="E17" s="664">
        <v>22797</v>
      </c>
      <c r="F17" s="664">
        <v>44570</v>
      </c>
      <c r="G17" s="664">
        <v>413</v>
      </c>
      <c r="H17" s="664">
        <v>276</v>
      </c>
      <c r="I17" s="664">
        <v>83</v>
      </c>
      <c r="J17" s="664">
        <v>106</v>
      </c>
      <c r="K17" s="664">
        <v>39</v>
      </c>
      <c r="L17" s="664">
        <v>182</v>
      </c>
      <c r="M17" s="664">
        <v>1338</v>
      </c>
      <c r="N17" s="664">
        <v>1432</v>
      </c>
      <c r="O17" s="664">
        <v>233</v>
      </c>
      <c r="P17" s="664">
        <v>116</v>
      </c>
      <c r="Q17" s="664">
        <v>1947</v>
      </c>
      <c r="R17" s="664">
        <v>1301</v>
      </c>
      <c r="S17" s="664">
        <v>440</v>
      </c>
      <c r="T17" s="664">
        <v>955</v>
      </c>
      <c r="U17" s="664">
        <v>161</v>
      </c>
      <c r="V17" s="664">
        <v>406</v>
      </c>
      <c r="W17" s="675">
        <v>187825</v>
      </c>
      <c r="Y17" s="641" t="s">
        <v>1044</v>
      </c>
    </row>
    <row r="18" spans="1:25" ht="33.950000000000003" customHeight="1" x14ac:dyDescent="0.25">
      <c r="A18" s="638" t="s">
        <v>894</v>
      </c>
      <c r="B18" s="639" t="s">
        <v>895</v>
      </c>
      <c r="C18" s="664">
        <v>731</v>
      </c>
      <c r="D18" s="664">
        <v>4586</v>
      </c>
      <c r="E18" s="664">
        <v>9947</v>
      </c>
      <c r="F18" s="664">
        <v>1877</v>
      </c>
      <c r="G18" s="664">
        <v>6</v>
      </c>
      <c r="H18" s="664">
        <v>857</v>
      </c>
      <c r="I18" s="664">
        <v>185</v>
      </c>
      <c r="J18" s="664">
        <v>42</v>
      </c>
      <c r="K18" s="664">
        <v>52</v>
      </c>
      <c r="L18" s="664">
        <v>19</v>
      </c>
      <c r="M18" s="664">
        <v>735</v>
      </c>
      <c r="N18" s="664">
        <v>1163</v>
      </c>
      <c r="O18" s="664">
        <v>727</v>
      </c>
      <c r="P18" s="664">
        <v>115</v>
      </c>
      <c r="Q18" s="664">
        <v>534</v>
      </c>
      <c r="R18" s="664">
        <v>1970</v>
      </c>
      <c r="S18" s="664">
        <v>103</v>
      </c>
      <c r="T18" s="664">
        <v>2698</v>
      </c>
      <c r="U18" s="664">
        <v>111</v>
      </c>
      <c r="V18" s="664">
        <v>673</v>
      </c>
      <c r="W18" s="675">
        <v>244349</v>
      </c>
      <c r="Y18" s="641" t="s">
        <v>896</v>
      </c>
    </row>
    <row r="19" spans="1:25" ht="33.950000000000003" customHeight="1" x14ac:dyDescent="0.25">
      <c r="A19" s="638" t="s">
        <v>897</v>
      </c>
      <c r="B19" s="639" t="s">
        <v>898</v>
      </c>
      <c r="C19" s="664">
        <v>5</v>
      </c>
      <c r="D19" s="664">
        <v>17</v>
      </c>
      <c r="E19" s="664">
        <v>755</v>
      </c>
      <c r="F19" s="664">
        <v>32</v>
      </c>
      <c r="G19" s="664"/>
      <c r="H19" s="664">
        <v>61</v>
      </c>
      <c r="I19" s="664"/>
      <c r="J19" s="664">
        <v>9</v>
      </c>
      <c r="K19" s="664">
        <v>30</v>
      </c>
      <c r="L19" s="664"/>
      <c r="M19" s="664">
        <v>51</v>
      </c>
      <c r="N19" s="664">
        <v>16</v>
      </c>
      <c r="O19" s="664">
        <v>7</v>
      </c>
      <c r="P19" s="664">
        <v>673</v>
      </c>
      <c r="Q19" s="664">
        <v>10</v>
      </c>
      <c r="R19" s="664">
        <v>929</v>
      </c>
      <c r="S19" s="664">
        <v>33</v>
      </c>
      <c r="T19" s="664">
        <v>24383</v>
      </c>
      <c r="U19" s="664">
        <v>34</v>
      </c>
      <c r="V19" s="664">
        <v>20</v>
      </c>
      <c r="W19" s="675">
        <v>43698</v>
      </c>
      <c r="Y19" s="641" t="s">
        <v>995</v>
      </c>
    </row>
    <row r="20" spans="1:25" ht="33.950000000000003" customHeight="1" x14ac:dyDescent="0.25">
      <c r="A20" s="638" t="s">
        <v>988</v>
      </c>
      <c r="B20" s="639" t="s">
        <v>900</v>
      </c>
      <c r="C20" s="664">
        <v>844</v>
      </c>
      <c r="D20" s="664">
        <v>16159</v>
      </c>
      <c r="E20" s="664">
        <v>8299</v>
      </c>
      <c r="F20" s="664">
        <v>3383</v>
      </c>
      <c r="G20" s="664">
        <v>36</v>
      </c>
      <c r="H20" s="664">
        <v>415</v>
      </c>
      <c r="I20" s="664">
        <v>146</v>
      </c>
      <c r="J20" s="664">
        <v>46</v>
      </c>
      <c r="K20" s="664">
        <v>39</v>
      </c>
      <c r="L20" s="664">
        <v>57</v>
      </c>
      <c r="M20" s="664">
        <v>995</v>
      </c>
      <c r="N20" s="664">
        <v>393</v>
      </c>
      <c r="O20" s="664">
        <v>41</v>
      </c>
      <c r="P20" s="664">
        <v>368</v>
      </c>
      <c r="Q20" s="664">
        <v>756</v>
      </c>
      <c r="R20" s="664"/>
      <c r="S20" s="664">
        <v>222</v>
      </c>
      <c r="T20" s="664">
        <v>1079</v>
      </c>
      <c r="U20" s="664">
        <v>202</v>
      </c>
      <c r="V20" s="664">
        <v>153</v>
      </c>
      <c r="W20" s="675">
        <v>120029</v>
      </c>
      <c r="Y20" s="641" t="s">
        <v>1046</v>
      </c>
    </row>
    <row r="21" spans="1:25" ht="33.950000000000003" customHeight="1" x14ac:dyDescent="0.25">
      <c r="A21" s="638" t="s">
        <v>1006</v>
      </c>
      <c r="B21" s="639" t="s">
        <v>903</v>
      </c>
      <c r="C21" s="664">
        <v>153</v>
      </c>
      <c r="D21" s="664">
        <v>74211</v>
      </c>
      <c r="E21" s="664">
        <v>2288</v>
      </c>
      <c r="F21" s="664">
        <v>8180</v>
      </c>
      <c r="G21" s="664">
        <v>1</v>
      </c>
      <c r="H21" s="664">
        <v>1742</v>
      </c>
      <c r="I21" s="664">
        <v>11</v>
      </c>
      <c r="J21" s="664">
        <v>19</v>
      </c>
      <c r="K21" s="664">
        <v>6</v>
      </c>
      <c r="L21" s="664">
        <v>13</v>
      </c>
      <c r="M21" s="664">
        <v>1989</v>
      </c>
      <c r="N21" s="664">
        <v>899</v>
      </c>
      <c r="O21" s="664">
        <v>65</v>
      </c>
      <c r="P21" s="664">
        <v>294</v>
      </c>
      <c r="Q21" s="664">
        <v>719</v>
      </c>
      <c r="R21" s="664">
        <v>4828</v>
      </c>
      <c r="S21" s="664">
        <v>164</v>
      </c>
      <c r="T21" s="664">
        <v>476</v>
      </c>
      <c r="U21" s="664">
        <v>39</v>
      </c>
      <c r="V21" s="664">
        <v>218</v>
      </c>
      <c r="W21" s="675">
        <v>172383</v>
      </c>
      <c r="Y21" s="641" t="s">
        <v>1047</v>
      </c>
    </row>
    <row r="22" spans="1:25" ht="19.5" customHeight="1" x14ac:dyDescent="0.25">
      <c r="A22" s="638" t="s">
        <v>905</v>
      </c>
      <c r="B22" s="639" t="s">
        <v>906</v>
      </c>
      <c r="C22" s="664">
        <v>6872</v>
      </c>
      <c r="D22" s="664">
        <v>36275</v>
      </c>
      <c r="E22" s="664">
        <v>6384</v>
      </c>
      <c r="F22" s="664">
        <v>1852</v>
      </c>
      <c r="G22" s="664">
        <v>1</v>
      </c>
      <c r="H22" s="664">
        <v>66</v>
      </c>
      <c r="I22" s="664">
        <v>1</v>
      </c>
      <c r="J22" s="664">
        <v>33</v>
      </c>
      <c r="K22" s="664">
        <v>12</v>
      </c>
      <c r="L22" s="664">
        <v>3</v>
      </c>
      <c r="M22" s="664">
        <v>1014</v>
      </c>
      <c r="N22" s="664">
        <v>594</v>
      </c>
      <c r="O22" s="664">
        <v>297</v>
      </c>
      <c r="P22" s="664">
        <v>775</v>
      </c>
      <c r="Q22" s="664">
        <v>306</v>
      </c>
      <c r="R22" s="664"/>
      <c r="S22" s="664">
        <v>58</v>
      </c>
      <c r="T22" s="664">
        <v>27</v>
      </c>
      <c r="U22" s="664">
        <v>17</v>
      </c>
      <c r="V22" s="664">
        <v>83</v>
      </c>
      <c r="W22" s="675">
        <v>254540</v>
      </c>
      <c r="Y22" s="641" t="s">
        <v>907</v>
      </c>
    </row>
    <row r="23" spans="1:25" ht="33.950000000000003" customHeight="1" x14ac:dyDescent="0.25">
      <c r="A23" s="638" t="s">
        <v>908</v>
      </c>
      <c r="B23" s="639" t="s">
        <v>909</v>
      </c>
      <c r="C23" s="664">
        <v>285</v>
      </c>
      <c r="D23" s="664">
        <v>34003</v>
      </c>
      <c r="E23" s="664">
        <v>4203</v>
      </c>
      <c r="F23" s="664">
        <v>2754</v>
      </c>
      <c r="G23" s="664">
        <v>9</v>
      </c>
      <c r="H23" s="664">
        <v>692</v>
      </c>
      <c r="I23" s="664">
        <v>42</v>
      </c>
      <c r="J23" s="664">
        <v>217</v>
      </c>
      <c r="K23" s="664">
        <v>118</v>
      </c>
      <c r="L23" s="664">
        <v>31</v>
      </c>
      <c r="M23" s="664">
        <v>835</v>
      </c>
      <c r="N23" s="664">
        <v>3718</v>
      </c>
      <c r="O23" s="664">
        <v>220</v>
      </c>
      <c r="P23" s="664">
        <v>516</v>
      </c>
      <c r="Q23" s="664">
        <v>551</v>
      </c>
      <c r="R23" s="664">
        <v>3368</v>
      </c>
      <c r="S23" s="664">
        <v>138</v>
      </c>
      <c r="T23" s="664">
        <v>542</v>
      </c>
      <c r="U23" s="664">
        <v>114</v>
      </c>
      <c r="V23" s="664">
        <v>106</v>
      </c>
      <c r="W23" s="675">
        <v>110381</v>
      </c>
      <c r="Y23" s="641" t="s">
        <v>910</v>
      </c>
    </row>
    <row r="24" spans="1:25" ht="33.950000000000003" customHeight="1" x14ac:dyDescent="0.25">
      <c r="A24" s="638" t="s">
        <v>989</v>
      </c>
      <c r="B24" s="639" t="s">
        <v>912</v>
      </c>
      <c r="C24" s="664">
        <v>133</v>
      </c>
      <c r="D24" s="664">
        <v>9475</v>
      </c>
      <c r="E24" s="664">
        <v>13879</v>
      </c>
      <c r="F24" s="664">
        <v>1449</v>
      </c>
      <c r="G24" s="664">
        <v>140</v>
      </c>
      <c r="H24" s="664">
        <v>373</v>
      </c>
      <c r="I24" s="664">
        <v>802</v>
      </c>
      <c r="J24" s="664">
        <v>1826</v>
      </c>
      <c r="K24" s="664">
        <v>3349</v>
      </c>
      <c r="L24" s="664">
        <v>324</v>
      </c>
      <c r="M24" s="664">
        <v>1846</v>
      </c>
      <c r="N24" s="664">
        <v>1204</v>
      </c>
      <c r="O24" s="664">
        <v>2963</v>
      </c>
      <c r="P24" s="664">
        <v>747</v>
      </c>
      <c r="Q24" s="664">
        <v>1339</v>
      </c>
      <c r="R24" s="664">
        <v>1644</v>
      </c>
      <c r="S24" s="664">
        <v>530</v>
      </c>
      <c r="T24" s="664">
        <v>3840</v>
      </c>
      <c r="U24" s="664">
        <v>101</v>
      </c>
      <c r="V24" s="664">
        <v>1385</v>
      </c>
      <c r="W24" s="675">
        <v>78249</v>
      </c>
      <c r="Y24" s="641" t="s">
        <v>913</v>
      </c>
    </row>
    <row r="25" spans="1:25" ht="17.100000000000001" customHeight="1" x14ac:dyDescent="0.25">
      <c r="A25" s="642" t="s">
        <v>914</v>
      </c>
      <c r="B25" s="639" t="s">
        <v>915</v>
      </c>
      <c r="C25" s="664">
        <v>53</v>
      </c>
      <c r="D25" s="664">
        <v>10999</v>
      </c>
      <c r="E25" s="664">
        <v>1072</v>
      </c>
      <c r="F25" s="664">
        <v>440</v>
      </c>
      <c r="G25" s="664">
        <v>1</v>
      </c>
      <c r="H25" s="664">
        <v>139</v>
      </c>
      <c r="I25" s="664">
        <v>28</v>
      </c>
      <c r="J25" s="664">
        <v>289</v>
      </c>
      <c r="K25" s="664">
        <v>238</v>
      </c>
      <c r="L25" s="664">
        <v>3463</v>
      </c>
      <c r="M25" s="664">
        <v>412</v>
      </c>
      <c r="N25" s="664">
        <v>737</v>
      </c>
      <c r="O25" s="664">
        <v>393</v>
      </c>
      <c r="P25" s="664">
        <v>72</v>
      </c>
      <c r="Q25" s="664">
        <v>215</v>
      </c>
      <c r="R25" s="664">
        <v>263</v>
      </c>
      <c r="S25" s="664">
        <v>138</v>
      </c>
      <c r="T25" s="664">
        <v>606</v>
      </c>
      <c r="U25" s="664">
        <v>110</v>
      </c>
      <c r="V25" s="664">
        <v>130</v>
      </c>
      <c r="W25" s="675">
        <v>29486</v>
      </c>
      <c r="Y25" s="643" t="s">
        <v>916</v>
      </c>
    </row>
    <row r="26" spans="1:25" ht="33.950000000000003" customHeight="1" x14ac:dyDescent="0.25">
      <c r="A26" s="638" t="s">
        <v>990</v>
      </c>
      <c r="B26" s="639" t="s">
        <v>918</v>
      </c>
      <c r="C26" s="664">
        <v>274</v>
      </c>
      <c r="D26" s="664">
        <v>5680</v>
      </c>
      <c r="E26" s="664">
        <v>5030</v>
      </c>
      <c r="F26" s="664">
        <v>3820</v>
      </c>
      <c r="G26" s="664">
        <v>9</v>
      </c>
      <c r="H26" s="664">
        <v>166</v>
      </c>
      <c r="I26" s="664">
        <v>30</v>
      </c>
      <c r="J26" s="664">
        <v>25</v>
      </c>
      <c r="K26" s="664">
        <v>171</v>
      </c>
      <c r="L26" s="664">
        <v>5</v>
      </c>
      <c r="M26" s="664">
        <v>1134</v>
      </c>
      <c r="N26" s="664">
        <v>719</v>
      </c>
      <c r="O26" s="664">
        <v>2033</v>
      </c>
      <c r="P26" s="664">
        <v>11</v>
      </c>
      <c r="Q26" s="664">
        <v>489</v>
      </c>
      <c r="R26" s="664">
        <v>808</v>
      </c>
      <c r="S26" s="664">
        <v>44</v>
      </c>
      <c r="T26" s="664">
        <v>213</v>
      </c>
      <c r="U26" s="664">
        <v>58</v>
      </c>
      <c r="V26" s="664">
        <v>162</v>
      </c>
      <c r="W26" s="675">
        <v>141531</v>
      </c>
      <c r="Y26" s="641" t="s">
        <v>1009</v>
      </c>
    </row>
    <row r="27" spans="1:25" ht="33.950000000000003" customHeight="1" x14ac:dyDescent="0.25">
      <c r="A27" s="638" t="s">
        <v>1049</v>
      </c>
      <c r="B27" s="639" t="s">
        <v>921</v>
      </c>
      <c r="C27" s="664">
        <v>647</v>
      </c>
      <c r="D27" s="664">
        <v>3091</v>
      </c>
      <c r="E27" s="664">
        <v>7284</v>
      </c>
      <c r="F27" s="664">
        <v>7668</v>
      </c>
      <c r="G27" s="664">
        <v>66</v>
      </c>
      <c r="H27" s="664">
        <v>91</v>
      </c>
      <c r="I27" s="664">
        <v>11</v>
      </c>
      <c r="J27" s="664">
        <v>52</v>
      </c>
      <c r="K27" s="664">
        <v>26</v>
      </c>
      <c r="L27" s="664">
        <v>4</v>
      </c>
      <c r="M27" s="664">
        <v>644</v>
      </c>
      <c r="N27" s="664">
        <v>119</v>
      </c>
      <c r="O27" s="664">
        <v>3</v>
      </c>
      <c r="P27" s="664">
        <v>139</v>
      </c>
      <c r="Q27" s="664">
        <v>1100</v>
      </c>
      <c r="R27" s="664">
        <v>806</v>
      </c>
      <c r="S27" s="664">
        <v>191</v>
      </c>
      <c r="T27" s="664">
        <v>265</v>
      </c>
      <c r="U27" s="664">
        <v>35</v>
      </c>
      <c r="V27" s="664">
        <v>125</v>
      </c>
      <c r="W27" s="675">
        <v>52851</v>
      </c>
      <c r="Y27" s="641" t="s">
        <v>1050</v>
      </c>
    </row>
    <row r="28" spans="1:25" ht="17.100000000000001" customHeight="1" x14ac:dyDescent="0.25">
      <c r="A28" s="642" t="s">
        <v>1725</v>
      </c>
      <c r="B28" s="639" t="s">
        <v>924</v>
      </c>
      <c r="C28" s="664">
        <v>75</v>
      </c>
      <c r="D28" s="664">
        <v>1353</v>
      </c>
      <c r="E28" s="664">
        <v>857</v>
      </c>
      <c r="F28" s="664">
        <v>8909</v>
      </c>
      <c r="G28" s="664"/>
      <c r="H28" s="664">
        <v>7</v>
      </c>
      <c r="I28" s="664">
        <v>7</v>
      </c>
      <c r="J28" s="664"/>
      <c r="K28" s="664"/>
      <c r="L28" s="664">
        <v>4</v>
      </c>
      <c r="M28" s="664">
        <v>70</v>
      </c>
      <c r="N28" s="664">
        <v>377</v>
      </c>
      <c r="O28" s="664">
        <v>30</v>
      </c>
      <c r="P28" s="664">
        <v>4</v>
      </c>
      <c r="Q28" s="664">
        <v>495</v>
      </c>
      <c r="R28" s="664"/>
      <c r="S28" s="664">
        <v>81</v>
      </c>
      <c r="T28" s="664">
        <v>5</v>
      </c>
      <c r="U28" s="664">
        <v>7</v>
      </c>
      <c r="V28" s="664">
        <v>5</v>
      </c>
      <c r="W28" s="675">
        <v>28623</v>
      </c>
      <c r="Y28" s="1143" t="s">
        <v>925</v>
      </c>
    </row>
    <row r="29" spans="1:25" ht="49.5" customHeight="1" x14ac:dyDescent="0.25">
      <c r="A29" s="638" t="s">
        <v>1599</v>
      </c>
      <c r="B29" s="639" t="s">
        <v>927</v>
      </c>
      <c r="C29" s="664">
        <v>163</v>
      </c>
      <c r="D29" s="664">
        <v>1920</v>
      </c>
      <c r="E29" s="664">
        <v>3534</v>
      </c>
      <c r="F29" s="664">
        <v>13701</v>
      </c>
      <c r="G29" s="664">
        <v>15</v>
      </c>
      <c r="H29" s="664">
        <v>485</v>
      </c>
      <c r="I29" s="664">
        <v>70</v>
      </c>
      <c r="J29" s="664">
        <v>1622</v>
      </c>
      <c r="K29" s="664">
        <v>246</v>
      </c>
      <c r="L29" s="664">
        <v>431</v>
      </c>
      <c r="M29" s="664">
        <v>2076</v>
      </c>
      <c r="N29" s="664">
        <v>609</v>
      </c>
      <c r="O29" s="664">
        <v>22</v>
      </c>
      <c r="P29" s="664">
        <v>302</v>
      </c>
      <c r="Q29" s="664">
        <v>1746</v>
      </c>
      <c r="R29" s="664">
        <v>5815</v>
      </c>
      <c r="S29" s="664">
        <v>478</v>
      </c>
      <c r="T29" s="664">
        <v>1291</v>
      </c>
      <c r="U29" s="664">
        <v>126</v>
      </c>
      <c r="V29" s="664">
        <v>206</v>
      </c>
      <c r="W29" s="675">
        <v>67866</v>
      </c>
      <c r="Y29" s="641" t="s">
        <v>1053</v>
      </c>
    </row>
    <row r="30" spans="1:25" ht="33.950000000000003" customHeight="1" x14ac:dyDescent="0.25">
      <c r="A30" s="638" t="s">
        <v>745</v>
      </c>
      <c r="B30" s="639" t="s">
        <v>931</v>
      </c>
      <c r="C30" s="664">
        <v>8035</v>
      </c>
      <c r="D30" s="664">
        <v>3029</v>
      </c>
      <c r="E30" s="664">
        <v>16466</v>
      </c>
      <c r="F30" s="664">
        <v>33568</v>
      </c>
      <c r="G30" s="664">
        <v>154</v>
      </c>
      <c r="H30" s="664">
        <v>3820</v>
      </c>
      <c r="I30" s="664">
        <v>248</v>
      </c>
      <c r="J30" s="664">
        <v>3709</v>
      </c>
      <c r="K30" s="664">
        <v>331</v>
      </c>
      <c r="L30" s="664">
        <v>44</v>
      </c>
      <c r="M30" s="664">
        <v>555</v>
      </c>
      <c r="N30" s="664">
        <v>2192</v>
      </c>
      <c r="O30" s="664">
        <v>515</v>
      </c>
      <c r="P30" s="664">
        <v>148</v>
      </c>
      <c r="Q30" s="664">
        <v>4252</v>
      </c>
      <c r="R30" s="664">
        <v>9365</v>
      </c>
      <c r="S30" s="664">
        <v>15164</v>
      </c>
      <c r="T30" s="664">
        <v>5147</v>
      </c>
      <c r="U30" s="664">
        <v>2295</v>
      </c>
      <c r="V30" s="664">
        <v>1720</v>
      </c>
      <c r="W30" s="675">
        <v>319982</v>
      </c>
      <c r="Y30" s="641" t="s">
        <v>1054</v>
      </c>
    </row>
    <row r="31" spans="1:25" s="312" customFormat="1" ht="33.950000000000003" customHeight="1" x14ac:dyDescent="0.25">
      <c r="A31" s="638" t="s">
        <v>933</v>
      </c>
      <c r="B31" s="639" t="s">
        <v>934</v>
      </c>
      <c r="C31" s="1144">
        <v>3063</v>
      </c>
      <c r="D31" s="1144">
        <v>420</v>
      </c>
      <c r="E31" s="1144">
        <v>1194</v>
      </c>
      <c r="F31" s="1144">
        <v>1158</v>
      </c>
      <c r="G31" s="1144">
        <v>16</v>
      </c>
      <c r="H31" s="1144">
        <v>404</v>
      </c>
      <c r="I31" s="664">
        <v>8</v>
      </c>
      <c r="J31" s="1144">
        <v>11</v>
      </c>
      <c r="K31" s="1144">
        <v>127</v>
      </c>
      <c r="L31" s="1144">
        <v>14</v>
      </c>
      <c r="M31" s="664">
        <v>1717</v>
      </c>
      <c r="N31" s="1144">
        <v>123</v>
      </c>
      <c r="O31" s="1144">
        <v>10</v>
      </c>
      <c r="P31" s="1144">
        <v>10</v>
      </c>
      <c r="Q31" s="1144">
        <v>1963</v>
      </c>
      <c r="R31" s="1144">
        <v>470</v>
      </c>
      <c r="S31" s="1144">
        <v>355</v>
      </c>
      <c r="T31" s="1144">
        <v>713</v>
      </c>
      <c r="U31" s="1144">
        <v>115</v>
      </c>
      <c r="V31" s="1144">
        <v>304</v>
      </c>
      <c r="W31" s="1145">
        <v>24993</v>
      </c>
      <c r="Y31" s="641" t="s">
        <v>675</v>
      </c>
    </row>
    <row r="32" spans="1:25" ht="17.100000000000001" customHeight="1" x14ac:dyDescent="0.25">
      <c r="A32" s="638" t="s">
        <v>676</v>
      </c>
      <c r="B32" s="639" t="s">
        <v>935</v>
      </c>
      <c r="C32" s="664">
        <v>754</v>
      </c>
      <c r="D32" s="1307">
        <v>167157</v>
      </c>
      <c r="E32" s="664">
        <v>12872</v>
      </c>
      <c r="F32" s="664">
        <v>13026</v>
      </c>
      <c r="G32" s="664">
        <v>52</v>
      </c>
      <c r="H32" s="664">
        <v>1556</v>
      </c>
      <c r="I32" s="664">
        <v>56</v>
      </c>
      <c r="J32" s="664">
        <v>739</v>
      </c>
      <c r="K32" s="664">
        <v>413</v>
      </c>
      <c r="L32" s="664">
        <v>235</v>
      </c>
      <c r="M32" s="664">
        <v>17031</v>
      </c>
      <c r="N32" s="664">
        <v>12051</v>
      </c>
      <c r="O32" s="664">
        <v>1390</v>
      </c>
      <c r="P32" s="664">
        <v>185</v>
      </c>
      <c r="Q32" s="664">
        <v>3776</v>
      </c>
      <c r="R32" s="664">
        <v>6607</v>
      </c>
      <c r="S32" s="664">
        <v>406</v>
      </c>
      <c r="T32" s="664">
        <v>880</v>
      </c>
      <c r="U32" s="664">
        <v>220</v>
      </c>
      <c r="V32" s="664">
        <v>726</v>
      </c>
      <c r="W32" s="675">
        <v>270314</v>
      </c>
      <c r="Y32" s="641" t="s">
        <v>936</v>
      </c>
    </row>
    <row r="33" spans="1:25" ht="33.950000000000003" customHeight="1" x14ac:dyDescent="0.25">
      <c r="A33" s="638" t="s">
        <v>679</v>
      </c>
      <c r="B33" s="639" t="s">
        <v>938</v>
      </c>
      <c r="C33" s="664">
        <v>2432</v>
      </c>
      <c r="D33" s="664">
        <v>14659</v>
      </c>
      <c r="E33" s="664">
        <v>130783</v>
      </c>
      <c r="F33" s="664">
        <v>17629</v>
      </c>
      <c r="G33" s="664">
        <v>133</v>
      </c>
      <c r="H33" s="664">
        <v>563</v>
      </c>
      <c r="I33" s="664">
        <v>802</v>
      </c>
      <c r="J33" s="664">
        <v>4800</v>
      </c>
      <c r="K33" s="664">
        <v>1968</v>
      </c>
      <c r="L33" s="664">
        <v>3250</v>
      </c>
      <c r="M33" s="664">
        <v>5162</v>
      </c>
      <c r="N33" s="664">
        <v>8956</v>
      </c>
      <c r="O33" s="664">
        <v>1029</v>
      </c>
      <c r="P33" s="664">
        <v>1868</v>
      </c>
      <c r="Q33" s="664">
        <v>2747</v>
      </c>
      <c r="R33" s="664">
        <v>2141</v>
      </c>
      <c r="S33" s="664">
        <v>5471</v>
      </c>
      <c r="T33" s="664">
        <v>3862</v>
      </c>
      <c r="U33" s="664">
        <v>951</v>
      </c>
      <c r="V33" s="664">
        <v>522</v>
      </c>
      <c r="W33" s="675">
        <v>1052846</v>
      </c>
      <c r="Y33" s="641" t="s">
        <v>792</v>
      </c>
    </row>
    <row r="34" spans="1:25" ht="19.7" customHeight="1" x14ac:dyDescent="0.25">
      <c r="A34" s="650"/>
      <c r="B34" s="639"/>
      <c r="C34" s="664"/>
      <c r="D34" s="664"/>
      <c r="E34" s="664"/>
      <c r="F34" s="664"/>
      <c r="G34" s="664"/>
      <c r="H34" s="664"/>
      <c r="I34" s="664"/>
      <c r="J34" s="664"/>
      <c r="K34" s="664"/>
      <c r="L34" s="664"/>
      <c r="M34" s="664"/>
      <c r="N34" s="664"/>
      <c r="O34" s="664"/>
      <c r="P34" s="664"/>
      <c r="Q34" s="664"/>
      <c r="R34" s="664"/>
      <c r="S34" s="664"/>
      <c r="T34" s="664"/>
      <c r="U34" s="664"/>
      <c r="V34" s="664"/>
      <c r="W34" s="664"/>
      <c r="X34" s="664"/>
      <c r="Y34" s="641"/>
    </row>
  </sheetData>
  <mergeCells count="27">
    <mergeCell ref="B3:B5"/>
    <mergeCell ref="C3:C5"/>
    <mergeCell ref="D3:D5"/>
    <mergeCell ref="E3:E5"/>
    <mergeCell ref="F3:F5"/>
    <mergeCell ref="C1:M1"/>
    <mergeCell ref="N1:V1"/>
    <mergeCell ref="W1:Y1"/>
    <mergeCell ref="C2:L2"/>
    <mergeCell ref="M2:V2"/>
    <mergeCell ref="R3:R5"/>
    <mergeCell ref="G3:G5"/>
    <mergeCell ref="H3:H5"/>
    <mergeCell ref="I3:I5"/>
    <mergeCell ref="J3:J5"/>
    <mergeCell ref="K3:K5"/>
    <mergeCell ref="L3:L5"/>
    <mergeCell ref="M3:M5"/>
    <mergeCell ref="N3:N5"/>
    <mergeCell ref="O3:O5"/>
    <mergeCell ref="P3:P5"/>
    <mergeCell ref="Q3:Q5"/>
    <mergeCell ref="S3:S5"/>
    <mergeCell ref="T3:T5"/>
    <mergeCell ref="U3:U5"/>
    <mergeCell ref="V3:V5"/>
    <mergeCell ref="W3:W5"/>
  </mergeCells>
  <pageMargins left="0.51181102362204722" right="0.51181102362204722" top="0.47244094488188981" bottom="0.78740157480314965" header="0" footer="0"/>
  <pageSetup paperSize="9" scale="65" firstPageNumber="158" fitToWidth="2" fitToHeight="2" orientation="portrait" useFirstPageNumber="1" r:id="rId1"/>
  <headerFooter>
    <oddFooter>&amp;C&amp;"-,обычный"&amp;10&amp;P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zoomScaleNormal="100" workbookViewId="0">
      <selection activeCell="B1" sqref="B1:V2"/>
    </sheetView>
  </sheetViews>
  <sheetFormatPr defaultRowHeight="15" x14ac:dyDescent="0.25"/>
  <cols>
    <col min="1" max="1" width="35.75" style="273" customWidth="1"/>
    <col min="2" max="2" width="8.375" style="273" customWidth="1"/>
    <col min="3" max="3" width="7.375" style="273" customWidth="1"/>
    <col min="4" max="4" width="8" style="273" customWidth="1"/>
    <col min="5" max="5" width="7.875" style="273" customWidth="1"/>
    <col min="6" max="6" width="7.375" style="273" customWidth="1"/>
    <col min="7" max="7" width="6.125" style="273" customWidth="1"/>
    <col min="8" max="8" width="7.125" style="273" customWidth="1"/>
    <col min="9" max="9" width="13.5" style="273" customWidth="1"/>
    <col min="10" max="10" width="5.75" style="273" customWidth="1"/>
    <col min="11" max="11" width="9" style="273" customWidth="1"/>
    <col min="12" max="12" width="7.625" style="273" customWidth="1"/>
    <col min="13" max="13" width="6.625" style="273" customWidth="1"/>
    <col min="14" max="14" width="18.625" style="273" customWidth="1"/>
    <col min="15" max="15" width="6.125" style="273" customWidth="1"/>
    <col min="16" max="16" width="10.125" style="273" customWidth="1"/>
    <col min="17" max="17" width="8.875" style="273" customWidth="1"/>
    <col min="18" max="18" width="8" style="273" customWidth="1"/>
    <col min="19" max="19" width="7" style="273" customWidth="1"/>
    <col min="20" max="20" width="10.875" style="273" customWidth="1"/>
    <col min="21" max="21" width="7.375" style="273" customWidth="1"/>
    <col min="22" max="22" width="7.75" style="273" customWidth="1"/>
    <col min="23" max="23" width="8.375" style="273" customWidth="1"/>
    <col min="24" max="24" width="0.875" style="273" customWidth="1"/>
    <col min="25" max="25" width="36.25" style="273" customWidth="1"/>
    <col min="26" max="16384" width="9" style="273"/>
  </cols>
  <sheetData>
    <row r="1" spans="1:26" ht="19.5" customHeight="1" x14ac:dyDescent="0.25">
      <c r="A1" s="641"/>
      <c r="B1" s="650"/>
      <c r="C1" s="1980"/>
      <c r="D1" s="1980"/>
      <c r="E1" s="1980"/>
      <c r="F1" s="1980"/>
      <c r="G1" s="1980"/>
      <c r="H1" s="1980"/>
      <c r="I1" s="1980"/>
      <c r="J1" s="1980"/>
      <c r="K1" s="1980"/>
      <c r="L1" s="1980"/>
      <c r="M1" s="1980"/>
      <c r="N1" s="1981"/>
      <c r="O1" s="1981"/>
      <c r="P1" s="1981"/>
      <c r="Q1" s="1981"/>
      <c r="R1" s="1981"/>
      <c r="S1" s="1981"/>
      <c r="T1" s="1981"/>
      <c r="U1" s="1981"/>
      <c r="V1" s="1981"/>
      <c r="W1" s="1984" t="s">
        <v>1011</v>
      </c>
      <c r="X1" s="1984"/>
      <c r="Y1" s="1984"/>
    </row>
    <row r="2" spans="1:26" ht="28.5" customHeight="1" x14ac:dyDescent="0.25">
      <c r="A2" s="652"/>
      <c r="B2" s="653"/>
      <c r="C2" s="1982" t="s">
        <v>984</v>
      </c>
      <c r="D2" s="1982"/>
      <c r="E2" s="1982"/>
      <c r="F2" s="1982"/>
      <c r="G2" s="1982"/>
      <c r="H2" s="1982"/>
      <c r="I2" s="1982"/>
      <c r="J2" s="1982"/>
      <c r="K2" s="1982"/>
      <c r="L2" s="1982"/>
      <c r="M2" s="1983" t="s">
        <v>860</v>
      </c>
      <c r="N2" s="1983"/>
      <c r="O2" s="1983"/>
      <c r="P2" s="1983"/>
      <c r="Q2" s="1983"/>
      <c r="R2" s="1983"/>
      <c r="S2" s="1983"/>
      <c r="T2" s="1983"/>
      <c r="U2" s="1983"/>
      <c r="V2" s="1983"/>
      <c r="W2" s="666"/>
      <c r="X2" s="667"/>
      <c r="Y2" s="668"/>
      <c r="Z2" s="359"/>
    </row>
    <row r="3" spans="1:26" ht="15" customHeight="1" x14ac:dyDescent="0.25">
      <c r="A3" s="623"/>
      <c r="B3" s="1963" t="s">
        <v>640</v>
      </c>
      <c r="C3" s="1958" t="s">
        <v>673</v>
      </c>
      <c r="D3" s="1958" t="s">
        <v>676</v>
      </c>
      <c r="E3" s="1958" t="s">
        <v>679</v>
      </c>
      <c r="F3" s="1958" t="s">
        <v>1012</v>
      </c>
      <c r="G3" s="1958" t="s">
        <v>1013</v>
      </c>
      <c r="H3" s="1958" t="s">
        <v>686</v>
      </c>
      <c r="I3" s="1958" t="s">
        <v>949</v>
      </c>
      <c r="J3" s="1958" t="s">
        <v>952</v>
      </c>
      <c r="K3" s="1958" t="s">
        <v>1039</v>
      </c>
      <c r="L3" s="1958" t="s">
        <v>692</v>
      </c>
      <c r="M3" s="1987" t="s">
        <v>695</v>
      </c>
      <c r="N3" s="1958" t="s">
        <v>959</v>
      </c>
      <c r="O3" s="1958" t="s">
        <v>962</v>
      </c>
      <c r="P3" s="1958" t="s">
        <v>1021</v>
      </c>
      <c r="Q3" s="1958" t="s">
        <v>794</v>
      </c>
      <c r="R3" s="1958" t="s">
        <v>750</v>
      </c>
      <c r="S3" s="1986" t="s">
        <v>481</v>
      </c>
      <c r="T3" s="1958" t="s">
        <v>752</v>
      </c>
      <c r="U3" s="1958" t="s">
        <v>713</v>
      </c>
      <c r="V3" s="1958" t="s">
        <v>754</v>
      </c>
      <c r="W3" s="1960" t="s">
        <v>1089</v>
      </c>
      <c r="X3" s="657"/>
      <c r="Y3" s="657"/>
      <c r="Z3" s="359"/>
    </row>
    <row r="4" spans="1:26" x14ac:dyDescent="0.25">
      <c r="A4" s="623"/>
      <c r="B4" s="1963"/>
      <c r="C4" s="1959"/>
      <c r="D4" s="1959"/>
      <c r="E4" s="1959"/>
      <c r="F4" s="1959"/>
      <c r="G4" s="1959"/>
      <c r="H4" s="1959"/>
      <c r="I4" s="1959"/>
      <c r="J4" s="1959"/>
      <c r="K4" s="1959"/>
      <c r="L4" s="1959"/>
      <c r="M4" s="1953"/>
      <c r="N4" s="1959"/>
      <c r="O4" s="1959"/>
      <c r="P4" s="1959"/>
      <c r="Q4" s="1977"/>
      <c r="R4" s="1977"/>
      <c r="S4" s="1977"/>
      <c r="T4" s="1977"/>
      <c r="U4" s="1977"/>
      <c r="V4" s="1977"/>
      <c r="W4" s="1954"/>
      <c r="X4" s="657"/>
      <c r="Y4" s="657"/>
      <c r="Z4" s="359"/>
    </row>
    <row r="5" spans="1:26" ht="150.75" customHeight="1" x14ac:dyDescent="0.25">
      <c r="A5" s="623"/>
      <c r="B5" s="1963"/>
      <c r="C5" s="1959"/>
      <c r="D5" s="1959"/>
      <c r="E5" s="1959"/>
      <c r="F5" s="1959"/>
      <c r="G5" s="1959"/>
      <c r="H5" s="1959"/>
      <c r="I5" s="1959"/>
      <c r="J5" s="1959"/>
      <c r="K5" s="1959"/>
      <c r="L5" s="1959"/>
      <c r="M5" s="1953"/>
      <c r="N5" s="1959"/>
      <c r="O5" s="1959"/>
      <c r="P5" s="1959"/>
      <c r="Q5" s="1977"/>
      <c r="R5" s="1977"/>
      <c r="S5" s="1977"/>
      <c r="T5" s="1977"/>
      <c r="U5" s="1977"/>
      <c r="V5" s="1977"/>
      <c r="W5" s="1954"/>
      <c r="X5" s="657"/>
      <c r="Y5" s="657"/>
      <c r="Z5" s="359"/>
    </row>
    <row r="6" spans="1:26" ht="159" customHeight="1" x14ac:dyDescent="0.25">
      <c r="A6" s="649"/>
      <c r="B6" s="626" t="s">
        <v>650</v>
      </c>
      <c r="C6" s="626" t="s">
        <v>675</v>
      </c>
      <c r="D6" s="626" t="s">
        <v>936</v>
      </c>
      <c r="E6" s="626" t="s">
        <v>792</v>
      </c>
      <c r="F6" s="626" t="s">
        <v>942</v>
      </c>
      <c r="G6" s="626" t="s">
        <v>945</v>
      </c>
      <c r="H6" s="626" t="s">
        <v>688</v>
      </c>
      <c r="I6" s="626" t="s">
        <v>951</v>
      </c>
      <c r="J6" s="626" t="s">
        <v>954</v>
      </c>
      <c r="K6" s="626" t="s">
        <v>956</v>
      </c>
      <c r="L6" s="626" t="s">
        <v>694</v>
      </c>
      <c r="M6" s="628" t="s">
        <v>697</v>
      </c>
      <c r="N6" s="626" t="s">
        <v>961</v>
      </c>
      <c r="O6" s="626" t="s">
        <v>1020</v>
      </c>
      <c r="P6" s="626" t="s">
        <v>967</v>
      </c>
      <c r="Q6" s="626" t="s">
        <v>1023</v>
      </c>
      <c r="R6" s="626" t="s">
        <v>1040</v>
      </c>
      <c r="S6" s="626" t="s">
        <v>495</v>
      </c>
      <c r="T6" s="626" t="s">
        <v>1041</v>
      </c>
      <c r="U6" s="626" t="s">
        <v>715</v>
      </c>
      <c r="V6" s="626" t="s">
        <v>717</v>
      </c>
      <c r="W6" s="627" t="s">
        <v>756</v>
      </c>
      <c r="X6" s="657"/>
      <c r="Y6" s="657"/>
      <c r="Z6" s="359"/>
    </row>
    <row r="7" spans="1:26" ht="34.5" customHeight="1" x14ac:dyDescent="0.25">
      <c r="A7" s="683"/>
      <c r="B7" s="659"/>
      <c r="C7" s="660" t="s">
        <v>934</v>
      </c>
      <c r="D7" s="660" t="s">
        <v>935</v>
      </c>
      <c r="E7" s="660" t="s">
        <v>938</v>
      </c>
      <c r="F7" s="660" t="s">
        <v>941</v>
      </c>
      <c r="G7" s="660" t="s">
        <v>944</v>
      </c>
      <c r="H7" s="660" t="s">
        <v>947</v>
      </c>
      <c r="I7" s="660" t="s">
        <v>950</v>
      </c>
      <c r="J7" s="660" t="s">
        <v>953</v>
      </c>
      <c r="K7" s="660" t="s">
        <v>955</v>
      </c>
      <c r="L7" s="660" t="s">
        <v>957</v>
      </c>
      <c r="M7" s="684" t="s">
        <v>958</v>
      </c>
      <c r="N7" s="660" t="s">
        <v>960</v>
      </c>
      <c r="O7" s="660" t="s">
        <v>963</v>
      </c>
      <c r="P7" s="660" t="s">
        <v>966</v>
      </c>
      <c r="Q7" s="660" t="s">
        <v>969</v>
      </c>
      <c r="R7" s="660" t="s">
        <v>972</v>
      </c>
      <c r="S7" s="660" t="s">
        <v>974</v>
      </c>
      <c r="T7" s="660" t="s">
        <v>976</v>
      </c>
      <c r="U7" s="660" t="s">
        <v>978</v>
      </c>
      <c r="V7" s="685" t="s">
        <v>979</v>
      </c>
      <c r="W7" s="686"/>
      <c r="X7" s="687"/>
      <c r="Y7" s="688"/>
    </row>
    <row r="8" spans="1:26" ht="7.5" customHeight="1" x14ac:dyDescent="0.25">
      <c r="A8" s="638"/>
      <c r="B8" s="638"/>
      <c r="C8" s="663"/>
      <c r="D8" s="663"/>
      <c r="E8" s="663"/>
      <c r="F8" s="663"/>
      <c r="G8" s="663"/>
      <c r="H8" s="663"/>
      <c r="I8" s="663"/>
      <c r="J8" s="663"/>
      <c r="K8" s="663"/>
      <c r="L8" s="663"/>
      <c r="M8" s="664"/>
      <c r="N8" s="664"/>
      <c r="O8" s="664"/>
      <c r="P8" s="664"/>
      <c r="Q8" s="664"/>
      <c r="R8" s="664"/>
      <c r="S8" s="664"/>
      <c r="T8" s="664"/>
      <c r="U8" s="664"/>
      <c r="V8" s="664"/>
      <c r="W8" s="664"/>
      <c r="X8" s="664"/>
      <c r="Y8" s="650"/>
    </row>
    <row r="9" spans="1:26" ht="18.600000000000001" customHeight="1" x14ac:dyDescent="0.25">
      <c r="A9" s="1265" t="s">
        <v>940</v>
      </c>
      <c r="B9" s="1267" t="s">
        <v>941</v>
      </c>
      <c r="C9" s="1268">
        <v>2503</v>
      </c>
      <c r="D9" s="1268">
        <v>3329</v>
      </c>
      <c r="E9" s="1268">
        <v>66696</v>
      </c>
      <c r="F9" s="1268">
        <v>47516</v>
      </c>
      <c r="G9" s="1268">
        <v>230</v>
      </c>
      <c r="H9" s="1268">
        <v>297</v>
      </c>
      <c r="I9" s="1268">
        <v>182</v>
      </c>
      <c r="J9" s="1268">
        <v>227</v>
      </c>
      <c r="K9" s="1268">
        <v>251</v>
      </c>
      <c r="L9" s="1268">
        <v>141</v>
      </c>
      <c r="M9" s="1268">
        <v>627</v>
      </c>
      <c r="N9" s="1268">
        <v>5215</v>
      </c>
      <c r="O9" s="1268">
        <v>146</v>
      </c>
      <c r="P9" s="1268">
        <v>166</v>
      </c>
      <c r="Q9" s="1268">
        <v>1940</v>
      </c>
      <c r="R9" s="1268">
        <v>5560</v>
      </c>
      <c r="S9" s="1268">
        <v>948</v>
      </c>
      <c r="T9" s="1268">
        <v>654</v>
      </c>
      <c r="U9" s="1268">
        <v>513</v>
      </c>
      <c r="V9" s="1268">
        <v>336</v>
      </c>
      <c r="W9" s="1269">
        <v>398668</v>
      </c>
      <c r="X9" s="1269"/>
      <c r="Y9" s="1270" t="s">
        <v>942</v>
      </c>
    </row>
    <row r="10" spans="1:26" ht="18.600000000000001" customHeight="1" x14ac:dyDescent="0.25">
      <c r="A10" s="1271" t="s">
        <v>943</v>
      </c>
      <c r="B10" s="1267" t="s">
        <v>944</v>
      </c>
      <c r="C10" s="1268">
        <v>23</v>
      </c>
      <c r="D10" s="1268">
        <v>29</v>
      </c>
      <c r="E10" s="1268">
        <v>432</v>
      </c>
      <c r="F10" s="1268">
        <v>208</v>
      </c>
      <c r="G10" s="1268">
        <v>454</v>
      </c>
      <c r="H10" s="1268">
        <v>9</v>
      </c>
      <c r="I10" s="1268">
        <v>39</v>
      </c>
      <c r="J10" s="1268">
        <v>18</v>
      </c>
      <c r="K10" s="1268">
        <v>56</v>
      </c>
      <c r="L10" s="1268">
        <v>66</v>
      </c>
      <c r="M10" s="1268">
        <v>19</v>
      </c>
      <c r="N10" s="1268">
        <v>96</v>
      </c>
      <c r="O10" s="1268">
        <v>6</v>
      </c>
      <c r="P10" s="1268">
        <v>55</v>
      </c>
      <c r="Q10" s="1268">
        <v>39</v>
      </c>
      <c r="R10" s="1268">
        <v>104</v>
      </c>
      <c r="S10" s="1268">
        <v>71</v>
      </c>
      <c r="T10" s="1268">
        <v>45</v>
      </c>
      <c r="U10" s="1268">
        <v>3</v>
      </c>
      <c r="V10" s="1268">
        <v>21</v>
      </c>
      <c r="W10" s="1269">
        <v>2262</v>
      </c>
      <c r="X10" s="1269"/>
      <c r="Y10" s="1270" t="s">
        <v>945</v>
      </c>
    </row>
    <row r="11" spans="1:26" ht="31.35" customHeight="1" x14ac:dyDescent="0.25">
      <c r="A11" s="1272" t="s">
        <v>1014</v>
      </c>
      <c r="B11" s="1267" t="s">
        <v>947</v>
      </c>
      <c r="C11" s="1268">
        <v>9</v>
      </c>
      <c r="D11" s="1268">
        <v>478</v>
      </c>
      <c r="E11" s="1268">
        <v>1666</v>
      </c>
      <c r="F11" s="1268">
        <v>669</v>
      </c>
      <c r="G11" s="1268">
        <v>13</v>
      </c>
      <c r="H11" s="1268">
        <v>795</v>
      </c>
      <c r="I11" s="1268">
        <v>61</v>
      </c>
      <c r="J11" s="1268">
        <v>92</v>
      </c>
      <c r="K11" s="1268">
        <v>401</v>
      </c>
      <c r="L11" s="1268">
        <v>27</v>
      </c>
      <c r="M11" s="1268">
        <v>86</v>
      </c>
      <c r="N11" s="1268">
        <v>1313</v>
      </c>
      <c r="O11" s="1268">
        <v>81</v>
      </c>
      <c r="P11" s="1268">
        <v>108</v>
      </c>
      <c r="Q11" s="1268">
        <v>1497</v>
      </c>
      <c r="R11" s="1268">
        <v>1409</v>
      </c>
      <c r="S11" s="1268">
        <v>98</v>
      </c>
      <c r="T11" s="1268">
        <v>408</v>
      </c>
      <c r="U11" s="1268">
        <v>588</v>
      </c>
      <c r="V11" s="1268">
        <v>104</v>
      </c>
      <c r="W11" s="1269">
        <v>12177</v>
      </c>
      <c r="X11" s="1269"/>
      <c r="Y11" s="1273" t="s">
        <v>688</v>
      </c>
    </row>
    <row r="12" spans="1:26" ht="61.5" customHeight="1" x14ac:dyDescent="0.25">
      <c r="A12" s="1272" t="s">
        <v>949</v>
      </c>
      <c r="B12" s="1267" t="s">
        <v>950</v>
      </c>
      <c r="C12" s="1268">
        <v>133</v>
      </c>
      <c r="D12" s="1268">
        <v>313</v>
      </c>
      <c r="E12" s="1268">
        <v>7067</v>
      </c>
      <c r="F12" s="1268">
        <v>373</v>
      </c>
      <c r="G12" s="1268">
        <v>85</v>
      </c>
      <c r="H12" s="1268">
        <v>320</v>
      </c>
      <c r="I12" s="1268">
        <v>15175</v>
      </c>
      <c r="J12" s="1268">
        <v>1204</v>
      </c>
      <c r="K12" s="1268">
        <v>266</v>
      </c>
      <c r="L12" s="1268">
        <v>549</v>
      </c>
      <c r="M12" s="1268">
        <v>1300</v>
      </c>
      <c r="N12" s="1268">
        <v>1114</v>
      </c>
      <c r="O12" s="1268">
        <v>19</v>
      </c>
      <c r="P12" s="1268">
        <v>6217</v>
      </c>
      <c r="Q12" s="1268">
        <v>345</v>
      </c>
      <c r="R12" s="1268"/>
      <c r="S12" s="1268">
        <v>664</v>
      </c>
      <c r="T12" s="1268">
        <v>781</v>
      </c>
      <c r="U12" s="1268">
        <v>512</v>
      </c>
      <c r="V12" s="1268">
        <v>609</v>
      </c>
      <c r="W12" s="1269">
        <v>42935</v>
      </c>
      <c r="X12" s="1269"/>
      <c r="Y12" s="1270" t="s">
        <v>1055</v>
      </c>
    </row>
    <row r="13" spans="1:26" ht="18.600000000000001" customHeight="1" x14ac:dyDescent="0.25">
      <c r="A13" s="1265" t="s">
        <v>952</v>
      </c>
      <c r="B13" s="1267" t="s">
        <v>953</v>
      </c>
      <c r="C13" s="1268">
        <v>190</v>
      </c>
      <c r="D13" s="1268">
        <v>565</v>
      </c>
      <c r="E13" s="1268">
        <v>3106</v>
      </c>
      <c r="F13" s="1268">
        <v>1081</v>
      </c>
      <c r="G13" s="1268">
        <v>89</v>
      </c>
      <c r="H13" s="1268">
        <v>457</v>
      </c>
      <c r="I13" s="1268">
        <v>577</v>
      </c>
      <c r="J13" s="1268">
        <v>14226</v>
      </c>
      <c r="K13" s="1268">
        <v>419</v>
      </c>
      <c r="L13" s="1268">
        <v>1040</v>
      </c>
      <c r="M13" s="1268">
        <v>322</v>
      </c>
      <c r="N13" s="1268">
        <v>848</v>
      </c>
      <c r="O13" s="1268">
        <v>50</v>
      </c>
      <c r="P13" s="1268">
        <v>989</v>
      </c>
      <c r="Q13" s="1268">
        <v>933</v>
      </c>
      <c r="R13" s="1268">
        <v>3910</v>
      </c>
      <c r="S13" s="1268">
        <v>1026</v>
      </c>
      <c r="T13" s="1268">
        <v>844</v>
      </c>
      <c r="U13" s="1268">
        <v>362</v>
      </c>
      <c r="V13" s="1268">
        <v>97</v>
      </c>
      <c r="W13" s="1269">
        <v>33618</v>
      </c>
      <c r="X13" s="1269"/>
      <c r="Y13" s="1270" t="s">
        <v>954</v>
      </c>
    </row>
    <row r="14" spans="1:26" ht="46.5" customHeight="1" x14ac:dyDescent="0.25">
      <c r="A14" s="1272" t="s">
        <v>1017</v>
      </c>
      <c r="B14" s="1267" t="s">
        <v>955</v>
      </c>
      <c r="C14" s="1268">
        <v>338</v>
      </c>
      <c r="D14" s="1268">
        <v>498</v>
      </c>
      <c r="E14" s="1268">
        <v>13872</v>
      </c>
      <c r="F14" s="1268">
        <v>1959</v>
      </c>
      <c r="G14" s="1268">
        <v>15</v>
      </c>
      <c r="H14" s="1268">
        <v>522</v>
      </c>
      <c r="I14" s="1268">
        <v>844</v>
      </c>
      <c r="J14" s="1268">
        <v>1100</v>
      </c>
      <c r="K14" s="1268">
        <v>101298</v>
      </c>
      <c r="L14" s="1268">
        <v>1412</v>
      </c>
      <c r="M14" s="1268">
        <v>475</v>
      </c>
      <c r="N14" s="1268">
        <v>3354</v>
      </c>
      <c r="O14" s="1268">
        <v>158</v>
      </c>
      <c r="P14" s="1268">
        <v>4781</v>
      </c>
      <c r="Q14" s="1268">
        <v>1173</v>
      </c>
      <c r="R14" s="1268">
        <v>1655</v>
      </c>
      <c r="S14" s="1268">
        <v>7586</v>
      </c>
      <c r="T14" s="1268">
        <v>2440</v>
      </c>
      <c r="U14" s="1268">
        <v>148</v>
      </c>
      <c r="V14" s="1268">
        <v>991</v>
      </c>
      <c r="W14" s="1269">
        <v>150389</v>
      </c>
      <c r="X14" s="1269"/>
      <c r="Y14" s="1270" t="s">
        <v>1018</v>
      </c>
    </row>
    <row r="15" spans="1:26" ht="18.600000000000001" customHeight="1" x14ac:dyDescent="0.25">
      <c r="A15" s="1265" t="s">
        <v>692</v>
      </c>
      <c r="B15" s="1267" t="s">
        <v>957</v>
      </c>
      <c r="C15" s="1268">
        <v>1336</v>
      </c>
      <c r="D15" s="1268">
        <v>2511</v>
      </c>
      <c r="E15" s="1268">
        <v>43607</v>
      </c>
      <c r="F15" s="1268">
        <v>9446</v>
      </c>
      <c r="G15" s="1268">
        <v>405</v>
      </c>
      <c r="H15" s="1268">
        <v>1634</v>
      </c>
      <c r="I15" s="1268">
        <v>383</v>
      </c>
      <c r="J15" s="1268">
        <v>457</v>
      </c>
      <c r="K15" s="1268">
        <v>3760</v>
      </c>
      <c r="L15" s="1268">
        <v>35950</v>
      </c>
      <c r="M15" s="1268">
        <v>7314</v>
      </c>
      <c r="N15" s="1268">
        <v>9048</v>
      </c>
      <c r="O15" s="1268">
        <v>424</v>
      </c>
      <c r="P15" s="1268">
        <v>1185</v>
      </c>
      <c r="Q15" s="1268">
        <v>2026</v>
      </c>
      <c r="R15" s="1268">
        <v>3127</v>
      </c>
      <c r="S15" s="1268">
        <v>3399</v>
      </c>
      <c r="T15" s="1268">
        <v>3993</v>
      </c>
      <c r="U15" s="1268">
        <v>843</v>
      </c>
      <c r="V15" s="1268">
        <v>1206</v>
      </c>
      <c r="W15" s="1269">
        <v>168560</v>
      </c>
      <c r="X15" s="1269"/>
      <c r="Y15" s="1273" t="s">
        <v>694</v>
      </c>
    </row>
    <row r="16" spans="1:26" ht="18.600000000000001" customHeight="1" x14ac:dyDescent="0.25">
      <c r="A16" s="1272" t="s">
        <v>695</v>
      </c>
      <c r="B16" s="1267" t="s">
        <v>958</v>
      </c>
      <c r="C16" s="1268">
        <v>611</v>
      </c>
      <c r="D16" s="1268">
        <v>2604</v>
      </c>
      <c r="E16" s="1268">
        <v>40194</v>
      </c>
      <c r="F16" s="1268">
        <v>5074</v>
      </c>
      <c r="G16" s="1268">
        <v>199</v>
      </c>
      <c r="H16" s="1268">
        <v>1743</v>
      </c>
      <c r="I16" s="1268">
        <v>819</v>
      </c>
      <c r="J16" s="1268">
        <v>1566</v>
      </c>
      <c r="K16" s="1268">
        <v>8498</v>
      </c>
      <c r="L16" s="1268">
        <v>5733</v>
      </c>
      <c r="M16" s="1268">
        <v>16318</v>
      </c>
      <c r="N16" s="1268">
        <v>20658</v>
      </c>
      <c r="O16" s="1268">
        <v>2381</v>
      </c>
      <c r="P16" s="1268">
        <v>9341</v>
      </c>
      <c r="Q16" s="1268">
        <v>2068</v>
      </c>
      <c r="R16" s="1268">
        <v>277</v>
      </c>
      <c r="S16" s="1268">
        <v>1183</v>
      </c>
      <c r="T16" s="1268">
        <v>3573</v>
      </c>
      <c r="U16" s="1268">
        <v>625</v>
      </c>
      <c r="V16" s="1268">
        <v>722</v>
      </c>
      <c r="W16" s="1269">
        <v>154974</v>
      </c>
      <c r="X16" s="1269"/>
      <c r="Y16" s="1270" t="s">
        <v>697</v>
      </c>
    </row>
    <row r="17" spans="1:25" ht="107.25" customHeight="1" x14ac:dyDescent="0.25">
      <c r="A17" s="1272" t="s">
        <v>1600</v>
      </c>
      <c r="B17" s="1274" t="s">
        <v>960</v>
      </c>
      <c r="C17" s="1268">
        <v>2130</v>
      </c>
      <c r="D17" s="1268">
        <v>16857</v>
      </c>
      <c r="E17" s="1268">
        <v>17124</v>
      </c>
      <c r="F17" s="1268">
        <v>12521</v>
      </c>
      <c r="G17" s="1268">
        <v>33</v>
      </c>
      <c r="H17" s="1268">
        <v>1824</v>
      </c>
      <c r="I17" s="1268">
        <v>820</v>
      </c>
      <c r="J17" s="1268">
        <v>418</v>
      </c>
      <c r="K17" s="1268">
        <v>2993</v>
      </c>
      <c r="L17" s="1268">
        <v>11268</v>
      </c>
      <c r="M17" s="1268">
        <v>12672</v>
      </c>
      <c r="N17" s="1268">
        <v>14399</v>
      </c>
      <c r="O17" s="1268">
        <v>401</v>
      </c>
      <c r="P17" s="1268">
        <v>261</v>
      </c>
      <c r="Q17" s="1268">
        <v>6326</v>
      </c>
      <c r="R17" s="1268">
        <v>6576</v>
      </c>
      <c r="S17" s="1268">
        <v>6215</v>
      </c>
      <c r="T17" s="1268">
        <v>1981</v>
      </c>
      <c r="U17" s="1268">
        <v>562</v>
      </c>
      <c r="V17" s="1268">
        <v>1702</v>
      </c>
      <c r="W17" s="1269">
        <v>168679</v>
      </c>
      <c r="X17" s="1269"/>
      <c r="Y17" s="1270" t="s">
        <v>1019</v>
      </c>
    </row>
    <row r="18" spans="1:25" ht="21.75" customHeight="1" x14ac:dyDescent="0.25">
      <c r="A18" s="1265" t="s">
        <v>1727</v>
      </c>
      <c r="B18" s="1267" t="s">
        <v>963</v>
      </c>
      <c r="C18" s="1268">
        <v>339</v>
      </c>
      <c r="D18" s="1268">
        <v>1070</v>
      </c>
      <c r="E18" s="1268">
        <v>362</v>
      </c>
      <c r="F18" s="1268">
        <v>183</v>
      </c>
      <c r="G18" s="1268"/>
      <c r="H18" s="1268">
        <v>10</v>
      </c>
      <c r="I18" s="1268">
        <v>2</v>
      </c>
      <c r="J18" s="1268"/>
      <c r="K18" s="1268">
        <v>718</v>
      </c>
      <c r="L18" s="1268"/>
      <c r="M18" s="1268">
        <v>52</v>
      </c>
      <c r="N18" s="1268">
        <v>1131</v>
      </c>
      <c r="O18" s="1268">
        <v>1271</v>
      </c>
      <c r="P18" s="1268">
        <v>16</v>
      </c>
      <c r="Q18" s="1268">
        <v>26</v>
      </c>
      <c r="R18" s="1268">
        <v>3152</v>
      </c>
      <c r="S18" s="1268">
        <v>422</v>
      </c>
      <c r="T18" s="1268">
        <v>146</v>
      </c>
      <c r="U18" s="1268">
        <v>19</v>
      </c>
      <c r="V18" s="1268">
        <v>23</v>
      </c>
      <c r="W18" s="1269">
        <v>10650</v>
      </c>
      <c r="X18" s="1269"/>
      <c r="Y18" s="1273" t="s">
        <v>964</v>
      </c>
    </row>
    <row r="19" spans="1:25" ht="50.25" customHeight="1" x14ac:dyDescent="0.25">
      <c r="A19" s="1272" t="s">
        <v>1021</v>
      </c>
      <c r="B19" s="1267" t="s">
        <v>966</v>
      </c>
      <c r="C19" s="1268">
        <v>290</v>
      </c>
      <c r="D19" s="1268">
        <v>903</v>
      </c>
      <c r="E19" s="1268">
        <v>26687</v>
      </c>
      <c r="F19" s="1268">
        <v>2015</v>
      </c>
      <c r="G19" s="1268">
        <v>3</v>
      </c>
      <c r="H19" s="1268">
        <v>1024</v>
      </c>
      <c r="I19" s="1268">
        <v>562</v>
      </c>
      <c r="J19" s="1268">
        <v>721</v>
      </c>
      <c r="K19" s="1268">
        <v>701</v>
      </c>
      <c r="L19" s="1268">
        <v>1231</v>
      </c>
      <c r="M19" s="1268">
        <v>4811</v>
      </c>
      <c r="N19" s="1268">
        <v>1849</v>
      </c>
      <c r="O19" s="1268">
        <v>32</v>
      </c>
      <c r="P19" s="1268">
        <v>1807</v>
      </c>
      <c r="Q19" s="1268">
        <v>2272</v>
      </c>
      <c r="R19" s="1268"/>
      <c r="S19" s="1268">
        <v>1990</v>
      </c>
      <c r="T19" s="1268">
        <v>1343</v>
      </c>
      <c r="U19" s="1268">
        <v>767</v>
      </c>
      <c r="V19" s="1268">
        <v>724</v>
      </c>
      <c r="W19" s="1269">
        <v>70469</v>
      </c>
      <c r="X19" s="1269"/>
      <c r="Y19" s="1270" t="s">
        <v>1056</v>
      </c>
    </row>
    <row r="20" spans="1:25" ht="31.35" customHeight="1" x14ac:dyDescent="0.25">
      <c r="A20" s="1272" t="s">
        <v>794</v>
      </c>
      <c r="B20" s="1267" t="s">
        <v>969</v>
      </c>
      <c r="C20" s="1268">
        <v>2066</v>
      </c>
      <c r="D20" s="1268">
        <v>5473</v>
      </c>
      <c r="E20" s="1268">
        <v>5997</v>
      </c>
      <c r="F20" s="1268">
        <v>16598</v>
      </c>
      <c r="G20" s="1268">
        <v>64</v>
      </c>
      <c r="H20" s="1268">
        <v>2083</v>
      </c>
      <c r="I20" s="1268">
        <v>259</v>
      </c>
      <c r="J20" s="1268">
        <v>476</v>
      </c>
      <c r="K20" s="1268">
        <v>1667</v>
      </c>
      <c r="L20" s="1268">
        <v>2174</v>
      </c>
      <c r="M20" s="1268">
        <v>8995</v>
      </c>
      <c r="N20" s="1268">
        <v>626</v>
      </c>
      <c r="O20" s="1268">
        <v>10</v>
      </c>
      <c r="P20" s="1268">
        <v>20</v>
      </c>
      <c r="Q20" s="1268">
        <v>16229</v>
      </c>
      <c r="R20" s="1268"/>
      <c r="S20" s="1268">
        <v>4050</v>
      </c>
      <c r="T20" s="1268">
        <v>2068</v>
      </c>
      <c r="U20" s="1268">
        <v>2106</v>
      </c>
      <c r="V20" s="1268">
        <v>2142</v>
      </c>
      <c r="W20" s="1269">
        <v>93296</v>
      </c>
      <c r="X20" s="1269"/>
      <c r="Y20" s="1270" t="s">
        <v>1064</v>
      </c>
    </row>
    <row r="21" spans="1:25" ht="31.35" customHeight="1" x14ac:dyDescent="0.25">
      <c r="A21" s="1272" t="s">
        <v>750</v>
      </c>
      <c r="B21" s="1267" t="s">
        <v>972</v>
      </c>
      <c r="C21" s="1268">
        <v>1187</v>
      </c>
      <c r="D21" s="1268">
        <v>846</v>
      </c>
      <c r="E21" s="1268">
        <v>4909</v>
      </c>
      <c r="F21" s="1268">
        <v>2393</v>
      </c>
      <c r="G21" s="1268">
        <v>26</v>
      </c>
      <c r="H21" s="1268">
        <v>529</v>
      </c>
      <c r="I21" s="1268">
        <v>37</v>
      </c>
      <c r="J21" s="1268">
        <v>136</v>
      </c>
      <c r="K21" s="1268">
        <v>92</v>
      </c>
      <c r="L21" s="1268">
        <v>350</v>
      </c>
      <c r="M21" s="1268">
        <v>1319</v>
      </c>
      <c r="N21" s="1268">
        <v>1110</v>
      </c>
      <c r="O21" s="1268">
        <v>183</v>
      </c>
      <c r="P21" s="1268">
        <v>109</v>
      </c>
      <c r="Q21" s="1268">
        <v>509</v>
      </c>
      <c r="R21" s="1268">
        <v>1593</v>
      </c>
      <c r="S21" s="1268">
        <v>3833</v>
      </c>
      <c r="T21" s="1268">
        <v>1525</v>
      </c>
      <c r="U21" s="1268">
        <v>474</v>
      </c>
      <c r="V21" s="1268">
        <v>115</v>
      </c>
      <c r="W21" s="1269">
        <v>37549</v>
      </c>
      <c r="X21" s="1269"/>
      <c r="Y21" s="1270" t="s">
        <v>1040</v>
      </c>
    </row>
    <row r="22" spans="1:25" ht="17.100000000000001" customHeight="1" x14ac:dyDescent="0.25">
      <c r="A22" s="1272" t="s">
        <v>481</v>
      </c>
      <c r="B22" s="1267" t="s">
        <v>974</v>
      </c>
      <c r="C22" s="1268">
        <v>31</v>
      </c>
      <c r="D22" s="1268">
        <v>56</v>
      </c>
      <c r="E22" s="1268">
        <v>250</v>
      </c>
      <c r="F22" s="1268">
        <v>184</v>
      </c>
      <c r="G22" s="1268">
        <v>3</v>
      </c>
      <c r="H22" s="1268">
        <v>26</v>
      </c>
      <c r="I22" s="1268">
        <v>3</v>
      </c>
      <c r="J22" s="1268">
        <v>52</v>
      </c>
      <c r="K22" s="1268">
        <v>38</v>
      </c>
      <c r="L22" s="1268">
        <v>41</v>
      </c>
      <c r="M22" s="1268">
        <v>47</v>
      </c>
      <c r="N22" s="1268">
        <v>460</v>
      </c>
      <c r="O22" s="1268">
        <v>12</v>
      </c>
      <c r="P22" s="1268">
        <v>31</v>
      </c>
      <c r="Q22" s="1268">
        <v>59</v>
      </c>
      <c r="R22" s="1268">
        <v>388</v>
      </c>
      <c r="S22" s="1268">
        <v>5948</v>
      </c>
      <c r="T22" s="1268">
        <v>298</v>
      </c>
      <c r="U22" s="1268">
        <v>8</v>
      </c>
      <c r="V22" s="1268">
        <v>7</v>
      </c>
      <c r="W22" s="1269">
        <v>8487</v>
      </c>
      <c r="X22" s="1269"/>
      <c r="Y22" s="1275" t="s">
        <v>495</v>
      </c>
    </row>
    <row r="23" spans="1:25" ht="48.75" customHeight="1" x14ac:dyDescent="0.25">
      <c r="A23" s="1272" t="s">
        <v>975</v>
      </c>
      <c r="B23" s="1267" t="s">
        <v>976</v>
      </c>
      <c r="C23" s="1268">
        <v>69</v>
      </c>
      <c r="D23" s="1268">
        <v>298</v>
      </c>
      <c r="E23" s="1268">
        <v>151</v>
      </c>
      <c r="F23" s="1268">
        <v>575</v>
      </c>
      <c r="G23" s="1268"/>
      <c r="H23" s="1268">
        <v>128</v>
      </c>
      <c r="I23" s="1268">
        <v>8</v>
      </c>
      <c r="J23" s="1268">
        <v>15</v>
      </c>
      <c r="K23" s="1268">
        <v>70</v>
      </c>
      <c r="L23" s="1268">
        <v>14</v>
      </c>
      <c r="M23" s="1268">
        <v>16</v>
      </c>
      <c r="N23" s="1268">
        <v>68</v>
      </c>
      <c r="O23" s="1268">
        <v>14</v>
      </c>
      <c r="P23" s="1268">
        <v>2</v>
      </c>
      <c r="Q23" s="1268">
        <v>25</v>
      </c>
      <c r="R23" s="1268">
        <v>613</v>
      </c>
      <c r="S23" s="1268">
        <v>15</v>
      </c>
      <c r="T23" s="1268">
        <v>17178</v>
      </c>
      <c r="U23" s="1268">
        <v>68</v>
      </c>
      <c r="V23" s="1268">
        <v>14</v>
      </c>
      <c r="W23" s="1269">
        <v>20431</v>
      </c>
      <c r="X23" s="1269"/>
      <c r="Y23" s="1270" t="s">
        <v>1041</v>
      </c>
    </row>
    <row r="24" spans="1:25" ht="31.35" customHeight="1" x14ac:dyDescent="0.25">
      <c r="A24" s="1272" t="s">
        <v>1026</v>
      </c>
      <c r="B24" s="1267" t="s">
        <v>978</v>
      </c>
      <c r="C24" s="1268">
        <v>19</v>
      </c>
      <c r="D24" s="1268">
        <v>8</v>
      </c>
      <c r="E24" s="1268">
        <v>289</v>
      </c>
      <c r="F24" s="1268">
        <v>217</v>
      </c>
      <c r="G24" s="1268"/>
      <c r="H24" s="1268">
        <v>213</v>
      </c>
      <c r="I24" s="1268">
        <v>1432</v>
      </c>
      <c r="J24" s="1268">
        <v>5</v>
      </c>
      <c r="K24" s="1268">
        <v>275</v>
      </c>
      <c r="L24" s="1268"/>
      <c r="M24" s="1268">
        <v>231</v>
      </c>
      <c r="N24" s="1268">
        <v>398</v>
      </c>
      <c r="O24" s="1268">
        <v>6</v>
      </c>
      <c r="P24" s="1268">
        <v>119</v>
      </c>
      <c r="Q24" s="1268">
        <v>38</v>
      </c>
      <c r="R24" s="1268">
        <v>2132</v>
      </c>
      <c r="S24" s="1268">
        <v>252</v>
      </c>
      <c r="T24" s="1268">
        <v>270</v>
      </c>
      <c r="U24" s="1268">
        <v>2241</v>
      </c>
      <c r="V24" s="1268">
        <v>3643</v>
      </c>
      <c r="W24" s="1269">
        <v>12434</v>
      </c>
      <c r="X24" s="1269"/>
      <c r="Y24" s="1273" t="s">
        <v>715</v>
      </c>
    </row>
    <row r="25" spans="1:25" ht="18.600000000000001" customHeight="1" x14ac:dyDescent="0.25">
      <c r="A25" s="1272" t="s">
        <v>754</v>
      </c>
      <c r="B25" s="1276" t="s">
        <v>1028</v>
      </c>
      <c r="C25" s="1268">
        <v>203</v>
      </c>
      <c r="D25" s="1268">
        <v>165</v>
      </c>
      <c r="E25" s="1268">
        <v>2283</v>
      </c>
      <c r="F25" s="1268">
        <v>375</v>
      </c>
      <c r="G25" s="1268">
        <v>1</v>
      </c>
      <c r="H25" s="1268">
        <v>283</v>
      </c>
      <c r="I25" s="1268">
        <v>52</v>
      </c>
      <c r="J25" s="1268">
        <v>72</v>
      </c>
      <c r="K25" s="1268">
        <v>218</v>
      </c>
      <c r="L25" s="1268">
        <v>213</v>
      </c>
      <c r="M25" s="1268">
        <v>373</v>
      </c>
      <c r="N25" s="1268">
        <v>494</v>
      </c>
      <c r="O25" s="1268">
        <v>23</v>
      </c>
      <c r="P25" s="1268">
        <v>16</v>
      </c>
      <c r="Q25" s="1268">
        <v>183</v>
      </c>
      <c r="R25" s="1268"/>
      <c r="S25" s="1268">
        <v>264</v>
      </c>
      <c r="T25" s="1268">
        <v>1417</v>
      </c>
      <c r="U25" s="1268">
        <v>160</v>
      </c>
      <c r="V25" s="1268">
        <v>438</v>
      </c>
      <c r="W25" s="1269">
        <v>8365</v>
      </c>
      <c r="X25" s="1269"/>
      <c r="Y25" s="1277" t="s">
        <v>717</v>
      </c>
    </row>
    <row r="26" spans="1:25" ht="18.600000000000001" customHeight="1" x14ac:dyDescent="0.25">
      <c r="A26" s="1278" t="s">
        <v>2001</v>
      </c>
      <c r="B26" s="1279" t="s">
        <v>660</v>
      </c>
      <c r="C26" s="1269">
        <v>39049</v>
      </c>
      <c r="D26" s="1269">
        <v>463549</v>
      </c>
      <c r="E26" s="1269">
        <v>531240</v>
      </c>
      <c r="F26" s="1269">
        <v>314739</v>
      </c>
      <c r="G26" s="1269">
        <v>2895</v>
      </c>
      <c r="H26" s="1269">
        <v>35324</v>
      </c>
      <c r="I26" s="1269">
        <v>28082</v>
      </c>
      <c r="J26" s="1269">
        <v>34464</v>
      </c>
      <c r="K26" s="1269">
        <v>129297</v>
      </c>
      <c r="L26" s="1269">
        <v>68550</v>
      </c>
      <c r="M26" s="1269">
        <v>98463</v>
      </c>
      <c r="N26" s="1269">
        <v>98574</v>
      </c>
      <c r="O26" s="1269">
        <v>15308</v>
      </c>
      <c r="P26" s="1269">
        <v>32426</v>
      </c>
      <c r="Q26" s="1269">
        <v>61589</v>
      </c>
      <c r="R26" s="1269">
        <v>86546</v>
      </c>
      <c r="S26" s="1269">
        <v>69835</v>
      </c>
      <c r="T26" s="1269">
        <v>89228</v>
      </c>
      <c r="U26" s="1269">
        <v>15518</v>
      </c>
      <c r="V26" s="1269">
        <v>21570</v>
      </c>
      <c r="W26" s="1269">
        <v>5843677</v>
      </c>
      <c r="X26" s="1269"/>
      <c r="Y26" s="1280" t="s">
        <v>1721</v>
      </c>
    </row>
    <row r="27" spans="1:25" ht="18.600000000000001" customHeight="1" x14ac:dyDescent="0.25">
      <c r="A27" s="1281" t="s">
        <v>644</v>
      </c>
      <c r="B27" s="1267" t="s">
        <v>358</v>
      </c>
      <c r="C27" s="1268">
        <v>15748</v>
      </c>
      <c r="D27" s="1268">
        <v>53305</v>
      </c>
      <c r="E27" s="1268">
        <v>242153</v>
      </c>
      <c r="F27" s="1268">
        <v>154946</v>
      </c>
      <c r="G27" s="1268">
        <v>3879</v>
      </c>
      <c r="H27" s="1268">
        <v>14547</v>
      </c>
      <c r="I27" s="1268">
        <v>9466</v>
      </c>
      <c r="J27" s="1268">
        <v>14526</v>
      </c>
      <c r="K27" s="1268">
        <v>40201</v>
      </c>
      <c r="L27" s="1268">
        <v>56692</v>
      </c>
      <c r="M27" s="1268">
        <v>29173</v>
      </c>
      <c r="N27" s="1268">
        <v>41063</v>
      </c>
      <c r="O27" s="1268">
        <v>12822</v>
      </c>
      <c r="P27" s="1268">
        <v>14953</v>
      </c>
      <c r="Q27" s="1268">
        <v>40077</v>
      </c>
      <c r="R27" s="1268">
        <v>241747</v>
      </c>
      <c r="S27" s="1268">
        <v>153930</v>
      </c>
      <c r="T27" s="1268">
        <v>83004</v>
      </c>
      <c r="U27" s="1268">
        <v>20438</v>
      </c>
      <c r="V27" s="1268">
        <v>17142</v>
      </c>
      <c r="W27" s="1269">
        <v>1732773</v>
      </c>
      <c r="X27" s="1269"/>
      <c r="Y27" s="1270" t="s">
        <v>1029</v>
      </c>
    </row>
    <row r="28" spans="1:25" ht="18.600000000000001" customHeight="1" x14ac:dyDescent="0.25">
      <c r="A28" s="1281" t="s">
        <v>1265</v>
      </c>
      <c r="B28" s="1267" t="s">
        <v>359</v>
      </c>
      <c r="C28" s="1268">
        <v>2152</v>
      </c>
      <c r="D28" s="1268">
        <v>26745</v>
      </c>
      <c r="E28" s="1268">
        <v>9854</v>
      </c>
      <c r="F28" s="1268">
        <v>19198</v>
      </c>
      <c r="G28" s="1268">
        <v>384</v>
      </c>
      <c r="H28" s="1268">
        <v>3320</v>
      </c>
      <c r="I28" s="1268">
        <v>1659</v>
      </c>
      <c r="J28" s="1268">
        <v>8792</v>
      </c>
      <c r="K28" s="1268">
        <v>6033</v>
      </c>
      <c r="L28" s="1268">
        <v>9678</v>
      </c>
      <c r="M28" s="1268">
        <v>38164</v>
      </c>
      <c r="N28" s="1268">
        <v>4030</v>
      </c>
      <c r="O28" s="1268">
        <v>1549</v>
      </c>
      <c r="P28" s="1268">
        <v>2693</v>
      </c>
      <c r="Q28" s="1268">
        <v>7124</v>
      </c>
      <c r="R28" s="1268">
        <v>86</v>
      </c>
      <c r="S28" s="1268">
        <v>3866</v>
      </c>
      <c r="T28" s="1268">
        <v>4246</v>
      </c>
      <c r="U28" s="1268">
        <v>1534</v>
      </c>
      <c r="V28" s="1268">
        <v>1404</v>
      </c>
      <c r="W28" s="1269">
        <v>596422</v>
      </c>
      <c r="X28" s="1269"/>
      <c r="Y28" s="1270" t="s">
        <v>1030</v>
      </c>
    </row>
    <row r="29" spans="1:25" ht="18.600000000000001" customHeight="1" x14ac:dyDescent="0.25">
      <c r="A29" s="1282" t="s">
        <v>1031</v>
      </c>
      <c r="B29" s="1267" t="s">
        <v>360</v>
      </c>
      <c r="C29" s="1268">
        <v>-3049</v>
      </c>
      <c r="D29" s="1268">
        <v>-36</v>
      </c>
      <c r="E29" s="1268"/>
      <c r="F29" s="1268">
        <v>-4594</v>
      </c>
      <c r="G29" s="1268"/>
      <c r="H29" s="1268"/>
      <c r="I29" s="1268">
        <v>-132</v>
      </c>
      <c r="J29" s="1268">
        <v>-343</v>
      </c>
      <c r="K29" s="1268"/>
      <c r="L29" s="1268"/>
      <c r="M29" s="1268">
        <v>-518</v>
      </c>
      <c r="N29" s="1268"/>
      <c r="O29" s="1268">
        <v>-136</v>
      </c>
      <c r="P29" s="1268"/>
      <c r="Q29" s="1268">
        <v>-930</v>
      </c>
      <c r="R29" s="1268"/>
      <c r="S29" s="1268"/>
      <c r="T29" s="1268">
        <v>-176</v>
      </c>
      <c r="U29" s="1268">
        <v>-4892</v>
      </c>
      <c r="V29" s="1268"/>
      <c r="W29" s="1269">
        <v>-32688</v>
      </c>
      <c r="X29" s="1269"/>
      <c r="Y29" s="1283" t="s">
        <v>1032</v>
      </c>
    </row>
    <row r="30" spans="1:25" ht="18.600000000000001" customHeight="1" x14ac:dyDescent="0.25">
      <c r="A30" s="1281" t="s">
        <v>647</v>
      </c>
      <c r="B30" s="1274" t="s">
        <v>361</v>
      </c>
      <c r="C30" s="1268">
        <v>617</v>
      </c>
      <c r="D30" s="1268">
        <v>52949</v>
      </c>
      <c r="E30" s="1268">
        <v>279603</v>
      </c>
      <c r="F30" s="1268">
        <v>106850</v>
      </c>
      <c r="G30" s="1268">
        <v>907</v>
      </c>
      <c r="H30" s="1268">
        <v>19967</v>
      </c>
      <c r="I30" s="1268">
        <v>6170</v>
      </c>
      <c r="J30" s="1268">
        <v>27321</v>
      </c>
      <c r="K30" s="1268">
        <v>82235</v>
      </c>
      <c r="L30" s="1268">
        <v>54571</v>
      </c>
      <c r="M30" s="1268">
        <v>211360</v>
      </c>
      <c r="N30" s="1268">
        <v>37299</v>
      </c>
      <c r="O30" s="1268">
        <v>5965</v>
      </c>
      <c r="P30" s="1268">
        <v>27792</v>
      </c>
      <c r="Q30" s="1268">
        <v>21281</v>
      </c>
      <c r="R30" s="1268">
        <v>24823</v>
      </c>
      <c r="S30" s="1268">
        <v>18514</v>
      </c>
      <c r="T30" s="1268">
        <v>12304</v>
      </c>
      <c r="U30" s="1268">
        <v>8306</v>
      </c>
      <c r="V30" s="1268">
        <v>20967</v>
      </c>
      <c r="W30" s="1269">
        <v>1681893</v>
      </c>
      <c r="X30" s="1269"/>
      <c r="Y30" s="1273" t="s">
        <v>1722</v>
      </c>
    </row>
    <row r="31" spans="1:25" ht="18.600000000000001" customHeight="1" x14ac:dyDescent="0.25">
      <c r="A31" s="1284" t="s">
        <v>1720</v>
      </c>
      <c r="B31" s="1279" t="s">
        <v>303</v>
      </c>
      <c r="C31" s="1269">
        <v>15468</v>
      </c>
      <c r="D31" s="1269">
        <v>132963</v>
      </c>
      <c r="E31" s="1269">
        <v>531610</v>
      </c>
      <c r="F31" s="1269">
        <v>276400</v>
      </c>
      <c r="G31" s="1269">
        <v>5170</v>
      </c>
      <c r="H31" s="1269">
        <v>37834</v>
      </c>
      <c r="I31" s="1269">
        <v>17163</v>
      </c>
      <c r="J31" s="1269">
        <v>50296</v>
      </c>
      <c r="K31" s="1269">
        <v>128469</v>
      </c>
      <c r="L31" s="1269">
        <v>120941</v>
      </c>
      <c r="M31" s="1269">
        <v>278179</v>
      </c>
      <c r="N31" s="1269">
        <v>82392</v>
      </c>
      <c r="O31" s="1269">
        <v>20200</v>
      </c>
      <c r="P31" s="1269">
        <v>45438</v>
      </c>
      <c r="Q31" s="1269">
        <v>67552</v>
      </c>
      <c r="R31" s="1269">
        <v>266656</v>
      </c>
      <c r="S31" s="1269">
        <v>176310</v>
      </c>
      <c r="T31" s="1269">
        <v>99378</v>
      </c>
      <c r="U31" s="1269">
        <v>25386</v>
      </c>
      <c r="V31" s="1269">
        <v>39513</v>
      </c>
      <c r="W31" s="1269">
        <v>3978400</v>
      </c>
      <c r="X31" s="1269"/>
      <c r="Y31" s="1280" t="s">
        <v>1723</v>
      </c>
    </row>
    <row r="32" spans="1:25" ht="18.600000000000001" customHeight="1" x14ac:dyDescent="0.25">
      <c r="A32" s="1285" t="s">
        <v>1033</v>
      </c>
      <c r="B32" s="1279" t="s">
        <v>302</v>
      </c>
      <c r="C32" s="1269">
        <v>54517</v>
      </c>
      <c r="D32" s="1308">
        <v>596512</v>
      </c>
      <c r="E32" s="1269">
        <v>1062850</v>
      </c>
      <c r="F32" s="1269">
        <v>591139</v>
      </c>
      <c r="G32" s="1269">
        <v>8065</v>
      </c>
      <c r="H32" s="1269">
        <v>73158</v>
      </c>
      <c r="I32" s="1269">
        <v>45245</v>
      </c>
      <c r="J32" s="1269">
        <v>84760</v>
      </c>
      <c r="K32" s="1269">
        <v>257766</v>
      </c>
      <c r="L32" s="1269">
        <v>189491</v>
      </c>
      <c r="M32" s="1269">
        <v>376642</v>
      </c>
      <c r="N32" s="1269">
        <v>180966</v>
      </c>
      <c r="O32" s="1269">
        <v>35508</v>
      </c>
      <c r="P32" s="1269">
        <v>77864</v>
      </c>
      <c r="Q32" s="1269">
        <v>129141</v>
      </c>
      <c r="R32" s="1269">
        <v>353202</v>
      </c>
      <c r="S32" s="1269">
        <v>246145</v>
      </c>
      <c r="T32" s="1269">
        <v>188606</v>
      </c>
      <c r="U32" s="1269">
        <v>40904</v>
      </c>
      <c r="V32" s="1269">
        <v>61083</v>
      </c>
      <c r="W32" s="1269">
        <v>9822077</v>
      </c>
      <c r="X32" s="1269"/>
      <c r="Y32" s="1280" t="s">
        <v>1034</v>
      </c>
    </row>
    <row r="33" spans="1:25" ht="26.25" customHeight="1" x14ac:dyDescent="0.25">
      <c r="A33" s="1282" t="s">
        <v>1035</v>
      </c>
      <c r="B33" s="1282"/>
      <c r="C33" s="1268"/>
      <c r="D33" s="1268"/>
      <c r="E33" s="1268"/>
      <c r="F33" s="1268"/>
      <c r="G33" s="1268"/>
      <c r="H33" s="1268"/>
      <c r="I33" s="1268"/>
      <c r="J33" s="1268"/>
      <c r="K33" s="1268"/>
      <c r="L33" s="1268"/>
      <c r="M33" s="1268"/>
      <c r="N33" s="1268"/>
      <c r="O33" s="1268"/>
      <c r="P33" s="1268"/>
      <c r="Q33" s="1268"/>
      <c r="R33" s="1268"/>
      <c r="S33" s="1268"/>
      <c r="T33" s="1268"/>
      <c r="U33" s="1268"/>
      <c r="V33" s="1268"/>
      <c r="W33" s="1268"/>
      <c r="X33" s="1269"/>
      <c r="Y33" s="1270" t="s">
        <v>1036</v>
      </c>
    </row>
    <row r="34" spans="1:25" ht="18.600000000000001" customHeight="1" x14ac:dyDescent="0.25">
      <c r="A34" s="1282" t="s">
        <v>1037</v>
      </c>
      <c r="B34" s="1267" t="s">
        <v>362</v>
      </c>
      <c r="C34" s="1268">
        <v>14436</v>
      </c>
      <c r="D34" s="1268">
        <v>107430</v>
      </c>
      <c r="E34" s="1268">
        <v>526299</v>
      </c>
      <c r="F34" s="1268">
        <v>260056</v>
      </c>
      <c r="G34" s="1268">
        <v>4810</v>
      </c>
      <c r="H34" s="1268">
        <v>35311</v>
      </c>
      <c r="I34" s="1268">
        <v>15725</v>
      </c>
      <c r="J34" s="1268">
        <v>41689</v>
      </c>
      <c r="K34" s="1268">
        <v>125253</v>
      </c>
      <c r="L34" s="1268">
        <v>114658</v>
      </c>
      <c r="M34" s="1268">
        <v>241493</v>
      </c>
      <c r="N34" s="1268">
        <v>79501</v>
      </c>
      <c r="O34" s="1268">
        <v>18698</v>
      </c>
      <c r="P34" s="1268">
        <v>43324</v>
      </c>
      <c r="Q34" s="1268">
        <v>62238</v>
      </c>
      <c r="R34" s="1268">
        <v>266656</v>
      </c>
      <c r="S34" s="1268">
        <v>172645</v>
      </c>
      <c r="T34" s="1268">
        <v>95435</v>
      </c>
      <c r="U34" s="1268">
        <v>24053</v>
      </c>
      <c r="V34" s="1268">
        <v>38837</v>
      </c>
      <c r="W34" s="1269">
        <v>3422830</v>
      </c>
      <c r="X34" s="1269"/>
      <c r="Y34" s="1270" t="s">
        <v>1038</v>
      </c>
    </row>
    <row r="35" spans="1:25" ht="19.7" customHeight="1" x14ac:dyDescent="0.25"/>
  </sheetData>
  <mergeCells count="27">
    <mergeCell ref="B3:B5"/>
    <mergeCell ref="C3:C5"/>
    <mergeCell ref="D3:D5"/>
    <mergeCell ref="E3:E5"/>
    <mergeCell ref="F3:F5"/>
    <mergeCell ref="C1:M1"/>
    <mergeCell ref="N1:V1"/>
    <mergeCell ref="W1:Y1"/>
    <mergeCell ref="C2:L2"/>
    <mergeCell ref="M2:V2"/>
    <mergeCell ref="R3:R5"/>
    <mergeCell ref="G3:G5"/>
    <mergeCell ref="H3:H5"/>
    <mergeCell ref="I3:I5"/>
    <mergeCell ref="J3:J5"/>
    <mergeCell ref="K3:K5"/>
    <mergeCell ref="L3:L5"/>
    <mergeCell ref="M3:M5"/>
    <mergeCell ref="N3:N5"/>
    <mergeCell ref="O3:O5"/>
    <mergeCell ref="P3:P5"/>
    <mergeCell ref="Q3:Q5"/>
    <mergeCell ref="S3:S5"/>
    <mergeCell ref="T3:T5"/>
    <mergeCell ref="U3:U5"/>
    <mergeCell ref="V3:V5"/>
    <mergeCell ref="W3:W5"/>
  </mergeCells>
  <pageMargins left="0.59055118110236227" right="0.59055118110236227" top="0.47244094488188981" bottom="0.78740157480314965" header="0" footer="0"/>
  <pageSetup paperSize="9" scale="65" firstPageNumber="160" fitToWidth="2" fitToHeight="2" orientation="portrait" useFirstPageNumber="1" r:id="rId1"/>
  <headerFooter>
    <oddFooter>&amp;C&amp;"-,обычный"&amp;10&amp;P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zoomScaleNormal="100" zoomScaleSheetLayoutView="56" workbookViewId="0">
      <selection activeCell="B1" sqref="B1:O2"/>
    </sheetView>
  </sheetViews>
  <sheetFormatPr defaultColWidth="0" defaultRowHeight="15" x14ac:dyDescent="0.25"/>
  <cols>
    <col min="1" max="1" width="42.875" style="273" customWidth="1"/>
    <col min="2" max="2" width="8.875" style="273" customWidth="1"/>
    <col min="3" max="3" width="9.375" style="273" customWidth="1"/>
    <col min="4" max="4" width="9.625" style="273" customWidth="1"/>
    <col min="5" max="5" width="14.625" style="273" customWidth="1"/>
    <col min="6" max="6" width="13" style="273" customWidth="1"/>
    <col min="7" max="7" width="8.5" style="273" customWidth="1"/>
    <col min="8" max="8" width="11.625" style="273" customWidth="1"/>
    <col min="9" max="9" width="11.5" style="273" customWidth="1"/>
    <col min="10" max="10" width="11.75" style="273" customWidth="1"/>
    <col min="11" max="11" width="9.25" style="273" customWidth="1"/>
    <col min="12" max="13" width="9.125" style="273" customWidth="1"/>
    <col min="14" max="14" width="1.625" style="273" customWidth="1"/>
    <col min="15" max="15" width="42.875" style="273" customWidth="1"/>
    <col min="16" max="17" width="7.5" style="273" customWidth="1"/>
    <col min="18" max="18" width="8.75" style="273" customWidth="1"/>
    <col min="19" max="19" width="0.875" style="273" customWidth="1"/>
    <col min="20" max="20" width="37.75" style="273" customWidth="1"/>
    <col min="21" max="16302" width="39.5" style="273" customWidth="1"/>
    <col min="16303" max="16303" width="10.625" style="273" customWidth="1"/>
    <col min="16304" max="16304" width="11.75" style="273" customWidth="1"/>
    <col min="16305" max="16305" width="13.125" style="273" customWidth="1"/>
    <col min="16306" max="16306" width="15.375" style="273" customWidth="1"/>
    <col min="16307" max="16307" width="13.5" style="273" customWidth="1"/>
    <col min="16308" max="16308" width="11" style="273" customWidth="1"/>
    <col min="16309" max="16309" width="12.625" style="273" customWidth="1"/>
    <col min="16310" max="16310" width="13.5" style="273" customWidth="1"/>
    <col min="16311" max="16311" width="15.375" style="273" customWidth="1"/>
    <col min="16312" max="16312" width="10.5" style="273" customWidth="1"/>
    <col min="16313" max="16313" width="13.25" style="273" customWidth="1"/>
    <col min="16314" max="16314" width="12.625" style="273" customWidth="1"/>
    <col min="16315" max="16316" width="10.875" style="273" customWidth="1"/>
    <col min="16317" max="16317" width="11.875" style="273" customWidth="1"/>
    <col min="16318" max="16318" width="12.625" style="273" customWidth="1"/>
    <col min="16319" max="16319" width="12.25" style="273" customWidth="1"/>
    <col min="16320" max="16320" width="12.625" style="273" customWidth="1"/>
    <col min="16321" max="16321" width="9.625" style="273" customWidth="1"/>
    <col min="16322" max="16322" width="11.875" style="273" customWidth="1"/>
    <col min="16323" max="16323" width="11" style="273" customWidth="1"/>
    <col min="16324" max="16324" width="10" style="273" customWidth="1"/>
    <col min="16325" max="16325" width="12.25" style="273" customWidth="1"/>
    <col min="16326" max="16326" width="10.875" style="273" customWidth="1"/>
    <col min="16327" max="16327" width="10.125" style="273" customWidth="1"/>
    <col min="16328" max="16328" width="12.25" style="273" customWidth="1"/>
    <col min="16329" max="16329" width="10.875" style="273" customWidth="1"/>
    <col min="16330" max="16330" width="11.75" style="273" customWidth="1"/>
    <col min="16331" max="16331" width="9.25" style="273" customWidth="1"/>
    <col min="16332" max="16332" width="10.875" style="273" customWidth="1"/>
    <col min="16333" max="16333" width="9.25" style="273" customWidth="1"/>
    <col min="16334" max="16334" width="8.375" style="273" customWidth="1"/>
    <col min="16335" max="16335" width="21" style="273" customWidth="1"/>
    <col min="16336" max="16336" width="21.5" style="273" customWidth="1"/>
    <col min="16337" max="16337" width="24.125" style="273" customWidth="1"/>
    <col min="16338" max="16338" width="21.125" style="273" customWidth="1"/>
    <col min="16339" max="16339" width="21.375" style="273" customWidth="1"/>
    <col min="16340" max="16340" width="20" style="273" customWidth="1"/>
    <col min="16341" max="16341" width="20.625" style="273" customWidth="1"/>
    <col min="16342" max="16342" width="19.625" style="273" customWidth="1"/>
    <col min="16343" max="16343" width="19.375" style="273" customWidth="1"/>
    <col min="16344" max="16344" width="20.625" style="273" customWidth="1"/>
    <col min="16345" max="16345" width="22.875" style="273" customWidth="1"/>
    <col min="16346" max="16346" width="20" style="273" customWidth="1"/>
    <col min="16347" max="16347" width="26.375" style="273" customWidth="1"/>
    <col min="16348" max="16348" width="19.25" style="273" customWidth="1"/>
    <col min="16349" max="16349" width="25.375" style="273" customWidth="1"/>
    <col min="16350" max="16350" width="11" style="273" customWidth="1"/>
    <col min="16351" max="16351" width="11.75" style="273" customWidth="1"/>
    <col min="16352" max="16352" width="8.875" style="273" customWidth="1"/>
    <col min="16353" max="16353" width="14.375" style="273" customWidth="1"/>
    <col min="16354" max="16354" width="13.5" style="273" customWidth="1"/>
    <col min="16355" max="16355" width="13.25" style="273" customWidth="1"/>
    <col min="16356" max="16356" width="13.5" style="273" customWidth="1"/>
    <col min="16357" max="16357" width="14.375" style="273" customWidth="1"/>
    <col min="16358" max="16358" width="13.25" style="273" customWidth="1"/>
    <col min="16359" max="16359" width="14.375" style="273" customWidth="1"/>
    <col min="16360" max="16360" width="13.5" style="273" customWidth="1"/>
    <col min="16361" max="16361" width="13.625" style="273" customWidth="1"/>
    <col min="16362" max="16362" width="12.625" style="273" customWidth="1"/>
    <col min="16363" max="16363" width="14.375" style="273" customWidth="1"/>
    <col min="16364" max="16364" width="16.25" style="273" customWidth="1"/>
    <col min="16365" max="16366" width="13.5" style="273" customWidth="1"/>
    <col min="16367" max="16367" width="18.25" style="273" customWidth="1"/>
    <col min="16368" max="16368" width="17.5" style="273" customWidth="1"/>
    <col min="16369" max="16369" width="12.625" style="273" customWidth="1"/>
    <col min="16370" max="16370" width="16.5" style="273" customWidth="1"/>
    <col min="16371" max="16371" width="18.75" style="273" customWidth="1"/>
    <col min="16372" max="16372" width="13.5" style="273" customWidth="1"/>
    <col min="16373" max="16373" width="12.75" style="273" customWidth="1"/>
    <col min="16374" max="16374" width="14.375" style="273" customWidth="1"/>
    <col min="16375" max="16375" width="12.625" style="273" customWidth="1"/>
    <col min="16376" max="16376" width="9.25" style="273" customWidth="1"/>
    <col min="16377" max="16377" width="8.375" style="273" customWidth="1"/>
    <col min="16378" max="16378" width="8.25" style="273" customWidth="1"/>
    <col min="16379" max="16384" width="8.75" style="273" customWidth="1"/>
  </cols>
  <sheetData>
    <row r="1" spans="1:20" s="1027" customFormat="1" ht="20.25" customHeight="1" x14ac:dyDescent="0.2">
      <c r="A1" s="1146"/>
      <c r="B1" s="1146"/>
      <c r="C1" s="1147"/>
      <c r="D1" s="1147"/>
      <c r="E1" s="1147"/>
      <c r="F1" s="1147"/>
      <c r="G1" s="1147"/>
      <c r="H1" s="1147"/>
      <c r="I1" s="1147"/>
      <c r="J1" s="1147"/>
      <c r="K1" s="1147"/>
      <c r="L1" s="1147"/>
      <c r="M1" s="1984" t="s">
        <v>1011</v>
      </c>
      <c r="N1" s="1984"/>
      <c r="O1" s="1984"/>
      <c r="P1" s="1148"/>
      <c r="Q1" s="1148"/>
      <c r="R1" s="1148"/>
      <c r="S1" s="1148"/>
      <c r="T1" s="1148"/>
    </row>
    <row r="2" spans="1:20" ht="19.7" customHeight="1" x14ac:dyDescent="0.25">
      <c r="A2" s="656"/>
      <c r="B2" s="689"/>
      <c r="C2" s="1992" t="s">
        <v>1057</v>
      </c>
      <c r="D2" s="1992"/>
      <c r="E2" s="1992"/>
      <c r="F2" s="1992"/>
      <c r="G2" s="690"/>
      <c r="H2" s="1992" t="s">
        <v>372</v>
      </c>
      <c r="I2" s="1992"/>
      <c r="J2" s="1992"/>
      <c r="K2" s="1992"/>
      <c r="L2" s="1992"/>
      <c r="M2" s="1993"/>
      <c r="N2" s="691"/>
      <c r="O2" s="692"/>
      <c r="P2" s="346"/>
      <c r="Q2" s="346"/>
      <c r="R2" s="346"/>
      <c r="S2" s="346"/>
      <c r="T2" s="346"/>
    </row>
    <row r="3" spans="1:20" ht="19.7" customHeight="1" x14ac:dyDescent="0.25">
      <c r="A3" s="693"/>
      <c r="B3" s="1142"/>
      <c r="C3" s="1994" t="s">
        <v>1058</v>
      </c>
      <c r="D3" s="1995"/>
      <c r="E3" s="1995"/>
      <c r="F3" s="1995"/>
      <c r="G3" s="694"/>
      <c r="H3" s="1994" t="s">
        <v>1059</v>
      </c>
      <c r="I3" s="1994"/>
      <c r="J3" s="1994"/>
      <c r="K3" s="1994"/>
      <c r="L3" s="1994"/>
      <c r="M3" s="1996"/>
      <c r="N3" s="1305"/>
      <c r="O3" s="695"/>
      <c r="P3" s="346"/>
      <c r="Q3" s="346"/>
      <c r="R3" s="346"/>
      <c r="S3" s="346"/>
      <c r="T3" s="346"/>
    </row>
    <row r="4" spans="1:20" x14ac:dyDescent="0.25">
      <c r="A4" s="1141"/>
      <c r="B4" s="1963" t="s">
        <v>640</v>
      </c>
      <c r="C4" s="1960" t="s">
        <v>1089</v>
      </c>
      <c r="D4" s="1958" t="s">
        <v>850</v>
      </c>
      <c r="E4" s="1958" t="s">
        <v>1601</v>
      </c>
      <c r="F4" s="1958" t="s">
        <v>1603</v>
      </c>
      <c r="G4" s="1960" t="s">
        <v>1089</v>
      </c>
      <c r="H4" s="1958" t="s">
        <v>1602</v>
      </c>
      <c r="I4" s="1958" t="s">
        <v>854</v>
      </c>
      <c r="J4" s="1958" t="s">
        <v>855</v>
      </c>
      <c r="K4" s="1958" t="s">
        <v>1609</v>
      </c>
      <c r="L4" s="1958" t="s">
        <v>1610</v>
      </c>
      <c r="M4" s="1960" t="s">
        <v>1061</v>
      </c>
      <c r="N4" s="1306"/>
      <c r="O4" s="1988"/>
    </row>
    <row r="5" spans="1:20" x14ac:dyDescent="0.25">
      <c r="A5" s="1141"/>
      <c r="B5" s="1963"/>
      <c r="C5" s="1954"/>
      <c r="D5" s="1959"/>
      <c r="E5" s="1959"/>
      <c r="F5" s="1959"/>
      <c r="G5" s="1954"/>
      <c r="H5" s="1959"/>
      <c r="I5" s="1959"/>
      <c r="J5" s="1959"/>
      <c r="K5" s="1990"/>
      <c r="L5" s="1991"/>
      <c r="M5" s="1954"/>
      <c r="N5" s="697"/>
      <c r="O5" s="1989"/>
    </row>
    <row r="6" spans="1:20" ht="60" customHeight="1" x14ac:dyDescent="0.25">
      <c r="A6" s="1141"/>
      <c r="B6" s="1963"/>
      <c r="C6" s="1954"/>
      <c r="D6" s="1959"/>
      <c r="E6" s="1959"/>
      <c r="F6" s="1959"/>
      <c r="G6" s="1954"/>
      <c r="H6" s="1959"/>
      <c r="I6" s="1959"/>
      <c r="J6" s="1959"/>
      <c r="K6" s="1990"/>
      <c r="L6" s="1991"/>
      <c r="M6" s="1954"/>
      <c r="N6" s="697"/>
      <c r="O6" s="1989"/>
    </row>
    <row r="7" spans="1:20" ht="82.5" x14ac:dyDescent="0.25">
      <c r="A7" s="698"/>
      <c r="B7" s="626" t="s">
        <v>650</v>
      </c>
      <c r="C7" s="627" t="s">
        <v>756</v>
      </c>
      <c r="D7" s="626" t="s">
        <v>861</v>
      </c>
      <c r="E7" s="626" t="s">
        <v>1605</v>
      </c>
      <c r="F7" s="626" t="s">
        <v>1062</v>
      </c>
      <c r="G7" s="627" t="s">
        <v>756</v>
      </c>
      <c r="H7" s="626" t="s">
        <v>1604</v>
      </c>
      <c r="I7" s="626" t="s">
        <v>865</v>
      </c>
      <c r="J7" s="626" t="s">
        <v>866</v>
      </c>
      <c r="K7" s="626" t="s">
        <v>1606</v>
      </c>
      <c r="L7" s="626" t="s">
        <v>1607</v>
      </c>
      <c r="M7" s="699" t="s">
        <v>1608</v>
      </c>
      <c r="N7" s="696"/>
      <c r="O7" s="696"/>
    </row>
    <row r="8" spans="1:20" ht="20.25" customHeight="1" x14ac:dyDescent="0.25">
      <c r="A8" s="700"/>
      <c r="B8" s="701"/>
      <c r="C8" s="1149" t="s">
        <v>399</v>
      </c>
      <c r="D8" s="1131" t="s">
        <v>400</v>
      </c>
      <c r="E8" s="1131" t="s">
        <v>401</v>
      </c>
      <c r="F8" s="1131" t="s">
        <v>402</v>
      </c>
      <c r="G8" s="1131" t="s">
        <v>405</v>
      </c>
      <c r="H8" s="1131" t="s">
        <v>406</v>
      </c>
      <c r="I8" s="1131" t="s">
        <v>407</v>
      </c>
      <c r="J8" s="1131" t="s">
        <v>408</v>
      </c>
      <c r="K8" s="1131" t="s">
        <v>410</v>
      </c>
      <c r="L8" s="1131" t="s">
        <v>411</v>
      </c>
      <c r="M8" s="1150"/>
      <c r="N8" s="700"/>
      <c r="O8" s="700"/>
    </row>
    <row r="9" spans="1:20" ht="8.25" customHeight="1" x14ac:dyDescent="0.25">
      <c r="A9" s="638"/>
      <c r="B9" s="638"/>
      <c r="C9" s="675"/>
      <c r="D9" s="664"/>
      <c r="E9" s="664"/>
      <c r="F9" s="664"/>
      <c r="G9" s="675"/>
      <c r="H9" s="664"/>
      <c r="I9" s="664"/>
      <c r="J9" s="664"/>
      <c r="K9" s="664"/>
      <c r="L9" s="664"/>
      <c r="M9" s="675"/>
      <c r="N9" s="702"/>
      <c r="O9" s="650"/>
    </row>
    <row r="10" spans="1:20" ht="19.7" customHeight="1" x14ac:dyDescent="0.25">
      <c r="A10" s="638" t="s">
        <v>663</v>
      </c>
      <c r="B10" s="639" t="s">
        <v>868</v>
      </c>
      <c r="C10" s="675">
        <v>287026</v>
      </c>
      <c r="D10" s="664">
        <v>282384</v>
      </c>
      <c r="E10" s="664"/>
      <c r="F10" s="664">
        <v>4642</v>
      </c>
      <c r="G10" s="675">
        <v>-13256</v>
      </c>
      <c r="H10" s="664">
        <v>4914</v>
      </c>
      <c r="I10" s="664">
        <v>-18170</v>
      </c>
      <c r="J10" s="664"/>
      <c r="K10" s="664">
        <v>341439</v>
      </c>
      <c r="L10" s="664">
        <v>-58407</v>
      </c>
      <c r="M10" s="675">
        <v>996745</v>
      </c>
      <c r="N10" s="702"/>
      <c r="O10" s="641" t="s">
        <v>869</v>
      </c>
    </row>
    <row r="11" spans="1:20" ht="19.7" customHeight="1" x14ac:dyDescent="0.25">
      <c r="A11" s="638" t="s">
        <v>870</v>
      </c>
      <c r="B11" s="639" t="s">
        <v>871</v>
      </c>
      <c r="C11" s="675">
        <v>11991</v>
      </c>
      <c r="D11" s="664">
        <v>11782</v>
      </c>
      <c r="E11" s="664"/>
      <c r="F11" s="664">
        <v>209</v>
      </c>
      <c r="G11" s="675">
        <v>1290</v>
      </c>
      <c r="H11" s="664"/>
      <c r="I11" s="664">
        <v>1290</v>
      </c>
      <c r="J11" s="664"/>
      <c r="K11" s="664">
        <v>19</v>
      </c>
      <c r="L11" s="664">
        <v>-79003</v>
      </c>
      <c r="M11" s="675">
        <v>127303</v>
      </c>
      <c r="N11" s="702"/>
      <c r="O11" s="641" t="s">
        <v>872</v>
      </c>
    </row>
    <row r="12" spans="1:20" ht="19.7" customHeight="1" x14ac:dyDescent="0.25">
      <c r="A12" s="638" t="s">
        <v>873</v>
      </c>
      <c r="B12" s="639" t="s">
        <v>874</v>
      </c>
      <c r="C12" s="675">
        <v>51558</v>
      </c>
      <c r="D12" s="664">
        <v>47017</v>
      </c>
      <c r="E12" s="664"/>
      <c r="F12" s="664">
        <v>4541</v>
      </c>
      <c r="G12" s="675">
        <v>-6497</v>
      </c>
      <c r="H12" s="664"/>
      <c r="I12" s="664">
        <v>-6497</v>
      </c>
      <c r="J12" s="664"/>
      <c r="K12" s="664">
        <v>4385</v>
      </c>
      <c r="L12" s="664">
        <v>-90029</v>
      </c>
      <c r="M12" s="675">
        <v>150681</v>
      </c>
      <c r="N12" s="702"/>
      <c r="O12" s="641" t="s">
        <v>875</v>
      </c>
    </row>
    <row r="13" spans="1:20" ht="66" customHeight="1" x14ac:dyDescent="0.25">
      <c r="A13" s="638" t="s">
        <v>876</v>
      </c>
      <c r="B13" s="639" t="s">
        <v>877</v>
      </c>
      <c r="C13" s="675"/>
      <c r="D13" s="664"/>
      <c r="E13" s="664"/>
      <c r="F13" s="664"/>
      <c r="G13" s="675">
        <v>-9759</v>
      </c>
      <c r="H13" s="664"/>
      <c r="I13" s="664">
        <v>-9759</v>
      </c>
      <c r="J13" s="664"/>
      <c r="K13" s="664">
        <v>103855</v>
      </c>
      <c r="L13" s="664">
        <v>-12779</v>
      </c>
      <c r="M13" s="675">
        <v>228520</v>
      </c>
      <c r="N13" s="702"/>
      <c r="O13" s="641" t="s">
        <v>878</v>
      </c>
    </row>
    <row r="14" spans="1:20" ht="35.25" customHeight="1" x14ac:dyDescent="0.25">
      <c r="A14" s="638" t="s">
        <v>986</v>
      </c>
      <c r="B14" s="639" t="s">
        <v>880</v>
      </c>
      <c r="C14" s="675">
        <v>956715</v>
      </c>
      <c r="D14" s="664">
        <v>954120</v>
      </c>
      <c r="E14" s="664">
        <v>409</v>
      </c>
      <c r="F14" s="664">
        <v>2186</v>
      </c>
      <c r="G14" s="675">
        <v>-21182</v>
      </c>
      <c r="H14" s="664"/>
      <c r="I14" s="664">
        <v>-21182</v>
      </c>
      <c r="J14" s="664"/>
      <c r="K14" s="664">
        <v>247466</v>
      </c>
      <c r="L14" s="664">
        <v>-125034</v>
      </c>
      <c r="M14" s="675">
        <v>1114340</v>
      </c>
      <c r="N14" s="702"/>
      <c r="O14" s="641" t="s">
        <v>993</v>
      </c>
    </row>
    <row r="15" spans="1:20" ht="35.25" customHeight="1" x14ac:dyDescent="0.25">
      <c r="A15" s="638" t="s">
        <v>882</v>
      </c>
      <c r="B15" s="639" t="s">
        <v>883</v>
      </c>
      <c r="C15" s="675">
        <v>141139</v>
      </c>
      <c r="D15" s="664">
        <v>138953</v>
      </c>
      <c r="E15" s="664"/>
      <c r="F15" s="664">
        <v>2186</v>
      </c>
      <c r="G15" s="675">
        <v>-5208</v>
      </c>
      <c r="H15" s="664"/>
      <c r="I15" s="664">
        <v>-5208</v>
      </c>
      <c r="J15" s="664"/>
      <c r="K15" s="664">
        <v>18988</v>
      </c>
      <c r="L15" s="664">
        <v>-84831</v>
      </c>
      <c r="M15" s="675">
        <v>97153</v>
      </c>
      <c r="N15" s="702"/>
      <c r="O15" s="641" t="s">
        <v>884</v>
      </c>
    </row>
    <row r="16" spans="1:20" ht="35.25" customHeight="1" x14ac:dyDescent="0.25">
      <c r="A16" s="638" t="s">
        <v>885</v>
      </c>
      <c r="B16" s="639" t="s">
        <v>886</v>
      </c>
      <c r="C16" s="675">
        <v>29211</v>
      </c>
      <c r="D16" s="664">
        <v>29211</v>
      </c>
      <c r="E16" s="664"/>
      <c r="F16" s="664"/>
      <c r="G16" s="675">
        <v>1671</v>
      </c>
      <c r="H16" s="664"/>
      <c r="I16" s="664">
        <v>1671</v>
      </c>
      <c r="J16" s="664"/>
      <c r="K16" s="664">
        <v>45494</v>
      </c>
      <c r="L16" s="664">
        <v>-40507</v>
      </c>
      <c r="M16" s="675">
        <v>158360</v>
      </c>
      <c r="N16" s="702"/>
      <c r="O16" s="641" t="s">
        <v>887</v>
      </c>
    </row>
    <row r="17" spans="1:15" ht="19.7" customHeight="1" x14ac:dyDescent="0.25">
      <c r="A17" s="638" t="s">
        <v>888</v>
      </c>
      <c r="B17" s="639" t="s">
        <v>889</v>
      </c>
      <c r="C17" s="675"/>
      <c r="D17" s="664"/>
      <c r="E17" s="664"/>
      <c r="F17" s="664"/>
      <c r="G17" s="675">
        <v>-782</v>
      </c>
      <c r="H17" s="664"/>
      <c r="I17" s="664">
        <v>-782</v>
      </c>
      <c r="J17" s="664"/>
      <c r="K17" s="664">
        <v>2046</v>
      </c>
      <c r="L17" s="664">
        <v>-7552</v>
      </c>
      <c r="M17" s="675">
        <v>66153</v>
      </c>
      <c r="N17" s="702"/>
      <c r="O17" s="641" t="s">
        <v>890</v>
      </c>
    </row>
    <row r="18" spans="1:15" ht="19.7" customHeight="1" x14ac:dyDescent="0.25">
      <c r="A18" s="638" t="s">
        <v>891</v>
      </c>
      <c r="B18" s="639" t="s">
        <v>892</v>
      </c>
      <c r="C18" s="675">
        <v>108230</v>
      </c>
      <c r="D18" s="664">
        <v>108230</v>
      </c>
      <c r="E18" s="664"/>
      <c r="F18" s="664"/>
      <c r="G18" s="675">
        <v>-9220</v>
      </c>
      <c r="H18" s="664"/>
      <c r="I18" s="664">
        <v>-9220</v>
      </c>
      <c r="J18" s="664"/>
      <c r="K18" s="664">
        <v>13062</v>
      </c>
      <c r="L18" s="664">
        <v>-143917</v>
      </c>
      <c r="M18" s="675">
        <v>155980</v>
      </c>
      <c r="N18" s="702"/>
      <c r="O18" s="643" t="s">
        <v>893</v>
      </c>
    </row>
    <row r="19" spans="1:15" ht="35.25" customHeight="1" x14ac:dyDescent="0.25">
      <c r="A19" s="638" t="s">
        <v>894</v>
      </c>
      <c r="B19" s="639" t="s">
        <v>895</v>
      </c>
      <c r="C19" s="675">
        <v>65243</v>
      </c>
      <c r="D19" s="664">
        <v>65243</v>
      </c>
      <c r="E19" s="664"/>
      <c r="F19" s="664"/>
      <c r="G19" s="675">
        <v>-6496</v>
      </c>
      <c r="H19" s="664"/>
      <c r="I19" s="664">
        <v>-6496</v>
      </c>
      <c r="J19" s="664"/>
      <c r="K19" s="664">
        <v>36980</v>
      </c>
      <c r="L19" s="664">
        <v>-174016</v>
      </c>
      <c r="M19" s="675">
        <v>166060</v>
      </c>
      <c r="N19" s="702"/>
      <c r="O19" s="643" t="s">
        <v>994</v>
      </c>
    </row>
    <row r="20" spans="1:15" ht="35.25" customHeight="1" x14ac:dyDescent="0.25">
      <c r="A20" s="638" t="s">
        <v>897</v>
      </c>
      <c r="B20" s="639" t="s">
        <v>898</v>
      </c>
      <c r="C20" s="675">
        <v>124331</v>
      </c>
      <c r="D20" s="664">
        <v>124300</v>
      </c>
      <c r="E20" s="664"/>
      <c r="F20" s="664">
        <v>31</v>
      </c>
      <c r="G20" s="675">
        <v>1019</v>
      </c>
      <c r="H20" s="664"/>
      <c r="I20" s="664">
        <v>1019</v>
      </c>
      <c r="J20" s="664"/>
      <c r="K20" s="664">
        <v>7324</v>
      </c>
      <c r="L20" s="664">
        <v>-62993</v>
      </c>
      <c r="M20" s="675">
        <v>113379</v>
      </c>
      <c r="N20" s="702"/>
      <c r="O20" s="641" t="s">
        <v>995</v>
      </c>
    </row>
    <row r="21" spans="1:15" ht="19.7" customHeight="1" x14ac:dyDescent="0.25">
      <c r="A21" s="638" t="s">
        <v>988</v>
      </c>
      <c r="B21" s="639" t="s">
        <v>900</v>
      </c>
      <c r="C21" s="675">
        <v>3800</v>
      </c>
      <c r="D21" s="664">
        <v>3800</v>
      </c>
      <c r="E21" s="664"/>
      <c r="F21" s="664"/>
      <c r="G21" s="675">
        <v>934</v>
      </c>
      <c r="H21" s="664"/>
      <c r="I21" s="664">
        <v>934</v>
      </c>
      <c r="J21" s="664"/>
      <c r="K21" s="664">
        <v>12016</v>
      </c>
      <c r="L21" s="664">
        <v>-52207</v>
      </c>
      <c r="M21" s="675">
        <v>84572</v>
      </c>
      <c r="N21" s="702"/>
      <c r="O21" s="641" t="s">
        <v>901</v>
      </c>
    </row>
    <row r="22" spans="1:15" ht="35.25" customHeight="1" x14ac:dyDescent="0.25">
      <c r="A22" s="638" t="s">
        <v>902</v>
      </c>
      <c r="B22" s="639" t="s">
        <v>903</v>
      </c>
      <c r="C22" s="675">
        <v>28319</v>
      </c>
      <c r="D22" s="664">
        <v>28319</v>
      </c>
      <c r="E22" s="664"/>
      <c r="F22" s="664"/>
      <c r="G22" s="675">
        <v>-11565</v>
      </c>
      <c r="H22" s="664"/>
      <c r="I22" s="664">
        <v>-11565</v>
      </c>
      <c r="J22" s="664"/>
      <c r="K22" s="664">
        <v>12690</v>
      </c>
      <c r="L22" s="664">
        <v>-25527</v>
      </c>
      <c r="M22" s="675">
        <v>176300</v>
      </c>
      <c r="N22" s="702"/>
      <c r="O22" s="641" t="s">
        <v>904</v>
      </c>
    </row>
    <row r="23" spans="1:15" ht="19.7" customHeight="1" x14ac:dyDescent="0.25">
      <c r="A23" s="638" t="s">
        <v>905</v>
      </c>
      <c r="B23" s="639" t="s">
        <v>906</v>
      </c>
      <c r="C23" s="675">
        <v>455</v>
      </c>
      <c r="D23" s="664">
        <v>455</v>
      </c>
      <c r="E23" s="664"/>
      <c r="F23" s="664"/>
      <c r="G23" s="675">
        <v>2232</v>
      </c>
      <c r="H23" s="664"/>
      <c r="I23" s="664">
        <v>2232</v>
      </c>
      <c r="J23" s="664"/>
      <c r="K23" s="664">
        <v>251484</v>
      </c>
      <c r="L23" s="664">
        <v>-55848</v>
      </c>
      <c r="M23" s="675">
        <v>452863</v>
      </c>
      <c r="N23" s="702"/>
      <c r="O23" s="703" t="s">
        <v>907</v>
      </c>
    </row>
    <row r="24" spans="1:15" ht="35.25" customHeight="1" x14ac:dyDescent="0.25">
      <c r="A24" s="638" t="s">
        <v>908</v>
      </c>
      <c r="B24" s="639" t="s">
        <v>909</v>
      </c>
      <c r="C24" s="675">
        <v>8608</v>
      </c>
      <c r="D24" s="664">
        <v>8608</v>
      </c>
      <c r="E24" s="664"/>
      <c r="F24" s="664"/>
      <c r="G24" s="675">
        <v>27485</v>
      </c>
      <c r="H24" s="664">
        <v>31867</v>
      </c>
      <c r="I24" s="664">
        <v>-4382</v>
      </c>
      <c r="J24" s="664"/>
      <c r="K24" s="664">
        <v>15091</v>
      </c>
      <c r="L24" s="664">
        <v>-54632</v>
      </c>
      <c r="M24" s="675">
        <v>106933</v>
      </c>
      <c r="N24" s="702"/>
      <c r="O24" s="641" t="s">
        <v>910</v>
      </c>
    </row>
    <row r="25" spans="1:15" ht="35.25" customHeight="1" x14ac:dyDescent="0.25">
      <c r="A25" s="638" t="s">
        <v>989</v>
      </c>
      <c r="B25" s="639" t="s">
        <v>912</v>
      </c>
      <c r="C25" s="675">
        <v>68249</v>
      </c>
      <c r="D25" s="664">
        <v>68249</v>
      </c>
      <c r="E25" s="664"/>
      <c r="F25" s="664"/>
      <c r="G25" s="675">
        <v>42346</v>
      </c>
      <c r="H25" s="664">
        <v>52149</v>
      </c>
      <c r="I25" s="664">
        <v>-9803</v>
      </c>
      <c r="J25" s="664"/>
      <c r="K25" s="664">
        <v>9518</v>
      </c>
      <c r="L25" s="664">
        <v>-134527</v>
      </c>
      <c r="M25" s="675">
        <v>63835</v>
      </c>
      <c r="N25" s="702"/>
      <c r="O25" s="641" t="s">
        <v>997</v>
      </c>
    </row>
    <row r="26" spans="1:15" ht="19.7" customHeight="1" x14ac:dyDescent="0.25">
      <c r="A26" s="638" t="s">
        <v>914</v>
      </c>
      <c r="B26" s="639" t="s">
        <v>915</v>
      </c>
      <c r="C26" s="675">
        <v>59745</v>
      </c>
      <c r="D26" s="664">
        <v>59745</v>
      </c>
      <c r="E26" s="664"/>
      <c r="F26" s="664"/>
      <c r="G26" s="675">
        <v>32922</v>
      </c>
      <c r="H26" s="664">
        <v>32514</v>
      </c>
      <c r="I26" s="664">
        <v>408</v>
      </c>
      <c r="J26" s="664"/>
      <c r="K26" s="664">
        <v>30669</v>
      </c>
      <c r="L26" s="664">
        <v>-70811</v>
      </c>
      <c r="M26" s="675">
        <v>82011</v>
      </c>
      <c r="N26" s="702"/>
      <c r="O26" s="641" t="s">
        <v>916</v>
      </c>
    </row>
    <row r="27" spans="1:15" ht="35.25" customHeight="1" x14ac:dyDescent="0.25">
      <c r="A27" s="638" t="s">
        <v>990</v>
      </c>
      <c r="B27" s="639" t="s">
        <v>918</v>
      </c>
      <c r="C27" s="675">
        <v>3192</v>
      </c>
      <c r="D27" s="664">
        <v>3192</v>
      </c>
      <c r="E27" s="664"/>
      <c r="F27" s="664"/>
      <c r="G27" s="675">
        <v>102342</v>
      </c>
      <c r="H27" s="664">
        <v>109056</v>
      </c>
      <c r="I27" s="664">
        <v>-6714</v>
      </c>
      <c r="J27" s="664"/>
      <c r="K27" s="664">
        <v>46653</v>
      </c>
      <c r="L27" s="664">
        <v>-171305</v>
      </c>
      <c r="M27" s="675">
        <v>122413</v>
      </c>
      <c r="N27" s="702"/>
      <c r="O27" s="641" t="s">
        <v>919</v>
      </c>
    </row>
    <row r="28" spans="1:15" ht="35.25" customHeight="1" x14ac:dyDescent="0.25">
      <c r="A28" s="638" t="s">
        <v>991</v>
      </c>
      <c r="B28" s="639" t="s">
        <v>921</v>
      </c>
      <c r="C28" s="675">
        <v>102771</v>
      </c>
      <c r="D28" s="664">
        <v>100987</v>
      </c>
      <c r="E28" s="664"/>
      <c r="F28" s="664">
        <v>1784</v>
      </c>
      <c r="G28" s="675">
        <v>72324</v>
      </c>
      <c r="H28" s="664">
        <v>72210</v>
      </c>
      <c r="I28" s="664">
        <v>114</v>
      </c>
      <c r="J28" s="664"/>
      <c r="K28" s="664">
        <v>12838</v>
      </c>
      <c r="L28" s="664">
        <v>-160547</v>
      </c>
      <c r="M28" s="675">
        <v>80237</v>
      </c>
      <c r="N28" s="702"/>
      <c r="O28" s="641" t="s">
        <v>922</v>
      </c>
    </row>
    <row r="29" spans="1:15" ht="18.600000000000001" customHeight="1" x14ac:dyDescent="0.25">
      <c r="A29" s="638" t="s">
        <v>923</v>
      </c>
      <c r="B29" s="639" t="s">
        <v>924</v>
      </c>
      <c r="C29" s="675">
        <v>1460</v>
      </c>
      <c r="D29" s="664">
        <v>1460</v>
      </c>
      <c r="E29" s="664"/>
      <c r="F29" s="664"/>
      <c r="G29" s="675">
        <v>44359</v>
      </c>
      <c r="H29" s="664">
        <v>46027</v>
      </c>
      <c r="I29" s="664">
        <v>-1668</v>
      </c>
      <c r="J29" s="664"/>
      <c r="K29" s="664">
        <v>17069</v>
      </c>
      <c r="L29" s="664">
        <v>-12580</v>
      </c>
      <c r="M29" s="675">
        <v>78931</v>
      </c>
      <c r="N29" s="702"/>
      <c r="O29" s="641" t="s">
        <v>925</v>
      </c>
    </row>
    <row r="30" spans="1:15" ht="52.5" customHeight="1" x14ac:dyDescent="0.25">
      <c r="A30" s="638" t="s">
        <v>992</v>
      </c>
      <c r="B30" s="639" t="s">
        <v>927</v>
      </c>
      <c r="C30" s="675">
        <v>71845</v>
      </c>
      <c r="D30" s="664">
        <v>71845</v>
      </c>
      <c r="E30" s="664"/>
      <c r="F30" s="664"/>
      <c r="G30" s="675">
        <v>434</v>
      </c>
      <c r="H30" s="664">
        <v>3349</v>
      </c>
      <c r="I30" s="664">
        <v>-4055</v>
      </c>
      <c r="J30" s="664">
        <v>1140</v>
      </c>
      <c r="K30" s="664">
        <v>27014</v>
      </c>
      <c r="L30" s="664">
        <v>-36884</v>
      </c>
      <c r="M30" s="675">
        <v>130275</v>
      </c>
      <c r="N30" s="702"/>
      <c r="O30" s="641" t="s">
        <v>998</v>
      </c>
    </row>
    <row r="31" spans="1:15" ht="35.25" customHeight="1" x14ac:dyDescent="0.25">
      <c r="A31" s="638" t="s">
        <v>745</v>
      </c>
      <c r="B31" s="639" t="s">
        <v>931</v>
      </c>
      <c r="C31" s="675">
        <v>88094</v>
      </c>
      <c r="D31" s="664">
        <v>73039</v>
      </c>
      <c r="E31" s="664"/>
      <c r="F31" s="664">
        <v>15055</v>
      </c>
      <c r="G31" s="675"/>
      <c r="H31" s="664"/>
      <c r="I31" s="664"/>
      <c r="J31" s="664"/>
      <c r="K31" s="664">
        <v>12228</v>
      </c>
      <c r="L31" s="664">
        <v>-4835</v>
      </c>
      <c r="M31" s="675">
        <v>415469</v>
      </c>
      <c r="N31" s="702"/>
      <c r="O31" s="641" t="s">
        <v>999</v>
      </c>
    </row>
    <row r="32" spans="1:15" ht="35.25" customHeight="1" x14ac:dyDescent="0.25">
      <c r="A32" s="638" t="s">
        <v>673</v>
      </c>
      <c r="B32" s="639" t="s">
        <v>934</v>
      </c>
      <c r="C32" s="675">
        <v>29075</v>
      </c>
      <c r="D32" s="1307">
        <v>14746</v>
      </c>
      <c r="E32" s="664"/>
      <c r="F32" s="664">
        <v>14329</v>
      </c>
      <c r="G32" s="675"/>
      <c r="H32" s="664"/>
      <c r="I32" s="664"/>
      <c r="J32" s="664"/>
      <c r="K32" s="664">
        <v>1874</v>
      </c>
      <c r="L32" s="664">
        <v>-1425</v>
      </c>
      <c r="M32" s="675">
        <v>54517</v>
      </c>
      <c r="N32" s="702"/>
      <c r="O32" s="641" t="s">
        <v>675</v>
      </c>
    </row>
    <row r="33" spans="1:15" ht="19.7" customHeight="1" x14ac:dyDescent="0.25">
      <c r="A33" s="638" t="s">
        <v>676</v>
      </c>
      <c r="B33" s="639" t="s">
        <v>935</v>
      </c>
      <c r="C33" s="675">
        <v>3113</v>
      </c>
      <c r="D33" s="664">
        <v>3113</v>
      </c>
      <c r="E33" s="664"/>
      <c r="F33" s="664"/>
      <c r="G33" s="675">
        <v>322065</v>
      </c>
      <c r="H33" s="664">
        <v>323584</v>
      </c>
      <c r="I33" s="664">
        <v>-1519</v>
      </c>
      <c r="J33" s="664"/>
      <c r="K33" s="664">
        <v>2989</v>
      </c>
      <c r="L33" s="664">
        <v>-1969</v>
      </c>
      <c r="M33" s="675">
        <v>596512</v>
      </c>
      <c r="N33" s="702"/>
      <c r="O33" s="641" t="s">
        <v>936</v>
      </c>
    </row>
    <row r="34" spans="1:15" ht="35.25" customHeight="1" x14ac:dyDescent="0.25">
      <c r="A34" s="638" t="s">
        <v>679</v>
      </c>
      <c r="B34" s="639" t="s">
        <v>938</v>
      </c>
      <c r="C34" s="675">
        <v>12417</v>
      </c>
      <c r="D34" s="664">
        <v>12386</v>
      </c>
      <c r="E34" s="664"/>
      <c r="F34" s="664">
        <v>31</v>
      </c>
      <c r="G34" s="675"/>
      <c r="H34" s="664"/>
      <c r="I34" s="664"/>
      <c r="J34" s="664"/>
      <c r="K34" s="664">
        <v>1729</v>
      </c>
      <c r="L34" s="664">
        <v>-4142</v>
      </c>
      <c r="M34" s="675">
        <v>1062850</v>
      </c>
      <c r="N34" s="702"/>
      <c r="O34" s="641" t="s">
        <v>792</v>
      </c>
    </row>
  </sheetData>
  <mergeCells count="18">
    <mergeCell ref="B4:B6"/>
    <mergeCell ref="C4:C6"/>
    <mergeCell ref="D4:D6"/>
    <mergeCell ref="E4:E6"/>
    <mergeCell ref="F4:F6"/>
    <mergeCell ref="M1:O1"/>
    <mergeCell ref="C2:F2"/>
    <mergeCell ref="H2:M2"/>
    <mergeCell ref="C3:F3"/>
    <mergeCell ref="H3:M3"/>
    <mergeCell ref="M4:M6"/>
    <mergeCell ref="O4:O6"/>
    <mergeCell ref="G4:G6"/>
    <mergeCell ref="H4:H6"/>
    <mergeCell ref="I4:I6"/>
    <mergeCell ref="J4:J6"/>
    <mergeCell ref="K4:K6"/>
    <mergeCell ref="L4:L6"/>
  </mergeCells>
  <pageMargins left="0.78740157480314965" right="0.78740157480314965" top="0.47244094488188981" bottom="0.78740157480314965" header="0.11811023622047245" footer="0.11811023622047245"/>
  <pageSetup paperSize="9" scale="75" firstPageNumber="162" fitToWidth="2" fitToHeight="2" orientation="portrait" useFirstPageNumber="1" r:id="rId1"/>
  <headerFooter>
    <oddFooter>&amp;C&amp;"-,обычный"&amp;10&amp;P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zoomScaleNormal="100" zoomScaleSheetLayoutView="56" workbookViewId="0">
      <selection activeCell="B1" sqref="B1:O2"/>
    </sheetView>
  </sheetViews>
  <sheetFormatPr defaultColWidth="0" defaultRowHeight="15" x14ac:dyDescent="0.25"/>
  <cols>
    <col min="1" max="1" width="42.875" style="273" customWidth="1"/>
    <col min="2" max="2" width="8.875" style="273" customWidth="1"/>
    <col min="3" max="3" width="8.5" style="273" customWidth="1"/>
    <col min="4" max="4" width="10.25" style="273" customWidth="1"/>
    <col min="5" max="5" width="14.625" style="273" customWidth="1"/>
    <col min="6" max="6" width="13" style="273" customWidth="1"/>
    <col min="7" max="7" width="8.5" style="273" customWidth="1"/>
    <col min="8" max="8" width="11.625" style="273" customWidth="1"/>
    <col min="9" max="9" width="11.5" style="273" customWidth="1"/>
    <col min="10" max="10" width="11.75" style="273" customWidth="1"/>
    <col min="11" max="11" width="9.25" style="273" customWidth="1"/>
    <col min="12" max="13" width="9.125" style="273" customWidth="1"/>
    <col min="14" max="14" width="1.625" style="273" customWidth="1"/>
    <col min="15" max="15" width="42.875" style="273" customWidth="1"/>
    <col min="16" max="17" width="7.5" style="273" customWidth="1"/>
    <col min="18" max="18" width="8.75" style="273" customWidth="1"/>
    <col min="19" max="19" width="0.875" style="273" customWidth="1"/>
    <col min="20" max="20" width="37.75" style="273" customWidth="1"/>
    <col min="21" max="16302" width="39.5" style="273" customWidth="1"/>
    <col min="16303" max="16303" width="10.625" style="273" customWidth="1"/>
    <col min="16304" max="16304" width="11.75" style="273" customWidth="1"/>
    <col min="16305" max="16305" width="13.125" style="273" customWidth="1"/>
    <col min="16306" max="16306" width="15.375" style="273" customWidth="1"/>
    <col min="16307" max="16307" width="13.5" style="273" customWidth="1"/>
    <col min="16308" max="16308" width="11" style="273" customWidth="1"/>
    <col min="16309" max="16309" width="12.625" style="273" customWidth="1"/>
    <col min="16310" max="16310" width="13.5" style="273" customWidth="1"/>
    <col min="16311" max="16311" width="15.375" style="273" customWidth="1"/>
    <col min="16312" max="16312" width="10.5" style="273" customWidth="1"/>
    <col min="16313" max="16313" width="13.25" style="273" customWidth="1"/>
    <col min="16314" max="16314" width="12.625" style="273" customWidth="1"/>
    <col min="16315" max="16316" width="10.875" style="273" customWidth="1"/>
    <col min="16317" max="16317" width="11.875" style="273" customWidth="1"/>
    <col min="16318" max="16318" width="12.625" style="273" customWidth="1"/>
    <col min="16319" max="16319" width="12.25" style="273" customWidth="1"/>
    <col min="16320" max="16320" width="12.625" style="273" customWidth="1"/>
    <col min="16321" max="16321" width="9.625" style="273" customWidth="1"/>
    <col min="16322" max="16322" width="11.875" style="273" customWidth="1"/>
    <col min="16323" max="16323" width="11" style="273" customWidth="1"/>
    <col min="16324" max="16324" width="10" style="273" customWidth="1"/>
    <col min="16325" max="16325" width="12.25" style="273" customWidth="1"/>
    <col min="16326" max="16326" width="10.875" style="273" customWidth="1"/>
    <col min="16327" max="16327" width="10.125" style="273" customWidth="1"/>
    <col min="16328" max="16328" width="12.25" style="273" customWidth="1"/>
    <col min="16329" max="16329" width="10.875" style="273" customWidth="1"/>
    <col min="16330" max="16330" width="11.75" style="273" customWidth="1"/>
    <col min="16331" max="16331" width="9.25" style="273" customWidth="1"/>
    <col min="16332" max="16332" width="10.875" style="273" customWidth="1"/>
    <col min="16333" max="16333" width="9.25" style="273" customWidth="1"/>
    <col min="16334" max="16334" width="8.375" style="273" customWidth="1"/>
    <col min="16335" max="16335" width="21" style="273" customWidth="1"/>
    <col min="16336" max="16336" width="21.5" style="273" customWidth="1"/>
    <col min="16337" max="16337" width="24.125" style="273" customWidth="1"/>
    <col min="16338" max="16338" width="21.125" style="273" customWidth="1"/>
    <col min="16339" max="16339" width="21.375" style="273" customWidth="1"/>
    <col min="16340" max="16340" width="20" style="273" customWidth="1"/>
    <col min="16341" max="16341" width="20.625" style="273" customWidth="1"/>
    <col min="16342" max="16342" width="19.625" style="273" customWidth="1"/>
    <col min="16343" max="16343" width="19.375" style="273" customWidth="1"/>
    <col min="16344" max="16344" width="20.625" style="273" customWidth="1"/>
    <col min="16345" max="16345" width="22.875" style="273" customWidth="1"/>
    <col min="16346" max="16346" width="20" style="273" customWidth="1"/>
    <col min="16347" max="16347" width="26.375" style="273" customWidth="1"/>
    <col min="16348" max="16348" width="19.25" style="273" customWidth="1"/>
    <col min="16349" max="16349" width="25.375" style="273" customWidth="1"/>
    <col min="16350" max="16350" width="11" style="273" customWidth="1"/>
    <col min="16351" max="16351" width="11.75" style="273" customWidth="1"/>
    <col min="16352" max="16352" width="8.875" style="273" customWidth="1"/>
    <col min="16353" max="16353" width="14.375" style="273" customWidth="1"/>
    <col min="16354" max="16354" width="13.5" style="273" customWidth="1"/>
    <col min="16355" max="16355" width="13.25" style="273" customWidth="1"/>
    <col min="16356" max="16356" width="13.5" style="273" customWidth="1"/>
    <col min="16357" max="16357" width="14.375" style="273" customWidth="1"/>
    <col min="16358" max="16358" width="13.25" style="273" customWidth="1"/>
    <col min="16359" max="16359" width="14.375" style="273" customWidth="1"/>
    <col min="16360" max="16360" width="13.5" style="273" customWidth="1"/>
    <col min="16361" max="16361" width="13.625" style="273" customWidth="1"/>
    <col min="16362" max="16362" width="12.625" style="273" customWidth="1"/>
    <col min="16363" max="16363" width="14.375" style="273" customWidth="1"/>
    <col min="16364" max="16364" width="16.25" style="273" customWidth="1"/>
    <col min="16365" max="16366" width="13.5" style="273" customWidth="1"/>
    <col min="16367" max="16367" width="18.25" style="273" customWidth="1"/>
    <col min="16368" max="16368" width="17.5" style="273" customWidth="1"/>
    <col min="16369" max="16369" width="12.625" style="273" customWidth="1"/>
    <col min="16370" max="16370" width="16.5" style="273" customWidth="1"/>
    <col min="16371" max="16371" width="18.75" style="273" customWidth="1"/>
    <col min="16372" max="16372" width="13.5" style="273" customWidth="1"/>
    <col min="16373" max="16373" width="12.75" style="273" customWidth="1"/>
    <col min="16374" max="16374" width="14.375" style="273" customWidth="1"/>
    <col min="16375" max="16375" width="12.625" style="273" customWidth="1"/>
    <col min="16376" max="16376" width="9.25" style="273" customWidth="1"/>
    <col min="16377" max="16377" width="8.375" style="273" customWidth="1"/>
    <col min="16378" max="16378" width="8.25" style="273" customWidth="1"/>
    <col min="16379" max="16384" width="8.75" style="273" customWidth="1"/>
  </cols>
  <sheetData>
    <row r="1" spans="1:20" s="1027" customFormat="1" ht="20.25" customHeight="1" x14ac:dyDescent="0.2">
      <c r="A1" s="1146"/>
      <c r="B1" s="1146"/>
      <c r="C1" s="1147"/>
      <c r="D1" s="1147"/>
      <c r="E1" s="1147"/>
      <c r="F1" s="1147"/>
      <c r="G1" s="1147"/>
      <c r="H1" s="1147"/>
      <c r="I1" s="1147"/>
      <c r="J1" s="1147"/>
      <c r="K1" s="1147"/>
      <c r="L1" s="1147"/>
      <c r="M1" s="1984" t="s">
        <v>1011</v>
      </c>
      <c r="N1" s="1984"/>
      <c r="O1" s="1984"/>
      <c r="P1" s="1148"/>
      <c r="Q1" s="1148"/>
      <c r="R1" s="1148"/>
      <c r="S1" s="1148"/>
      <c r="T1" s="1148"/>
    </row>
    <row r="2" spans="1:20" ht="19.7" customHeight="1" x14ac:dyDescent="0.25">
      <c r="A2" s="656"/>
      <c r="B2" s="689"/>
      <c r="C2" s="1992" t="s">
        <v>1057</v>
      </c>
      <c r="D2" s="1992"/>
      <c r="E2" s="1992"/>
      <c r="F2" s="1992"/>
      <c r="G2" s="690"/>
      <c r="H2" s="1992" t="s">
        <v>372</v>
      </c>
      <c r="I2" s="1992"/>
      <c r="J2" s="1992"/>
      <c r="K2" s="1992"/>
      <c r="L2" s="1992"/>
      <c r="M2" s="1993"/>
      <c r="N2" s="691"/>
      <c r="O2" s="692"/>
      <c r="P2" s="346"/>
      <c r="Q2" s="346"/>
      <c r="R2" s="346"/>
      <c r="S2" s="346"/>
      <c r="T2" s="346"/>
    </row>
    <row r="3" spans="1:20" ht="19.7" customHeight="1" x14ac:dyDescent="0.25">
      <c r="A3" s="693"/>
      <c r="B3" s="1142"/>
      <c r="C3" s="1994" t="s">
        <v>1058</v>
      </c>
      <c r="D3" s="1995"/>
      <c r="E3" s="1995"/>
      <c r="F3" s="1995"/>
      <c r="G3" s="694"/>
      <c r="H3" s="1994" t="s">
        <v>1059</v>
      </c>
      <c r="I3" s="1994"/>
      <c r="J3" s="1994"/>
      <c r="K3" s="1994"/>
      <c r="L3" s="1994"/>
      <c r="M3" s="1996"/>
      <c r="N3" s="1305"/>
      <c r="O3" s="1139"/>
      <c r="P3" s="346"/>
      <c r="Q3" s="346"/>
      <c r="R3" s="346"/>
      <c r="S3" s="346"/>
      <c r="T3" s="346"/>
    </row>
    <row r="4" spans="1:20" x14ac:dyDescent="0.25">
      <c r="A4" s="1141"/>
      <c r="B4" s="1963" t="s">
        <v>640</v>
      </c>
      <c r="C4" s="1960" t="s">
        <v>1089</v>
      </c>
      <c r="D4" s="1958" t="s">
        <v>850</v>
      </c>
      <c r="E4" s="1958" t="s">
        <v>1601</v>
      </c>
      <c r="F4" s="1958" t="s">
        <v>1603</v>
      </c>
      <c r="G4" s="1960" t="s">
        <v>1089</v>
      </c>
      <c r="H4" s="1958" t="s">
        <v>1602</v>
      </c>
      <c r="I4" s="1958" t="s">
        <v>854</v>
      </c>
      <c r="J4" s="1958" t="s">
        <v>855</v>
      </c>
      <c r="K4" s="1958" t="s">
        <v>1609</v>
      </c>
      <c r="L4" s="1958" t="s">
        <v>1610</v>
      </c>
      <c r="M4" s="1960" t="s">
        <v>1061</v>
      </c>
      <c r="N4" s="1306"/>
      <c r="O4" s="1988"/>
    </row>
    <row r="5" spans="1:20" x14ac:dyDescent="0.25">
      <c r="A5" s="1141"/>
      <c r="B5" s="1963"/>
      <c r="C5" s="1954"/>
      <c r="D5" s="1959"/>
      <c r="E5" s="1959"/>
      <c r="F5" s="1959"/>
      <c r="G5" s="1954"/>
      <c r="H5" s="1959"/>
      <c r="I5" s="1959"/>
      <c r="J5" s="1959"/>
      <c r="K5" s="1990"/>
      <c r="L5" s="1991"/>
      <c r="M5" s="1954"/>
      <c r="N5" s="1140"/>
      <c r="O5" s="1989"/>
    </row>
    <row r="6" spans="1:20" ht="60" customHeight="1" x14ac:dyDescent="0.25">
      <c r="A6" s="1141"/>
      <c r="B6" s="1963"/>
      <c r="C6" s="1954"/>
      <c r="D6" s="1959"/>
      <c r="E6" s="1959"/>
      <c r="F6" s="1959"/>
      <c r="G6" s="1954"/>
      <c r="H6" s="1959"/>
      <c r="I6" s="1959"/>
      <c r="J6" s="1959"/>
      <c r="K6" s="1990"/>
      <c r="L6" s="1991"/>
      <c r="M6" s="1954"/>
      <c r="N6" s="1140"/>
      <c r="O6" s="1989"/>
    </row>
    <row r="7" spans="1:20" ht="82.5" x14ac:dyDescent="0.25">
      <c r="A7" s="698"/>
      <c r="B7" s="626" t="s">
        <v>650</v>
      </c>
      <c r="C7" s="627" t="s">
        <v>756</v>
      </c>
      <c r="D7" s="626" t="s">
        <v>861</v>
      </c>
      <c r="E7" s="626" t="s">
        <v>1605</v>
      </c>
      <c r="F7" s="626" t="s">
        <v>1062</v>
      </c>
      <c r="G7" s="627" t="s">
        <v>756</v>
      </c>
      <c r="H7" s="626" t="s">
        <v>1604</v>
      </c>
      <c r="I7" s="626" t="s">
        <v>865</v>
      </c>
      <c r="J7" s="626" t="s">
        <v>866</v>
      </c>
      <c r="K7" s="626" t="s">
        <v>1606</v>
      </c>
      <c r="L7" s="626" t="s">
        <v>1607</v>
      </c>
      <c r="M7" s="699" t="s">
        <v>1608</v>
      </c>
      <c r="N7" s="1141"/>
      <c r="O7" s="1141"/>
    </row>
    <row r="8" spans="1:20" ht="20.25" customHeight="1" x14ac:dyDescent="0.25">
      <c r="A8" s="700"/>
      <c r="B8" s="701"/>
      <c r="C8" s="1149" t="s">
        <v>399</v>
      </c>
      <c r="D8" s="1131" t="s">
        <v>400</v>
      </c>
      <c r="E8" s="1131" t="s">
        <v>401</v>
      </c>
      <c r="F8" s="1131" t="s">
        <v>402</v>
      </c>
      <c r="G8" s="1131" t="s">
        <v>405</v>
      </c>
      <c r="H8" s="1131" t="s">
        <v>406</v>
      </c>
      <c r="I8" s="1131" t="s">
        <v>407</v>
      </c>
      <c r="J8" s="1131" t="s">
        <v>408</v>
      </c>
      <c r="K8" s="1131" t="s">
        <v>410</v>
      </c>
      <c r="L8" s="1131" t="s">
        <v>411</v>
      </c>
      <c r="M8" s="1150"/>
      <c r="N8" s="700"/>
      <c r="O8" s="700"/>
    </row>
    <row r="9" spans="1:20" ht="8.25" customHeight="1" x14ac:dyDescent="0.25">
      <c r="A9" s="638"/>
      <c r="B9" s="638"/>
      <c r="C9" s="675"/>
      <c r="D9" s="664"/>
      <c r="E9" s="664"/>
      <c r="F9" s="664"/>
      <c r="G9" s="675"/>
      <c r="H9" s="664"/>
      <c r="I9" s="664"/>
      <c r="J9" s="664"/>
      <c r="K9" s="664"/>
      <c r="L9" s="664"/>
      <c r="M9" s="675"/>
      <c r="N9" s="702"/>
      <c r="O9" s="650"/>
    </row>
    <row r="10" spans="1:20" ht="22.5" customHeight="1" x14ac:dyDescent="0.25">
      <c r="A10" s="638" t="s">
        <v>940</v>
      </c>
      <c r="B10" s="639" t="s">
        <v>941</v>
      </c>
      <c r="C10" s="675">
        <v>137062</v>
      </c>
      <c r="D10" s="664">
        <v>112886</v>
      </c>
      <c r="E10" s="664"/>
      <c r="F10" s="664">
        <v>24176</v>
      </c>
      <c r="G10" s="675"/>
      <c r="H10" s="664"/>
      <c r="I10" s="664"/>
      <c r="J10" s="664"/>
      <c r="K10" s="664">
        <v>168383</v>
      </c>
      <c r="L10" s="664">
        <v>-112974</v>
      </c>
      <c r="M10" s="675">
        <v>591139</v>
      </c>
      <c r="N10" s="702"/>
      <c r="O10" s="641" t="s">
        <v>942</v>
      </c>
    </row>
    <row r="11" spans="1:20" ht="22.5" customHeight="1" x14ac:dyDescent="0.25">
      <c r="A11" s="638" t="s">
        <v>943</v>
      </c>
      <c r="B11" s="639" t="s">
        <v>944</v>
      </c>
      <c r="C11" s="675">
        <v>3185</v>
      </c>
      <c r="D11" s="664">
        <v>3015</v>
      </c>
      <c r="E11" s="664"/>
      <c r="F11" s="664">
        <v>170</v>
      </c>
      <c r="G11" s="675"/>
      <c r="H11" s="664"/>
      <c r="I11" s="664"/>
      <c r="J11" s="664"/>
      <c r="K11" s="664">
        <v>3110</v>
      </c>
      <c r="L11" s="664">
        <v>-492</v>
      </c>
      <c r="M11" s="675">
        <v>8065</v>
      </c>
      <c r="N11" s="702"/>
      <c r="O11" s="641" t="s">
        <v>945</v>
      </c>
    </row>
    <row r="12" spans="1:20" ht="39.6" customHeight="1" x14ac:dyDescent="0.25">
      <c r="A12" s="638" t="s">
        <v>686</v>
      </c>
      <c r="B12" s="639" t="s">
        <v>947</v>
      </c>
      <c r="C12" s="675">
        <v>87268</v>
      </c>
      <c r="D12" s="664">
        <v>87268</v>
      </c>
      <c r="E12" s="664"/>
      <c r="F12" s="664"/>
      <c r="G12" s="675"/>
      <c r="H12" s="664"/>
      <c r="I12" s="664"/>
      <c r="J12" s="664"/>
      <c r="K12" s="664">
        <v>6889</v>
      </c>
      <c r="L12" s="664">
        <v>-33176</v>
      </c>
      <c r="M12" s="675">
        <v>73158</v>
      </c>
      <c r="N12" s="702"/>
      <c r="O12" s="641" t="s">
        <v>688</v>
      </c>
    </row>
    <row r="13" spans="1:20" ht="69.75" customHeight="1" x14ac:dyDescent="0.25">
      <c r="A13" s="638" t="s">
        <v>949</v>
      </c>
      <c r="B13" s="639" t="s">
        <v>950</v>
      </c>
      <c r="C13" s="675">
        <v>6084</v>
      </c>
      <c r="D13" s="664">
        <v>4392</v>
      </c>
      <c r="E13" s="664"/>
      <c r="F13" s="664">
        <v>1692</v>
      </c>
      <c r="G13" s="675"/>
      <c r="H13" s="664"/>
      <c r="I13" s="664"/>
      <c r="J13" s="664"/>
      <c r="K13" s="664">
        <v>1354</v>
      </c>
      <c r="L13" s="664">
        <v>-5128</v>
      </c>
      <c r="M13" s="675">
        <v>45245</v>
      </c>
      <c r="N13" s="702"/>
      <c r="O13" s="641" t="s">
        <v>951</v>
      </c>
    </row>
    <row r="14" spans="1:20" ht="22.5" customHeight="1" x14ac:dyDescent="0.25">
      <c r="A14" s="638" t="s">
        <v>952</v>
      </c>
      <c r="B14" s="639" t="s">
        <v>953</v>
      </c>
      <c r="C14" s="675">
        <v>57401</v>
      </c>
      <c r="D14" s="664">
        <v>57401</v>
      </c>
      <c r="E14" s="664"/>
      <c r="F14" s="664"/>
      <c r="G14" s="675"/>
      <c r="H14" s="664"/>
      <c r="I14" s="664"/>
      <c r="J14" s="664"/>
      <c r="K14" s="664">
        <v>5076</v>
      </c>
      <c r="L14" s="664">
        <v>-11335</v>
      </c>
      <c r="M14" s="675">
        <v>84760</v>
      </c>
      <c r="N14" s="702"/>
      <c r="O14" s="641" t="s">
        <v>954</v>
      </c>
    </row>
    <row r="15" spans="1:20" ht="39.6" customHeight="1" x14ac:dyDescent="0.25">
      <c r="A15" s="638" t="s">
        <v>1039</v>
      </c>
      <c r="B15" s="639" t="s">
        <v>955</v>
      </c>
      <c r="C15" s="675">
        <v>6999</v>
      </c>
      <c r="D15" s="664">
        <v>6999</v>
      </c>
      <c r="E15" s="664"/>
      <c r="F15" s="664"/>
      <c r="G15" s="675">
        <v>10430</v>
      </c>
      <c r="H15" s="664">
        <v>10430</v>
      </c>
      <c r="I15" s="664"/>
      <c r="J15" s="664"/>
      <c r="K15" s="664">
        <v>114257</v>
      </c>
      <c r="L15" s="664">
        <v>-24309</v>
      </c>
      <c r="M15" s="675">
        <v>257766</v>
      </c>
      <c r="N15" s="702"/>
      <c r="O15" s="641" t="s">
        <v>956</v>
      </c>
    </row>
    <row r="16" spans="1:20" ht="22.5" customHeight="1" x14ac:dyDescent="0.25">
      <c r="A16" s="638" t="s">
        <v>692</v>
      </c>
      <c r="B16" s="639" t="s">
        <v>957</v>
      </c>
      <c r="C16" s="675">
        <v>34518</v>
      </c>
      <c r="D16" s="664">
        <v>34518</v>
      </c>
      <c r="E16" s="664"/>
      <c r="F16" s="664"/>
      <c r="G16" s="675"/>
      <c r="H16" s="664"/>
      <c r="I16" s="664"/>
      <c r="J16" s="664"/>
      <c r="K16" s="664">
        <v>4269</v>
      </c>
      <c r="L16" s="664">
        <v>-17856</v>
      </c>
      <c r="M16" s="675">
        <v>189491</v>
      </c>
      <c r="N16" s="702"/>
      <c r="O16" s="643" t="s">
        <v>694</v>
      </c>
    </row>
    <row r="17" spans="1:15" ht="22.5" customHeight="1" x14ac:dyDescent="0.25">
      <c r="A17" s="638" t="s">
        <v>695</v>
      </c>
      <c r="B17" s="639" t="s">
        <v>958</v>
      </c>
      <c r="C17" s="675">
        <v>224153</v>
      </c>
      <c r="D17" s="664">
        <v>220272</v>
      </c>
      <c r="E17" s="664">
        <v>2794</v>
      </c>
      <c r="F17" s="664">
        <v>1087</v>
      </c>
      <c r="G17" s="675">
        <v>4525</v>
      </c>
      <c r="H17" s="664">
        <v>4525</v>
      </c>
      <c r="I17" s="664"/>
      <c r="J17" s="664"/>
      <c r="K17" s="664">
        <v>1837</v>
      </c>
      <c r="L17" s="664">
        <v>-8847</v>
      </c>
      <c r="M17" s="675">
        <v>376642</v>
      </c>
      <c r="N17" s="702"/>
      <c r="O17" s="641" t="s">
        <v>697</v>
      </c>
    </row>
    <row r="18" spans="1:15" ht="85.5" customHeight="1" x14ac:dyDescent="0.25">
      <c r="A18" s="638" t="s">
        <v>959</v>
      </c>
      <c r="B18" s="639" t="s">
        <v>960</v>
      </c>
      <c r="C18" s="675">
        <v>708</v>
      </c>
      <c r="D18" s="664">
        <v>363</v>
      </c>
      <c r="E18" s="664"/>
      <c r="F18" s="664">
        <v>345</v>
      </c>
      <c r="G18" s="675">
        <v>1157</v>
      </c>
      <c r="H18" s="664">
        <v>1157</v>
      </c>
      <c r="I18" s="664"/>
      <c r="J18" s="664"/>
      <c r="K18" s="664">
        <v>20669</v>
      </c>
      <c r="L18" s="664">
        <v>-10247</v>
      </c>
      <c r="M18" s="675">
        <v>180966</v>
      </c>
      <c r="N18" s="702"/>
      <c r="O18" s="641" t="s">
        <v>961</v>
      </c>
    </row>
    <row r="19" spans="1:15" ht="22.5" customHeight="1" x14ac:dyDescent="0.25">
      <c r="A19" s="638" t="s">
        <v>962</v>
      </c>
      <c r="B19" s="639" t="s">
        <v>963</v>
      </c>
      <c r="C19" s="675">
        <v>11566</v>
      </c>
      <c r="D19" s="664"/>
      <c r="E19" s="664"/>
      <c r="F19" s="664">
        <v>11566</v>
      </c>
      <c r="G19" s="675">
        <v>7843</v>
      </c>
      <c r="H19" s="664">
        <v>8389</v>
      </c>
      <c r="I19" s="664">
        <v>-546</v>
      </c>
      <c r="J19" s="664"/>
      <c r="K19" s="664">
        <v>7758</v>
      </c>
      <c r="L19" s="664">
        <v>-2309</v>
      </c>
      <c r="M19" s="675">
        <v>35508</v>
      </c>
      <c r="N19" s="702"/>
      <c r="O19" s="643" t="s">
        <v>964</v>
      </c>
    </row>
    <row r="20" spans="1:15" ht="54" customHeight="1" x14ac:dyDescent="0.25">
      <c r="A20" s="638" t="s">
        <v>1021</v>
      </c>
      <c r="B20" s="639" t="s">
        <v>966</v>
      </c>
      <c r="C20" s="675">
        <v>7604</v>
      </c>
      <c r="D20" s="664">
        <v>6033</v>
      </c>
      <c r="E20" s="664"/>
      <c r="F20" s="664">
        <v>1571</v>
      </c>
      <c r="G20" s="675"/>
      <c r="H20" s="664"/>
      <c r="I20" s="664"/>
      <c r="J20" s="664"/>
      <c r="K20" s="664">
        <v>7572</v>
      </c>
      <c r="L20" s="664">
        <v>-7781</v>
      </c>
      <c r="M20" s="675">
        <v>77864</v>
      </c>
      <c r="N20" s="702"/>
      <c r="O20" s="641" t="s">
        <v>967</v>
      </c>
    </row>
    <row r="21" spans="1:15" ht="39.6" customHeight="1" x14ac:dyDescent="0.25">
      <c r="A21" s="638" t="s">
        <v>794</v>
      </c>
      <c r="B21" s="639" t="s">
        <v>969</v>
      </c>
      <c r="C21" s="675">
        <v>45629</v>
      </c>
      <c r="D21" s="664">
        <v>44219</v>
      </c>
      <c r="E21" s="664"/>
      <c r="F21" s="664">
        <v>1410</v>
      </c>
      <c r="G21" s="675"/>
      <c r="H21" s="664"/>
      <c r="I21" s="664"/>
      <c r="J21" s="664"/>
      <c r="K21" s="664">
        <v>10360</v>
      </c>
      <c r="L21" s="664">
        <v>-20144</v>
      </c>
      <c r="M21" s="675">
        <v>129141</v>
      </c>
      <c r="N21" s="702"/>
      <c r="O21" s="641" t="s">
        <v>1064</v>
      </c>
    </row>
    <row r="22" spans="1:15" ht="39.6" customHeight="1" x14ac:dyDescent="0.25">
      <c r="A22" s="638" t="s">
        <v>750</v>
      </c>
      <c r="B22" s="639" t="s">
        <v>972</v>
      </c>
      <c r="C22" s="675">
        <v>325134</v>
      </c>
      <c r="D22" s="664">
        <v>967</v>
      </c>
      <c r="E22" s="664"/>
      <c r="F22" s="664">
        <v>324167</v>
      </c>
      <c r="G22" s="675"/>
      <c r="H22" s="664"/>
      <c r="I22" s="664"/>
      <c r="J22" s="664"/>
      <c r="K22" s="664">
        <v>811</v>
      </c>
      <c r="L22" s="664">
        <v>-10292</v>
      </c>
      <c r="M22" s="675">
        <v>353202</v>
      </c>
      <c r="N22" s="702"/>
      <c r="O22" s="641" t="s">
        <v>1040</v>
      </c>
    </row>
    <row r="23" spans="1:15" ht="22.5" customHeight="1" x14ac:dyDescent="0.25">
      <c r="A23" s="638" t="s">
        <v>481</v>
      </c>
      <c r="B23" s="639" t="s">
        <v>974</v>
      </c>
      <c r="C23" s="675">
        <v>237947</v>
      </c>
      <c r="D23" s="664">
        <v>36176</v>
      </c>
      <c r="E23" s="664">
        <v>872</v>
      </c>
      <c r="F23" s="664">
        <v>200899</v>
      </c>
      <c r="G23" s="675"/>
      <c r="H23" s="664"/>
      <c r="I23" s="664"/>
      <c r="J23" s="664"/>
      <c r="K23" s="664">
        <v>219</v>
      </c>
      <c r="L23" s="664">
        <v>-508</v>
      </c>
      <c r="M23" s="675">
        <v>246145</v>
      </c>
      <c r="N23" s="702"/>
      <c r="O23" s="703" t="s">
        <v>495</v>
      </c>
    </row>
    <row r="24" spans="1:15" ht="57" customHeight="1" x14ac:dyDescent="0.25">
      <c r="A24" s="638" t="s">
        <v>752</v>
      </c>
      <c r="B24" s="639" t="s">
        <v>976</v>
      </c>
      <c r="C24" s="675">
        <v>170217</v>
      </c>
      <c r="D24" s="664">
        <v>44505</v>
      </c>
      <c r="E24" s="664">
        <v>11072</v>
      </c>
      <c r="F24" s="664">
        <v>114640</v>
      </c>
      <c r="G24" s="675"/>
      <c r="H24" s="664"/>
      <c r="I24" s="664"/>
      <c r="J24" s="664"/>
      <c r="K24" s="664">
        <v>678</v>
      </c>
      <c r="L24" s="664">
        <v>-2720</v>
      </c>
      <c r="M24" s="675">
        <v>188606</v>
      </c>
      <c r="N24" s="702"/>
      <c r="O24" s="641" t="s">
        <v>1065</v>
      </c>
    </row>
    <row r="25" spans="1:15" ht="22.5" customHeight="1" x14ac:dyDescent="0.25">
      <c r="A25" s="638" t="s">
        <v>713</v>
      </c>
      <c r="B25" s="639" t="s">
        <v>978</v>
      </c>
      <c r="C25" s="675">
        <v>39512</v>
      </c>
      <c r="D25" s="664">
        <v>19037</v>
      </c>
      <c r="E25" s="664">
        <v>432</v>
      </c>
      <c r="F25" s="664">
        <v>20043</v>
      </c>
      <c r="G25" s="675">
        <v>360</v>
      </c>
      <c r="H25" s="664"/>
      <c r="I25" s="664"/>
      <c r="J25" s="664">
        <v>360</v>
      </c>
      <c r="K25" s="664">
        <v>3069</v>
      </c>
      <c r="L25" s="664">
        <v>-14471</v>
      </c>
      <c r="M25" s="675">
        <v>40904</v>
      </c>
      <c r="N25" s="702"/>
      <c r="O25" s="641" t="s">
        <v>715</v>
      </c>
    </row>
    <row r="26" spans="1:15" ht="39.6" customHeight="1" x14ac:dyDescent="0.25">
      <c r="A26" s="638" t="s">
        <v>754</v>
      </c>
      <c r="B26" s="639" t="s">
        <v>1028</v>
      </c>
      <c r="C26" s="675">
        <v>53329</v>
      </c>
      <c r="D26" s="664">
        <v>29043</v>
      </c>
      <c r="E26" s="664">
        <v>24262</v>
      </c>
      <c r="F26" s="664">
        <v>24</v>
      </c>
      <c r="G26" s="675">
        <v>446</v>
      </c>
      <c r="H26" s="664">
        <v>446</v>
      </c>
      <c r="I26" s="664"/>
      <c r="J26" s="664"/>
      <c r="K26" s="664">
        <v>7817</v>
      </c>
      <c r="L26" s="664">
        <v>-8874</v>
      </c>
      <c r="M26" s="675">
        <v>61083</v>
      </c>
      <c r="N26" s="702"/>
      <c r="O26" s="641" t="s">
        <v>717</v>
      </c>
    </row>
    <row r="27" spans="1:15" ht="35.25" customHeight="1" x14ac:dyDescent="0.25">
      <c r="A27" s="1151" t="s">
        <v>980</v>
      </c>
      <c r="B27" s="672"/>
      <c r="C27" s="675">
        <v>3704903</v>
      </c>
      <c r="D27" s="675">
        <v>2918278</v>
      </c>
      <c r="E27" s="675">
        <v>39841</v>
      </c>
      <c r="F27" s="675">
        <v>746784</v>
      </c>
      <c r="G27" s="675">
        <v>592219</v>
      </c>
      <c r="H27" s="675">
        <v>700617</v>
      </c>
      <c r="I27" s="675">
        <v>-109898</v>
      </c>
      <c r="J27" s="675">
        <v>1500</v>
      </c>
      <c r="K27" s="675">
        <v>1639048</v>
      </c>
      <c r="L27" s="675">
        <v>-1957770</v>
      </c>
      <c r="M27" s="675">
        <v>9822077</v>
      </c>
      <c r="N27" s="702"/>
      <c r="O27" s="681" t="s">
        <v>981</v>
      </c>
    </row>
    <row r="28" spans="1:15" ht="35.25" customHeight="1" x14ac:dyDescent="0.25">
      <c r="A28" s="638"/>
      <c r="B28" s="639"/>
      <c r="C28" s="675"/>
      <c r="D28" s="664"/>
      <c r="E28" s="664"/>
      <c r="F28" s="664"/>
      <c r="G28" s="675"/>
      <c r="H28" s="664"/>
      <c r="I28" s="664"/>
      <c r="J28" s="664"/>
      <c r="K28" s="664"/>
      <c r="L28" s="664"/>
      <c r="M28" s="675"/>
      <c r="N28" s="702"/>
      <c r="O28" s="641"/>
    </row>
    <row r="29" spans="1:15" ht="18.600000000000001" customHeight="1" x14ac:dyDescent="0.25">
      <c r="A29" s="638"/>
      <c r="B29" s="639"/>
      <c r="C29" s="675"/>
      <c r="D29" s="664"/>
      <c r="E29" s="664"/>
      <c r="F29" s="664"/>
      <c r="G29" s="675"/>
      <c r="H29" s="664"/>
      <c r="I29" s="664"/>
      <c r="J29" s="664"/>
      <c r="K29" s="664"/>
      <c r="L29" s="664"/>
      <c r="M29" s="675"/>
      <c r="N29" s="702"/>
      <c r="O29" s="641"/>
    </row>
    <row r="30" spans="1:15" ht="35.25" customHeight="1" x14ac:dyDescent="0.25">
      <c r="A30" s="638"/>
      <c r="B30" s="639"/>
      <c r="C30" s="675"/>
      <c r="D30" s="664"/>
      <c r="E30" s="664"/>
      <c r="F30" s="664"/>
      <c r="G30" s="675"/>
      <c r="H30" s="664"/>
      <c r="I30" s="664"/>
      <c r="J30" s="664"/>
      <c r="K30" s="664"/>
      <c r="L30" s="664"/>
      <c r="M30" s="675"/>
      <c r="N30" s="702"/>
      <c r="O30" s="641"/>
    </row>
    <row r="31" spans="1:15" ht="35.25" customHeight="1" x14ac:dyDescent="0.25">
      <c r="A31" s="638"/>
      <c r="B31" s="639"/>
      <c r="C31" s="675"/>
      <c r="D31" s="664"/>
      <c r="E31" s="664"/>
      <c r="F31" s="664"/>
      <c r="G31" s="675"/>
      <c r="H31" s="664"/>
      <c r="I31" s="664"/>
      <c r="J31" s="664"/>
      <c r="K31" s="664"/>
      <c r="L31" s="664"/>
      <c r="M31" s="675"/>
      <c r="N31" s="702"/>
      <c r="O31" s="641"/>
    </row>
    <row r="32" spans="1:15" ht="35.25" customHeight="1" x14ac:dyDescent="0.25">
      <c r="A32" s="638"/>
      <c r="B32" s="639"/>
      <c r="C32" s="675"/>
      <c r="D32" s="1307"/>
      <c r="E32" s="664"/>
      <c r="F32" s="664"/>
      <c r="G32" s="675"/>
      <c r="H32" s="664"/>
      <c r="I32" s="664"/>
      <c r="J32" s="664"/>
      <c r="K32" s="664"/>
      <c r="L32" s="664"/>
      <c r="M32" s="675"/>
      <c r="N32" s="702"/>
      <c r="O32" s="641"/>
    </row>
    <row r="33" spans="1:15" ht="19.7" customHeight="1" x14ac:dyDescent="0.25">
      <c r="A33" s="638"/>
      <c r="B33" s="639"/>
      <c r="C33" s="675"/>
      <c r="D33" s="664"/>
      <c r="E33" s="664"/>
      <c r="F33" s="664"/>
      <c r="G33" s="675"/>
      <c r="H33" s="664"/>
      <c r="I33" s="664"/>
      <c r="J33" s="664"/>
      <c r="K33" s="664"/>
      <c r="L33" s="664"/>
      <c r="M33" s="675"/>
      <c r="N33" s="702"/>
      <c r="O33" s="641"/>
    </row>
    <row r="34" spans="1:15" ht="35.25" customHeight="1" x14ac:dyDescent="0.25">
      <c r="A34" s="638"/>
      <c r="B34" s="639"/>
      <c r="C34" s="675"/>
      <c r="D34" s="664"/>
      <c r="E34" s="664"/>
      <c r="F34" s="664"/>
      <c r="G34" s="675"/>
      <c r="H34" s="664"/>
      <c r="I34" s="664"/>
      <c r="J34" s="664"/>
      <c r="K34" s="664"/>
      <c r="L34" s="664"/>
      <c r="M34" s="675"/>
      <c r="N34" s="702"/>
      <c r="O34" s="641"/>
    </row>
  </sheetData>
  <mergeCells count="18">
    <mergeCell ref="B4:B6"/>
    <mergeCell ref="C4:C6"/>
    <mergeCell ref="D4:D6"/>
    <mergeCell ref="E4:E6"/>
    <mergeCell ref="F4:F6"/>
    <mergeCell ref="M1:O1"/>
    <mergeCell ref="C2:F2"/>
    <mergeCell ref="H2:M2"/>
    <mergeCell ref="C3:F3"/>
    <mergeCell ref="H3:M3"/>
    <mergeCell ref="M4:M6"/>
    <mergeCell ref="O4:O6"/>
    <mergeCell ref="G4:G6"/>
    <mergeCell ref="H4:H6"/>
    <mergeCell ref="I4:I6"/>
    <mergeCell ref="J4:J6"/>
    <mergeCell ref="K4:K6"/>
    <mergeCell ref="L4:L6"/>
  </mergeCells>
  <pageMargins left="0.78740157480314965" right="0.78740157480314965" top="0.47244094488188981" bottom="0.78740157480314965" header="0.11811023622047245" footer="0.11811023622047245"/>
  <pageSetup paperSize="9" scale="75" firstPageNumber="164" fitToWidth="2" fitToHeight="2" orientation="portrait" useFirstPageNumber="1" r:id="rId1"/>
  <headerFooter>
    <oddFooter>&amp;C&amp;"-,обычный"&amp;10&amp;P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2"/>
  <sheetViews>
    <sheetView zoomScaleNormal="100" zoomScaleSheetLayoutView="40" workbookViewId="0">
      <selection sqref="A1:Z2"/>
    </sheetView>
  </sheetViews>
  <sheetFormatPr defaultColWidth="0" defaultRowHeight="15" x14ac:dyDescent="0.25"/>
  <cols>
    <col min="1" max="1" width="34.875" style="273" customWidth="1"/>
    <col min="2" max="2" width="8.5" style="273" customWidth="1"/>
    <col min="3" max="3" width="6.375" style="273" customWidth="1"/>
    <col min="4" max="4" width="8" style="273" customWidth="1"/>
    <col min="5" max="5" width="7.875" style="273" customWidth="1"/>
    <col min="6" max="6" width="15.625" style="273" customWidth="1"/>
    <col min="7" max="8" width="9" style="273" customWidth="1"/>
    <col min="9" max="9" width="8.625" style="273" customWidth="1"/>
    <col min="10" max="10" width="7.375" style="273" customWidth="1"/>
    <col min="11" max="11" width="8.25" style="273" customWidth="1"/>
    <col min="12" max="12" width="8.875" style="273" customWidth="1"/>
    <col min="13" max="13" width="10.125" style="273" customWidth="1"/>
    <col min="14" max="14" width="7.125" style="273" customWidth="1"/>
    <col min="15" max="15" width="8.25" style="273" customWidth="1"/>
    <col min="16" max="16" width="6.625" style="273" customWidth="1"/>
    <col min="17" max="18" width="8.25" style="273" customWidth="1"/>
    <col min="19" max="19" width="7.5" style="273" customWidth="1"/>
    <col min="20" max="20" width="7.375" style="273" customWidth="1"/>
    <col min="21" max="21" width="8.25" style="273" customWidth="1"/>
    <col min="22" max="22" width="7.375" style="273" customWidth="1"/>
    <col min="23" max="23" width="12.625" style="273" customWidth="1"/>
    <col min="24" max="24" width="8.75" style="273" customWidth="1"/>
    <col min="25" max="25" width="0.75" style="273" customWidth="1"/>
    <col min="26" max="26" width="33.25" style="273" customWidth="1"/>
    <col min="27" max="16302" width="39.5" style="273" customWidth="1"/>
    <col min="16303" max="16303" width="10.625" style="273" customWidth="1"/>
    <col min="16304" max="16304" width="11.75" style="273" customWidth="1"/>
    <col min="16305" max="16305" width="13.125" style="273" customWidth="1"/>
    <col min="16306" max="16306" width="15.375" style="273" customWidth="1"/>
    <col min="16307" max="16307" width="13.5" style="273" customWidth="1"/>
    <col min="16308" max="16308" width="11" style="273" customWidth="1"/>
    <col min="16309" max="16309" width="12.625" style="273" customWidth="1"/>
    <col min="16310" max="16310" width="13.5" style="273" customWidth="1"/>
    <col min="16311" max="16311" width="15.375" style="273" customWidth="1"/>
    <col min="16312" max="16312" width="10.5" style="273" customWidth="1"/>
    <col min="16313" max="16313" width="13.25" style="273" customWidth="1"/>
    <col min="16314" max="16314" width="12.625" style="273" customWidth="1"/>
    <col min="16315" max="16316" width="10.875" style="273" customWidth="1"/>
    <col min="16317" max="16317" width="11.875" style="273" customWidth="1"/>
    <col min="16318" max="16318" width="12.625" style="273" customWidth="1"/>
    <col min="16319" max="16319" width="12.25" style="273" customWidth="1"/>
    <col min="16320" max="16320" width="12.625" style="273" customWidth="1"/>
    <col min="16321" max="16321" width="9.625" style="273" customWidth="1"/>
    <col min="16322" max="16322" width="11.875" style="273" customWidth="1"/>
    <col min="16323" max="16323" width="11" style="273" customWidth="1"/>
    <col min="16324" max="16324" width="10" style="273" customWidth="1"/>
    <col min="16325" max="16325" width="12.25" style="273" customWidth="1"/>
    <col min="16326" max="16326" width="10.875" style="273" customWidth="1"/>
    <col min="16327" max="16327" width="10.125" style="273" customWidth="1"/>
    <col min="16328" max="16328" width="12.25" style="273" customWidth="1"/>
    <col min="16329" max="16329" width="10.875" style="273" customWidth="1"/>
    <col min="16330" max="16330" width="11.75" style="273" customWidth="1"/>
    <col min="16331" max="16331" width="9.25" style="273" customWidth="1"/>
    <col min="16332" max="16332" width="10.875" style="273" customWidth="1"/>
    <col min="16333" max="16333" width="9.25" style="273" customWidth="1"/>
    <col min="16334" max="16334" width="8.375" style="273" customWidth="1"/>
    <col min="16335" max="16335" width="21" style="273" customWidth="1"/>
    <col min="16336" max="16336" width="21.5" style="273" customWidth="1"/>
    <col min="16337" max="16337" width="24.125" style="273" customWidth="1"/>
    <col min="16338" max="16338" width="21.125" style="273" customWidth="1"/>
    <col min="16339" max="16339" width="21.375" style="273" customWidth="1"/>
    <col min="16340" max="16340" width="20" style="273" customWidth="1"/>
    <col min="16341" max="16341" width="20.625" style="273" customWidth="1"/>
    <col min="16342" max="16342" width="19.625" style="273" customWidth="1"/>
    <col min="16343" max="16343" width="19.375" style="273" customWidth="1"/>
    <col min="16344" max="16344" width="20.625" style="273" customWidth="1"/>
    <col min="16345" max="16345" width="22.875" style="273" customWidth="1"/>
    <col min="16346" max="16346" width="20" style="273" customWidth="1"/>
    <col min="16347" max="16347" width="26.375" style="273" customWidth="1"/>
    <col min="16348" max="16348" width="19.25" style="273" customWidth="1"/>
    <col min="16349" max="16349" width="25.375" style="273" customWidth="1"/>
    <col min="16350" max="16350" width="11" style="273" customWidth="1"/>
    <col min="16351" max="16351" width="11.75" style="273" customWidth="1"/>
    <col min="16352" max="16352" width="8.875" style="273" customWidth="1"/>
    <col min="16353" max="16353" width="14.375" style="273" customWidth="1"/>
    <col min="16354" max="16354" width="13.5" style="273" customWidth="1"/>
    <col min="16355" max="16355" width="13.25" style="273" customWidth="1"/>
    <col min="16356" max="16356" width="13.5" style="273" customWidth="1"/>
    <col min="16357" max="16357" width="14.375" style="273" customWidth="1"/>
    <col min="16358" max="16358" width="13.25" style="273" customWidth="1"/>
    <col min="16359" max="16359" width="14.375" style="273" customWidth="1"/>
    <col min="16360" max="16360" width="13.5" style="273" customWidth="1"/>
    <col min="16361" max="16361" width="13.625" style="273" customWidth="1"/>
    <col min="16362" max="16362" width="12.625" style="273" customWidth="1"/>
    <col min="16363" max="16363" width="14.375" style="273" customWidth="1"/>
    <col min="16364" max="16364" width="16.25" style="273" customWidth="1"/>
    <col min="16365" max="16366" width="13.5" style="273" customWidth="1"/>
    <col min="16367" max="16367" width="18.25" style="273" customWidth="1"/>
    <col min="16368" max="16368" width="17.5" style="273" customWidth="1"/>
    <col min="16369" max="16369" width="12.625" style="273" customWidth="1"/>
    <col min="16370" max="16370" width="16.5" style="273" customWidth="1"/>
    <col min="16371" max="16371" width="18.75" style="273" customWidth="1"/>
    <col min="16372" max="16372" width="13.5" style="273" customWidth="1"/>
    <col min="16373" max="16373" width="12.75" style="273" customWidth="1"/>
    <col min="16374" max="16374" width="14.375" style="273" customWidth="1"/>
    <col min="16375" max="16375" width="12.625" style="273" customWidth="1"/>
    <col min="16376" max="16376" width="9.25" style="273" customWidth="1"/>
    <col min="16377" max="16377" width="8.375" style="273" customWidth="1"/>
    <col min="16378" max="16378" width="8.25" style="273" customWidth="1"/>
    <col min="16379" max="16384" width="8.75" style="273" customWidth="1"/>
  </cols>
  <sheetData>
    <row r="1" spans="1:39" ht="23.25" customHeight="1" x14ac:dyDescent="0.35">
      <c r="A1" s="1978" t="s">
        <v>1066</v>
      </c>
      <c r="B1" s="1978"/>
      <c r="C1" s="1997"/>
      <c r="D1" s="1997"/>
      <c r="E1" s="1997"/>
      <c r="F1" s="1997"/>
      <c r="G1" s="1998"/>
      <c r="H1" s="704"/>
      <c r="I1" s="704"/>
      <c r="J1" s="704"/>
      <c r="K1" s="704"/>
      <c r="L1" s="704"/>
      <c r="M1" s="704"/>
      <c r="N1" s="1999" t="s">
        <v>1067</v>
      </c>
      <c r="O1" s="1999"/>
      <c r="P1" s="1999"/>
      <c r="Q1" s="1999"/>
      <c r="R1" s="1999"/>
      <c r="S1" s="1999"/>
      <c r="T1" s="1999"/>
      <c r="U1" s="1999"/>
      <c r="V1" s="1999"/>
      <c r="W1" s="1999"/>
      <c r="X1" s="1999"/>
      <c r="Y1" s="1999"/>
      <c r="Z1" s="2000"/>
      <c r="AA1" s="346"/>
      <c r="AB1" s="346"/>
      <c r="AC1" s="346"/>
      <c r="AD1" s="346"/>
      <c r="AE1" s="346"/>
      <c r="AF1" s="346"/>
      <c r="AG1" s="346"/>
      <c r="AH1" s="346"/>
      <c r="AI1" s="346"/>
      <c r="AJ1" s="346"/>
      <c r="AK1" s="346"/>
      <c r="AL1" s="346"/>
      <c r="AM1" s="346"/>
    </row>
    <row r="2" spans="1:39" ht="9" customHeight="1" x14ac:dyDescent="0.25">
      <c r="A2" s="650"/>
      <c r="B2" s="650"/>
      <c r="C2" s="1980"/>
      <c r="D2" s="1980"/>
      <c r="E2" s="1980"/>
      <c r="F2" s="1980"/>
      <c r="G2" s="1980"/>
      <c r="H2" s="1980"/>
      <c r="I2" s="1980"/>
      <c r="J2" s="1980"/>
      <c r="K2" s="1980"/>
      <c r="L2" s="1980"/>
      <c r="M2" s="1980"/>
      <c r="N2" s="1981"/>
      <c r="O2" s="1981"/>
      <c r="P2" s="1981"/>
      <c r="Q2" s="1981"/>
      <c r="R2" s="1981"/>
      <c r="S2" s="1981"/>
      <c r="T2" s="1981"/>
      <c r="U2" s="1981"/>
      <c r="V2" s="1981"/>
      <c r="W2" s="651"/>
      <c r="X2" s="651"/>
      <c r="Y2" s="651"/>
      <c r="Z2" s="705"/>
      <c r="AA2" s="346"/>
      <c r="AB2" s="346"/>
      <c r="AC2" s="346"/>
      <c r="AD2" s="346"/>
      <c r="AE2" s="346"/>
      <c r="AF2" s="346"/>
      <c r="AG2" s="346"/>
      <c r="AH2" s="346"/>
      <c r="AI2" s="346"/>
      <c r="AJ2" s="346"/>
      <c r="AK2" s="346"/>
      <c r="AL2" s="346"/>
      <c r="AM2" s="346"/>
    </row>
    <row r="3" spans="1:39" ht="27" customHeight="1" x14ac:dyDescent="0.25">
      <c r="A3" s="652"/>
      <c r="B3" s="653"/>
      <c r="C3" s="1982" t="s">
        <v>984</v>
      </c>
      <c r="D3" s="1982"/>
      <c r="E3" s="1982"/>
      <c r="F3" s="1982"/>
      <c r="G3" s="1982"/>
      <c r="H3" s="1982"/>
      <c r="I3" s="1982"/>
      <c r="J3" s="1982"/>
      <c r="K3" s="1982"/>
      <c r="L3" s="1982"/>
      <c r="M3" s="1983" t="s">
        <v>860</v>
      </c>
      <c r="N3" s="1983"/>
      <c r="O3" s="1983"/>
      <c r="P3" s="1983"/>
      <c r="Q3" s="1983"/>
      <c r="R3" s="1983"/>
      <c r="S3" s="1983"/>
      <c r="T3" s="1983"/>
      <c r="U3" s="1983"/>
      <c r="V3" s="1983"/>
      <c r="W3" s="654"/>
      <c r="X3" s="655"/>
      <c r="Y3" s="652"/>
      <c r="Z3" s="652"/>
      <c r="AA3" s="359"/>
      <c r="AB3" s="359"/>
      <c r="AC3" s="359"/>
      <c r="AD3" s="346"/>
      <c r="AE3" s="346"/>
      <c r="AF3" s="346"/>
      <c r="AG3" s="346"/>
      <c r="AH3" s="346"/>
      <c r="AI3" s="346"/>
      <c r="AJ3" s="346"/>
      <c r="AK3" s="346"/>
      <c r="AL3" s="346"/>
      <c r="AM3" s="346"/>
    </row>
    <row r="4" spans="1:39" ht="19.7" customHeight="1" x14ac:dyDescent="0.25">
      <c r="A4" s="623"/>
      <c r="B4" s="1963" t="s">
        <v>640</v>
      </c>
      <c r="C4" s="1958" t="s">
        <v>663</v>
      </c>
      <c r="D4" s="1958" t="s">
        <v>870</v>
      </c>
      <c r="E4" s="1958" t="s">
        <v>873</v>
      </c>
      <c r="F4" s="1958" t="s">
        <v>876</v>
      </c>
      <c r="G4" s="1958" t="s">
        <v>986</v>
      </c>
      <c r="H4" s="1958" t="s">
        <v>882</v>
      </c>
      <c r="I4" s="1958" t="s">
        <v>885</v>
      </c>
      <c r="J4" s="1958" t="s">
        <v>888</v>
      </c>
      <c r="K4" s="1958" t="s">
        <v>891</v>
      </c>
      <c r="L4" s="1958" t="s">
        <v>894</v>
      </c>
      <c r="M4" s="1958" t="s">
        <v>897</v>
      </c>
      <c r="N4" s="1958" t="s">
        <v>988</v>
      </c>
      <c r="O4" s="1958" t="s">
        <v>902</v>
      </c>
      <c r="P4" s="1958" t="s">
        <v>905</v>
      </c>
      <c r="Q4" s="1987" t="s">
        <v>908</v>
      </c>
      <c r="R4" s="1958" t="s">
        <v>989</v>
      </c>
      <c r="S4" s="1958" t="s">
        <v>914</v>
      </c>
      <c r="T4" s="1987" t="s">
        <v>990</v>
      </c>
      <c r="U4" s="1958" t="s">
        <v>991</v>
      </c>
      <c r="V4" s="1958" t="s">
        <v>923</v>
      </c>
      <c r="W4" s="1958" t="s">
        <v>992</v>
      </c>
      <c r="X4" s="1958" t="s">
        <v>745</v>
      </c>
      <c r="Y4" s="657"/>
      <c r="Z4" s="657"/>
      <c r="AA4" s="359"/>
      <c r="AB4" s="359"/>
      <c r="AC4" s="359"/>
      <c r="AD4" s="346"/>
      <c r="AE4" s="346"/>
      <c r="AF4" s="346"/>
      <c r="AG4" s="346"/>
      <c r="AH4" s="346"/>
      <c r="AI4" s="346"/>
      <c r="AJ4" s="346"/>
      <c r="AK4" s="346"/>
      <c r="AL4" s="346"/>
      <c r="AM4" s="346"/>
    </row>
    <row r="5" spans="1:39" ht="19.7" customHeight="1" x14ac:dyDescent="0.25">
      <c r="A5" s="623"/>
      <c r="B5" s="1963"/>
      <c r="C5" s="1959"/>
      <c r="D5" s="1959"/>
      <c r="E5" s="1959"/>
      <c r="F5" s="1959"/>
      <c r="G5" s="1959"/>
      <c r="H5" s="1959"/>
      <c r="I5" s="1959"/>
      <c r="J5" s="1959"/>
      <c r="K5" s="1959"/>
      <c r="L5" s="1959"/>
      <c r="M5" s="1959"/>
      <c r="N5" s="1959"/>
      <c r="O5" s="1959"/>
      <c r="P5" s="1959"/>
      <c r="Q5" s="1953"/>
      <c r="R5" s="1959"/>
      <c r="S5" s="1959"/>
      <c r="T5" s="1953"/>
      <c r="U5" s="1959"/>
      <c r="V5" s="1959"/>
      <c r="W5" s="1977"/>
      <c r="X5" s="1959"/>
      <c r="Y5" s="657"/>
      <c r="Z5" s="657"/>
      <c r="AA5" s="359"/>
      <c r="AB5" s="359"/>
      <c r="AC5" s="359"/>
      <c r="AD5" s="346"/>
      <c r="AE5" s="346"/>
      <c r="AF5" s="346"/>
      <c r="AG5" s="346"/>
      <c r="AH5" s="346"/>
      <c r="AI5" s="346"/>
      <c r="AJ5" s="346"/>
      <c r="AK5" s="346"/>
      <c r="AL5" s="346"/>
      <c r="AM5" s="346"/>
    </row>
    <row r="6" spans="1:39" ht="115.5" customHeight="1" x14ac:dyDescent="0.25">
      <c r="A6" s="623"/>
      <c r="B6" s="1963"/>
      <c r="C6" s="1959"/>
      <c r="D6" s="1959"/>
      <c r="E6" s="1959"/>
      <c r="F6" s="1959"/>
      <c r="G6" s="1959"/>
      <c r="H6" s="1959"/>
      <c r="I6" s="1959"/>
      <c r="J6" s="1959"/>
      <c r="K6" s="1959"/>
      <c r="L6" s="1959"/>
      <c r="M6" s="1959"/>
      <c r="N6" s="1959"/>
      <c r="O6" s="1959"/>
      <c r="P6" s="1959"/>
      <c r="Q6" s="1953"/>
      <c r="R6" s="1959"/>
      <c r="S6" s="1959"/>
      <c r="T6" s="1953"/>
      <c r="U6" s="1959"/>
      <c r="V6" s="1959"/>
      <c r="W6" s="1977"/>
      <c r="X6" s="1959"/>
      <c r="Y6" s="657"/>
      <c r="Z6" s="657"/>
      <c r="AA6" s="359"/>
      <c r="AB6" s="359"/>
      <c r="AC6" s="359"/>
      <c r="AD6" s="346"/>
      <c r="AE6" s="346"/>
      <c r="AF6" s="346"/>
      <c r="AG6" s="346"/>
      <c r="AH6" s="346"/>
      <c r="AI6" s="346"/>
      <c r="AJ6" s="346"/>
      <c r="AK6" s="346"/>
      <c r="AL6" s="346"/>
      <c r="AM6" s="346"/>
    </row>
    <row r="7" spans="1:39" ht="138.75" customHeight="1" x14ac:dyDescent="0.25">
      <c r="A7" s="649"/>
      <c r="B7" s="626" t="s">
        <v>650</v>
      </c>
      <c r="C7" s="626" t="s">
        <v>869</v>
      </c>
      <c r="D7" s="626" t="s">
        <v>872</v>
      </c>
      <c r="E7" s="626" t="s">
        <v>875</v>
      </c>
      <c r="F7" s="626" t="s">
        <v>878</v>
      </c>
      <c r="G7" s="626" t="s">
        <v>993</v>
      </c>
      <c r="H7" s="626" t="s">
        <v>884</v>
      </c>
      <c r="I7" s="626" t="s">
        <v>887</v>
      </c>
      <c r="J7" s="626" t="s">
        <v>890</v>
      </c>
      <c r="K7" s="626" t="s">
        <v>893</v>
      </c>
      <c r="L7" s="626" t="s">
        <v>994</v>
      </c>
      <c r="M7" s="626" t="s">
        <v>995</v>
      </c>
      <c r="N7" s="626" t="s">
        <v>901</v>
      </c>
      <c r="O7" s="626" t="s">
        <v>904</v>
      </c>
      <c r="P7" s="626" t="s">
        <v>996</v>
      </c>
      <c r="Q7" s="628" t="s">
        <v>910</v>
      </c>
      <c r="R7" s="626" t="s">
        <v>997</v>
      </c>
      <c r="S7" s="626" t="s">
        <v>916</v>
      </c>
      <c r="T7" s="628" t="s">
        <v>919</v>
      </c>
      <c r="U7" s="626" t="s">
        <v>922</v>
      </c>
      <c r="V7" s="626" t="s">
        <v>925</v>
      </c>
      <c r="W7" s="626" t="s">
        <v>998</v>
      </c>
      <c r="X7" s="626" t="s">
        <v>999</v>
      </c>
      <c r="Y7" s="657"/>
      <c r="Z7" s="657"/>
      <c r="AA7" s="359"/>
      <c r="AB7" s="359"/>
      <c r="AC7" s="359"/>
      <c r="AD7" s="346"/>
      <c r="AE7" s="346"/>
      <c r="AF7" s="346"/>
      <c r="AG7" s="346"/>
      <c r="AH7" s="346"/>
      <c r="AI7" s="346"/>
      <c r="AJ7" s="346"/>
      <c r="AK7" s="346"/>
      <c r="AL7" s="346"/>
      <c r="AM7" s="346"/>
    </row>
    <row r="8" spans="1:39" ht="16.5" customHeight="1" x14ac:dyDescent="0.25">
      <c r="A8" s="658"/>
      <c r="B8" s="701"/>
      <c r="C8" s="707" t="s">
        <v>868</v>
      </c>
      <c r="D8" s="707" t="s">
        <v>871</v>
      </c>
      <c r="E8" s="707" t="s">
        <v>874</v>
      </c>
      <c r="F8" s="707" t="s">
        <v>877</v>
      </c>
      <c r="G8" s="707" t="s">
        <v>880</v>
      </c>
      <c r="H8" s="707" t="s">
        <v>883</v>
      </c>
      <c r="I8" s="707" t="s">
        <v>886</v>
      </c>
      <c r="J8" s="707" t="s">
        <v>889</v>
      </c>
      <c r="K8" s="707" t="s">
        <v>892</v>
      </c>
      <c r="L8" s="707" t="s">
        <v>895</v>
      </c>
      <c r="M8" s="707" t="s">
        <v>898</v>
      </c>
      <c r="N8" s="707" t="s">
        <v>900</v>
      </c>
      <c r="O8" s="707" t="s">
        <v>903</v>
      </c>
      <c r="P8" s="707" t="s">
        <v>906</v>
      </c>
      <c r="Q8" s="708" t="s">
        <v>909</v>
      </c>
      <c r="R8" s="707" t="s">
        <v>912</v>
      </c>
      <c r="S8" s="707" t="s">
        <v>915</v>
      </c>
      <c r="T8" s="708" t="s">
        <v>918</v>
      </c>
      <c r="U8" s="707" t="s">
        <v>921</v>
      </c>
      <c r="V8" s="707" t="s">
        <v>924</v>
      </c>
      <c r="W8" s="707" t="s">
        <v>927</v>
      </c>
      <c r="X8" s="707" t="s">
        <v>931</v>
      </c>
      <c r="Y8" s="661"/>
      <c r="Z8" s="661"/>
      <c r="AA8" s="359"/>
      <c r="AB8" s="359"/>
      <c r="AC8" s="359"/>
      <c r="AD8" s="346"/>
      <c r="AE8" s="346"/>
      <c r="AF8" s="346"/>
      <c r="AG8" s="346"/>
      <c r="AH8" s="346"/>
      <c r="AI8" s="346"/>
      <c r="AJ8" s="346"/>
      <c r="AK8" s="346"/>
      <c r="AL8" s="346"/>
      <c r="AM8" s="346"/>
    </row>
    <row r="9" spans="1:39" ht="8.25" customHeight="1" x14ac:dyDescent="0.25">
      <c r="A9" s="638"/>
      <c r="B9" s="638"/>
      <c r="C9" s="663"/>
      <c r="D9" s="663"/>
      <c r="E9" s="663"/>
      <c r="F9" s="663"/>
      <c r="G9" s="663"/>
      <c r="H9" s="663"/>
      <c r="I9" s="663"/>
      <c r="J9" s="663"/>
      <c r="K9" s="663"/>
      <c r="L9" s="663"/>
      <c r="M9" s="664"/>
      <c r="N9" s="664"/>
      <c r="O9" s="664"/>
      <c r="P9" s="664"/>
      <c r="Q9" s="664"/>
      <c r="R9" s="664"/>
      <c r="S9" s="664"/>
      <c r="T9" s="664"/>
      <c r="U9" s="664"/>
      <c r="V9" s="664"/>
      <c r="W9" s="664"/>
      <c r="X9" s="664"/>
      <c r="Y9" s="664"/>
      <c r="Z9" s="650"/>
      <c r="AA9" s="346"/>
      <c r="AB9" s="346"/>
      <c r="AC9" s="346"/>
      <c r="AD9" s="346"/>
      <c r="AE9" s="346"/>
      <c r="AF9" s="346"/>
      <c r="AG9" s="346"/>
      <c r="AH9" s="346"/>
      <c r="AI9" s="346"/>
      <c r="AJ9" s="346"/>
      <c r="AK9" s="346"/>
      <c r="AL9" s="346"/>
      <c r="AM9" s="346"/>
    </row>
    <row r="10" spans="1:39" ht="22.5" customHeight="1" x14ac:dyDescent="0.25">
      <c r="A10" s="642" t="s">
        <v>663</v>
      </c>
      <c r="B10" s="1152" t="s">
        <v>868</v>
      </c>
      <c r="C10" s="709">
        <v>1.2643846080920573</v>
      </c>
      <c r="D10" s="709">
        <v>2.0125452570393321E-2</v>
      </c>
      <c r="E10" s="709">
        <v>1.0512288380562134E-2</v>
      </c>
      <c r="F10" s="709">
        <v>1.2837086966152116E-2</v>
      </c>
      <c r="G10" s="709">
        <v>0.23113832136945148</v>
      </c>
      <c r="H10" s="709">
        <v>3.1944888469794812E-2</v>
      </c>
      <c r="I10" s="709">
        <v>0.15812039277708298</v>
      </c>
      <c r="J10" s="709">
        <v>2.4357187103361388E-2</v>
      </c>
      <c r="K10" s="709">
        <v>2.4987563470124836E-2</v>
      </c>
      <c r="L10" s="709">
        <v>3.9884252546570756E-2</v>
      </c>
      <c r="M10" s="710">
        <v>3.6946237180158548E-2</v>
      </c>
      <c r="N10" s="710">
        <v>2.9710078484846889E-2</v>
      </c>
      <c r="O10" s="710">
        <v>2.44360135188318E-2</v>
      </c>
      <c r="P10" s="710">
        <v>1.8306654323698136E-2</v>
      </c>
      <c r="Q10" s="710">
        <v>1.942905773265274E-2</v>
      </c>
      <c r="R10" s="710">
        <v>3.0175639215802803E-2</v>
      </c>
      <c r="S10" s="710">
        <v>2.225548058681967E-2</v>
      </c>
      <c r="T10" s="710">
        <v>1.8625049512565019E-2</v>
      </c>
      <c r="U10" s="710">
        <v>2.3500048895958088E-2</v>
      </c>
      <c r="V10" s="710">
        <v>1.396077402914238E-2</v>
      </c>
      <c r="W10" s="710">
        <v>3.8682318968409193E-2</v>
      </c>
      <c r="X10" s="710">
        <v>1.5509771159491814E-2</v>
      </c>
      <c r="Y10" s="664"/>
      <c r="Z10" s="641" t="s">
        <v>869</v>
      </c>
      <c r="AA10" s="346"/>
      <c r="AB10" s="346"/>
      <c r="AC10" s="346"/>
      <c r="AD10" s="346"/>
      <c r="AE10" s="346"/>
      <c r="AF10" s="346"/>
      <c r="AG10" s="346"/>
      <c r="AH10" s="346"/>
      <c r="AI10" s="346"/>
      <c r="AJ10" s="346"/>
      <c r="AK10" s="346"/>
      <c r="AL10" s="346"/>
      <c r="AM10" s="346"/>
    </row>
    <row r="11" spans="1:39" ht="22.5" customHeight="1" x14ac:dyDescent="0.25">
      <c r="A11" s="642" t="s">
        <v>870</v>
      </c>
      <c r="B11" s="639" t="s">
        <v>871</v>
      </c>
      <c r="C11" s="709">
        <v>2.7166692797229216E-2</v>
      </c>
      <c r="D11" s="709">
        <v>1.0974653301856849</v>
      </c>
      <c r="E11" s="709">
        <v>1.6715963321190574E-2</v>
      </c>
      <c r="F11" s="709">
        <v>6.2144071681876793E-2</v>
      </c>
      <c r="G11" s="709">
        <v>3.5752053654305525E-2</v>
      </c>
      <c r="H11" s="709">
        <v>2.00954561573378E-2</v>
      </c>
      <c r="I11" s="709">
        <v>4.6144347069563461E-2</v>
      </c>
      <c r="J11" s="709">
        <v>0.67707209669378265</v>
      </c>
      <c r="K11" s="709">
        <v>2.3479121652658877E-2</v>
      </c>
      <c r="L11" s="709">
        <v>5.6897509996990281E-2</v>
      </c>
      <c r="M11" s="710">
        <v>2.2189647908384354E-2</v>
      </c>
      <c r="N11" s="710">
        <v>5.3674808400689951E-2</v>
      </c>
      <c r="O11" s="710">
        <v>0.10124582217203962</v>
      </c>
      <c r="P11" s="710">
        <v>0.25586955808489298</v>
      </c>
      <c r="Q11" s="710">
        <v>0.10944065708727434</v>
      </c>
      <c r="R11" s="710">
        <v>1.9890615317280799E-2</v>
      </c>
      <c r="S11" s="710">
        <v>7.9437662736865686E-2</v>
      </c>
      <c r="T11" s="710">
        <v>7.4790081647686135E-2</v>
      </c>
      <c r="U11" s="710">
        <v>3.3358869792473933E-2</v>
      </c>
      <c r="V11" s="710">
        <v>5.4782706724737361E-2</v>
      </c>
      <c r="W11" s="710">
        <v>4.7206655150088803E-2</v>
      </c>
      <c r="X11" s="710">
        <v>0.31924373625375813</v>
      </c>
      <c r="Y11" s="664"/>
      <c r="Z11" s="641" t="s">
        <v>872</v>
      </c>
      <c r="AA11" s="346"/>
      <c r="AB11" s="346"/>
      <c r="AC11" s="346"/>
      <c r="AD11" s="346"/>
      <c r="AE11" s="346"/>
      <c r="AF11" s="346"/>
      <c r="AG11" s="346"/>
      <c r="AH11" s="346"/>
      <c r="AI11" s="346"/>
      <c r="AJ11" s="346"/>
      <c r="AK11" s="346"/>
      <c r="AL11" s="346"/>
      <c r="AM11" s="346"/>
    </row>
    <row r="12" spans="1:39" ht="38.25" customHeight="1" x14ac:dyDescent="0.25">
      <c r="A12" s="638" t="s">
        <v>873</v>
      </c>
      <c r="B12" s="639" t="s">
        <v>874</v>
      </c>
      <c r="C12" s="709">
        <v>5.6474753576141075E-2</v>
      </c>
      <c r="D12" s="709">
        <v>5.6591505277013496E-2</v>
      </c>
      <c r="E12" s="709">
        <v>1.0572421844379158</v>
      </c>
      <c r="F12" s="709">
        <v>7.56618769704447E-2</v>
      </c>
      <c r="G12" s="709">
        <v>5.1010814338537741E-2</v>
      </c>
      <c r="H12" s="709">
        <v>3.7167802739716621E-2</v>
      </c>
      <c r="I12" s="709">
        <v>7.36268724273106E-2</v>
      </c>
      <c r="J12" s="709">
        <v>5.8958909179045803E-2</v>
      </c>
      <c r="K12" s="709">
        <v>0.24260267956830711</v>
      </c>
      <c r="L12" s="709">
        <v>0.14439850241765656</v>
      </c>
      <c r="M12" s="710">
        <v>3.6603077795194623E-2</v>
      </c>
      <c r="N12" s="710">
        <v>7.9280414446822975E-2</v>
      </c>
      <c r="O12" s="710">
        <v>0.10778224922006165</v>
      </c>
      <c r="P12" s="710">
        <v>0.10430850552387623</v>
      </c>
      <c r="Q12" s="710">
        <v>7.3758082689531906E-2</v>
      </c>
      <c r="R12" s="710">
        <v>3.2360618486309049E-2</v>
      </c>
      <c r="S12" s="710">
        <v>5.2169091366622025E-2</v>
      </c>
      <c r="T12" s="710">
        <v>6.1617751866320992E-2</v>
      </c>
      <c r="U12" s="710">
        <v>3.5532683889267655E-2</v>
      </c>
      <c r="V12" s="710">
        <v>4.6811984864106281E-2</v>
      </c>
      <c r="W12" s="710">
        <v>4.308722118544097E-2</v>
      </c>
      <c r="X12" s="710">
        <v>0.20801419655089537</v>
      </c>
      <c r="Y12" s="664"/>
      <c r="Z12" s="641" t="s">
        <v>1000</v>
      </c>
      <c r="AA12" s="346"/>
      <c r="AB12" s="346"/>
      <c r="AC12" s="346"/>
      <c r="AD12" s="346"/>
      <c r="AE12" s="346"/>
      <c r="AF12" s="346"/>
      <c r="AG12" s="346"/>
      <c r="AH12" s="346"/>
      <c r="AI12" s="346"/>
      <c r="AJ12" s="346"/>
      <c r="AK12" s="346"/>
      <c r="AL12" s="346"/>
      <c r="AM12" s="346"/>
    </row>
    <row r="13" spans="1:39" ht="84.75" customHeight="1" x14ac:dyDescent="0.25">
      <c r="A13" s="638" t="s">
        <v>876</v>
      </c>
      <c r="B13" s="1152" t="s">
        <v>877</v>
      </c>
      <c r="C13" s="709">
        <v>1.4659590134006853E-2</v>
      </c>
      <c r="D13" s="709">
        <v>4.3589256031741241E-2</v>
      </c>
      <c r="E13" s="709">
        <v>2.1780991449941584E-2</v>
      </c>
      <c r="F13" s="709">
        <v>1.0866075752084394</v>
      </c>
      <c r="G13" s="709">
        <v>2.3167419106774938E-2</v>
      </c>
      <c r="H13" s="709">
        <v>1.1073043653774886E-2</v>
      </c>
      <c r="I13" s="709">
        <v>1.8866760942183741E-2</v>
      </c>
      <c r="J13" s="709">
        <v>3.254370749988976E-2</v>
      </c>
      <c r="K13" s="709">
        <v>1.7749588439101554E-2</v>
      </c>
      <c r="L13" s="709">
        <v>2.8016902049204564E-2</v>
      </c>
      <c r="M13" s="710">
        <v>1.3967902667246379E-2</v>
      </c>
      <c r="N13" s="710">
        <v>3.1908367072303261E-2</v>
      </c>
      <c r="O13" s="710">
        <v>0.14436836306465542</v>
      </c>
      <c r="P13" s="710">
        <v>0.23557455406737748</v>
      </c>
      <c r="Q13" s="710">
        <v>9.3321024988859275E-2</v>
      </c>
      <c r="R13" s="710">
        <v>1.402661385127512E-2</v>
      </c>
      <c r="S13" s="710">
        <v>5.157720800688595E-2</v>
      </c>
      <c r="T13" s="710">
        <v>5.6951332859379873E-2</v>
      </c>
      <c r="U13" s="710">
        <v>2.6385173919613193E-2</v>
      </c>
      <c r="V13" s="710">
        <v>4.1848871430711261E-2</v>
      </c>
      <c r="W13" s="710">
        <v>3.7537606119162951E-2</v>
      </c>
      <c r="X13" s="710">
        <v>3.2241287105942824E-2</v>
      </c>
      <c r="Y13" s="664"/>
      <c r="Z13" s="641" t="s">
        <v>1001</v>
      </c>
      <c r="AA13" s="346"/>
      <c r="AB13" s="346"/>
      <c r="AC13" s="346"/>
      <c r="AD13" s="346"/>
      <c r="AE13" s="346"/>
      <c r="AF13" s="346"/>
      <c r="AG13" s="346"/>
      <c r="AH13" s="346"/>
      <c r="AI13" s="346"/>
      <c r="AJ13" s="346"/>
      <c r="AK13" s="346"/>
      <c r="AL13" s="346"/>
      <c r="AM13" s="346"/>
    </row>
    <row r="14" spans="1:39" ht="38.25" customHeight="1" x14ac:dyDescent="0.25">
      <c r="A14" s="638" t="s">
        <v>986</v>
      </c>
      <c r="B14" s="639" t="s">
        <v>880</v>
      </c>
      <c r="C14" s="709">
        <v>2.59125784293791E-3</v>
      </c>
      <c r="D14" s="709">
        <v>9.5203752897184428E-4</v>
      </c>
      <c r="E14" s="709">
        <v>7.0402789129447635E-4</v>
      </c>
      <c r="F14" s="709">
        <v>7.5034144005891288E-4</v>
      </c>
      <c r="G14" s="709">
        <v>1.0456249576993781</v>
      </c>
      <c r="H14" s="709">
        <v>1.1059685593919808E-3</v>
      </c>
      <c r="I14" s="709">
        <v>1.3755548321665674E-3</v>
      </c>
      <c r="J14" s="709">
        <v>1.1846021039253393E-3</v>
      </c>
      <c r="K14" s="709">
        <v>1.2326273870092337E-3</v>
      </c>
      <c r="L14" s="709">
        <v>2.0847636352336911E-3</v>
      </c>
      <c r="M14" s="710">
        <v>1.7934208847562893E-3</v>
      </c>
      <c r="N14" s="710">
        <v>1.413276799423731E-3</v>
      </c>
      <c r="O14" s="710">
        <v>1.164311966260949E-3</v>
      </c>
      <c r="P14" s="710">
        <v>9.437834723551833E-4</v>
      </c>
      <c r="Q14" s="710">
        <v>1.0033999670483638E-3</v>
      </c>
      <c r="R14" s="710">
        <v>1.4616172814116378E-3</v>
      </c>
      <c r="S14" s="710">
        <v>1.1151948861357053E-3</v>
      </c>
      <c r="T14" s="710">
        <v>9.8245550493320476E-4</v>
      </c>
      <c r="U14" s="710">
        <v>1.2216259594977309E-3</v>
      </c>
      <c r="V14" s="710">
        <v>8.3788123129365422E-4</v>
      </c>
      <c r="W14" s="710">
        <v>1.1898295050981329E-3</v>
      </c>
      <c r="X14" s="710">
        <v>7.1864922082096213E-4</v>
      </c>
      <c r="Y14" s="664"/>
      <c r="Z14" s="641" t="s">
        <v>881</v>
      </c>
      <c r="AA14" s="346"/>
      <c r="AB14" s="346"/>
      <c r="AC14" s="346"/>
      <c r="AD14" s="346"/>
      <c r="AE14" s="346"/>
      <c r="AF14" s="346"/>
      <c r="AG14" s="346"/>
      <c r="AH14" s="346"/>
      <c r="AI14" s="346"/>
      <c r="AJ14" s="346"/>
      <c r="AK14" s="346"/>
      <c r="AL14" s="346"/>
      <c r="AM14" s="346"/>
    </row>
    <row r="15" spans="1:39" ht="53.85" customHeight="1" x14ac:dyDescent="0.25">
      <c r="A15" s="638" t="s">
        <v>1611</v>
      </c>
      <c r="B15" s="639" t="s">
        <v>883</v>
      </c>
      <c r="C15" s="709">
        <v>3.7673585203080043E-3</v>
      </c>
      <c r="D15" s="709">
        <v>5.4903163923302953E-3</v>
      </c>
      <c r="E15" s="709">
        <v>2.6596860615965973E-3</v>
      </c>
      <c r="F15" s="709">
        <v>4.0984878791189066E-3</v>
      </c>
      <c r="G15" s="709">
        <v>5.3090416427119995E-3</v>
      </c>
      <c r="H15" s="709">
        <v>1.1203522426647938</v>
      </c>
      <c r="I15" s="709">
        <v>7.68868889329174E-3</v>
      </c>
      <c r="J15" s="709">
        <v>6.0888303017118317E-3</v>
      </c>
      <c r="K15" s="709">
        <v>4.3700631230736827E-3</v>
      </c>
      <c r="L15" s="709">
        <v>8.5790485954499538E-3</v>
      </c>
      <c r="M15" s="710">
        <v>6.6352688784876409E-3</v>
      </c>
      <c r="N15" s="710">
        <v>7.6619759278146599E-3</v>
      </c>
      <c r="O15" s="710">
        <v>5.5054529665335885E-3</v>
      </c>
      <c r="P15" s="710">
        <v>5.3037259971580927E-3</v>
      </c>
      <c r="Q15" s="710">
        <v>6.313914388828723E-3</v>
      </c>
      <c r="R15" s="710">
        <v>5.0792652648120771E-3</v>
      </c>
      <c r="S15" s="710">
        <v>4.774876983939279E-3</v>
      </c>
      <c r="T15" s="710">
        <v>5.0073137065187361E-3</v>
      </c>
      <c r="U15" s="710">
        <v>4.8877355478938412E-3</v>
      </c>
      <c r="V15" s="710">
        <v>6.1497440849763389E-3</v>
      </c>
      <c r="W15" s="710">
        <v>2.0073899913713625E-2</v>
      </c>
      <c r="X15" s="710">
        <v>4.64925607820662E-3</v>
      </c>
      <c r="Y15" s="664"/>
      <c r="Z15" s="641" t="s">
        <v>1043</v>
      </c>
      <c r="AA15" s="346"/>
      <c r="AB15" s="346"/>
      <c r="AC15" s="346"/>
      <c r="AD15" s="346"/>
      <c r="AE15" s="346"/>
      <c r="AF15" s="346"/>
      <c r="AG15" s="346"/>
      <c r="AH15" s="346"/>
      <c r="AI15" s="346"/>
      <c r="AJ15" s="346"/>
      <c r="AK15" s="346"/>
      <c r="AL15" s="346"/>
      <c r="AM15" s="346"/>
    </row>
    <row r="16" spans="1:39" ht="53.85" customHeight="1" x14ac:dyDescent="0.25">
      <c r="A16" s="638" t="s">
        <v>1068</v>
      </c>
      <c r="B16" s="1152" t="s">
        <v>886</v>
      </c>
      <c r="C16" s="709">
        <v>1.3975848465546755E-2</v>
      </c>
      <c r="D16" s="709">
        <v>1.5607112782030697E-2</v>
      </c>
      <c r="E16" s="709">
        <v>6.5206203483865422E-3</v>
      </c>
      <c r="F16" s="709">
        <v>1.123471600751862E-2</v>
      </c>
      <c r="G16" s="709">
        <v>4.7233394802485243E-2</v>
      </c>
      <c r="H16" s="709">
        <v>1.3221896404251584E-2</v>
      </c>
      <c r="I16" s="709">
        <v>1.3190190006319669</v>
      </c>
      <c r="J16" s="709">
        <v>1.5120295510918688E-2</v>
      </c>
      <c r="K16" s="709">
        <v>1.1605116421340954E-2</v>
      </c>
      <c r="L16" s="709">
        <v>2.4713863199736126E-2</v>
      </c>
      <c r="M16" s="710">
        <v>4.0140594311949308E-2</v>
      </c>
      <c r="N16" s="710">
        <v>4.3244858576144837E-2</v>
      </c>
      <c r="O16" s="710">
        <v>3.367841058644188E-2</v>
      </c>
      <c r="P16" s="710">
        <v>1.5699855164500034E-2</v>
      </c>
      <c r="Q16" s="710">
        <v>2.4583414780642538E-2</v>
      </c>
      <c r="R16" s="710">
        <v>1.3635085264052884E-2</v>
      </c>
      <c r="S16" s="710">
        <v>1.682201888769656E-2</v>
      </c>
      <c r="T16" s="710">
        <v>1.7737467783110659E-2</v>
      </c>
      <c r="U16" s="710">
        <v>1.2663342861159093E-2</v>
      </c>
      <c r="V16" s="710">
        <v>1.1882783711821936E-2</v>
      </c>
      <c r="W16" s="710">
        <v>6.5308365204518645E-2</v>
      </c>
      <c r="X16" s="710">
        <v>1.1700625205066283E-2</v>
      </c>
      <c r="Y16" s="664"/>
      <c r="Z16" s="641" t="s">
        <v>1003</v>
      </c>
      <c r="AA16" s="346"/>
      <c r="AB16" s="346"/>
      <c r="AC16" s="346"/>
      <c r="AD16" s="346"/>
      <c r="AE16" s="346"/>
      <c r="AF16" s="346"/>
      <c r="AG16" s="346"/>
      <c r="AH16" s="346"/>
      <c r="AI16" s="346"/>
      <c r="AJ16" s="346"/>
      <c r="AK16" s="346"/>
      <c r="AL16" s="346"/>
      <c r="AM16" s="346"/>
    </row>
    <row r="17" spans="1:39" ht="22.5" customHeight="1" x14ac:dyDescent="0.25">
      <c r="A17" s="642" t="s">
        <v>888</v>
      </c>
      <c r="B17" s="639" t="s">
        <v>889</v>
      </c>
      <c r="C17" s="709">
        <v>7.4632797331005921E-3</v>
      </c>
      <c r="D17" s="709">
        <v>1.2830183622079628E-2</v>
      </c>
      <c r="E17" s="709">
        <v>6.4790764702595443E-3</v>
      </c>
      <c r="F17" s="709">
        <v>1.3993697868877126E-2</v>
      </c>
      <c r="G17" s="709">
        <v>9.8191685969612301E-3</v>
      </c>
      <c r="H17" s="709">
        <v>4.7191923657178107E-3</v>
      </c>
      <c r="I17" s="709">
        <v>1.1078354359151679E-2</v>
      </c>
      <c r="J17" s="709">
        <v>1.0237624449751292</v>
      </c>
      <c r="K17" s="709">
        <v>5.7140299672795427E-3</v>
      </c>
      <c r="L17" s="709">
        <v>1.7773592617611682E-2</v>
      </c>
      <c r="M17" s="710">
        <v>6.0706342663079567E-3</v>
      </c>
      <c r="N17" s="710">
        <v>1.650846457281064E-2</v>
      </c>
      <c r="O17" s="710">
        <v>2.9228571050635945E-2</v>
      </c>
      <c r="P17" s="710">
        <v>0.17395591659982365</v>
      </c>
      <c r="Q17" s="710">
        <v>6.367057201526076E-2</v>
      </c>
      <c r="R17" s="710">
        <v>6.7200556403239084E-3</v>
      </c>
      <c r="S17" s="710">
        <v>5.9852082505332971E-2</v>
      </c>
      <c r="T17" s="710">
        <v>3.8653515196414336E-2</v>
      </c>
      <c r="U17" s="710">
        <v>1.6003488728476244E-2</v>
      </c>
      <c r="V17" s="710">
        <v>2.8082227777294574E-2</v>
      </c>
      <c r="W17" s="710">
        <v>2.2957130080630779E-2</v>
      </c>
      <c r="X17" s="710">
        <v>1.5594281037374558E-2</v>
      </c>
      <c r="Y17" s="664"/>
      <c r="Z17" s="641" t="s">
        <v>890</v>
      </c>
      <c r="AA17" s="346"/>
      <c r="AB17" s="346"/>
      <c r="AC17" s="346"/>
      <c r="AD17" s="346"/>
      <c r="AE17" s="346"/>
      <c r="AF17" s="346"/>
      <c r="AG17" s="346"/>
      <c r="AH17" s="346"/>
      <c r="AI17" s="346"/>
      <c r="AJ17" s="346"/>
      <c r="AK17" s="346"/>
      <c r="AL17" s="346"/>
      <c r="AM17" s="346"/>
    </row>
    <row r="18" spans="1:39" ht="38.25" customHeight="1" x14ac:dyDescent="0.25">
      <c r="A18" s="638" t="s">
        <v>1004</v>
      </c>
      <c r="B18" s="639" t="s">
        <v>892</v>
      </c>
      <c r="C18" s="709">
        <v>9.0505701244592146E-2</v>
      </c>
      <c r="D18" s="709">
        <v>4.811460436435918E-2</v>
      </c>
      <c r="E18" s="709">
        <v>2.4484411543264629E-2</v>
      </c>
      <c r="F18" s="709">
        <v>6.4215418799823551E-2</v>
      </c>
      <c r="G18" s="709">
        <v>4.852211206499335E-2</v>
      </c>
      <c r="H18" s="709">
        <v>3.4689193737426904E-2</v>
      </c>
      <c r="I18" s="709">
        <v>5.7021927531857801E-2</v>
      </c>
      <c r="J18" s="709">
        <v>4.6866808648860801E-2</v>
      </c>
      <c r="K18" s="709">
        <v>1.0466766320025911</v>
      </c>
      <c r="L18" s="709">
        <v>7.1789078392875585E-2</v>
      </c>
      <c r="M18" s="710">
        <v>3.7444893663634723E-2</v>
      </c>
      <c r="N18" s="710">
        <v>6.2186798317192871E-2</v>
      </c>
      <c r="O18" s="710">
        <v>7.3490782804655277E-2</v>
      </c>
      <c r="P18" s="710">
        <v>5.1789408413600337E-2</v>
      </c>
      <c r="Q18" s="710">
        <v>4.5454368409868738E-2</v>
      </c>
      <c r="R18" s="710">
        <v>3.6095632236211393E-2</v>
      </c>
      <c r="S18" s="710">
        <v>3.7479196695167354E-2</v>
      </c>
      <c r="T18" s="710">
        <v>3.9198784171804113E-2</v>
      </c>
      <c r="U18" s="710">
        <v>3.3544040930850082E-2</v>
      </c>
      <c r="V18" s="710">
        <v>3.2294966308160492E-2</v>
      </c>
      <c r="W18" s="710">
        <v>3.7059805560269415E-2</v>
      </c>
      <c r="X18" s="710">
        <v>3.9749584805827444E-2</v>
      </c>
      <c r="Y18" s="664"/>
      <c r="Z18" s="641" t="s">
        <v>1044</v>
      </c>
      <c r="AA18" s="346"/>
      <c r="AB18" s="346"/>
      <c r="AC18" s="346"/>
      <c r="AD18" s="346"/>
      <c r="AE18" s="346"/>
      <c r="AF18" s="346"/>
      <c r="AG18" s="346"/>
      <c r="AH18" s="346"/>
      <c r="AI18" s="346"/>
      <c r="AJ18" s="346"/>
      <c r="AK18" s="346"/>
      <c r="AL18" s="346"/>
      <c r="AM18" s="346"/>
    </row>
    <row r="19" spans="1:39" ht="38.25" customHeight="1" x14ac:dyDescent="0.25">
      <c r="A19" s="638" t="s">
        <v>1005</v>
      </c>
      <c r="B19" s="639" t="s">
        <v>895</v>
      </c>
      <c r="C19" s="709">
        <v>0.17451784261473982</v>
      </c>
      <c r="D19" s="709">
        <v>2.9938944197274688E-2</v>
      </c>
      <c r="E19" s="709">
        <v>4.0204669352225553E-2</v>
      </c>
      <c r="F19" s="709">
        <v>4.2328334893919038E-2</v>
      </c>
      <c r="G19" s="709">
        <v>7.8546416994921334E-2</v>
      </c>
      <c r="H19" s="709">
        <v>7.7615331924360084E-2</v>
      </c>
      <c r="I19" s="709">
        <v>0.22039095280196963</v>
      </c>
      <c r="J19" s="709">
        <v>5.3849281656263077E-2</v>
      </c>
      <c r="K19" s="709">
        <v>4.8372732543044368E-2</v>
      </c>
      <c r="L19" s="709">
        <v>1.2475105521204477</v>
      </c>
      <c r="M19" s="710">
        <v>7.6237317606636282E-2</v>
      </c>
      <c r="N19" s="710">
        <v>0.36206962071090315</v>
      </c>
      <c r="O19" s="710">
        <v>9.4204553571901425E-2</v>
      </c>
      <c r="P19" s="710">
        <v>5.8299992490890663E-2</v>
      </c>
      <c r="Q19" s="710">
        <v>7.0025790202680696E-2</v>
      </c>
      <c r="R19" s="710">
        <v>2.674088615804681E-2</v>
      </c>
      <c r="S19" s="710">
        <v>4.5368067057636879E-2</v>
      </c>
      <c r="T19" s="710">
        <v>4.3778256428307315E-2</v>
      </c>
      <c r="U19" s="710">
        <v>2.8899784124338052E-2</v>
      </c>
      <c r="V19" s="710">
        <v>3.234179065149357E-2</v>
      </c>
      <c r="W19" s="710">
        <v>7.0742461642457816E-2</v>
      </c>
      <c r="X19" s="710">
        <v>2.7996222649020137E-2</v>
      </c>
      <c r="Y19" s="664"/>
      <c r="Z19" s="641" t="s">
        <v>896</v>
      </c>
      <c r="AA19" s="346"/>
      <c r="AB19" s="346"/>
      <c r="AC19" s="346"/>
      <c r="AD19" s="346"/>
      <c r="AE19" s="346"/>
      <c r="AF19" s="346"/>
      <c r="AG19" s="346"/>
      <c r="AH19" s="346"/>
      <c r="AI19" s="346"/>
      <c r="AJ19" s="346"/>
      <c r="AK19" s="346"/>
      <c r="AL19" s="346"/>
      <c r="AM19" s="346"/>
    </row>
    <row r="20" spans="1:39" ht="53.85" customHeight="1" x14ac:dyDescent="0.25">
      <c r="A20" s="638" t="s">
        <v>1069</v>
      </c>
      <c r="B20" s="639" t="s">
        <v>898</v>
      </c>
      <c r="C20" s="709">
        <v>5.378252618149261E-3</v>
      </c>
      <c r="D20" s="709">
        <v>8.3305172867930777E-4</v>
      </c>
      <c r="E20" s="709">
        <v>4.4050947539283985E-4</v>
      </c>
      <c r="F20" s="709">
        <v>6.6559732008682746E-4</v>
      </c>
      <c r="G20" s="709">
        <v>2.324552930569487E-3</v>
      </c>
      <c r="H20" s="709">
        <v>8.2205293248043064E-4</v>
      </c>
      <c r="I20" s="709">
        <v>1.44071878506109E-3</v>
      </c>
      <c r="J20" s="709">
        <v>9.6233634316823628E-4</v>
      </c>
      <c r="K20" s="709">
        <v>9.5227853804950738E-4</v>
      </c>
      <c r="L20" s="709">
        <v>1.6410803075502314E-3</v>
      </c>
      <c r="M20" s="710">
        <v>1.1254543999275597</v>
      </c>
      <c r="N20" s="710">
        <v>1.5576418599169935E-3</v>
      </c>
      <c r="O20" s="710">
        <v>1.0151896028075054E-3</v>
      </c>
      <c r="P20" s="710">
        <v>8.6671048182727201E-4</v>
      </c>
      <c r="Q20" s="710">
        <v>1.1412668941206629E-3</v>
      </c>
      <c r="R20" s="710">
        <v>1.0587448470516818E-3</v>
      </c>
      <c r="S20" s="710">
        <v>8.6428466892927156E-4</v>
      </c>
      <c r="T20" s="710">
        <v>7.8684609559783109E-4</v>
      </c>
      <c r="U20" s="710">
        <v>8.7204928068975601E-4</v>
      </c>
      <c r="V20" s="710">
        <v>6.8534256328746455E-4</v>
      </c>
      <c r="W20" s="710">
        <v>1.1502694860732678E-3</v>
      </c>
      <c r="X20" s="710">
        <v>6.3970396714794684E-4</v>
      </c>
      <c r="Y20" s="664"/>
      <c r="Z20" s="641" t="s">
        <v>1045</v>
      </c>
      <c r="AA20" s="346"/>
      <c r="AB20" s="346"/>
      <c r="AC20" s="346"/>
      <c r="AD20" s="346"/>
      <c r="AE20" s="346"/>
      <c r="AF20" s="346"/>
      <c r="AG20" s="346"/>
      <c r="AH20" s="346"/>
      <c r="AI20" s="346"/>
      <c r="AJ20" s="346"/>
      <c r="AK20" s="346"/>
      <c r="AL20" s="346"/>
      <c r="AM20" s="346"/>
    </row>
    <row r="21" spans="1:39" ht="38.25" customHeight="1" x14ac:dyDescent="0.25">
      <c r="A21" s="638" t="s">
        <v>1070</v>
      </c>
      <c r="B21" s="639" t="s">
        <v>900</v>
      </c>
      <c r="C21" s="709">
        <v>2.4183919912743098E-2</v>
      </c>
      <c r="D21" s="709">
        <v>2.3909223735229881E-2</v>
      </c>
      <c r="E21" s="709">
        <v>1.0946398847534566E-2</v>
      </c>
      <c r="F21" s="709">
        <v>3.5353806267369482E-2</v>
      </c>
      <c r="G21" s="709">
        <v>5.360764624639773E-2</v>
      </c>
      <c r="H21" s="709">
        <v>2.2600645298724138E-2</v>
      </c>
      <c r="I21" s="709">
        <v>9.2556082082598579E-2</v>
      </c>
      <c r="J21" s="709">
        <v>2.3076886011500316E-2</v>
      </c>
      <c r="K21" s="709">
        <v>1.7045612657989852E-2</v>
      </c>
      <c r="L21" s="709">
        <v>4.7300797879679349E-2</v>
      </c>
      <c r="M21" s="710">
        <v>5.5861820943099473E-2</v>
      </c>
      <c r="N21" s="710">
        <v>1.4943948371652809</v>
      </c>
      <c r="O21" s="710">
        <v>4.5505317972627427E-2</v>
      </c>
      <c r="P21" s="710">
        <v>2.7220167978797644E-2</v>
      </c>
      <c r="Q21" s="710">
        <v>5.6716514303217544E-2</v>
      </c>
      <c r="R21" s="710">
        <v>2.0618493675191335E-2</v>
      </c>
      <c r="S21" s="710">
        <v>4.8723318925186741E-2</v>
      </c>
      <c r="T21" s="710">
        <v>3.8809951162063171E-2</v>
      </c>
      <c r="U21" s="710">
        <v>3.1891358302051392E-2</v>
      </c>
      <c r="V21" s="710">
        <v>2.9393806912965899E-2</v>
      </c>
      <c r="W21" s="710">
        <v>5.4711345203868417E-2</v>
      </c>
      <c r="X21" s="710">
        <v>1.6961509967904596E-2</v>
      </c>
      <c r="Y21" s="664"/>
      <c r="Z21" s="641" t="s">
        <v>1046</v>
      </c>
      <c r="AA21" s="346"/>
      <c r="AB21" s="346"/>
      <c r="AC21" s="346"/>
      <c r="AD21" s="346"/>
      <c r="AE21" s="346"/>
      <c r="AF21" s="346"/>
      <c r="AG21" s="346"/>
      <c r="AH21" s="346"/>
      <c r="AI21" s="346"/>
      <c r="AJ21" s="346"/>
      <c r="AK21" s="346"/>
      <c r="AL21" s="346"/>
      <c r="AM21" s="346"/>
    </row>
    <row r="22" spans="1:39" ht="38.25" customHeight="1" x14ac:dyDescent="0.25">
      <c r="A22" s="638" t="s">
        <v>1006</v>
      </c>
      <c r="B22" s="639" t="s">
        <v>903</v>
      </c>
      <c r="C22" s="709">
        <v>1.9165495343948676E-2</v>
      </c>
      <c r="D22" s="709">
        <v>1.7160907593966813E-2</v>
      </c>
      <c r="E22" s="709">
        <v>1.2929875406585259E-2</v>
      </c>
      <c r="F22" s="709">
        <v>2.3226529888593792E-2</v>
      </c>
      <c r="G22" s="709">
        <v>3.5830203957313726E-2</v>
      </c>
      <c r="H22" s="709">
        <v>1.4211650724682796E-2</v>
      </c>
      <c r="I22" s="709">
        <v>2.4188593206073829E-2</v>
      </c>
      <c r="J22" s="709">
        <v>1.7124489591321401E-2</v>
      </c>
      <c r="K22" s="709">
        <v>1.2937983464724866E-2</v>
      </c>
      <c r="L22" s="709">
        <v>2.0928629983645038E-2</v>
      </c>
      <c r="M22" s="710">
        <v>3.3135927489319837E-2</v>
      </c>
      <c r="N22" s="710">
        <v>7.0177069124724697E-2</v>
      </c>
      <c r="O22" s="710">
        <v>1.2720803280897575</v>
      </c>
      <c r="P22" s="710">
        <v>4.2759098046827086E-2</v>
      </c>
      <c r="Q22" s="710">
        <v>4.0834098123374699E-2</v>
      </c>
      <c r="R22" s="710">
        <v>1.5658807695526251E-2</v>
      </c>
      <c r="S22" s="710">
        <v>2.6399294485986234E-2</v>
      </c>
      <c r="T22" s="710">
        <v>2.8387555638353521E-2</v>
      </c>
      <c r="U22" s="710">
        <v>1.7554558770600928E-2</v>
      </c>
      <c r="V22" s="710">
        <v>2.1001737350108244E-2</v>
      </c>
      <c r="W22" s="710">
        <v>4.1029465768805388E-2</v>
      </c>
      <c r="X22" s="710">
        <v>1.6655607892483684E-2</v>
      </c>
      <c r="Y22" s="664"/>
      <c r="Z22" s="641" t="s">
        <v>1047</v>
      </c>
      <c r="AA22" s="346"/>
      <c r="AB22" s="346"/>
      <c r="AC22" s="346"/>
      <c r="AD22" s="346"/>
      <c r="AE22" s="346"/>
      <c r="AF22" s="346"/>
      <c r="AG22" s="346"/>
      <c r="AH22" s="346"/>
      <c r="AI22" s="346"/>
      <c r="AJ22" s="346"/>
      <c r="AK22" s="346"/>
      <c r="AL22" s="346"/>
      <c r="AM22" s="346"/>
    </row>
    <row r="23" spans="1:39" ht="22.5" customHeight="1" x14ac:dyDescent="0.25">
      <c r="A23" s="638" t="s">
        <v>905</v>
      </c>
      <c r="B23" s="639" t="s">
        <v>906</v>
      </c>
      <c r="C23" s="709">
        <v>3.3199023167653989E-2</v>
      </c>
      <c r="D23" s="709">
        <v>8.1608530606921026E-2</v>
      </c>
      <c r="E23" s="709">
        <v>3.7604463189764577E-2</v>
      </c>
      <c r="F23" s="709">
        <v>6.9948667410173818E-2</v>
      </c>
      <c r="G23" s="709">
        <v>4.5671737068808491E-2</v>
      </c>
      <c r="H23" s="709">
        <v>2.3189890292256335E-2</v>
      </c>
      <c r="I23" s="709">
        <v>4.8979979884080573E-2</v>
      </c>
      <c r="J23" s="709">
        <v>6.3665280657837012E-2</v>
      </c>
      <c r="K23" s="709">
        <v>3.1629061190624266E-2</v>
      </c>
      <c r="L23" s="709">
        <v>4.7084785739102485E-2</v>
      </c>
      <c r="M23" s="710">
        <v>3.1108697810648588E-2</v>
      </c>
      <c r="N23" s="710">
        <v>8.0840937447304445E-2</v>
      </c>
      <c r="O23" s="710">
        <v>8.7915808475919038E-2</v>
      </c>
      <c r="P23" s="710">
        <v>1.2620258043951584</v>
      </c>
      <c r="Q23" s="710">
        <v>0.45037108557426675</v>
      </c>
      <c r="R23" s="710">
        <v>4.0233974384100583E-2</v>
      </c>
      <c r="S23" s="710">
        <v>0.24045070957360082</v>
      </c>
      <c r="T23" s="710">
        <v>0.26217187538662307</v>
      </c>
      <c r="U23" s="710">
        <v>0.10790748085275452</v>
      </c>
      <c r="V23" s="710">
        <v>0.1940165088211008</v>
      </c>
      <c r="W23" s="710">
        <v>0.14856360996775428</v>
      </c>
      <c r="X23" s="710">
        <v>0.10542715226133383</v>
      </c>
      <c r="Y23" s="664"/>
      <c r="Z23" s="641" t="s">
        <v>907</v>
      </c>
      <c r="AA23" s="346"/>
      <c r="AB23" s="346"/>
      <c r="AC23" s="346"/>
      <c r="AD23" s="346"/>
      <c r="AE23" s="346"/>
      <c r="AF23" s="346"/>
      <c r="AG23" s="346"/>
      <c r="AH23" s="346"/>
      <c r="AI23" s="346"/>
      <c r="AJ23" s="346"/>
      <c r="AK23" s="346"/>
      <c r="AL23" s="346"/>
      <c r="AM23" s="346"/>
    </row>
    <row r="24" spans="1:39" ht="53.85" customHeight="1" x14ac:dyDescent="0.25">
      <c r="A24" s="638" t="s">
        <v>1612</v>
      </c>
      <c r="B24" s="639" t="s">
        <v>909</v>
      </c>
      <c r="C24" s="709">
        <v>1.5359675209765942E-2</v>
      </c>
      <c r="D24" s="709">
        <v>6.2435127099951089E-2</v>
      </c>
      <c r="E24" s="709">
        <v>2.711947152597349E-2</v>
      </c>
      <c r="F24" s="709">
        <v>2.8431253817741468E-2</v>
      </c>
      <c r="G24" s="709">
        <v>2.7393264301448571E-2</v>
      </c>
      <c r="H24" s="709">
        <v>1.2865114388606221E-2</v>
      </c>
      <c r="I24" s="709">
        <v>3.082920394194719E-2</v>
      </c>
      <c r="J24" s="709">
        <v>4.4200531193543002E-2</v>
      </c>
      <c r="K24" s="709">
        <v>1.6414029346121121E-2</v>
      </c>
      <c r="L24" s="709">
        <v>2.2246931179725964E-2</v>
      </c>
      <c r="M24" s="710">
        <v>1.6495222842246818E-2</v>
      </c>
      <c r="N24" s="710">
        <v>4.5447272995165454E-2</v>
      </c>
      <c r="O24" s="710">
        <v>3.576553184109988E-2</v>
      </c>
      <c r="P24" s="710">
        <v>4.0258186057850004E-2</v>
      </c>
      <c r="Q24" s="710">
        <v>1.136029171351888</v>
      </c>
      <c r="R24" s="710">
        <v>1.8294307501191095E-2</v>
      </c>
      <c r="S24" s="710">
        <v>3.5155506753711332E-2</v>
      </c>
      <c r="T24" s="710">
        <v>7.6622309104943387E-2</v>
      </c>
      <c r="U24" s="710">
        <v>3.7210204886406785E-2</v>
      </c>
      <c r="V24" s="710">
        <v>4.0120521708951945E-2</v>
      </c>
      <c r="W24" s="710">
        <v>6.2755891033063629E-2</v>
      </c>
      <c r="X24" s="710">
        <v>3.3695708533405859E-2</v>
      </c>
      <c r="Y24" s="664"/>
      <c r="Z24" s="641" t="s">
        <v>1071</v>
      </c>
      <c r="AA24" s="346"/>
      <c r="AB24" s="346"/>
      <c r="AC24" s="346"/>
      <c r="AD24" s="346"/>
      <c r="AE24" s="346"/>
      <c r="AF24" s="346"/>
      <c r="AG24" s="346"/>
      <c r="AH24" s="346"/>
      <c r="AI24" s="346"/>
      <c r="AJ24" s="346"/>
      <c r="AK24" s="346"/>
      <c r="AL24" s="346"/>
      <c r="AM24" s="346"/>
    </row>
    <row r="25" spans="1:39" ht="38.25" customHeight="1" x14ac:dyDescent="0.25">
      <c r="A25" s="638" t="s">
        <v>1072</v>
      </c>
      <c r="B25" s="639" t="s">
        <v>912</v>
      </c>
      <c r="C25" s="709">
        <v>1.5054709874284979E-2</v>
      </c>
      <c r="D25" s="709">
        <v>1.5343023626114696E-2</v>
      </c>
      <c r="E25" s="709">
        <v>1.1448255179917951E-2</v>
      </c>
      <c r="F25" s="709">
        <v>1.2262327228787074E-2</v>
      </c>
      <c r="G25" s="709">
        <v>1.8082191989553555E-2</v>
      </c>
      <c r="H25" s="709">
        <v>1.3832755293191921E-2</v>
      </c>
      <c r="I25" s="709">
        <v>1.9514632709987611E-2</v>
      </c>
      <c r="J25" s="709">
        <v>1.6659533260791282E-2</v>
      </c>
      <c r="K25" s="709">
        <v>1.4193927132249855E-2</v>
      </c>
      <c r="L25" s="709">
        <v>1.8269985175166908E-2</v>
      </c>
      <c r="M25" s="710">
        <v>1.8353160812979014E-2</v>
      </c>
      <c r="N25" s="710">
        <v>2.1328063414732486E-2</v>
      </c>
      <c r="O25" s="710">
        <v>1.7479972236224859E-2</v>
      </c>
      <c r="P25" s="710">
        <v>1.6689070476955139E-2</v>
      </c>
      <c r="Q25" s="710">
        <v>2.1718431335849133E-2</v>
      </c>
      <c r="R25" s="710">
        <v>1.1358259415050569</v>
      </c>
      <c r="S25" s="710">
        <v>6.2304516018866357E-2</v>
      </c>
      <c r="T25" s="710">
        <v>3.6442828955485188E-2</v>
      </c>
      <c r="U25" s="710">
        <v>2.3661427037595873E-2</v>
      </c>
      <c r="V25" s="710">
        <v>3.1383764386406124E-2</v>
      </c>
      <c r="W25" s="710">
        <v>3.7520256115182421E-2</v>
      </c>
      <c r="X25" s="710">
        <v>1.5961197465672174E-2</v>
      </c>
      <c r="Y25" s="664"/>
      <c r="Z25" s="641" t="s">
        <v>913</v>
      </c>
      <c r="AA25" s="346"/>
      <c r="AB25" s="346"/>
      <c r="AC25" s="346"/>
      <c r="AD25" s="346"/>
      <c r="AE25" s="346"/>
      <c r="AF25" s="346"/>
      <c r="AG25" s="346"/>
      <c r="AH25" s="346"/>
      <c r="AI25" s="346"/>
      <c r="AJ25" s="346"/>
      <c r="AK25" s="346"/>
      <c r="AL25" s="346"/>
      <c r="AM25" s="346"/>
    </row>
    <row r="26" spans="1:39" ht="38.25" customHeight="1" x14ac:dyDescent="0.25">
      <c r="A26" s="638" t="s">
        <v>1008</v>
      </c>
      <c r="B26" s="639" t="s">
        <v>915</v>
      </c>
      <c r="C26" s="709">
        <v>3.5445279788319933E-3</v>
      </c>
      <c r="D26" s="709">
        <v>5.4965005793509896E-3</v>
      </c>
      <c r="E26" s="709">
        <v>2.3575334378759774E-3</v>
      </c>
      <c r="F26" s="709">
        <v>6.1581938726026795E-3</v>
      </c>
      <c r="G26" s="709">
        <v>4.7498589156741667E-3</v>
      </c>
      <c r="H26" s="709">
        <v>3.3982629250886454E-3</v>
      </c>
      <c r="I26" s="709">
        <v>5.022220243400757E-3</v>
      </c>
      <c r="J26" s="709">
        <v>5.1021760621736958E-3</v>
      </c>
      <c r="K26" s="709">
        <v>3.0449923485535027E-3</v>
      </c>
      <c r="L26" s="709">
        <v>4.861622426305571E-3</v>
      </c>
      <c r="M26" s="710">
        <v>4.3162554768181984E-3</v>
      </c>
      <c r="N26" s="710">
        <v>5.2898411548979417E-3</v>
      </c>
      <c r="O26" s="710">
        <v>5.4479134046116146E-3</v>
      </c>
      <c r="P26" s="710">
        <v>6.3438830667827979E-3</v>
      </c>
      <c r="Q26" s="710">
        <v>9.5791704590777217E-3</v>
      </c>
      <c r="R26" s="710">
        <v>5.413731603091265E-3</v>
      </c>
      <c r="S26" s="710">
        <v>1.0413413053875775</v>
      </c>
      <c r="T26" s="710">
        <v>1.1952860708993077E-2</v>
      </c>
      <c r="U26" s="710">
        <v>5.7080982601633154E-3</v>
      </c>
      <c r="V26" s="710">
        <v>6.3057634957085808E-3</v>
      </c>
      <c r="W26" s="710">
        <v>1.2512635082861446E-2</v>
      </c>
      <c r="X26" s="710">
        <v>6.6859135522682892E-3</v>
      </c>
      <c r="Y26" s="664"/>
      <c r="Z26" s="641" t="s">
        <v>1048</v>
      </c>
      <c r="AA26" s="346"/>
      <c r="AB26" s="346"/>
      <c r="AC26" s="346"/>
      <c r="AD26" s="346"/>
      <c r="AE26" s="346"/>
      <c r="AF26" s="346"/>
      <c r="AG26" s="346"/>
      <c r="AH26" s="346"/>
      <c r="AI26" s="346"/>
      <c r="AJ26" s="346"/>
      <c r="AK26" s="346"/>
      <c r="AL26" s="346"/>
      <c r="AM26" s="346"/>
    </row>
    <row r="27" spans="1:39" ht="38.25" customHeight="1" x14ac:dyDescent="0.25">
      <c r="A27" s="638" t="s">
        <v>990</v>
      </c>
      <c r="B27" s="639" t="s">
        <v>918</v>
      </c>
      <c r="C27" s="709">
        <v>4.2623790942759761E-2</v>
      </c>
      <c r="D27" s="709">
        <v>0.1447848526063458</v>
      </c>
      <c r="E27" s="709">
        <v>1.8360398521067661E-2</v>
      </c>
      <c r="F27" s="709">
        <v>6.8352365250547067E-2</v>
      </c>
      <c r="G27" s="709">
        <v>3.6524322499281323E-2</v>
      </c>
      <c r="H27" s="709">
        <v>1.6581844565313763E-2</v>
      </c>
      <c r="I27" s="709">
        <v>4.7752179473077631E-2</v>
      </c>
      <c r="J27" s="709">
        <v>9.9255769967433877E-2</v>
      </c>
      <c r="K27" s="709">
        <v>1.640176643062265E-2</v>
      </c>
      <c r="L27" s="709">
        <v>2.9205175158939712E-2</v>
      </c>
      <c r="M27" s="710">
        <v>2.3687488963093264E-2</v>
      </c>
      <c r="N27" s="710">
        <v>3.3489826703081378E-2</v>
      </c>
      <c r="O27" s="710">
        <v>5.7288403769894379E-2</v>
      </c>
      <c r="P27" s="710">
        <v>8.5696840339775329E-2</v>
      </c>
      <c r="Q27" s="710">
        <v>7.7310573701713486E-2</v>
      </c>
      <c r="R27" s="710">
        <v>1.8909913419176656E-2</v>
      </c>
      <c r="S27" s="710">
        <v>8.9468619741993674E-2</v>
      </c>
      <c r="T27" s="710">
        <v>1.1575723032963479</v>
      </c>
      <c r="U27" s="710">
        <v>7.4771389123826387E-2</v>
      </c>
      <c r="V27" s="710">
        <v>0.21080989273105163</v>
      </c>
      <c r="W27" s="710">
        <v>9.356595536893117E-2</v>
      </c>
      <c r="X27" s="710">
        <v>6.4815093902915358E-2</v>
      </c>
      <c r="Y27" s="711"/>
      <c r="Z27" s="641" t="s">
        <v>1009</v>
      </c>
    </row>
    <row r="28" spans="1:39" ht="36" customHeight="1" x14ac:dyDescent="0.25">
      <c r="A28" s="638" t="s">
        <v>991</v>
      </c>
      <c r="B28" s="639" t="s">
        <v>921</v>
      </c>
      <c r="C28" s="709">
        <v>2.9480248796889083E-2</v>
      </c>
      <c r="D28" s="709">
        <v>7.9277242126910147E-3</v>
      </c>
      <c r="E28" s="709">
        <v>6.2127098617272818E-3</v>
      </c>
      <c r="F28" s="709">
        <v>1.7360392767653918E-2</v>
      </c>
      <c r="G28" s="709">
        <v>1.3941126188749228E-2</v>
      </c>
      <c r="H28" s="709">
        <v>7.8595192162539719E-3</v>
      </c>
      <c r="I28" s="709">
        <v>1.51317918099133E-2</v>
      </c>
      <c r="J28" s="709">
        <v>9.492938750366409E-3</v>
      </c>
      <c r="K28" s="709">
        <v>8.5530590860642668E-3</v>
      </c>
      <c r="L28" s="709">
        <v>1.0290215355214715E-2</v>
      </c>
      <c r="M28" s="710">
        <v>8.7314150343241279E-3</v>
      </c>
      <c r="N28" s="710">
        <v>1.0156115225882735E-2</v>
      </c>
      <c r="O28" s="710">
        <v>1.373540314535371E-2</v>
      </c>
      <c r="P28" s="710">
        <v>1.0511404894718539E-2</v>
      </c>
      <c r="Q28" s="710">
        <v>1.0181967507397428E-2</v>
      </c>
      <c r="R28" s="710">
        <v>9.7123670594540055E-3</v>
      </c>
      <c r="S28" s="710">
        <v>9.1359684007919217E-3</v>
      </c>
      <c r="T28" s="710">
        <v>1.0573423435854084E-2</v>
      </c>
      <c r="U28" s="710">
        <v>1.0488659512133234</v>
      </c>
      <c r="V28" s="710">
        <v>1.1527097130235484E-2</v>
      </c>
      <c r="W28" s="710">
        <v>1.1234411503568239E-2</v>
      </c>
      <c r="X28" s="710">
        <v>6.6900035838717139E-3</v>
      </c>
      <c r="Y28" s="711"/>
      <c r="Z28" s="641" t="s">
        <v>1050</v>
      </c>
    </row>
    <row r="29" spans="1:39" ht="36.75" customHeight="1" x14ac:dyDescent="0.25">
      <c r="A29" s="638" t="s">
        <v>1051</v>
      </c>
      <c r="B29" s="639" t="s">
        <v>924</v>
      </c>
      <c r="C29" s="709">
        <v>6.9573385292670455E-3</v>
      </c>
      <c r="D29" s="709">
        <v>6.2566991513853358E-3</v>
      </c>
      <c r="E29" s="709">
        <v>3.3193737658406548E-3</v>
      </c>
      <c r="F29" s="709">
        <v>8.1573207718751237E-3</v>
      </c>
      <c r="G29" s="709">
        <v>5.7416238900501364E-3</v>
      </c>
      <c r="H29" s="709">
        <v>4.2230113171418827E-3</v>
      </c>
      <c r="I29" s="709">
        <v>5.290356733509971E-3</v>
      </c>
      <c r="J29" s="709">
        <v>6.4992684621984296E-3</v>
      </c>
      <c r="K29" s="709">
        <v>4.4701454942709003E-3</v>
      </c>
      <c r="L29" s="709">
        <v>5.2539598101075842E-3</v>
      </c>
      <c r="M29" s="710">
        <v>3.8383281750995692E-3</v>
      </c>
      <c r="N29" s="710">
        <v>5.6004830892694814E-3</v>
      </c>
      <c r="O29" s="710">
        <v>6.3028373881248495E-3</v>
      </c>
      <c r="P29" s="710">
        <v>8.3653492377505911E-3</v>
      </c>
      <c r="Q29" s="710">
        <v>2.8095180396089062E-2</v>
      </c>
      <c r="R29" s="710">
        <v>5.3147841295261159E-3</v>
      </c>
      <c r="S29" s="710">
        <v>6.2333190724148477E-3</v>
      </c>
      <c r="T29" s="710">
        <v>7.5520345073936089E-3</v>
      </c>
      <c r="U29" s="710">
        <v>5.2206013788594199E-2</v>
      </c>
      <c r="V29" s="710">
        <v>1.069221963113353</v>
      </c>
      <c r="W29" s="710">
        <v>2.109187725633066E-2</v>
      </c>
      <c r="X29" s="710">
        <v>4.4567409074803962E-3</v>
      </c>
      <c r="Y29" s="711"/>
      <c r="Z29" s="641" t="s">
        <v>1052</v>
      </c>
    </row>
    <row r="30" spans="1:39" ht="64.5" customHeight="1" x14ac:dyDescent="0.25">
      <c r="A30" s="638" t="s">
        <v>1073</v>
      </c>
      <c r="B30" s="1152" t="s">
        <v>927</v>
      </c>
      <c r="C30" s="709">
        <v>1.0176118604892341E-2</v>
      </c>
      <c r="D30" s="709">
        <v>5.2123881696400289E-2</v>
      </c>
      <c r="E30" s="709">
        <v>1.0093597325306868E-2</v>
      </c>
      <c r="F30" s="709">
        <v>3.3299456687158183E-2</v>
      </c>
      <c r="G30" s="709">
        <v>1.3928660156959526E-2</v>
      </c>
      <c r="H30" s="709">
        <v>1.0198953845207012E-2</v>
      </c>
      <c r="I30" s="709">
        <v>1.72327991923618E-2</v>
      </c>
      <c r="J30" s="709">
        <v>4.0205616067574154E-2</v>
      </c>
      <c r="K30" s="709">
        <v>1.2454507829538827E-2</v>
      </c>
      <c r="L30" s="709">
        <v>1.8083870341881445E-2</v>
      </c>
      <c r="M30" s="710">
        <v>1.3753052194870665E-2</v>
      </c>
      <c r="N30" s="710">
        <v>1.7985573576380687E-2</v>
      </c>
      <c r="O30" s="710">
        <v>2.4286571723562307E-2</v>
      </c>
      <c r="P30" s="710">
        <v>3.999852021138648E-2</v>
      </c>
      <c r="Q30" s="710">
        <v>2.8603547720269584E-2</v>
      </c>
      <c r="R30" s="710">
        <v>1.1656276651292144E-2</v>
      </c>
      <c r="S30" s="710">
        <v>1.8888152661521038E-2</v>
      </c>
      <c r="T30" s="710">
        <v>2.2361995309573571E-2</v>
      </c>
      <c r="U30" s="710">
        <v>1.4620734100942919E-2</v>
      </c>
      <c r="V30" s="710">
        <v>1.7126071114612011E-2</v>
      </c>
      <c r="W30" s="710">
        <v>1.0650325692378186</v>
      </c>
      <c r="X30" s="710">
        <v>3.1063838531719856E-2</v>
      </c>
      <c r="Y30" s="711"/>
      <c r="Z30" s="641" t="s">
        <v>998</v>
      </c>
    </row>
    <row r="31" spans="1:39" ht="15.75" x14ac:dyDescent="0.25">
      <c r="A31" s="346"/>
      <c r="B31" s="346"/>
      <c r="C31" s="346"/>
      <c r="D31" s="346"/>
      <c r="E31" s="346"/>
      <c r="F31" s="346"/>
      <c r="G31" s="346"/>
      <c r="H31" s="346"/>
      <c r="I31" s="535"/>
      <c r="J31" s="346"/>
      <c r="K31" s="346"/>
      <c r="L31" s="346"/>
      <c r="M31" s="346"/>
      <c r="N31" s="346"/>
      <c r="O31" s="346"/>
      <c r="P31" s="346"/>
      <c r="Q31" s="346"/>
      <c r="R31" s="346"/>
      <c r="S31" s="346"/>
      <c r="T31" s="346"/>
      <c r="U31" s="346"/>
      <c r="V31" s="346"/>
      <c r="W31" s="346"/>
      <c r="X31" s="346"/>
    </row>
    <row r="32" spans="1:39" x14ac:dyDescent="0.25">
      <c r="D32" s="721"/>
    </row>
  </sheetData>
  <mergeCells count="29">
    <mergeCell ref="G4:G6"/>
    <mergeCell ref="A1:G1"/>
    <mergeCell ref="N1:Z1"/>
    <mergeCell ref="C2:M2"/>
    <mergeCell ref="N2:V2"/>
    <mergeCell ref="C3:L3"/>
    <mergeCell ref="M3:V3"/>
    <mergeCell ref="B4:B6"/>
    <mergeCell ref="C4:C6"/>
    <mergeCell ref="D4:D6"/>
    <mergeCell ref="E4:E6"/>
    <mergeCell ref="F4:F6"/>
    <mergeCell ref="S4:S6"/>
    <mergeCell ref="H4:H6"/>
    <mergeCell ref="I4:I6"/>
    <mergeCell ref="J4:J6"/>
    <mergeCell ref="K4:K6"/>
    <mergeCell ref="L4:L6"/>
    <mergeCell ref="M4:M6"/>
    <mergeCell ref="N4:N6"/>
    <mergeCell ref="O4:O6"/>
    <mergeCell ref="V4:V6"/>
    <mergeCell ref="W4:W6"/>
    <mergeCell ref="X4:X6"/>
    <mergeCell ref="P4:P6"/>
    <mergeCell ref="Q4:Q6"/>
    <mergeCell ref="R4:R6"/>
    <mergeCell ref="T4:T6"/>
    <mergeCell ref="U4:U6"/>
  </mergeCells>
  <pageMargins left="0.59055118110236227" right="0.59055118110236227" top="0.59055118110236227" bottom="0.59055118110236227" header="0.11811023622047245" footer="0.11811023622047245"/>
  <pageSetup paperSize="9" scale="63" firstPageNumber="166" fitToWidth="2" fitToHeight="2" orientation="portrait" useFirstPageNumber="1" r:id="rId1"/>
  <headerFooter>
    <oddFooter>&amp;C&amp;"-,обычный"&amp;10&amp;P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2"/>
  <sheetViews>
    <sheetView zoomScaleNormal="100" zoomScaleSheetLayoutView="40" workbookViewId="0">
      <selection sqref="A1:Z2"/>
    </sheetView>
  </sheetViews>
  <sheetFormatPr defaultColWidth="0" defaultRowHeight="15" x14ac:dyDescent="0.25"/>
  <cols>
    <col min="1" max="1" width="34.875" style="273" customWidth="1"/>
    <col min="2" max="2" width="8.375" style="273" customWidth="1"/>
    <col min="3" max="3" width="6.375" style="273" customWidth="1"/>
    <col min="4" max="4" width="8" style="273" customWidth="1"/>
    <col min="5" max="5" width="7.875" style="273" customWidth="1"/>
    <col min="6" max="6" width="15.625" style="273" customWidth="1"/>
    <col min="7" max="7" width="8.875" style="273" customWidth="1"/>
    <col min="8" max="8" width="9" style="273" customWidth="1"/>
    <col min="9" max="9" width="8.625" style="273" customWidth="1"/>
    <col min="10" max="10" width="7.375" style="273" customWidth="1"/>
    <col min="11" max="11" width="8.25" style="273" customWidth="1"/>
    <col min="12" max="12" width="9" style="273" customWidth="1"/>
    <col min="13" max="13" width="10.125" style="273" customWidth="1"/>
    <col min="14" max="14" width="7.125" style="273" customWidth="1"/>
    <col min="15" max="15" width="8.25" style="273" customWidth="1"/>
    <col min="16" max="16" width="6.875" style="273" customWidth="1"/>
    <col min="17" max="18" width="8.25" style="273" customWidth="1"/>
    <col min="19" max="19" width="7" style="273" customWidth="1"/>
    <col min="20" max="20" width="8.625" style="273" customWidth="1"/>
    <col min="21" max="21" width="9.125" style="273" customWidth="1"/>
    <col min="22" max="22" width="7.375" style="273" customWidth="1"/>
    <col min="23" max="23" width="12.625" style="273" customWidth="1"/>
    <col min="24" max="24" width="8.75" style="273" customWidth="1"/>
    <col min="25" max="25" width="0.75" style="273" customWidth="1"/>
    <col min="26" max="26" width="31.5" style="273" customWidth="1"/>
    <col min="27" max="16302" width="39.5" style="273" customWidth="1"/>
    <col min="16303" max="16303" width="10.625" style="273" customWidth="1"/>
    <col min="16304" max="16304" width="11.75" style="273" customWidth="1"/>
    <col min="16305" max="16305" width="13.125" style="273" customWidth="1"/>
    <col min="16306" max="16306" width="15.375" style="273" customWidth="1"/>
    <col min="16307" max="16307" width="13.5" style="273" customWidth="1"/>
    <col min="16308" max="16308" width="11" style="273" customWidth="1"/>
    <col min="16309" max="16309" width="12.625" style="273" customWidth="1"/>
    <col min="16310" max="16310" width="13.5" style="273" customWidth="1"/>
    <col min="16311" max="16311" width="15.375" style="273" customWidth="1"/>
    <col min="16312" max="16312" width="10.5" style="273" customWidth="1"/>
    <col min="16313" max="16313" width="13.25" style="273" customWidth="1"/>
    <col min="16314" max="16314" width="12.625" style="273" customWidth="1"/>
    <col min="16315" max="16316" width="10.875" style="273" customWidth="1"/>
    <col min="16317" max="16317" width="11.875" style="273" customWidth="1"/>
    <col min="16318" max="16318" width="12.625" style="273" customWidth="1"/>
    <col min="16319" max="16319" width="12.25" style="273" customWidth="1"/>
    <col min="16320" max="16320" width="12.625" style="273" customWidth="1"/>
    <col min="16321" max="16321" width="9.625" style="273" customWidth="1"/>
    <col min="16322" max="16322" width="11.875" style="273" customWidth="1"/>
    <col min="16323" max="16323" width="11" style="273" customWidth="1"/>
    <col min="16324" max="16324" width="10" style="273" customWidth="1"/>
    <col min="16325" max="16325" width="12.25" style="273" customWidth="1"/>
    <col min="16326" max="16326" width="10.875" style="273" customWidth="1"/>
    <col min="16327" max="16327" width="10.125" style="273" customWidth="1"/>
    <col min="16328" max="16328" width="12.25" style="273" customWidth="1"/>
    <col min="16329" max="16329" width="10.875" style="273" customWidth="1"/>
    <col min="16330" max="16330" width="11.75" style="273" customWidth="1"/>
    <col min="16331" max="16331" width="9.25" style="273" customWidth="1"/>
    <col min="16332" max="16332" width="10.875" style="273" customWidth="1"/>
    <col min="16333" max="16333" width="9.25" style="273" customWidth="1"/>
    <col min="16334" max="16334" width="8.375" style="273" customWidth="1"/>
    <col min="16335" max="16335" width="21" style="273" customWidth="1"/>
    <col min="16336" max="16336" width="21.5" style="273" customWidth="1"/>
    <col min="16337" max="16337" width="24.125" style="273" customWidth="1"/>
    <col min="16338" max="16338" width="21.125" style="273" customWidth="1"/>
    <col min="16339" max="16339" width="21.375" style="273" customWidth="1"/>
    <col min="16340" max="16340" width="20" style="273" customWidth="1"/>
    <col min="16341" max="16341" width="20.625" style="273" customWidth="1"/>
    <col min="16342" max="16342" width="19.625" style="273" customWidth="1"/>
    <col min="16343" max="16343" width="19.375" style="273" customWidth="1"/>
    <col min="16344" max="16344" width="20.625" style="273" customWidth="1"/>
    <col min="16345" max="16345" width="22.875" style="273" customWidth="1"/>
    <col min="16346" max="16346" width="20" style="273" customWidth="1"/>
    <col min="16347" max="16347" width="26.375" style="273" customWidth="1"/>
    <col min="16348" max="16348" width="19.25" style="273" customWidth="1"/>
    <col min="16349" max="16349" width="25.375" style="273" customWidth="1"/>
    <col min="16350" max="16350" width="11" style="273" customWidth="1"/>
    <col min="16351" max="16351" width="11.75" style="273" customWidth="1"/>
    <col min="16352" max="16352" width="8.875" style="273" customWidth="1"/>
    <col min="16353" max="16353" width="14.375" style="273" customWidth="1"/>
    <col min="16354" max="16354" width="13.5" style="273" customWidth="1"/>
    <col min="16355" max="16355" width="13.25" style="273" customWidth="1"/>
    <col min="16356" max="16356" width="13.5" style="273" customWidth="1"/>
    <col min="16357" max="16357" width="14.375" style="273" customWidth="1"/>
    <col min="16358" max="16358" width="13.25" style="273" customWidth="1"/>
    <col min="16359" max="16359" width="14.375" style="273" customWidth="1"/>
    <col min="16360" max="16360" width="13.5" style="273" customWidth="1"/>
    <col min="16361" max="16361" width="13.625" style="273" customWidth="1"/>
    <col min="16362" max="16362" width="12.625" style="273" customWidth="1"/>
    <col min="16363" max="16363" width="14.375" style="273" customWidth="1"/>
    <col min="16364" max="16364" width="16.25" style="273" customWidth="1"/>
    <col min="16365" max="16366" width="13.5" style="273" customWidth="1"/>
    <col min="16367" max="16367" width="18.25" style="273" customWidth="1"/>
    <col min="16368" max="16368" width="17.5" style="273" customWidth="1"/>
    <col min="16369" max="16369" width="12.625" style="273" customWidth="1"/>
    <col min="16370" max="16370" width="16.5" style="273" customWidth="1"/>
    <col min="16371" max="16371" width="18.75" style="273" customWidth="1"/>
    <col min="16372" max="16372" width="13.5" style="273" customWidth="1"/>
    <col min="16373" max="16373" width="12.75" style="273" customWidth="1"/>
    <col min="16374" max="16374" width="14.375" style="273" customWidth="1"/>
    <col min="16375" max="16375" width="12.625" style="273" customWidth="1"/>
    <col min="16376" max="16376" width="9.25" style="273" customWidth="1"/>
    <col min="16377" max="16377" width="8.375" style="273" customWidth="1"/>
    <col min="16378" max="16378" width="8.25" style="273" customWidth="1"/>
    <col min="16379" max="16384" width="8.75" style="273" customWidth="1"/>
  </cols>
  <sheetData>
    <row r="1" spans="1:39" ht="24.75" customHeight="1" x14ac:dyDescent="0.35">
      <c r="A1" s="2001"/>
      <c r="B1" s="2001"/>
      <c r="C1" s="2002"/>
      <c r="D1" s="2002"/>
      <c r="E1" s="2002"/>
      <c r="F1" s="2002"/>
      <c r="G1" s="2003"/>
      <c r="H1" s="704"/>
      <c r="I1" s="704"/>
      <c r="J1" s="704"/>
      <c r="K1" s="704"/>
      <c r="L1" s="704"/>
      <c r="M1" s="704"/>
      <c r="N1" s="2004" t="s">
        <v>1076</v>
      </c>
      <c r="O1" s="2004"/>
      <c r="P1" s="2004"/>
      <c r="Q1" s="2004"/>
      <c r="R1" s="2004"/>
      <c r="S1" s="2004"/>
      <c r="T1" s="2004"/>
      <c r="U1" s="2004"/>
      <c r="V1" s="2004"/>
      <c r="W1" s="2004"/>
      <c r="X1" s="2004"/>
      <c r="Y1" s="2004"/>
      <c r="Z1" s="2004"/>
      <c r="AA1" s="346"/>
      <c r="AB1" s="346"/>
      <c r="AC1" s="346"/>
      <c r="AD1" s="346"/>
      <c r="AE1" s="346"/>
      <c r="AF1" s="346"/>
      <c r="AG1" s="346"/>
      <c r="AH1" s="346"/>
      <c r="AI1" s="346"/>
      <c r="AJ1" s="346"/>
      <c r="AK1" s="346"/>
      <c r="AL1" s="346"/>
      <c r="AM1" s="346"/>
    </row>
    <row r="2" spans="1:39" ht="27.75" customHeight="1" x14ac:dyDescent="0.25">
      <c r="A2" s="652"/>
      <c r="B2" s="653"/>
      <c r="C2" s="2005" t="s">
        <v>984</v>
      </c>
      <c r="D2" s="2005"/>
      <c r="E2" s="2005"/>
      <c r="F2" s="2005"/>
      <c r="G2" s="2005"/>
      <c r="H2" s="2005"/>
      <c r="I2" s="2005"/>
      <c r="J2" s="2005"/>
      <c r="K2" s="2005"/>
      <c r="L2" s="2005"/>
      <c r="M2" s="2006" t="s">
        <v>860</v>
      </c>
      <c r="N2" s="2006"/>
      <c r="O2" s="2006"/>
      <c r="P2" s="2006"/>
      <c r="Q2" s="2006"/>
      <c r="R2" s="2006"/>
      <c r="S2" s="2006"/>
      <c r="T2" s="2006"/>
      <c r="U2" s="2006"/>
      <c r="V2" s="2006"/>
      <c r="W2" s="654"/>
      <c r="X2" s="655"/>
      <c r="Y2" s="652"/>
      <c r="Z2" s="652"/>
      <c r="AA2" s="359"/>
      <c r="AB2" s="359"/>
      <c r="AC2" s="359"/>
      <c r="AD2" s="346"/>
      <c r="AE2" s="346"/>
      <c r="AF2" s="346"/>
      <c r="AG2" s="346"/>
      <c r="AH2" s="346"/>
      <c r="AI2" s="346"/>
      <c r="AJ2" s="346"/>
      <c r="AK2" s="346"/>
      <c r="AL2" s="346"/>
      <c r="AM2" s="346"/>
    </row>
    <row r="3" spans="1:39" ht="19.7" customHeight="1" x14ac:dyDescent="0.25">
      <c r="A3" s="623"/>
      <c r="B3" s="1963" t="s">
        <v>640</v>
      </c>
      <c r="C3" s="1958" t="s">
        <v>663</v>
      </c>
      <c r="D3" s="1958" t="s">
        <v>870</v>
      </c>
      <c r="E3" s="1958" t="s">
        <v>873</v>
      </c>
      <c r="F3" s="1958" t="s">
        <v>876</v>
      </c>
      <c r="G3" s="1958" t="s">
        <v>986</v>
      </c>
      <c r="H3" s="1958" t="s">
        <v>882</v>
      </c>
      <c r="I3" s="1958" t="s">
        <v>885</v>
      </c>
      <c r="J3" s="1958" t="s">
        <v>888</v>
      </c>
      <c r="K3" s="1958" t="s">
        <v>891</v>
      </c>
      <c r="L3" s="1958" t="s">
        <v>894</v>
      </c>
      <c r="M3" s="1958" t="s">
        <v>897</v>
      </c>
      <c r="N3" s="1958" t="s">
        <v>988</v>
      </c>
      <c r="O3" s="1958" t="s">
        <v>902</v>
      </c>
      <c r="P3" s="1958" t="s">
        <v>905</v>
      </c>
      <c r="Q3" s="1987" t="s">
        <v>908</v>
      </c>
      <c r="R3" s="1958" t="s">
        <v>989</v>
      </c>
      <c r="S3" s="1958" t="s">
        <v>914</v>
      </c>
      <c r="T3" s="1987" t="s">
        <v>990</v>
      </c>
      <c r="U3" s="1958" t="s">
        <v>991</v>
      </c>
      <c r="V3" s="1958" t="s">
        <v>923</v>
      </c>
      <c r="W3" s="1958" t="s">
        <v>992</v>
      </c>
      <c r="X3" s="1958" t="s">
        <v>745</v>
      </c>
      <c r="Y3" s="657"/>
      <c r="Z3" s="657"/>
      <c r="AA3" s="359"/>
      <c r="AB3" s="359"/>
      <c r="AC3" s="359"/>
      <c r="AD3" s="346"/>
      <c r="AE3" s="346"/>
      <c r="AF3" s="346"/>
      <c r="AG3" s="346"/>
      <c r="AH3" s="346"/>
      <c r="AI3" s="346"/>
      <c r="AJ3" s="346"/>
      <c r="AK3" s="346"/>
      <c r="AL3" s="346"/>
      <c r="AM3" s="346"/>
    </row>
    <row r="4" spans="1:39" ht="19.7" customHeight="1" x14ac:dyDescent="0.25">
      <c r="A4" s="623"/>
      <c r="B4" s="1963"/>
      <c r="C4" s="1959"/>
      <c r="D4" s="1959"/>
      <c r="E4" s="1959"/>
      <c r="F4" s="1959"/>
      <c r="G4" s="1959"/>
      <c r="H4" s="1959"/>
      <c r="I4" s="1959"/>
      <c r="J4" s="1959"/>
      <c r="K4" s="1959"/>
      <c r="L4" s="1959"/>
      <c r="M4" s="1959"/>
      <c r="N4" s="1959"/>
      <c r="O4" s="1959"/>
      <c r="P4" s="1959"/>
      <c r="Q4" s="1953"/>
      <c r="R4" s="1959"/>
      <c r="S4" s="1959"/>
      <c r="T4" s="1953"/>
      <c r="U4" s="1959"/>
      <c r="V4" s="1959"/>
      <c r="W4" s="1977"/>
      <c r="X4" s="1959"/>
      <c r="Y4" s="657"/>
      <c r="Z4" s="657"/>
      <c r="AA4" s="359"/>
      <c r="AB4" s="359"/>
      <c r="AC4" s="359"/>
      <c r="AD4" s="346"/>
      <c r="AE4" s="346"/>
      <c r="AF4" s="346"/>
      <c r="AG4" s="346"/>
      <c r="AH4" s="346"/>
      <c r="AI4" s="346"/>
      <c r="AJ4" s="346"/>
      <c r="AK4" s="346"/>
      <c r="AL4" s="346"/>
      <c r="AM4" s="346"/>
    </row>
    <row r="5" spans="1:39" ht="115.5" customHeight="1" x14ac:dyDescent="0.25">
      <c r="A5" s="623"/>
      <c r="B5" s="1963"/>
      <c r="C5" s="1959"/>
      <c r="D5" s="1959"/>
      <c r="E5" s="1959"/>
      <c r="F5" s="1959"/>
      <c r="G5" s="1959"/>
      <c r="H5" s="1959"/>
      <c r="I5" s="1959"/>
      <c r="J5" s="1959"/>
      <c r="K5" s="1959"/>
      <c r="L5" s="1959"/>
      <c r="M5" s="1959"/>
      <c r="N5" s="1959"/>
      <c r="O5" s="1959"/>
      <c r="P5" s="1959"/>
      <c r="Q5" s="1953"/>
      <c r="R5" s="1959"/>
      <c r="S5" s="1959"/>
      <c r="T5" s="1953"/>
      <c r="U5" s="1959"/>
      <c r="V5" s="1959"/>
      <c r="W5" s="1977"/>
      <c r="X5" s="1959"/>
      <c r="Y5" s="657"/>
      <c r="Z5" s="657"/>
      <c r="AA5" s="359"/>
      <c r="AB5" s="359"/>
      <c r="AC5" s="359"/>
      <c r="AD5" s="346"/>
      <c r="AE5" s="346"/>
      <c r="AF5" s="346"/>
      <c r="AG5" s="346"/>
      <c r="AH5" s="346"/>
      <c r="AI5" s="346"/>
      <c r="AJ5" s="346"/>
      <c r="AK5" s="346"/>
      <c r="AL5" s="346"/>
      <c r="AM5" s="346"/>
    </row>
    <row r="6" spans="1:39" ht="138.75" customHeight="1" x14ac:dyDescent="0.25">
      <c r="A6" s="649"/>
      <c r="B6" s="626" t="s">
        <v>650</v>
      </c>
      <c r="C6" s="626" t="s">
        <v>869</v>
      </c>
      <c r="D6" s="626" t="s">
        <v>872</v>
      </c>
      <c r="E6" s="626" t="s">
        <v>875</v>
      </c>
      <c r="F6" s="626" t="s">
        <v>878</v>
      </c>
      <c r="G6" s="626" t="s">
        <v>993</v>
      </c>
      <c r="H6" s="626" t="s">
        <v>884</v>
      </c>
      <c r="I6" s="626" t="s">
        <v>887</v>
      </c>
      <c r="J6" s="626" t="s">
        <v>890</v>
      </c>
      <c r="K6" s="626" t="s">
        <v>893</v>
      </c>
      <c r="L6" s="626" t="s">
        <v>994</v>
      </c>
      <c r="M6" s="626" t="s">
        <v>995</v>
      </c>
      <c r="N6" s="626" t="s">
        <v>901</v>
      </c>
      <c r="O6" s="626" t="s">
        <v>904</v>
      </c>
      <c r="P6" s="626" t="s">
        <v>996</v>
      </c>
      <c r="Q6" s="628" t="s">
        <v>910</v>
      </c>
      <c r="R6" s="626" t="s">
        <v>997</v>
      </c>
      <c r="S6" s="626" t="s">
        <v>916</v>
      </c>
      <c r="T6" s="628" t="s">
        <v>919</v>
      </c>
      <c r="U6" s="626" t="s">
        <v>922</v>
      </c>
      <c r="V6" s="626" t="s">
        <v>925</v>
      </c>
      <c r="W6" s="626" t="s">
        <v>998</v>
      </c>
      <c r="X6" s="626" t="s">
        <v>999</v>
      </c>
      <c r="Y6" s="657"/>
      <c r="Z6" s="657"/>
      <c r="AA6" s="359"/>
      <c r="AB6" s="359"/>
      <c r="AC6" s="359"/>
      <c r="AD6" s="346"/>
      <c r="AE6" s="346"/>
      <c r="AF6" s="346"/>
      <c r="AG6" s="346"/>
      <c r="AH6" s="346"/>
      <c r="AI6" s="346"/>
      <c r="AJ6" s="346"/>
      <c r="AK6" s="346"/>
      <c r="AL6" s="346"/>
      <c r="AM6" s="346"/>
    </row>
    <row r="7" spans="1:39" ht="17.25" customHeight="1" x14ac:dyDescent="0.25">
      <c r="A7" s="658"/>
      <c r="B7" s="701"/>
      <c r="C7" s="707" t="s">
        <v>868</v>
      </c>
      <c r="D7" s="707" t="s">
        <v>871</v>
      </c>
      <c r="E7" s="707" t="s">
        <v>874</v>
      </c>
      <c r="F7" s="707" t="s">
        <v>877</v>
      </c>
      <c r="G7" s="707" t="s">
        <v>880</v>
      </c>
      <c r="H7" s="707" t="s">
        <v>883</v>
      </c>
      <c r="I7" s="707" t="s">
        <v>886</v>
      </c>
      <c r="J7" s="707" t="s">
        <v>889</v>
      </c>
      <c r="K7" s="707" t="s">
        <v>892</v>
      </c>
      <c r="L7" s="707" t="s">
        <v>895</v>
      </c>
      <c r="M7" s="707" t="s">
        <v>898</v>
      </c>
      <c r="N7" s="707" t="s">
        <v>900</v>
      </c>
      <c r="O7" s="707" t="s">
        <v>903</v>
      </c>
      <c r="P7" s="707" t="s">
        <v>906</v>
      </c>
      <c r="Q7" s="708" t="s">
        <v>909</v>
      </c>
      <c r="R7" s="707" t="s">
        <v>912</v>
      </c>
      <c r="S7" s="707" t="s">
        <v>915</v>
      </c>
      <c r="T7" s="708" t="s">
        <v>918</v>
      </c>
      <c r="U7" s="707" t="s">
        <v>921</v>
      </c>
      <c r="V7" s="707" t="s">
        <v>924</v>
      </c>
      <c r="W7" s="707" t="s">
        <v>927</v>
      </c>
      <c r="X7" s="707" t="s">
        <v>931</v>
      </c>
      <c r="Y7" s="661"/>
      <c r="Z7" s="661"/>
      <c r="AA7" s="359"/>
      <c r="AB7" s="359"/>
      <c r="AC7" s="359"/>
      <c r="AD7" s="346"/>
      <c r="AE7" s="346"/>
      <c r="AF7" s="346"/>
      <c r="AG7" s="346"/>
      <c r="AH7" s="346"/>
      <c r="AI7" s="346"/>
      <c r="AJ7" s="346"/>
      <c r="AK7" s="346"/>
      <c r="AL7" s="346"/>
      <c r="AM7" s="346"/>
    </row>
    <row r="8" spans="1:39" ht="8.25" customHeight="1" x14ac:dyDescent="0.25">
      <c r="A8" s="638"/>
      <c r="B8" s="638"/>
      <c r="C8" s="663"/>
      <c r="D8" s="663"/>
      <c r="E8" s="663"/>
      <c r="F8" s="663"/>
      <c r="G8" s="663"/>
      <c r="H8" s="663"/>
      <c r="I8" s="663"/>
      <c r="J8" s="663"/>
      <c r="K8" s="663"/>
      <c r="L8" s="663"/>
      <c r="M8" s="664"/>
      <c r="N8" s="664"/>
      <c r="O8" s="664"/>
      <c r="P8" s="664"/>
      <c r="Q8" s="664"/>
      <c r="R8" s="664"/>
      <c r="S8" s="664"/>
      <c r="T8" s="664"/>
      <c r="U8" s="664"/>
      <c r="V8" s="664"/>
      <c r="W8" s="664"/>
      <c r="X8" s="664"/>
      <c r="Y8" s="664"/>
      <c r="Z8" s="650"/>
      <c r="AA8" s="346"/>
      <c r="AB8" s="346"/>
      <c r="AC8" s="346"/>
      <c r="AD8" s="346"/>
      <c r="AE8" s="346"/>
      <c r="AF8" s="346"/>
      <c r="AG8" s="346"/>
      <c r="AH8" s="346"/>
      <c r="AI8" s="346"/>
      <c r="AJ8" s="346"/>
      <c r="AK8" s="346"/>
      <c r="AL8" s="346"/>
      <c r="AM8" s="346"/>
    </row>
    <row r="9" spans="1:39" ht="36.75" customHeight="1" x14ac:dyDescent="0.25">
      <c r="A9" s="638" t="s">
        <v>745</v>
      </c>
      <c r="B9" s="639" t="s">
        <v>931</v>
      </c>
      <c r="C9" s="709">
        <v>7.0324308634627186E-2</v>
      </c>
      <c r="D9" s="709">
        <v>0.17850476431703333</v>
      </c>
      <c r="E9" s="709">
        <v>3.6128325588425873E-2</v>
      </c>
      <c r="F9" s="709">
        <v>0.18217617556155613</v>
      </c>
      <c r="G9" s="709">
        <v>8.3828843642600542E-2</v>
      </c>
      <c r="H9" s="709">
        <v>5.6979592729626813E-2</v>
      </c>
      <c r="I9" s="709">
        <v>0.1255443185912429</v>
      </c>
      <c r="J9" s="709">
        <v>0.1459782817827677</v>
      </c>
      <c r="K9" s="709">
        <v>6.5424597996656328E-2</v>
      </c>
      <c r="L9" s="709">
        <v>0.15922666424872098</v>
      </c>
      <c r="M9" s="709">
        <v>5.7108579073006698E-2</v>
      </c>
      <c r="N9" s="709">
        <v>0.1330667598042127</v>
      </c>
      <c r="O9" s="709">
        <v>0.15010127398821496</v>
      </c>
      <c r="P9" s="709">
        <v>0.20877282003915673</v>
      </c>
      <c r="Q9" s="709">
        <v>0.13653182534742112</v>
      </c>
      <c r="R9" s="709">
        <v>4.6298882598915528E-2</v>
      </c>
      <c r="S9" s="709">
        <v>9.1117351563718599E-2</v>
      </c>
      <c r="T9" s="709">
        <v>0.11642863435368282</v>
      </c>
      <c r="U9" s="709">
        <v>5.6724604698076331E-2</v>
      </c>
      <c r="V9" s="709">
        <v>8.5897863836161145E-2</v>
      </c>
      <c r="W9" s="709">
        <v>7.8621367059610411E-2</v>
      </c>
      <c r="X9" s="709">
        <v>1.163524980006623</v>
      </c>
      <c r="Y9" s="664"/>
      <c r="Z9" s="641" t="s">
        <v>1054</v>
      </c>
      <c r="AA9" s="346"/>
      <c r="AB9" s="346"/>
      <c r="AC9" s="346"/>
      <c r="AD9" s="346"/>
      <c r="AE9" s="346"/>
      <c r="AF9" s="346"/>
      <c r="AG9" s="346"/>
      <c r="AH9" s="346"/>
      <c r="AI9" s="346"/>
      <c r="AJ9" s="346"/>
      <c r="AK9" s="346"/>
      <c r="AL9" s="346"/>
      <c r="AM9" s="346"/>
    </row>
    <row r="10" spans="1:39" ht="48" customHeight="1" x14ac:dyDescent="0.25">
      <c r="A10" s="638" t="s">
        <v>933</v>
      </c>
      <c r="B10" s="639" t="s">
        <v>934</v>
      </c>
      <c r="C10" s="709">
        <v>4.1555949043553314E-3</v>
      </c>
      <c r="D10" s="709">
        <v>7.4109769537567477E-3</v>
      </c>
      <c r="E10" s="709">
        <v>1.9575827702133686E-3</v>
      </c>
      <c r="F10" s="709">
        <v>7.2442796631613862E-3</v>
      </c>
      <c r="G10" s="709">
        <v>5.8347024445519601E-3</v>
      </c>
      <c r="H10" s="709">
        <v>3.9576058792629978E-3</v>
      </c>
      <c r="I10" s="709">
        <v>7.9047079757507185E-3</v>
      </c>
      <c r="J10" s="709">
        <v>6.8043027123618118E-3</v>
      </c>
      <c r="K10" s="709">
        <v>3.019919288328224E-3</v>
      </c>
      <c r="L10" s="709">
        <v>6.7447797499301807E-3</v>
      </c>
      <c r="M10" s="709">
        <v>4.2696195380494927E-3</v>
      </c>
      <c r="N10" s="709">
        <v>5.6117256728961005E-3</v>
      </c>
      <c r="O10" s="709">
        <v>6.2106535019755211E-3</v>
      </c>
      <c r="P10" s="709">
        <v>9.640454804553597E-3</v>
      </c>
      <c r="Q10" s="709">
        <v>7.054206541095248E-3</v>
      </c>
      <c r="R10" s="709">
        <v>3.1970661112094472E-3</v>
      </c>
      <c r="S10" s="709">
        <v>4.7495742092014993E-3</v>
      </c>
      <c r="T10" s="709">
        <v>5.8151807000128286E-3</v>
      </c>
      <c r="U10" s="709">
        <v>3.4347946371363495E-3</v>
      </c>
      <c r="V10" s="709">
        <v>4.8734267410656517E-3</v>
      </c>
      <c r="W10" s="709">
        <v>4.5233830279252912E-3</v>
      </c>
      <c r="X10" s="709">
        <v>2.1320732416962418E-2</v>
      </c>
      <c r="Y10" s="664"/>
      <c r="Z10" s="641" t="s">
        <v>675</v>
      </c>
      <c r="AA10" s="346"/>
      <c r="AB10" s="346"/>
      <c r="AC10" s="346"/>
      <c r="AD10" s="346"/>
      <c r="AE10" s="346"/>
      <c r="AF10" s="346"/>
      <c r="AG10" s="346"/>
      <c r="AH10" s="346"/>
      <c r="AI10" s="346"/>
      <c r="AJ10" s="346"/>
      <c r="AK10" s="346"/>
      <c r="AL10" s="346"/>
      <c r="AM10" s="346"/>
    </row>
    <row r="11" spans="1:39" ht="16.5" customHeight="1" x14ac:dyDescent="0.25">
      <c r="A11" s="638" t="s">
        <v>676</v>
      </c>
      <c r="B11" s="639" t="s">
        <v>935</v>
      </c>
      <c r="C11" s="709">
        <v>2.7876953354559773E-2</v>
      </c>
      <c r="D11" s="709">
        <v>3.042377336874718E-2</v>
      </c>
      <c r="E11" s="709">
        <v>2.088406285762321E-2</v>
      </c>
      <c r="F11" s="709">
        <v>3.3045833341088376E-2</v>
      </c>
      <c r="G11" s="709">
        <v>3.7791189484870001E-2</v>
      </c>
      <c r="H11" s="709">
        <v>2.3069040305105433E-2</v>
      </c>
      <c r="I11" s="709">
        <v>3.3183789576214096E-2</v>
      </c>
      <c r="J11" s="709">
        <v>3.1774933945428928E-2</v>
      </c>
      <c r="K11" s="709">
        <v>2.5084961203127556E-2</v>
      </c>
      <c r="L11" s="709">
        <v>3.6548695237366403E-2</v>
      </c>
      <c r="M11" s="709">
        <v>2.9895346522873071E-2</v>
      </c>
      <c r="N11" s="709">
        <v>3.2418184089057049E-2</v>
      </c>
      <c r="O11" s="709">
        <v>4.4172447422861895E-2</v>
      </c>
      <c r="P11" s="709">
        <v>3.4393023173134377E-2</v>
      </c>
      <c r="Q11" s="709">
        <v>4.3206209063025608E-2</v>
      </c>
      <c r="R11" s="709">
        <v>2.7687127174012786E-2</v>
      </c>
      <c r="S11" s="709">
        <v>2.929515367160377E-2</v>
      </c>
      <c r="T11" s="709">
        <v>3.2370261446288087E-2</v>
      </c>
      <c r="U11" s="709">
        <v>3.3180122426620585E-2</v>
      </c>
      <c r="V11" s="709">
        <v>2.6248266364285944E-2</v>
      </c>
      <c r="W11" s="709">
        <v>6.6693869484821727E-2</v>
      </c>
      <c r="X11" s="709">
        <v>3.0427845214274302E-2</v>
      </c>
      <c r="Y11" s="664"/>
      <c r="Z11" s="641" t="s">
        <v>936</v>
      </c>
      <c r="AA11" s="346"/>
      <c r="AB11" s="346"/>
      <c r="AC11" s="346"/>
      <c r="AD11" s="346"/>
      <c r="AE11" s="346"/>
      <c r="AF11" s="346"/>
      <c r="AG11" s="346"/>
      <c r="AH11" s="346"/>
      <c r="AI11" s="346"/>
      <c r="AJ11" s="346"/>
      <c r="AK11" s="346"/>
      <c r="AL11" s="346"/>
      <c r="AM11" s="346"/>
    </row>
    <row r="12" spans="1:39" ht="36.75" customHeight="1" x14ac:dyDescent="0.25">
      <c r="A12" s="638" t="s">
        <v>679</v>
      </c>
      <c r="B12" s="639" t="s">
        <v>938</v>
      </c>
      <c r="C12" s="709">
        <v>0.34524157008638068</v>
      </c>
      <c r="D12" s="709">
        <v>0.3391764276924511</v>
      </c>
      <c r="E12" s="709">
        <v>0.21132143458094926</v>
      </c>
      <c r="F12" s="709">
        <v>0.19207472722676078</v>
      </c>
      <c r="G12" s="709">
        <v>0.45308446816529618</v>
      </c>
      <c r="H12" s="709">
        <v>0.44894721189927755</v>
      </c>
      <c r="I12" s="709">
        <v>0.3422485701531951</v>
      </c>
      <c r="J12" s="709">
        <v>0.47186762927945169</v>
      </c>
      <c r="K12" s="709">
        <v>0.55784935440523131</v>
      </c>
      <c r="L12" s="709">
        <v>0.59214952923155828</v>
      </c>
      <c r="M12" s="710">
        <v>0.62593330203767505</v>
      </c>
      <c r="N12" s="710">
        <v>0.48897666083307539</v>
      </c>
      <c r="O12" s="710">
        <v>0.42283628259785244</v>
      </c>
      <c r="P12" s="710">
        <v>0.31292856384140422</v>
      </c>
      <c r="Q12" s="710">
        <v>0.33153600946465345</v>
      </c>
      <c r="R12" s="710">
        <v>0.6975282549707047</v>
      </c>
      <c r="S12" s="710">
        <v>0.46172615150422963</v>
      </c>
      <c r="T12" s="710">
        <v>0.34518887342823973</v>
      </c>
      <c r="U12" s="710">
        <v>0.51494373412351768</v>
      </c>
      <c r="V12" s="710">
        <v>0.24999268416265688</v>
      </c>
      <c r="W12" s="710">
        <v>0.31545537442800231</v>
      </c>
      <c r="X12" s="710">
        <v>0.18930699122582201</v>
      </c>
      <c r="Y12" s="664"/>
      <c r="Z12" s="641" t="s">
        <v>792</v>
      </c>
      <c r="AA12" s="346"/>
      <c r="AB12" s="346"/>
      <c r="AC12" s="346"/>
      <c r="AD12" s="346"/>
      <c r="AE12" s="346"/>
      <c r="AF12" s="346"/>
      <c r="AG12" s="346"/>
      <c r="AH12" s="346"/>
      <c r="AI12" s="346"/>
      <c r="AJ12" s="346"/>
      <c r="AK12" s="346"/>
      <c r="AL12" s="346"/>
      <c r="AM12" s="346"/>
    </row>
    <row r="13" spans="1:39" ht="19.7" customHeight="1" x14ac:dyDescent="0.25">
      <c r="A13" s="642" t="s">
        <v>940</v>
      </c>
      <c r="B13" s="639" t="s">
        <v>941</v>
      </c>
      <c r="C13" s="709">
        <v>0.12536737569487724</v>
      </c>
      <c r="D13" s="709">
        <v>0.15616390782738221</v>
      </c>
      <c r="E13" s="709">
        <v>8.4466509948843457E-2</v>
      </c>
      <c r="F13" s="709">
        <v>0.21640538029359893</v>
      </c>
      <c r="G13" s="709">
        <v>0.13047595932222694</v>
      </c>
      <c r="H13" s="709">
        <v>0.16662358217847534</v>
      </c>
      <c r="I13" s="709">
        <v>0.13750180629196118</v>
      </c>
      <c r="J13" s="709">
        <v>0.18346368392749587</v>
      </c>
      <c r="K13" s="709">
        <v>0.16061079099099457</v>
      </c>
      <c r="L13" s="709">
        <v>0.16294273453981625</v>
      </c>
      <c r="M13" s="710">
        <v>0.11315732118264071</v>
      </c>
      <c r="N13" s="710">
        <v>0.16484706236577668</v>
      </c>
      <c r="O13" s="710">
        <v>0.15735076722282737</v>
      </c>
      <c r="P13" s="710">
        <v>0.20443498020083764</v>
      </c>
      <c r="Q13" s="710">
        <v>0.20976991898647485</v>
      </c>
      <c r="R13" s="710">
        <v>0.17760870600661582</v>
      </c>
      <c r="S13" s="710">
        <v>0.16580252817708163</v>
      </c>
      <c r="T13" s="710">
        <v>0.19815279523174936</v>
      </c>
      <c r="U13" s="710">
        <v>0.16413596329141625</v>
      </c>
      <c r="V13" s="710">
        <v>0.13667877166413245</v>
      </c>
      <c r="W13" s="710">
        <v>0.11858753482289239</v>
      </c>
      <c r="X13" s="710">
        <v>8.6728042777119693E-2</v>
      </c>
      <c r="Y13" s="664"/>
      <c r="Z13" s="641" t="s">
        <v>942</v>
      </c>
      <c r="AA13" s="346"/>
      <c r="AB13" s="346"/>
      <c r="AC13" s="346"/>
      <c r="AD13" s="346"/>
      <c r="AE13" s="346"/>
      <c r="AF13" s="346"/>
      <c r="AG13" s="346"/>
      <c r="AH13" s="346"/>
      <c r="AI13" s="346"/>
      <c r="AJ13" s="346"/>
      <c r="AK13" s="346"/>
      <c r="AL13" s="346"/>
      <c r="AM13" s="346"/>
    </row>
    <row r="14" spans="1:39" ht="19.7" customHeight="1" x14ac:dyDescent="0.25">
      <c r="A14" s="642" t="s">
        <v>943</v>
      </c>
      <c r="B14" s="639" t="s">
        <v>944</v>
      </c>
      <c r="C14" s="709">
        <v>3.7630571067806719E-4</v>
      </c>
      <c r="D14" s="709">
        <v>3.8564285517883406E-4</v>
      </c>
      <c r="E14" s="709">
        <v>2.3668775866599154E-4</v>
      </c>
      <c r="F14" s="709">
        <v>3.3785305585097526E-4</v>
      </c>
      <c r="G14" s="709">
        <v>5.7103734597791509E-4</v>
      </c>
      <c r="H14" s="709">
        <v>4.6074256267319372E-4</v>
      </c>
      <c r="I14" s="709">
        <v>5.7567637940537334E-4</v>
      </c>
      <c r="J14" s="709">
        <v>4.3800047890354992E-4</v>
      </c>
      <c r="K14" s="709">
        <v>4.2024460433711102E-4</v>
      </c>
      <c r="L14" s="709">
        <v>5.4033676149735268E-4</v>
      </c>
      <c r="M14" s="710">
        <v>5.7970136462294594E-4</v>
      </c>
      <c r="N14" s="710">
        <v>5.5856792343971417E-4</v>
      </c>
      <c r="O14" s="710">
        <v>4.6777579858433183E-4</v>
      </c>
      <c r="P14" s="710">
        <v>3.9530443080138959E-4</v>
      </c>
      <c r="Q14" s="710">
        <v>5.209890444293502E-4</v>
      </c>
      <c r="R14" s="710">
        <v>5.3286073693306569E-4</v>
      </c>
      <c r="S14" s="710">
        <v>4.6047504140721133E-4</v>
      </c>
      <c r="T14" s="710">
        <v>4.7680215198060629E-4</v>
      </c>
      <c r="U14" s="710">
        <v>4.6253280683495549E-4</v>
      </c>
      <c r="V14" s="710">
        <v>1.0723072879719774E-3</v>
      </c>
      <c r="W14" s="710">
        <v>5.1948725330861541E-4</v>
      </c>
      <c r="X14" s="710">
        <v>4.0845081693754662E-4</v>
      </c>
      <c r="Y14" s="664"/>
      <c r="Z14" s="641" t="s">
        <v>945</v>
      </c>
      <c r="AA14" s="346"/>
      <c r="AB14" s="346"/>
      <c r="AC14" s="346"/>
      <c r="AD14" s="346"/>
      <c r="AE14" s="346"/>
      <c r="AF14" s="346"/>
      <c r="AG14" s="346"/>
      <c r="AH14" s="346"/>
      <c r="AI14" s="346"/>
      <c r="AJ14" s="346"/>
      <c r="AK14" s="346"/>
      <c r="AL14" s="346"/>
      <c r="AM14" s="346"/>
    </row>
    <row r="15" spans="1:39" ht="36.75" customHeight="1" x14ac:dyDescent="0.25">
      <c r="A15" s="638" t="s">
        <v>1014</v>
      </c>
      <c r="B15" s="639" t="s">
        <v>947</v>
      </c>
      <c r="C15" s="709">
        <v>1.910654565452213E-3</v>
      </c>
      <c r="D15" s="709">
        <v>2.2469827621704112E-3</v>
      </c>
      <c r="E15" s="709">
        <v>1.7622257374427491E-3</v>
      </c>
      <c r="F15" s="709">
        <v>2.0612140448000083E-3</v>
      </c>
      <c r="G15" s="709">
        <v>2.4013966076583816E-3</v>
      </c>
      <c r="H15" s="709">
        <v>1.8235457064704123E-3</v>
      </c>
      <c r="I15" s="709">
        <v>2.2246779287282948E-3</v>
      </c>
      <c r="J15" s="709">
        <v>2.3358412201388199E-3</v>
      </c>
      <c r="K15" s="709">
        <v>2.0161863966952557E-3</v>
      </c>
      <c r="L15" s="709">
        <v>2.5042154750117844E-3</v>
      </c>
      <c r="M15" s="710">
        <v>3.7489803166179812E-3</v>
      </c>
      <c r="N15" s="710">
        <v>2.6577294334832412E-3</v>
      </c>
      <c r="O15" s="710">
        <v>2.5762501605811885E-3</v>
      </c>
      <c r="P15" s="710">
        <v>2.4274918618687508E-3</v>
      </c>
      <c r="Q15" s="710">
        <v>2.4888679066932505E-3</v>
      </c>
      <c r="R15" s="710">
        <v>2.2437039633908229E-3</v>
      </c>
      <c r="S15" s="710">
        <v>2.3516220043776786E-3</v>
      </c>
      <c r="T15" s="710">
        <v>2.4610801895399901E-3</v>
      </c>
      <c r="U15" s="710">
        <v>3.0473028413692169E-3</v>
      </c>
      <c r="V15" s="710">
        <v>2.3183779247499549E-3</v>
      </c>
      <c r="W15" s="710">
        <v>3.5346142521845794E-3</v>
      </c>
      <c r="X15" s="710">
        <v>2.3701581774618848E-3</v>
      </c>
      <c r="Y15" s="664"/>
      <c r="Z15" s="641" t="s">
        <v>1015</v>
      </c>
      <c r="AA15" s="346"/>
      <c r="AB15" s="346"/>
      <c r="AC15" s="346"/>
      <c r="AD15" s="346"/>
      <c r="AE15" s="346"/>
      <c r="AF15" s="346"/>
      <c r="AG15" s="346"/>
      <c r="AH15" s="346"/>
      <c r="AI15" s="346"/>
      <c r="AJ15" s="346"/>
      <c r="AK15" s="346"/>
      <c r="AL15" s="346"/>
      <c r="AM15" s="346"/>
    </row>
    <row r="16" spans="1:39" ht="84" customHeight="1" x14ac:dyDescent="0.25">
      <c r="A16" s="638" t="s">
        <v>949</v>
      </c>
      <c r="B16" s="639" t="s">
        <v>950</v>
      </c>
      <c r="C16" s="709">
        <v>7.2203547199894197E-3</v>
      </c>
      <c r="D16" s="709">
        <v>7.904307215457226E-3</v>
      </c>
      <c r="E16" s="709">
        <v>4.4429341306003465E-3</v>
      </c>
      <c r="F16" s="709">
        <v>5.4159367749554519E-3</v>
      </c>
      <c r="G16" s="709">
        <v>1.4411555059532099E-2</v>
      </c>
      <c r="H16" s="709">
        <v>8.2207663810357889E-3</v>
      </c>
      <c r="I16" s="709">
        <v>2.0544469204826186E-2</v>
      </c>
      <c r="J16" s="709">
        <v>9.2933967363197454E-3</v>
      </c>
      <c r="K16" s="709">
        <v>9.7773079189129759E-3</v>
      </c>
      <c r="L16" s="709">
        <v>1.1729286133213052E-2</v>
      </c>
      <c r="M16" s="710">
        <v>1.9251085436555678E-2</v>
      </c>
      <c r="N16" s="710">
        <v>1.0576877758552849E-2</v>
      </c>
      <c r="O16" s="710">
        <v>9.8407795407028462E-3</v>
      </c>
      <c r="P16" s="710">
        <v>7.8727830011603942E-3</v>
      </c>
      <c r="Q16" s="710">
        <v>8.0307893330657625E-3</v>
      </c>
      <c r="R16" s="710">
        <v>1.1347586376123949E-2</v>
      </c>
      <c r="S16" s="710">
        <v>8.6952242875779611E-3</v>
      </c>
      <c r="T16" s="710">
        <v>8.5664639116988309E-3</v>
      </c>
      <c r="U16" s="710">
        <v>9.3205456849786931E-3</v>
      </c>
      <c r="V16" s="710">
        <v>6.0908543794934433E-3</v>
      </c>
      <c r="W16" s="710">
        <v>8.7669166868372533E-3</v>
      </c>
      <c r="X16" s="710">
        <v>6.3858717953268517E-3</v>
      </c>
      <c r="Y16" s="664"/>
      <c r="Z16" s="641" t="s">
        <v>1016</v>
      </c>
      <c r="AA16" s="346"/>
      <c r="AB16" s="346"/>
      <c r="AC16" s="346"/>
      <c r="AD16" s="346"/>
      <c r="AE16" s="346"/>
      <c r="AF16" s="346"/>
      <c r="AG16" s="346"/>
      <c r="AH16" s="346"/>
      <c r="AI16" s="346"/>
      <c r="AJ16" s="346"/>
      <c r="AK16" s="346"/>
      <c r="AL16" s="346"/>
      <c r="AM16" s="346"/>
    </row>
    <row r="17" spans="1:39" ht="19.7" customHeight="1" x14ac:dyDescent="0.25">
      <c r="A17" s="642" t="s">
        <v>952</v>
      </c>
      <c r="B17" s="639" t="s">
        <v>953</v>
      </c>
      <c r="C17" s="709">
        <v>3.7136947242545851E-3</v>
      </c>
      <c r="D17" s="709">
        <v>3.9019371074866141E-3</v>
      </c>
      <c r="E17" s="709">
        <v>2.8167022815286189E-3</v>
      </c>
      <c r="F17" s="709">
        <v>3.5191486003608731E-3</v>
      </c>
      <c r="G17" s="709">
        <v>4.5620842191879682E-3</v>
      </c>
      <c r="H17" s="709">
        <v>3.7263668138474344E-3</v>
      </c>
      <c r="I17" s="709">
        <v>6.3357659167030062E-3</v>
      </c>
      <c r="J17" s="709">
        <v>4.4132502423076744E-3</v>
      </c>
      <c r="K17" s="709">
        <v>4.2580536168598439E-3</v>
      </c>
      <c r="L17" s="709">
        <v>5.3430250116665162E-3</v>
      </c>
      <c r="M17" s="710">
        <v>5.4144366505330093E-3</v>
      </c>
      <c r="N17" s="710">
        <v>5.4634789215554092E-3</v>
      </c>
      <c r="O17" s="710">
        <v>4.8323594461782598E-3</v>
      </c>
      <c r="P17" s="710">
        <v>4.0957991465577302E-3</v>
      </c>
      <c r="Q17" s="710">
        <v>4.5739924507668586E-3</v>
      </c>
      <c r="R17" s="710">
        <v>4.7776533720758265E-3</v>
      </c>
      <c r="S17" s="710">
        <v>4.1626545287083584E-3</v>
      </c>
      <c r="T17" s="710">
        <v>4.2699204549330868E-3</v>
      </c>
      <c r="U17" s="710">
        <v>4.0217987242608336E-3</v>
      </c>
      <c r="V17" s="710">
        <v>3.4053181017829953E-3</v>
      </c>
      <c r="W17" s="710">
        <v>4.6011922699074753E-3</v>
      </c>
      <c r="X17" s="710">
        <v>4.4812415205783369E-3</v>
      </c>
      <c r="Y17" s="664"/>
      <c r="Z17" s="641" t="s">
        <v>954</v>
      </c>
      <c r="AA17" s="346"/>
      <c r="AB17" s="346"/>
      <c r="AC17" s="346"/>
      <c r="AD17" s="346"/>
      <c r="AE17" s="346"/>
      <c r="AF17" s="346"/>
      <c r="AG17" s="346"/>
      <c r="AH17" s="346"/>
      <c r="AI17" s="346"/>
      <c r="AJ17" s="346"/>
      <c r="AK17" s="346"/>
      <c r="AL17" s="346"/>
      <c r="AM17" s="346"/>
    </row>
    <row r="18" spans="1:39" ht="52.5" customHeight="1" x14ac:dyDescent="0.25">
      <c r="A18" s="638" t="s">
        <v>1017</v>
      </c>
      <c r="B18" s="639" t="s">
        <v>955</v>
      </c>
      <c r="C18" s="709">
        <v>1.4547316688769634E-2</v>
      </c>
      <c r="D18" s="709">
        <v>1.684158658141716E-2</v>
      </c>
      <c r="E18" s="709">
        <v>9.7832030851273451E-3</v>
      </c>
      <c r="F18" s="709">
        <v>1.4152355925956962E-2</v>
      </c>
      <c r="G18" s="709">
        <v>1.8889991163100587E-2</v>
      </c>
      <c r="H18" s="709">
        <v>1.6316099008920081E-2</v>
      </c>
      <c r="I18" s="709">
        <v>2.7910358278068891E-2</v>
      </c>
      <c r="J18" s="709">
        <v>2.0666504614158244E-2</v>
      </c>
      <c r="K18" s="709">
        <v>1.9584309287439275E-2</v>
      </c>
      <c r="L18" s="709">
        <v>2.266103320257851E-2</v>
      </c>
      <c r="M18" s="710">
        <v>2.5169420415805988E-2</v>
      </c>
      <c r="N18" s="710">
        <v>2.0901777215752843E-2</v>
      </c>
      <c r="O18" s="710">
        <v>2.1242736380979416E-2</v>
      </c>
      <c r="P18" s="710">
        <v>1.6929755187162204E-2</v>
      </c>
      <c r="Q18" s="710">
        <v>1.8995475055729589E-2</v>
      </c>
      <c r="R18" s="710">
        <v>2.4867388793734929E-2</v>
      </c>
      <c r="S18" s="710">
        <v>1.8207170672061172E-2</v>
      </c>
      <c r="T18" s="710">
        <v>1.7147829226082038E-2</v>
      </c>
      <c r="U18" s="710">
        <v>1.9147355801461412E-2</v>
      </c>
      <c r="V18" s="710">
        <v>1.2795324512743164E-2</v>
      </c>
      <c r="W18" s="710">
        <v>1.8662885598542015E-2</v>
      </c>
      <c r="X18" s="710">
        <v>1.5740489736290289E-2</v>
      </c>
      <c r="Y18" s="664"/>
      <c r="Z18" s="641" t="s">
        <v>1018</v>
      </c>
      <c r="AA18" s="346"/>
      <c r="AB18" s="346"/>
      <c r="AC18" s="346"/>
      <c r="AD18" s="346"/>
      <c r="AE18" s="346"/>
      <c r="AF18" s="346"/>
      <c r="AG18" s="346"/>
      <c r="AH18" s="346"/>
      <c r="AI18" s="346"/>
      <c r="AJ18" s="346"/>
      <c r="AK18" s="346"/>
      <c r="AL18" s="346"/>
      <c r="AM18" s="346"/>
    </row>
    <row r="19" spans="1:39" ht="19.7" customHeight="1" x14ac:dyDescent="0.25">
      <c r="A19" s="642" t="s">
        <v>692</v>
      </c>
      <c r="B19" s="639" t="s">
        <v>957</v>
      </c>
      <c r="C19" s="709">
        <v>4.3263085699390962E-2</v>
      </c>
      <c r="D19" s="709">
        <v>4.9050976980102717E-2</v>
      </c>
      <c r="E19" s="709">
        <v>3.9842643289603762E-2</v>
      </c>
      <c r="F19" s="709">
        <v>3.3572085244029284E-2</v>
      </c>
      <c r="G19" s="709">
        <v>4.4229825546868315E-2</v>
      </c>
      <c r="H19" s="709">
        <v>3.8543128267606135E-2</v>
      </c>
      <c r="I19" s="709">
        <v>5.0979672356359022E-2</v>
      </c>
      <c r="J19" s="709">
        <v>5.3800369407431624E-2</v>
      </c>
      <c r="K19" s="709">
        <v>4.5855257775004897E-2</v>
      </c>
      <c r="L19" s="709">
        <v>5.5484980232308051E-2</v>
      </c>
      <c r="M19" s="710">
        <v>5.6539414763462956E-2</v>
      </c>
      <c r="N19" s="710">
        <v>5.3844105851830484E-2</v>
      </c>
      <c r="O19" s="710">
        <v>5.058595089572171E-2</v>
      </c>
      <c r="P19" s="710">
        <v>4.5099180749063016E-2</v>
      </c>
      <c r="Q19" s="710">
        <v>4.5360925645533304E-2</v>
      </c>
      <c r="R19" s="710">
        <v>4.9693786053084228E-2</v>
      </c>
      <c r="S19" s="710">
        <v>4.6029107945159166E-2</v>
      </c>
      <c r="T19" s="710">
        <v>4.6467215072777214E-2</v>
      </c>
      <c r="U19" s="710">
        <v>4.4324245260788903E-2</v>
      </c>
      <c r="V19" s="710">
        <v>8.0607219032365701E-2</v>
      </c>
      <c r="W19" s="710">
        <v>4.1069381771635709E-2</v>
      </c>
      <c r="X19" s="710">
        <v>5.0887465017872904E-2</v>
      </c>
      <c r="Y19" s="664"/>
      <c r="Z19" s="643" t="s">
        <v>694</v>
      </c>
      <c r="AA19" s="346"/>
      <c r="AB19" s="346"/>
      <c r="AC19" s="346"/>
      <c r="AD19" s="346"/>
      <c r="AE19" s="346"/>
      <c r="AF19" s="346"/>
      <c r="AG19" s="346"/>
      <c r="AH19" s="346"/>
      <c r="AI19" s="346"/>
      <c r="AJ19" s="346"/>
      <c r="AK19" s="346"/>
      <c r="AL19" s="346"/>
      <c r="AM19" s="346"/>
    </row>
    <row r="20" spans="1:39" ht="19.7" customHeight="1" x14ac:dyDescent="0.25">
      <c r="A20" s="638" t="s">
        <v>695</v>
      </c>
      <c r="B20" s="639" t="s">
        <v>958</v>
      </c>
      <c r="C20" s="709">
        <v>3.2578682246480965E-2</v>
      </c>
      <c r="D20" s="709">
        <v>3.4549335887780093E-2</v>
      </c>
      <c r="E20" s="709">
        <v>2.8798187448067857E-2</v>
      </c>
      <c r="F20" s="709">
        <v>2.6290791736454919E-2</v>
      </c>
      <c r="G20" s="709">
        <v>4.736222512897998E-2</v>
      </c>
      <c r="H20" s="709">
        <v>3.3331933239285495E-2</v>
      </c>
      <c r="I20" s="709">
        <v>3.9919863408956077E-2</v>
      </c>
      <c r="J20" s="709">
        <v>3.9090094400778902E-2</v>
      </c>
      <c r="K20" s="709">
        <v>3.8315376079955735E-2</v>
      </c>
      <c r="L20" s="709">
        <v>4.3137741554055906E-2</v>
      </c>
      <c r="M20" s="710">
        <v>5.3630688300650139E-2</v>
      </c>
      <c r="N20" s="710">
        <v>4.3277915988695327E-2</v>
      </c>
      <c r="O20" s="710">
        <v>4.0052868290995455E-2</v>
      </c>
      <c r="P20" s="710">
        <v>3.3094006307745685E-2</v>
      </c>
      <c r="Q20" s="710">
        <v>3.7403565093524882E-2</v>
      </c>
      <c r="R20" s="710">
        <v>4.3905690359437886E-2</v>
      </c>
      <c r="S20" s="710">
        <v>3.5011932267910072E-2</v>
      </c>
      <c r="T20" s="710">
        <v>3.4186430256901261E-2</v>
      </c>
      <c r="U20" s="710">
        <v>3.6729328551452722E-2</v>
      </c>
      <c r="V20" s="710">
        <v>2.688373966491598E-2</v>
      </c>
      <c r="W20" s="710">
        <v>3.6396173257266781E-2</v>
      </c>
      <c r="X20" s="710">
        <v>2.9373314897440488E-2</v>
      </c>
      <c r="Y20" s="664"/>
      <c r="Z20" s="641" t="s">
        <v>697</v>
      </c>
      <c r="AA20" s="346"/>
      <c r="AB20" s="346"/>
      <c r="AC20" s="346"/>
      <c r="AD20" s="346"/>
      <c r="AE20" s="346"/>
      <c r="AF20" s="346"/>
      <c r="AG20" s="346"/>
      <c r="AH20" s="346"/>
      <c r="AI20" s="346"/>
      <c r="AJ20" s="346"/>
      <c r="AK20" s="346"/>
      <c r="AL20" s="346"/>
      <c r="AM20" s="346"/>
    </row>
    <row r="21" spans="1:39" ht="115.5" customHeight="1" x14ac:dyDescent="0.25">
      <c r="A21" s="638" t="s">
        <v>959</v>
      </c>
      <c r="B21" s="1153" t="s">
        <v>960</v>
      </c>
      <c r="C21" s="709">
        <v>3.718758297118719E-2</v>
      </c>
      <c r="D21" s="709">
        <v>5.1390525759070799E-2</v>
      </c>
      <c r="E21" s="709">
        <v>2.9176735345415945E-2</v>
      </c>
      <c r="F21" s="709">
        <v>5.3606187307597836E-2</v>
      </c>
      <c r="G21" s="709">
        <v>3.9703501202118484E-2</v>
      </c>
      <c r="H21" s="709">
        <v>2.5187690974923436E-2</v>
      </c>
      <c r="I21" s="709">
        <v>4.2641515555068857E-2</v>
      </c>
      <c r="J21" s="709">
        <v>4.6471421226636458E-2</v>
      </c>
      <c r="K21" s="709">
        <v>2.8370664987745702E-2</v>
      </c>
      <c r="L21" s="709">
        <v>3.5043834552674971E-2</v>
      </c>
      <c r="M21" s="710">
        <v>2.9181934604569599E-2</v>
      </c>
      <c r="N21" s="710">
        <v>3.7747468307630698E-2</v>
      </c>
      <c r="O21" s="710">
        <v>5.0849314788152709E-2</v>
      </c>
      <c r="P21" s="710">
        <v>4.5187892447546479E-2</v>
      </c>
      <c r="Q21" s="710">
        <v>3.9293608339212679E-2</v>
      </c>
      <c r="R21" s="710">
        <v>2.9006111120630316E-2</v>
      </c>
      <c r="S21" s="710">
        <v>3.2265120704604668E-2</v>
      </c>
      <c r="T21" s="710">
        <v>3.4526159074234924E-2</v>
      </c>
      <c r="U21" s="710">
        <v>3.4772823370534146E-2</v>
      </c>
      <c r="V21" s="710">
        <v>3.4768823147623765E-2</v>
      </c>
      <c r="W21" s="710">
        <v>4.4170902776126807E-2</v>
      </c>
      <c r="X21" s="710">
        <v>3.8871119065908101E-2</v>
      </c>
      <c r="Y21" s="664"/>
      <c r="Z21" s="641" t="s">
        <v>1019</v>
      </c>
      <c r="AA21" s="346"/>
      <c r="AB21" s="346"/>
      <c r="AC21" s="346"/>
      <c r="AD21" s="346"/>
      <c r="AE21" s="346"/>
      <c r="AF21" s="346"/>
      <c r="AG21" s="346"/>
      <c r="AH21" s="346"/>
      <c r="AI21" s="346"/>
      <c r="AJ21" s="346"/>
      <c r="AK21" s="346"/>
      <c r="AL21" s="346"/>
      <c r="AM21" s="346"/>
    </row>
    <row r="22" spans="1:39" ht="19.7" customHeight="1" x14ac:dyDescent="0.25">
      <c r="A22" s="642" t="s">
        <v>962</v>
      </c>
      <c r="B22" s="639" t="s">
        <v>963</v>
      </c>
      <c r="C22" s="709">
        <v>1.0043820548801357E-3</v>
      </c>
      <c r="D22" s="709">
        <v>1.7051489599862822E-3</v>
      </c>
      <c r="E22" s="709">
        <v>1.2578990998007816E-3</v>
      </c>
      <c r="F22" s="709">
        <v>1.727861784140287E-3</v>
      </c>
      <c r="G22" s="709">
        <v>1.198501724279246E-3</v>
      </c>
      <c r="H22" s="709">
        <v>7.9357550894071502E-4</v>
      </c>
      <c r="I22" s="709">
        <v>1.7593301479198868E-3</v>
      </c>
      <c r="J22" s="709">
        <v>1.9440521606415733E-3</v>
      </c>
      <c r="K22" s="709">
        <v>9.4582172938582725E-4</v>
      </c>
      <c r="L22" s="709">
        <v>1.5480833016989336E-3</v>
      </c>
      <c r="M22" s="710">
        <v>4.8243199166861849E-3</v>
      </c>
      <c r="N22" s="710">
        <v>1.457843204988871E-3</v>
      </c>
      <c r="O22" s="710">
        <v>1.4249790004347406E-3</v>
      </c>
      <c r="P22" s="710">
        <v>1.5533064871601499E-3</v>
      </c>
      <c r="Q22" s="710">
        <v>2.1899429962591132E-3</v>
      </c>
      <c r="R22" s="710">
        <v>1.311403645325378E-3</v>
      </c>
      <c r="S22" s="710">
        <v>1.1495363033882653E-3</v>
      </c>
      <c r="T22" s="710">
        <v>1.6866036623707126E-3</v>
      </c>
      <c r="U22" s="710">
        <v>1.1671330571665882E-3</v>
      </c>
      <c r="V22" s="710">
        <v>1.4628989184199922E-3</v>
      </c>
      <c r="W22" s="710">
        <v>1.2664476145698282E-3</v>
      </c>
      <c r="X22" s="710">
        <v>1.8969227948721125E-3</v>
      </c>
      <c r="Y22" s="664"/>
      <c r="Z22" s="643" t="s">
        <v>964</v>
      </c>
      <c r="AA22" s="346"/>
      <c r="AB22" s="346"/>
      <c r="AC22" s="346"/>
      <c r="AD22" s="346"/>
      <c r="AE22" s="346"/>
      <c r="AF22" s="346"/>
      <c r="AG22" s="346"/>
      <c r="AH22" s="346"/>
      <c r="AI22" s="346"/>
      <c r="AJ22" s="346"/>
      <c r="AK22" s="346"/>
      <c r="AL22" s="346"/>
      <c r="AM22" s="346"/>
    </row>
    <row r="23" spans="1:39" ht="66.75" customHeight="1" x14ac:dyDescent="0.25">
      <c r="A23" s="638" t="s">
        <v>1615</v>
      </c>
      <c r="B23" s="1153" t="s">
        <v>966</v>
      </c>
      <c r="C23" s="709">
        <v>1.5704826327367114E-2</v>
      </c>
      <c r="D23" s="709">
        <v>1.8550364154782215E-2</v>
      </c>
      <c r="E23" s="709">
        <v>8.0454066435253248E-3</v>
      </c>
      <c r="F23" s="709">
        <v>1.0543742057957224E-2</v>
      </c>
      <c r="G23" s="709">
        <v>2.7886286117191759E-2</v>
      </c>
      <c r="H23" s="709">
        <v>1.6558461818134286E-2</v>
      </c>
      <c r="I23" s="709">
        <v>2.1967353498010097E-2</v>
      </c>
      <c r="J23" s="709">
        <v>1.9996014238753006E-2</v>
      </c>
      <c r="K23" s="709">
        <v>1.966328369140179E-2</v>
      </c>
      <c r="L23" s="709">
        <v>2.7894632636079105E-2</v>
      </c>
      <c r="M23" s="710">
        <v>3.0222070624088184E-2</v>
      </c>
      <c r="N23" s="710">
        <v>2.4577283931503886E-2</v>
      </c>
      <c r="O23" s="710">
        <v>2.0472578970493635E-2</v>
      </c>
      <c r="P23" s="710">
        <v>1.5349331679384114E-2</v>
      </c>
      <c r="Q23" s="710">
        <v>1.549681306693401E-2</v>
      </c>
      <c r="R23" s="710">
        <v>2.1538438584960396E-2</v>
      </c>
      <c r="S23" s="710">
        <v>1.6817133322055956E-2</v>
      </c>
      <c r="T23" s="710">
        <v>1.4968118402814192E-2</v>
      </c>
      <c r="U23" s="710">
        <v>1.7332687044725129E-2</v>
      </c>
      <c r="V23" s="710">
        <v>1.103035630768958E-2</v>
      </c>
      <c r="W23" s="710">
        <v>1.5176457154083537E-2</v>
      </c>
      <c r="X23" s="710">
        <v>1.0198448031540942E-2</v>
      </c>
      <c r="Y23" s="664"/>
      <c r="Z23" s="641" t="s">
        <v>967</v>
      </c>
      <c r="AA23" s="346"/>
      <c r="AB23" s="346"/>
      <c r="AC23" s="346"/>
      <c r="AD23" s="346"/>
      <c r="AE23" s="346"/>
      <c r="AF23" s="346"/>
      <c r="AG23" s="346"/>
      <c r="AH23" s="346"/>
      <c r="AI23" s="346"/>
      <c r="AJ23" s="346"/>
      <c r="AK23" s="346"/>
      <c r="AL23" s="346"/>
      <c r="AM23" s="346"/>
    </row>
    <row r="24" spans="1:39" ht="36.75" customHeight="1" x14ac:dyDescent="0.25">
      <c r="A24" s="638" t="s">
        <v>794</v>
      </c>
      <c r="B24" s="639" t="s">
        <v>969</v>
      </c>
      <c r="C24" s="709">
        <v>1.9259573267247466E-2</v>
      </c>
      <c r="D24" s="709">
        <v>3.7120103382285052E-2</v>
      </c>
      <c r="E24" s="709">
        <v>1.060954468100074E-2</v>
      </c>
      <c r="F24" s="709">
        <v>2.9937180153232781E-2</v>
      </c>
      <c r="G24" s="709">
        <v>1.818174301698073E-2</v>
      </c>
      <c r="H24" s="709">
        <v>1.3179383308732869E-2</v>
      </c>
      <c r="I24" s="709">
        <v>2.0171210713263426E-2</v>
      </c>
      <c r="J24" s="709">
        <v>3.0703122199456298E-2</v>
      </c>
      <c r="K24" s="709">
        <v>1.3724219890816212E-2</v>
      </c>
      <c r="L24" s="709">
        <v>1.8177561401116479E-2</v>
      </c>
      <c r="M24" s="710">
        <v>1.3730637045767664E-2</v>
      </c>
      <c r="N24" s="710">
        <v>1.8486677240112426E-2</v>
      </c>
      <c r="O24" s="710">
        <v>2.4235180112005095E-2</v>
      </c>
      <c r="P24" s="710">
        <v>2.6064775204261544E-2</v>
      </c>
      <c r="Q24" s="710">
        <v>2.0982026336922532E-2</v>
      </c>
      <c r="R24" s="710">
        <v>1.5031770223545687E-2</v>
      </c>
      <c r="S24" s="710">
        <v>1.6475014677927013E-2</v>
      </c>
      <c r="T24" s="710">
        <v>1.7800136877861191E-2</v>
      </c>
      <c r="U24" s="710">
        <v>1.6977548314921025E-2</v>
      </c>
      <c r="V24" s="710">
        <v>1.3046555082156826E-2</v>
      </c>
      <c r="W24" s="710">
        <v>1.5051006788320657E-2</v>
      </c>
      <c r="X24" s="710">
        <v>1.8753859591567189E-2</v>
      </c>
      <c r="Y24" s="664"/>
      <c r="Z24" s="641" t="s">
        <v>1023</v>
      </c>
      <c r="AA24" s="346"/>
      <c r="AB24" s="346"/>
      <c r="AC24" s="346"/>
      <c r="AD24" s="346"/>
      <c r="AE24" s="346"/>
      <c r="AF24" s="346"/>
      <c r="AG24" s="346"/>
      <c r="AH24" s="346"/>
      <c r="AI24" s="346"/>
      <c r="AJ24" s="346"/>
      <c r="AK24" s="346"/>
      <c r="AL24" s="346"/>
      <c r="AM24" s="346"/>
    </row>
    <row r="25" spans="1:39" ht="36.75" customHeight="1" x14ac:dyDescent="0.25">
      <c r="A25" s="638" t="s">
        <v>1075</v>
      </c>
      <c r="B25" s="639" t="s">
        <v>972</v>
      </c>
      <c r="C25" s="709">
        <v>7.0214146037731323E-3</v>
      </c>
      <c r="D25" s="709">
        <v>8.5837026998603454E-3</v>
      </c>
      <c r="E25" s="709">
        <v>7.5010944634286902E-3</v>
      </c>
      <c r="F25" s="709">
        <v>1.1109480505101603E-2</v>
      </c>
      <c r="G25" s="709">
        <v>9.9384461227339186E-3</v>
      </c>
      <c r="H25" s="709">
        <v>5.4341101414815468E-3</v>
      </c>
      <c r="I25" s="709">
        <v>9.8476417282626211E-3</v>
      </c>
      <c r="J25" s="709">
        <v>1.0042204620234677E-2</v>
      </c>
      <c r="K25" s="709">
        <v>8.7909215850338045E-3</v>
      </c>
      <c r="L25" s="709">
        <v>1.1424142031391412E-2</v>
      </c>
      <c r="M25" s="710">
        <v>1.005074830072997E-2</v>
      </c>
      <c r="N25" s="710">
        <v>2.7053492670003357E-2</v>
      </c>
      <c r="O25" s="710">
        <v>9.50161837606865E-3</v>
      </c>
      <c r="P25" s="710">
        <v>1.0461431949218586E-2</v>
      </c>
      <c r="Q25" s="710">
        <v>1.0078727707336855E-2</v>
      </c>
      <c r="R25" s="710">
        <v>6.679787994308177E-3</v>
      </c>
      <c r="S25" s="710">
        <v>8.3838702763749454E-3</v>
      </c>
      <c r="T25" s="710">
        <v>9.3496461232492282E-3</v>
      </c>
      <c r="U25" s="710">
        <v>6.375557631332132E-3</v>
      </c>
      <c r="V25" s="710">
        <v>7.9736971119924709E-3</v>
      </c>
      <c r="W25" s="710">
        <v>8.3291204976217066E-3</v>
      </c>
      <c r="X25" s="710">
        <v>1.9468077131009166E-2</v>
      </c>
      <c r="Y25" s="664"/>
      <c r="Z25" s="641" t="s">
        <v>1040</v>
      </c>
      <c r="AA25" s="346"/>
      <c r="AB25" s="346"/>
      <c r="AC25" s="346"/>
      <c r="AD25" s="346"/>
      <c r="AE25" s="346"/>
      <c r="AF25" s="346"/>
      <c r="AG25" s="346"/>
      <c r="AH25" s="346"/>
      <c r="AI25" s="346"/>
      <c r="AJ25" s="346"/>
      <c r="AK25" s="346"/>
      <c r="AL25" s="346"/>
      <c r="AM25" s="346"/>
    </row>
    <row r="26" spans="1:39" ht="19.7" customHeight="1" x14ac:dyDescent="0.25">
      <c r="A26" s="638" t="s">
        <v>481</v>
      </c>
      <c r="B26" s="639" t="s">
        <v>974</v>
      </c>
      <c r="C26" s="709">
        <v>3.9763926254734593E-4</v>
      </c>
      <c r="D26" s="709">
        <v>8.1827215489708625E-4</v>
      </c>
      <c r="E26" s="709">
        <v>3.3046337280976735E-4</v>
      </c>
      <c r="F26" s="709">
        <v>8.705693773234846E-4</v>
      </c>
      <c r="G26" s="709">
        <v>4.7384587184846926E-4</v>
      </c>
      <c r="H26" s="709">
        <v>3.3796908928746276E-4</v>
      </c>
      <c r="I26" s="709">
        <v>5.4523668319182131E-4</v>
      </c>
      <c r="J26" s="709">
        <v>7.2016740905718013E-4</v>
      </c>
      <c r="K26" s="709">
        <v>3.9696224877988851E-4</v>
      </c>
      <c r="L26" s="709">
        <v>5.6403096722195843E-4</v>
      </c>
      <c r="M26" s="710">
        <v>5.833552680738302E-4</v>
      </c>
      <c r="N26" s="710">
        <v>7.2736011679452926E-4</v>
      </c>
      <c r="O26" s="710">
        <v>6.4025562436006425E-4</v>
      </c>
      <c r="P26" s="710">
        <v>7.047034492290152E-4</v>
      </c>
      <c r="Q26" s="710">
        <v>6.3969125112507631E-4</v>
      </c>
      <c r="R26" s="710">
        <v>4.2516960876218951E-4</v>
      </c>
      <c r="S26" s="710">
        <v>4.816462866823987E-4</v>
      </c>
      <c r="T26" s="710">
        <v>6.7103193043515947E-4</v>
      </c>
      <c r="U26" s="710">
        <v>6.3476523738571777E-4</v>
      </c>
      <c r="V26" s="710">
        <v>5.1723904512507833E-4</v>
      </c>
      <c r="W26" s="710">
        <v>5.4443026735837398E-4</v>
      </c>
      <c r="X26" s="710">
        <v>7.9287678889719928E-4</v>
      </c>
      <c r="Y26" s="664"/>
      <c r="Z26" s="712" t="s">
        <v>495</v>
      </c>
    </row>
    <row r="27" spans="1:39" ht="70.5" customHeight="1" x14ac:dyDescent="0.25">
      <c r="A27" s="638" t="s">
        <v>975</v>
      </c>
      <c r="B27" s="639" t="s">
        <v>976</v>
      </c>
      <c r="C27" s="709">
        <v>5.4606752714458115E-4</v>
      </c>
      <c r="D27" s="709">
        <v>1.1040284714357964E-3</v>
      </c>
      <c r="E27" s="709">
        <v>4.7258852429269115E-4</v>
      </c>
      <c r="F27" s="709">
        <v>1.5523723137471806E-3</v>
      </c>
      <c r="G27" s="709">
        <v>6.6320399194584037E-4</v>
      </c>
      <c r="H27" s="709">
        <v>4.440435138979481E-4</v>
      </c>
      <c r="I27" s="709">
        <v>6.829946149528621E-4</v>
      </c>
      <c r="J27" s="709">
        <v>9.6416446302425597E-4</v>
      </c>
      <c r="K27" s="709">
        <v>7.7284664104665737E-4</v>
      </c>
      <c r="L27" s="709">
        <v>9.4911267525076882E-4</v>
      </c>
      <c r="M27" s="710">
        <v>5.956574208767012E-4</v>
      </c>
      <c r="N27" s="710">
        <v>1.5106674535358157E-3</v>
      </c>
      <c r="O27" s="710">
        <v>9.4068347023920716E-4</v>
      </c>
      <c r="P27" s="710">
        <v>1.3942378352913608E-3</v>
      </c>
      <c r="Q27" s="710">
        <v>9.9570907971564316E-4</v>
      </c>
      <c r="R27" s="710">
        <v>5.2369588651322396E-4</v>
      </c>
      <c r="S27" s="710">
        <v>7.741448992803243E-4</v>
      </c>
      <c r="T27" s="710">
        <v>9.367231955875778E-4</v>
      </c>
      <c r="U27" s="710">
        <v>6.1177582708863202E-4</v>
      </c>
      <c r="V27" s="710">
        <v>7.741504277564631E-4</v>
      </c>
      <c r="W27" s="710">
        <v>8.9053178634563906E-4</v>
      </c>
      <c r="X27" s="710">
        <v>1.1508646375217367E-3</v>
      </c>
      <c r="Y27" s="664"/>
      <c r="Z27" s="641" t="s">
        <v>1025</v>
      </c>
    </row>
    <row r="28" spans="1:39" ht="39.6" customHeight="1" x14ac:dyDescent="0.25">
      <c r="A28" s="638" t="s">
        <v>1026</v>
      </c>
      <c r="B28" s="639" t="s">
        <v>978</v>
      </c>
      <c r="C28" s="709">
        <v>8.1008534154337279E-4</v>
      </c>
      <c r="D28" s="709">
        <v>1.241112078405038E-3</v>
      </c>
      <c r="E28" s="709">
        <v>5.6345816316308718E-4</v>
      </c>
      <c r="F28" s="709">
        <v>7.8718295108309746E-4</v>
      </c>
      <c r="G28" s="709">
        <v>1.2715785979468808E-3</v>
      </c>
      <c r="H28" s="709">
        <v>8.0354157994332802E-4</v>
      </c>
      <c r="I28" s="709">
        <v>2.8980053436519731E-3</v>
      </c>
      <c r="J28" s="709">
        <v>1.2257581461776461E-3</v>
      </c>
      <c r="K28" s="709">
        <v>9.5103831868979479E-4</v>
      </c>
      <c r="L28" s="709">
        <v>1.1705394456641681E-3</v>
      </c>
      <c r="M28" s="710">
        <v>1.3585664593497859E-3</v>
      </c>
      <c r="N28" s="710">
        <v>1.3228072657276318E-3</v>
      </c>
      <c r="O28" s="710">
        <v>1.0944233159464111E-3</v>
      </c>
      <c r="P28" s="710">
        <v>1.0834240653925021E-3</v>
      </c>
      <c r="Q28" s="710">
        <v>1.0162957637528773E-3</v>
      </c>
      <c r="R28" s="710">
        <v>1.0492664329742698E-3</v>
      </c>
      <c r="S28" s="710">
        <v>1.0278238166481649E-3</v>
      </c>
      <c r="T28" s="710">
        <v>1.135504288247387E-3</v>
      </c>
      <c r="U28" s="710">
        <v>1.0023582040340597E-3</v>
      </c>
      <c r="V28" s="710">
        <v>2.5660165429289843E-3</v>
      </c>
      <c r="W28" s="710">
        <v>1.0309874863995731E-3</v>
      </c>
      <c r="X28" s="710">
        <v>1.0567902376488359E-3</v>
      </c>
      <c r="Y28" s="664"/>
      <c r="Z28" s="643" t="s">
        <v>715</v>
      </c>
    </row>
    <row r="29" spans="1:39" ht="39.6" customHeight="1" x14ac:dyDescent="0.25">
      <c r="A29" s="638" t="s">
        <v>754</v>
      </c>
      <c r="B29" s="670" t="s">
        <v>1028</v>
      </c>
      <c r="C29" s="709">
        <v>1.4749740981316773E-3</v>
      </c>
      <c r="D29" s="709">
        <v>1.8000555470558321E-3</v>
      </c>
      <c r="E29" s="709">
        <v>1.4719325218780052E-3</v>
      </c>
      <c r="F29" s="709">
        <v>1.3049660075272415E-3</v>
      </c>
      <c r="G29" s="709">
        <v>1.7890945144975431E-3</v>
      </c>
      <c r="H29" s="709">
        <v>1.7328125424980203E-3</v>
      </c>
      <c r="I29" s="709">
        <v>1.703917657045949E-3</v>
      </c>
      <c r="J29" s="709">
        <v>1.9609688957667338E-3</v>
      </c>
      <c r="K29" s="709">
        <v>1.8337141238414728E-3</v>
      </c>
      <c r="L29" s="709">
        <v>2.0455661727705621E-3</v>
      </c>
      <c r="M29" s="710">
        <v>1.9702329201873306E-3</v>
      </c>
      <c r="N29" s="710">
        <v>2.3244337552447785E-3</v>
      </c>
      <c r="O29" s="710">
        <v>1.9189261646485522E-3</v>
      </c>
      <c r="P29" s="710">
        <v>1.6364951591935145E-3</v>
      </c>
      <c r="Q29" s="710">
        <v>1.5679779371307416E-3</v>
      </c>
      <c r="R29" s="710">
        <v>2.0592275188660802E-3</v>
      </c>
      <c r="S29" s="710">
        <v>1.7376056841760543E-3</v>
      </c>
      <c r="T29" s="710">
        <v>1.5479850575681343E-3</v>
      </c>
      <c r="U29" s="710">
        <v>1.6957841569692951E-3</v>
      </c>
      <c r="V29" s="710">
        <v>1.2288644978899602E-3</v>
      </c>
      <c r="W29" s="710">
        <v>1.6898369806302006E-3</v>
      </c>
      <c r="X29" s="710">
        <v>2.0543554392856815E-3</v>
      </c>
      <c r="Y29" s="664"/>
      <c r="Z29" s="712" t="s">
        <v>717</v>
      </c>
    </row>
    <row r="30" spans="1:39" ht="15.75" x14ac:dyDescent="0.25">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1:39" x14ac:dyDescent="0.25">
      <c r="I31" s="609"/>
    </row>
    <row r="32" spans="1:39" x14ac:dyDescent="0.25">
      <c r="D32" s="721"/>
    </row>
  </sheetData>
  <mergeCells count="27">
    <mergeCell ref="A1:G1"/>
    <mergeCell ref="N1:Z1"/>
    <mergeCell ref="C2:L2"/>
    <mergeCell ref="M2:V2"/>
    <mergeCell ref="B3:B5"/>
    <mergeCell ref="C3:C5"/>
    <mergeCell ref="D3:D5"/>
    <mergeCell ref="E3:E5"/>
    <mergeCell ref="F3:F5"/>
    <mergeCell ref="G3:G5"/>
    <mergeCell ref="S3:S5"/>
    <mergeCell ref="H3:H5"/>
    <mergeCell ref="I3:I5"/>
    <mergeCell ref="J3:J5"/>
    <mergeCell ref="K3:K5"/>
    <mergeCell ref="L3:L5"/>
    <mergeCell ref="M3:M5"/>
    <mergeCell ref="N3:N5"/>
    <mergeCell ref="O3:O5"/>
    <mergeCell ref="P3:P5"/>
    <mergeCell ref="Q3:Q5"/>
    <mergeCell ref="X3:X5"/>
    <mergeCell ref="R3:R5"/>
    <mergeCell ref="T3:T5"/>
    <mergeCell ref="U3:U5"/>
    <mergeCell ref="V3:V5"/>
    <mergeCell ref="W3:W5"/>
  </mergeCells>
  <pageMargins left="0.59055118110236227" right="0.59055118110236227" top="0.6692913385826772" bottom="0.6692913385826772" header="0.11811023622047245" footer="0.11811023622047245"/>
  <pageSetup paperSize="9" scale="63" firstPageNumber="168" fitToWidth="2" fitToHeight="2" orientation="portrait" useFirstPageNumber="1" r:id="rId1"/>
  <headerFooter>
    <oddFooter>&amp;C&amp;"-,обычный"&amp;10&amp;P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zoomScaleNormal="100" zoomScaleSheetLayoutView="47" workbookViewId="0">
      <selection activeCell="B1" sqref="B1:V2"/>
    </sheetView>
  </sheetViews>
  <sheetFormatPr defaultRowHeight="15" x14ac:dyDescent="0.25"/>
  <cols>
    <col min="1" max="1" width="34.875" style="273" customWidth="1"/>
    <col min="2" max="2" width="8.625" style="273" customWidth="1"/>
    <col min="3" max="3" width="8.375" style="273" customWidth="1"/>
    <col min="4" max="4" width="8" style="273" customWidth="1"/>
    <col min="5" max="5" width="9" style="273" customWidth="1"/>
    <col min="6" max="6" width="8" style="273" customWidth="1"/>
    <col min="7" max="8" width="8.25" style="273" customWidth="1"/>
    <col min="9" max="9" width="17" style="273" customWidth="1"/>
    <col min="10" max="10" width="6.875" style="273" customWidth="1"/>
    <col min="11" max="11" width="8.75" style="273" customWidth="1"/>
    <col min="12" max="12" width="8.5" style="273" customWidth="1"/>
    <col min="13" max="13" width="7.125" style="273" customWidth="1"/>
    <col min="14" max="14" width="21.5" style="273" customWidth="1"/>
    <col min="15" max="15" width="7.125" style="273" customWidth="1"/>
    <col min="16" max="16" width="12.625" style="273" customWidth="1"/>
    <col min="17" max="17" width="8.375" style="273" customWidth="1"/>
    <col min="18" max="18" width="9" style="273"/>
    <col min="19" max="19" width="6.625" style="273" customWidth="1"/>
    <col min="20" max="20" width="11.25" style="273" customWidth="1"/>
    <col min="21" max="21" width="9" style="273"/>
    <col min="22" max="22" width="7.375" style="273" customWidth="1"/>
    <col min="23" max="23" width="1.25" style="273" customWidth="1"/>
    <col min="24" max="24" width="33.125" style="273" customWidth="1"/>
    <col min="25" max="16384" width="9" style="273"/>
  </cols>
  <sheetData>
    <row r="1" spans="1:24" ht="21" customHeight="1" x14ac:dyDescent="0.25">
      <c r="A1" s="641"/>
      <c r="B1" s="650"/>
      <c r="C1" s="1980"/>
      <c r="D1" s="1980"/>
      <c r="E1" s="1980"/>
      <c r="F1" s="1980"/>
      <c r="G1" s="1980"/>
      <c r="H1" s="1980"/>
      <c r="I1" s="1980"/>
      <c r="J1" s="1980"/>
      <c r="K1" s="1980"/>
      <c r="L1" s="1980"/>
      <c r="M1" s="1980"/>
      <c r="N1" s="1981"/>
      <c r="O1" s="1981"/>
      <c r="P1" s="1981"/>
      <c r="Q1" s="1981"/>
      <c r="R1" s="1981"/>
      <c r="S1" s="1981"/>
      <c r="T1" s="1981"/>
      <c r="U1" s="1981"/>
      <c r="V1" s="1981"/>
      <c r="W1" s="1984" t="s">
        <v>1076</v>
      </c>
      <c r="X1" s="1984"/>
    </row>
    <row r="2" spans="1:24" ht="27" customHeight="1" x14ac:dyDescent="0.25">
      <c r="A2" s="656"/>
      <c r="B2" s="713"/>
      <c r="C2" s="1982" t="s">
        <v>1077</v>
      </c>
      <c r="D2" s="1982"/>
      <c r="E2" s="1982"/>
      <c r="F2" s="1982"/>
      <c r="G2" s="1982"/>
      <c r="H2" s="1982"/>
      <c r="I2" s="1982"/>
      <c r="J2" s="1983" t="s">
        <v>860</v>
      </c>
      <c r="K2" s="1983"/>
      <c r="L2" s="1983"/>
      <c r="M2" s="1983"/>
      <c r="N2" s="1983"/>
      <c r="O2" s="1983"/>
      <c r="P2" s="1983"/>
      <c r="Q2" s="1983"/>
      <c r="R2" s="1983"/>
      <c r="S2" s="1983"/>
      <c r="T2" s="1983"/>
      <c r="U2" s="1983"/>
      <c r="V2" s="2007"/>
      <c r="W2" s="652"/>
      <c r="X2" s="656"/>
    </row>
    <row r="3" spans="1:24" x14ac:dyDescent="0.25">
      <c r="A3" s="657"/>
      <c r="B3" s="1963" t="s">
        <v>640</v>
      </c>
      <c r="C3" s="1958" t="s">
        <v>673</v>
      </c>
      <c r="D3" s="1958" t="s">
        <v>676</v>
      </c>
      <c r="E3" s="1958" t="s">
        <v>679</v>
      </c>
      <c r="F3" s="1958" t="s">
        <v>1012</v>
      </c>
      <c r="G3" s="1958" t="s">
        <v>1013</v>
      </c>
      <c r="H3" s="1958" t="s">
        <v>686</v>
      </c>
      <c r="I3" s="1958" t="s">
        <v>949</v>
      </c>
      <c r="J3" s="1958" t="s">
        <v>952</v>
      </c>
      <c r="K3" s="1958" t="s">
        <v>1039</v>
      </c>
      <c r="L3" s="1958" t="s">
        <v>692</v>
      </c>
      <c r="M3" s="1958" t="s">
        <v>695</v>
      </c>
      <c r="N3" s="1958" t="s">
        <v>959</v>
      </c>
      <c r="O3" s="1958" t="s">
        <v>962</v>
      </c>
      <c r="P3" s="1958" t="s">
        <v>1021</v>
      </c>
      <c r="Q3" s="1958" t="s">
        <v>794</v>
      </c>
      <c r="R3" s="1958" t="s">
        <v>750</v>
      </c>
      <c r="S3" s="1986" t="s">
        <v>481</v>
      </c>
      <c r="T3" s="1958" t="s">
        <v>752</v>
      </c>
      <c r="U3" s="1958" t="s">
        <v>713</v>
      </c>
      <c r="V3" s="1958" t="s">
        <v>754</v>
      </c>
      <c r="W3" s="696"/>
      <c r="X3" s="696"/>
    </row>
    <row r="4" spans="1:24" x14ac:dyDescent="0.25">
      <c r="A4" s="657"/>
      <c r="B4" s="1963"/>
      <c r="C4" s="1959"/>
      <c r="D4" s="1959"/>
      <c r="E4" s="1959"/>
      <c r="F4" s="1959"/>
      <c r="G4" s="1959"/>
      <c r="H4" s="1959"/>
      <c r="I4" s="1959"/>
      <c r="J4" s="1959"/>
      <c r="K4" s="1959"/>
      <c r="L4" s="1959"/>
      <c r="M4" s="1959"/>
      <c r="N4" s="1959"/>
      <c r="O4" s="1959"/>
      <c r="P4" s="1959"/>
      <c r="Q4" s="1977"/>
      <c r="R4" s="1977"/>
      <c r="S4" s="1977"/>
      <c r="T4" s="1977"/>
      <c r="U4" s="1977"/>
      <c r="V4" s="1977"/>
      <c r="W4" s="696"/>
      <c r="X4" s="696"/>
    </row>
    <row r="5" spans="1:24" ht="141" customHeight="1" x14ac:dyDescent="0.25">
      <c r="A5" s="657"/>
      <c r="B5" s="1963"/>
      <c r="C5" s="1959"/>
      <c r="D5" s="1959"/>
      <c r="E5" s="1959"/>
      <c r="F5" s="1959"/>
      <c r="G5" s="1959"/>
      <c r="H5" s="1959"/>
      <c r="I5" s="1959"/>
      <c r="J5" s="1959"/>
      <c r="K5" s="1959"/>
      <c r="L5" s="1959"/>
      <c r="M5" s="1959"/>
      <c r="N5" s="1959"/>
      <c r="O5" s="1959"/>
      <c r="P5" s="1959"/>
      <c r="Q5" s="1977"/>
      <c r="R5" s="1977"/>
      <c r="S5" s="1977"/>
      <c r="T5" s="1977"/>
      <c r="U5" s="1977"/>
      <c r="V5" s="1977"/>
      <c r="W5" s="696"/>
      <c r="X5" s="696"/>
    </row>
    <row r="6" spans="1:24" ht="139.5" customHeight="1" x14ac:dyDescent="0.25">
      <c r="A6" s="657"/>
      <c r="B6" s="626" t="s">
        <v>650</v>
      </c>
      <c r="C6" s="626" t="s">
        <v>675</v>
      </c>
      <c r="D6" s="626" t="s">
        <v>936</v>
      </c>
      <c r="E6" s="626" t="s">
        <v>792</v>
      </c>
      <c r="F6" s="626" t="s">
        <v>942</v>
      </c>
      <c r="G6" s="626" t="s">
        <v>945</v>
      </c>
      <c r="H6" s="626" t="s">
        <v>688</v>
      </c>
      <c r="I6" s="626" t="s">
        <v>951</v>
      </c>
      <c r="J6" s="626" t="s">
        <v>954</v>
      </c>
      <c r="K6" s="626" t="s">
        <v>956</v>
      </c>
      <c r="L6" s="626" t="s">
        <v>694</v>
      </c>
      <c r="M6" s="626" t="s">
        <v>697</v>
      </c>
      <c r="N6" s="626" t="s">
        <v>961</v>
      </c>
      <c r="O6" s="626" t="s">
        <v>1020</v>
      </c>
      <c r="P6" s="626" t="s">
        <v>967</v>
      </c>
      <c r="Q6" s="626" t="s">
        <v>1023</v>
      </c>
      <c r="R6" s="626" t="s">
        <v>1040</v>
      </c>
      <c r="S6" s="626" t="s">
        <v>495</v>
      </c>
      <c r="T6" s="626" t="s">
        <v>1041</v>
      </c>
      <c r="U6" s="626" t="s">
        <v>715</v>
      </c>
      <c r="V6" s="626" t="s">
        <v>717</v>
      </c>
      <c r="W6" s="696"/>
      <c r="X6" s="696"/>
    </row>
    <row r="7" spans="1:24" ht="32.25" customHeight="1" x14ac:dyDescent="0.25">
      <c r="A7" s="661"/>
      <c r="B7" s="701"/>
      <c r="C7" s="707" t="s">
        <v>934</v>
      </c>
      <c r="D7" s="707" t="s">
        <v>935</v>
      </c>
      <c r="E7" s="707" t="s">
        <v>938</v>
      </c>
      <c r="F7" s="707" t="s">
        <v>941</v>
      </c>
      <c r="G7" s="707" t="s">
        <v>944</v>
      </c>
      <c r="H7" s="707" t="s">
        <v>947</v>
      </c>
      <c r="I7" s="707" t="s">
        <v>950</v>
      </c>
      <c r="J7" s="707" t="s">
        <v>953</v>
      </c>
      <c r="K7" s="707" t="s">
        <v>955</v>
      </c>
      <c r="L7" s="707" t="s">
        <v>957</v>
      </c>
      <c r="M7" s="707" t="s">
        <v>958</v>
      </c>
      <c r="N7" s="707" t="s">
        <v>960</v>
      </c>
      <c r="O7" s="707" t="s">
        <v>963</v>
      </c>
      <c r="P7" s="707" t="s">
        <v>966</v>
      </c>
      <c r="Q7" s="707" t="s">
        <v>969</v>
      </c>
      <c r="R7" s="707" t="s">
        <v>972</v>
      </c>
      <c r="S7" s="707" t="s">
        <v>974</v>
      </c>
      <c r="T7" s="707" t="s">
        <v>976</v>
      </c>
      <c r="U7" s="707" t="s">
        <v>978</v>
      </c>
      <c r="V7" s="714" t="s">
        <v>1078</v>
      </c>
      <c r="W7" s="700"/>
      <c r="X7" s="700"/>
    </row>
    <row r="8" spans="1:24" ht="7.5" customHeight="1" x14ac:dyDescent="0.25">
      <c r="A8" s="715"/>
      <c r="B8" s="715"/>
      <c r="C8" s="716"/>
      <c r="D8" s="716"/>
      <c r="E8" s="716"/>
      <c r="F8" s="716"/>
      <c r="G8" s="716"/>
      <c r="H8" s="716"/>
      <c r="I8" s="716"/>
      <c r="J8" s="716"/>
      <c r="K8" s="716"/>
      <c r="L8" s="716"/>
      <c r="M8" s="716"/>
      <c r="N8" s="716"/>
      <c r="O8" s="716"/>
      <c r="P8" s="716"/>
      <c r="Q8" s="716"/>
      <c r="R8" s="716"/>
      <c r="S8" s="716"/>
      <c r="T8" s="716"/>
      <c r="U8" s="716"/>
      <c r="V8" s="716"/>
      <c r="W8" s="717"/>
      <c r="X8" s="717"/>
    </row>
    <row r="9" spans="1:24" ht="22.5" customHeight="1" x14ac:dyDescent="0.25">
      <c r="A9" s="642" t="s">
        <v>663</v>
      </c>
      <c r="B9" s="639" t="s">
        <v>868</v>
      </c>
      <c r="C9" s="719">
        <v>1.4754902003810534E-2</v>
      </c>
      <c r="D9" s="710">
        <v>1.7900379048011287E-2</v>
      </c>
      <c r="E9" s="710">
        <v>5.0907109797348721E-2</v>
      </c>
      <c r="F9" s="710">
        <v>1.7581120263061818E-2</v>
      </c>
      <c r="G9" s="710">
        <v>7.6679211196059912E-3</v>
      </c>
      <c r="H9" s="719">
        <v>0.10413270024938291</v>
      </c>
      <c r="I9" s="718">
        <v>2.7353072355322621E-2</v>
      </c>
      <c r="J9" s="719">
        <v>7.8298977683796088E-3</v>
      </c>
      <c r="K9" s="710">
        <v>3.3453622782297653E-3</v>
      </c>
      <c r="L9" s="710">
        <v>3.7594001987597647E-3</v>
      </c>
      <c r="M9" s="710">
        <v>7.7182394646649628E-3</v>
      </c>
      <c r="N9" s="718">
        <v>1.134140333075704E-2</v>
      </c>
      <c r="O9" s="710">
        <v>9.7876940405549825E-3</v>
      </c>
      <c r="P9" s="710">
        <v>8.7204504103125368E-3</v>
      </c>
      <c r="Q9" s="710">
        <v>1.3344702674553508E-2</v>
      </c>
      <c r="R9" s="710">
        <v>1.7459443202094114E-2</v>
      </c>
      <c r="S9" s="710">
        <v>2.0852422255759236E-2</v>
      </c>
      <c r="T9" s="710">
        <v>1.7186744954304313E-2</v>
      </c>
      <c r="U9" s="710">
        <v>1.0313324735627082E-2</v>
      </c>
      <c r="V9" s="710">
        <v>9.7156506692423483E-3</v>
      </c>
      <c r="W9" s="675"/>
      <c r="X9" s="641" t="s">
        <v>869</v>
      </c>
    </row>
    <row r="10" spans="1:24" ht="22.5" customHeight="1" x14ac:dyDescent="0.25">
      <c r="A10" s="638" t="s">
        <v>870</v>
      </c>
      <c r="B10" s="639" t="s">
        <v>871</v>
      </c>
      <c r="C10" s="719">
        <v>0.10031434351624149</v>
      </c>
      <c r="D10" s="710">
        <v>6.4337966701225685E-2</v>
      </c>
      <c r="E10" s="710">
        <v>1.8614034183859197E-2</v>
      </c>
      <c r="F10" s="710">
        <v>3.6985088433291798E-2</v>
      </c>
      <c r="G10" s="710">
        <v>1.353398702806999E-2</v>
      </c>
      <c r="H10" s="719">
        <v>3.2703708196019303E-2</v>
      </c>
      <c r="I10" s="718">
        <v>1.5180951544484917E-2</v>
      </c>
      <c r="J10" s="719">
        <v>2.2732193738277062E-2</v>
      </c>
      <c r="K10" s="710">
        <v>4.0576279240613173E-3</v>
      </c>
      <c r="L10" s="710">
        <v>5.541706352114489E-3</v>
      </c>
      <c r="M10" s="710">
        <v>1.0137751381449914E-2</v>
      </c>
      <c r="N10" s="718">
        <v>2.0140015863926972E-2</v>
      </c>
      <c r="O10" s="710">
        <v>2.1350478564132937E-2</v>
      </c>
      <c r="P10" s="710">
        <v>1.0042455685753968E-2</v>
      </c>
      <c r="Q10" s="710">
        <v>3.5070093008338181E-2</v>
      </c>
      <c r="R10" s="710">
        <v>2.1098087687431447E-2</v>
      </c>
      <c r="S10" s="710">
        <v>2.9505451362477331E-2</v>
      </c>
      <c r="T10" s="710">
        <v>2.1049435575041523E-2</v>
      </c>
      <c r="U10" s="710">
        <v>2.8821690030369444E-2</v>
      </c>
      <c r="V10" s="710">
        <v>1.9970382750322719E-2</v>
      </c>
      <c r="W10" s="675"/>
      <c r="X10" s="641" t="s">
        <v>872</v>
      </c>
    </row>
    <row r="11" spans="1:24" ht="36.75" customHeight="1" x14ac:dyDescent="0.25">
      <c r="A11" s="638" t="s">
        <v>1042</v>
      </c>
      <c r="B11" s="639" t="s">
        <v>874</v>
      </c>
      <c r="C11" s="719">
        <v>7.5873601927003195E-2</v>
      </c>
      <c r="D11" s="710">
        <v>6.202040375118846E-2</v>
      </c>
      <c r="E11" s="710">
        <v>3.1695381046797554E-2</v>
      </c>
      <c r="F11" s="710">
        <v>0.11231751056503621</v>
      </c>
      <c r="G11" s="710">
        <v>4.0870428726908603E-2</v>
      </c>
      <c r="H11" s="719">
        <v>3.797740857943524E-2</v>
      </c>
      <c r="I11" s="718">
        <v>2.090600541287662E-2</v>
      </c>
      <c r="J11" s="719">
        <v>1.8967699328939425E-2</v>
      </c>
      <c r="K11" s="710">
        <v>4.6369082440857164E-3</v>
      </c>
      <c r="L11" s="710">
        <v>5.8105243694516291E-3</v>
      </c>
      <c r="M11" s="710">
        <v>1.0888843739485544E-2</v>
      </c>
      <c r="N11" s="718">
        <v>2.3756578286525241E-2</v>
      </c>
      <c r="O11" s="710">
        <v>2.3296092170052254E-2</v>
      </c>
      <c r="P11" s="710">
        <v>1.0304378098545813E-2</v>
      </c>
      <c r="Q11" s="710">
        <v>2.9413285702856048E-2</v>
      </c>
      <c r="R11" s="710">
        <v>2.0821767848105965E-2</v>
      </c>
      <c r="S11" s="710">
        <v>2.6356200325737322E-2</v>
      </c>
      <c r="T11" s="710">
        <v>2.6866731605120514E-2</v>
      </c>
      <c r="U11" s="710">
        <v>2.6720800534462751E-2</v>
      </c>
      <c r="V11" s="710">
        <v>2.2725250966805968E-2</v>
      </c>
      <c r="W11" s="675"/>
      <c r="X11" s="641" t="s">
        <v>1000</v>
      </c>
    </row>
    <row r="12" spans="1:24" ht="85.5" customHeight="1" x14ac:dyDescent="0.25">
      <c r="A12" s="638" t="s">
        <v>876</v>
      </c>
      <c r="B12" s="639" t="s">
        <v>877</v>
      </c>
      <c r="C12" s="719">
        <v>5.2882864718049594E-2</v>
      </c>
      <c r="D12" s="710">
        <v>0.11256251061836896</v>
      </c>
      <c r="E12" s="710">
        <v>1.2429959890284881E-2</v>
      </c>
      <c r="F12" s="710">
        <v>3.010081224780824E-2</v>
      </c>
      <c r="G12" s="710">
        <v>6.1470264983935798E-3</v>
      </c>
      <c r="H12" s="719">
        <v>1.7093382828895186E-2</v>
      </c>
      <c r="I12" s="718">
        <v>6.7110271093096929E-3</v>
      </c>
      <c r="J12" s="719">
        <v>6.6750347226318804E-3</v>
      </c>
      <c r="K12" s="710">
        <v>2.8114892799304078E-3</v>
      </c>
      <c r="L12" s="710">
        <v>4.1626105270803097E-3</v>
      </c>
      <c r="M12" s="710">
        <v>1.2294076830414231E-2</v>
      </c>
      <c r="N12" s="718">
        <v>1.8924154250827354E-2</v>
      </c>
      <c r="O12" s="710">
        <v>1.5893607456562962E-2</v>
      </c>
      <c r="P12" s="710">
        <v>7.7707255494205733E-3</v>
      </c>
      <c r="Q12" s="710">
        <v>1.6495460335695333E-2</v>
      </c>
      <c r="R12" s="710">
        <v>9.2962125955804407E-3</v>
      </c>
      <c r="S12" s="710">
        <v>5.277672721077248E-3</v>
      </c>
      <c r="T12" s="710">
        <v>8.1326559077486774E-3</v>
      </c>
      <c r="U12" s="710">
        <v>8.362864319628573E-3</v>
      </c>
      <c r="V12" s="710">
        <v>8.6540754408119414E-3</v>
      </c>
      <c r="W12" s="675"/>
      <c r="X12" s="641" t="s">
        <v>1001</v>
      </c>
    </row>
    <row r="13" spans="1:24" ht="36.75" customHeight="1" x14ac:dyDescent="0.25">
      <c r="A13" s="638" t="s">
        <v>986</v>
      </c>
      <c r="B13" s="639" t="s">
        <v>880</v>
      </c>
      <c r="C13" s="719">
        <v>8.8633616393546746E-4</v>
      </c>
      <c r="D13" s="710">
        <v>9.0817894233115098E-4</v>
      </c>
      <c r="E13" s="710">
        <v>2.4109295008842803E-3</v>
      </c>
      <c r="F13" s="710">
        <v>9.0505645199310538E-4</v>
      </c>
      <c r="G13" s="710">
        <v>4.3536619821261659E-4</v>
      </c>
      <c r="H13" s="719">
        <v>5.8097684739625614E-2</v>
      </c>
      <c r="I13" s="718">
        <v>1.8252684087746364E-3</v>
      </c>
      <c r="J13" s="719">
        <v>4.9820984642778669E-4</v>
      </c>
      <c r="K13" s="710">
        <v>5.8809619656708051E-4</v>
      </c>
      <c r="L13" s="710">
        <v>2.8785572495642568E-4</v>
      </c>
      <c r="M13" s="710">
        <v>9.1128548140976737E-4</v>
      </c>
      <c r="N13" s="718">
        <v>1.2496582804279147E-3</v>
      </c>
      <c r="O13" s="710">
        <v>8.2066751915003207E-4</v>
      </c>
      <c r="P13" s="710">
        <v>6.6560570264822324E-4</v>
      </c>
      <c r="Q13" s="710">
        <v>1.927736899098028E-3</v>
      </c>
      <c r="R13" s="710">
        <v>1.9851178731981785E-3</v>
      </c>
      <c r="S13" s="710">
        <v>2.2211780801837497E-3</v>
      </c>
      <c r="T13" s="710">
        <v>3.158378605746442E-3</v>
      </c>
      <c r="U13" s="710">
        <v>1.9950497029024537E-3</v>
      </c>
      <c r="V13" s="710">
        <v>1.0658964445201726E-3</v>
      </c>
      <c r="W13" s="675"/>
      <c r="X13" s="641" t="s">
        <v>881</v>
      </c>
    </row>
    <row r="14" spans="1:24" ht="36.75" customHeight="1" x14ac:dyDescent="0.25">
      <c r="A14" s="638" t="s">
        <v>882</v>
      </c>
      <c r="B14" s="639" t="s">
        <v>883</v>
      </c>
      <c r="C14" s="719">
        <v>4.7009402304261606E-3</v>
      </c>
      <c r="D14" s="710">
        <v>4.9269691258094842E-3</v>
      </c>
      <c r="E14" s="710">
        <v>7.924667442787631E-3</v>
      </c>
      <c r="F14" s="710">
        <v>3.8229753289303406E-3</v>
      </c>
      <c r="G14" s="710">
        <v>5.0751742923650237E-3</v>
      </c>
      <c r="H14" s="719">
        <v>1.299355181136241E-2</v>
      </c>
      <c r="I14" s="718">
        <v>4.8267988511045828E-3</v>
      </c>
      <c r="J14" s="719">
        <v>2.0788870642447928E-3</v>
      </c>
      <c r="K14" s="710">
        <v>6.9516564623373523E-4</v>
      </c>
      <c r="L14" s="710">
        <v>8.2799679656832216E-4</v>
      </c>
      <c r="M14" s="710">
        <v>1.5534632450126954E-3</v>
      </c>
      <c r="N14" s="718">
        <v>2.5195459100793792E-3</v>
      </c>
      <c r="O14" s="710">
        <v>2.2345963669084608E-3</v>
      </c>
      <c r="P14" s="710">
        <v>2.7008505081770489E-3</v>
      </c>
      <c r="Q14" s="710">
        <v>4.0785023255887317E-3</v>
      </c>
      <c r="R14" s="710">
        <v>6.431379450786358E-3</v>
      </c>
      <c r="S14" s="710">
        <v>1.7934505716738572E-3</v>
      </c>
      <c r="T14" s="710">
        <v>5.2300329466013276E-3</v>
      </c>
      <c r="U14" s="710">
        <v>8.724700193698965E-3</v>
      </c>
      <c r="V14" s="710">
        <v>7.3267322188297398E-3</v>
      </c>
      <c r="W14" s="675"/>
      <c r="X14" s="641" t="s">
        <v>884</v>
      </c>
    </row>
    <row r="15" spans="1:24" ht="53.25" customHeight="1" x14ac:dyDescent="0.25">
      <c r="A15" s="638" t="s">
        <v>1617</v>
      </c>
      <c r="B15" s="639" t="s">
        <v>886</v>
      </c>
      <c r="C15" s="719">
        <v>1.9198509187023597E-2</v>
      </c>
      <c r="D15" s="710">
        <v>3.0880893051323466E-2</v>
      </c>
      <c r="E15" s="710">
        <v>1.7249948114306076E-2</v>
      </c>
      <c r="F15" s="710">
        <v>1.487458891419305E-2</v>
      </c>
      <c r="G15" s="710">
        <v>2.2082688255418724E-2</v>
      </c>
      <c r="H15" s="719">
        <v>4.3992009996469406E-2</v>
      </c>
      <c r="I15" s="718">
        <v>0.18833969842518433</v>
      </c>
      <c r="J15" s="719">
        <v>1.0079331392212535E-2</v>
      </c>
      <c r="K15" s="710">
        <v>6.192171092384585E-3</v>
      </c>
      <c r="L15" s="710">
        <v>6.4754779246556787E-3</v>
      </c>
      <c r="M15" s="710">
        <v>1.9933042145348138E-2</v>
      </c>
      <c r="N15" s="718">
        <v>1.4317631959233622E-2</v>
      </c>
      <c r="O15" s="710">
        <v>9.4847519502783331E-3</v>
      </c>
      <c r="P15" s="710">
        <v>3.3361488803730556E-2</v>
      </c>
      <c r="Q15" s="710">
        <v>1.7052740357231415E-2</v>
      </c>
      <c r="R15" s="710">
        <v>3.9009830374406577E-2</v>
      </c>
      <c r="S15" s="710">
        <v>1.3116696216426525E-2</v>
      </c>
      <c r="T15" s="710">
        <v>1.7180492544797307E-2</v>
      </c>
      <c r="U15" s="710">
        <v>1.7149904860090787E-2</v>
      </c>
      <c r="V15" s="710">
        <v>2.8456447687541204E-2</v>
      </c>
      <c r="W15" s="675"/>
      <c r="X15" s="641" t="s">
        <v>1003</v>
      </c>
    </row>
    <row r="16" spans="1:24" ht="22.5" customHeight="1" x14ac:dyDescent="0.25">
      <c r="A16" s="638" t="s">
        <v>888</v>
      </c>
      <c r="B16" s="639" t="s">
        <v>889</v>
      </c>
      <c r="C16" s="719">
        <v>2.9937062001004378E-2</v>
      </c>
      <c r="D16" s="710">
        <v>3.0491245587040298E-2</v>
      </c>
      <c r="E16" s="710">
        <v>5.3320982120375728E-3</v>
      </c>
      <c r="F16" s="710">
        <v>9.432181513053672E-3</v>
      </c>
      <c r="G16" s="710">
        <v>2.4866603175296973E-3</v>
      </c>
      <c r="H16" s="719">
        <v>6.0210478591999463E-3</v>
      </c>
      <c r="I16" s="718">
        <v>3.3809577637188785E-3</v>
      </c>
      <c r="J16" s="719">
        <v>3.1677963623102604E-3</v>
      </c>
      <c r="K16" s="710">
        <v>1.209358672761102E-3</v>
      </c>
      <c r="L16" s="710">
        <v>2.5027325355044395E-3</v>
      </c>
      <c r="M16" s="710">
        <v>3.8073845837817318E-3</v>
      </c>
      <c r="N16" s="718">
        <v>7.0971678971942067E-3</v>
      </c>
      <c r="O16" s="710">
        <v>8.2521681283574486E-3</v>
      </c>
      <c r="P16" s="710">
        <v>4.0635316509757451E-3</v>
      </c>
      <c r="Q16" s="710">
        <v>6.0322792035022764E-3</v>
      </c>
      <c r="R16" s="710">
        <v>3.7006960977846695E-3</v>
      </c>
      <c r="S16" s="710">
        <v>2.3049399598134815E-3</v>
      </c>
      <c r="T16" s="710">
        <v>3.9338560258884185E-3</v>
      </c>
      <c r="U16" s="710">
        <v>3.2998894961748224E-3</v>
      </c>
      <c r="V16" s="710">
        <v>4.9420408890265286E-3</v>
      </c>
      <c r="W16" s="675"/>
      <c r="X16" s="641" t="s">
        <v>890</v>
      </c>
    </row>
    <row r="17" spans="1:24" ht="36.75" customHeight="1" x14ac:dyDescent="0.25">
      <c r="A17" s="638" t="s">
        <v>891</v>
      </c>
      <c r="B17" s="639" t="s">
        <v>892</v>
      </c>
      <c r="C17" s="719">
        <v>7.2057621618783624E-2</v>
      </c>
      <c r="D17" s="710">
        <v>7.6866271378826664E-2</v>
      </c>
      <c r="E17" s="710">
        <v>4.4345593770482271E-2</v>
      </c>
      <c r="F17" s="710">
        <v>0.10170486275436161</v>
      </c>
      <c r="G17" s="710">
        <v>6.6347625822712752E-2</v>
      </c>
      <c r="H17" s="719">
        <v>2.6338351470491204E-2</v>
      </c>
      <c r="I17" s="718">
        <v>1.8225581532040874E-2</v>
      </c>
      <c r="J17" s="719">
        <v>1.1496998323132163E-2</v>
      </c>
      <c r="K17" s="710">
        <v>4.6579751684943851E-3</v>
      </c>
      <c r="L17" s="710">
        <v>6.9388207200480785E-3</v>
      </c>
      <c r="M17" s="710">
        <v>1.3583588932395491E-2</v>
      </c>
      <c r="N17" s="718">
        <v>2.7367701019786306E-2</v>
      </c>
      <c r="O17" s="710">
        <v>2.2811000158241664E-2</v>
      </c>
      <c r="P17" s="710">
        <v>1.0231705622768419E-2</v>
      </c>
      <c r="Q17" s="710">
        <v>3.3699923251735986E-2</v>
      </c>
      <c r="R17" s="710">
        <v>1.5030949201788003E-2</v>
      </c>
      <c r="S17" s="710">
        <v>1.0576825404990929E-2</v>
      </c>
      <c r="T17" s="710">
        <v>2.0500459946547631E-2</v>
      </c>
      <c r="U17" s="710">
        <v>1.5899411483225004E-2</v>
      </c>
      <c r="V17" s="710">
        <v>1.8101701043863654E-2</v>
      </c>
      <c r="W17" s="675"/>
      <c r="X17" s="641" t="s">
        <v>1044</v>
      </c>
    </row>
    <row r="18" spans="1:24" ht="36.75" customHeight="1" x14ac:dyDescent="0.25">
      <c r="A18" s="638" t="s">
        <v>1005</v>
      </c>
      <c r="B18" s="639" t="s">
        <v>895</v>
      </c>
      <c r="C18" s="719">
        <v>4.8818531896151068E-2</v>
      </c>
      <c r="D18" s="710">
        <v>6.6879016976803707E-2</v>
      </c>
      <c r="E18" s="710">
        <v>3.4306132842751358E-2</v>
      </c>
      <c r="F18" s="710">
        <v>2.7479303178440561E-2</v>
      </c>
      <c r="G18" s="710">
        <v>1.4220634941166908E-2</v>
      </c>
      <c r="H18" s="719">
        <v>4.9439234467972798E-2</v>
      </c>
      <c r="I18" s="718">
        <v>4.6094703592902096E-2</v>
      </c>
      <c r="J18" s="719">
        <v>1.0600409058273993E-2</v>
      </c>
      <c r="K18" s="710">
        <v>4.9368155112556288E-3</v>
      </c>
      <c r="L18" s="710">
        <v>6.1783079205567836E-3</v>
      </c>
      <c r="M18" s="710">
        <v>1.4410204626979228E-2</v>
      </c>
      <c r="N18" s="718">
        <v>2.5890955249237624E-2</v>
      </c>
      <c r="O18" s="710">
        <v>4.0399600317301554E-2</v>
      </c>
      <c r="P18" s="710">
        <v>1.6199566607183195E-2</v>
      </c>
      <c r="Q18" s="710">
        <v>2.3686032986085532E-2</v>
      </c>
      <c r="R18" s="710">
        <v>2.257779341680503E-2</v>
      </c>
      <c r="S18" s="710">
        <v>1.0558128705953259E-2</v>
      </c>
      <c r="T18" s="710">
        <v>4.1532340485022398E-2</v>
      </c>
      <c r="U18" s="710">
        <v>1.6764177506805408E-2</v>
      </c>
      <c r="V18" s="710">
        <v>2.7241930262160406E-2</v>
      </c>
      <c r="W18" s="675"/>
      <c r="X18" s="641" t="s">
        <v>896</v>
      </c>
    </row>
    <row r="19" spans="1:24" ht="52.5" customHeight="1" x14ac:dyDescent="0.25">
      <c r="A19" s="638" t="s">
        <v>1069</v>
      </c>
      <c r="B19" s="639" t="s">
        <v>898</v>
      </c>
      <c r="C19" s="719">
        <v>1.0346178309765977E-3</v>
      </c>
      <c r="D19" s="710">
        <v>8.7903357691197965E-4</v>
      </c>
      <c r="E19" s="710">
        <v>1.7050918205347917E-3</v>
      </c>
      <c r="F19" s="710">
        <v>7.1928206086075699E-4</v>
      </c>
      <c r="G19" s="710">
        <v>2.6337981592427958E-4</v>
      </c>
      <c r="H19" s="719">
        <v>2.1633399506545397E-3</v>
      </c>
      <c r="I19" s="718">
        <v>7.1502763389048212E-4</v>
      </c>
      <c r="J19" s="719">
        <v>5.6463191962284707E-4</v>
      </c>
      <c r="K19" s="710">
        <v>4.6706246197005051E-4</v>
      </c>
      <c r="L19" s="710">
        <v>2.6723660519538861E-4</v>
      </c>
      <c r="M19" s="710">
        <v>5.1105509246435893E-4</v>
      </c>
      <c r="N19" s="718">
        <v>7.1676608044120608E-4</v>
      </c>
      <c r="O19" s="710">
        <v>6.9563980475818193E-4</v>
      </c>
      <c r="P19" s="710">
        <v>1.0252840216056233E-2</v>
      </c>
      <c r="Q19" s="710">
        <v>7.1444337567239948E-4</v>
      </c>
      <c r="R19" s="710">
        <v>3.5122404566638745E-3</v>
      </c>
      <c r="S19" s="710">
        <v>5.4989960008600071E-4</v>
      </c>
      <c r="T19" s="710">
        <v>0.16044673330173279</v>
      </c>
      <c r="U19" s="710">
        <v>1.7933000867092297E-3</v>
      </c>
      <c r="V19" s="710">
        <v>8.8159793741352942E-4</v>
      </c>
      <c r="W19" s="675"/>
      <c r="X19" s="641" t="s">
        <v>1045</v>
      </c>
    </row>
    <row r="20" spans="1:24" ht="36.75" customHeight="1" x14ac:dyDescent="0.25">
      <c r="A20" s="638" t="s">
        <v>1070</v>
      </c>
      <c r="B20" s="639" t="s">
        <v>900</v>
      </c>
      <c r="C20" s="719">
        <v>4.0178765532341884E-2</v>
      </c>
      <c r="D20" s="710">
        <v>8.0064844167390639E-2</v>
      </c>
      <c r="E20" s="710">
        <v>2.2701699117304755E-2</v>
      </c>
      <c r="F20" s="710">
        <v>2.1701372525789183E-2</v>
      </c>
      <c r="G20" s="710">
        <v>1.3601238333839319E-2</v>
      </c>
      <c r="H20" s="719">
        <v>2.3967243720749255E-2</v>
      </c>
      <c r="I20" s="718">
        <v>2.4920891580150088E-2</v>
      </c>
      <c r="J20" s="719">
        <v>7.9926208862609854E-3</v>
      </c>
      <c r="K20" s="710">
        <v>3.6062944942914484E-3</v>
      </c>
      <c r="L20" s="710">
        <v>5.0855366132222342E-3</v>
      </c>
      <c r="M20" s="710">
        <v>1.258458260145502E-2</v>
      </c>
      <c r="N20" s="718">
        <v>1.7534229794028165E-2</v>
      </c>
      <c r="O20" s="710">
        <v>1.4112244800918321E-2</v>
      </c>
      <c r="P20" s="710">
        <v>1.5102311052204291E-2</v>
      </c>
      <c r="Q20" s="710">
        <v>2.1166272478729969E-2</v>
      </c>
      <c r="R20" s="710">
        <v>9.0511095504947729E-3</v>
      </c>
      <c r="S20" s="710">
        <v>6.2998922182297516E-3</v>
      </c>
      <c r="T20" s="710">
        <v>2.3526645818533191E-2</v>
      </c>
      <c r="U20" s="710">
        <v>1.5119504531000066E-2</v>
      </c>
      <c r="V20" s="710">
        <v>1.2338827370168975E-2</v>
      </c>
      <c r="W20" s="675"/>
      <c r="X20" s="641" t="s">
        <v>1046</v>
      </c>
    </row>
    <row r="21" spans="1:24" ht="36.75" customHeight="1" x14ac:dyDescent="0.25">
      <c r="A21" s="638" t="s">
        <v>1006</v>
      </c>
      <c r="B21" s="639" t="s">
        <v>903</v>
      </c>
      <c r="C21" s="719">
        <v>2.4827201741251161E-2</v>
      </c>
      <c r="D21" s="710">
        <v>0.23623151172336482</v>
      </c>
      <c r="E21" s="710">
        <v>1.5293521072422583E-2</v>
      </c>
      <c r="F21" s="710">
        <v>3.3698305932991481E-2</v>
      </c>
      <c r="G21" s="710">
        <v>7.2379491925476198E-3</v>
      </c>
      <c r="H21" s="719">
        <v>4.5481610703960146E-2</v>
      </c>
      <c r="I21" s="718">
        <v>9.1371920077579875E-3</v>
      </c>
      <c r="J21" s="719">
        <v>7.9564409137345398E-3</v>
      </c>
      <c r="K21" s="710">
        <v>4.1596843471934991E-3</v>
      </c>
      <c r="L21" s="710">
        <v>5.5433766414957385E-3</v>
      </c>
      <c r="M21" s="710">
        <v>2.2172798926774345E-2</v>
      </c>
      <c r="N21" s="718">
        <v>3.2487785026521575E-2</v>
      </c>
      <c r="O21" s="710">
        <v>1.9895128392424612E-2</v>
      </c>
      <c r="P21" s="710">
        <v>1.2184897803079284E-2</v>
      </c>
      <c r="Q21" s="710">
        <v>2.4360398097279932E-2</v>
      </c>
      <c r="R21" s="710">
        <v>2.6732542149887562E-2</v>
      </c>
      <c r="S21" s="710">
        <v>6.0041486768636267E-3</v>
      </c>
      <c r="T21" s="710">
        <v>1.4709197035444292E-2</v>
      </c>
      <c r="U21" s="710">
        <v>9.7155015876778522E-3</v>
      </c>
      <c r="V21" s="710">
        <v>1.3399592069752296E-2</v>
      </c>
      <c r="W21" s="675"/>
      <c r="X21" s="641" t="s">
        <v>1047</v>
      </c>
    </row>
    <row r="22" spans="1:24" ht="22.5" customHeight="1" x14ac:dyDescent="0.25">
      <c r="A22" s="638" t="s">
        <v>905</v>
      </c>
      <c r="B22" s="639" t="s">
        <v>906</v>
      </c>
      <c r="C22" s="719">
        <v>0.20710662613789679</v>
      </c>
      <c r="D22" s="710">
        <v>0.18390517962238084</v>
      </c>
      <c r="E22" s="710">
        <v>3.0083645223209141E-2</v>
      </c>
      <c r="F22" s="710">
        <v>4.0854206590376869E-2</v>
      </c>
      <c r="G22" s="710">
        <v>1.421563675712725E-2</v>
      </c>
      <c r="H22" s="719">
        <v>3.2535817766759186E-2</v>
      </c>
      <c r="I22" s="718">
        <v>1.706861076552646E-2</v>
      </c>
      <c r="J22" s="719">
        <v>1.9357925495306683E-2</v>
      </c>
      <c r="K22" s="710">
        <v>6.9875265318537112E-3</v>
      </c>
      <c r="L22" s="710">
        <v>1.2224260795168579E-2</v>
      </c>
      <c r="M22" s="710">
        <v>2.2247908800092277E-2</v>
      </c>
      <c r="N22" s="718">
        <v>4.2510469286482416E-2</v>
      </c>
      <c r="O22" s="710">
        <v>5.0264630669655752E-2</v>
      </c>
      <c r="P22" s="710">
        <v>2.5826134954004789E-2</v>
      </c>
      <c r="Q22" s="710">
        <v>3.4833031249325352E-2</v>
      </c>
      <c r="R22" s="710">
        <v>2.0994213050658898E-2</v>
      </c>
      <c r="S22" s="710">
        <v>1.4103507492400753E-2</v>
      </c>
      <c r="T22" s="710">
        <v>2.033853055256845E-2</v>
      </c>
      <c r="U22" s="710">
        <v>1.9566017107591621E-2</v>
      </c>
      <c r="V22" s="710">
        <v>1.9482561684674268E-2</v>
      </c>
      <c r="W22" s="675"/>
      <c r="X22" s="641" t="s">
        <v>907</v>
      </c>
    </row>
    <row r="23" spans="1:24" ht="51.75" customHeight="1" x14ac:dyDescent="0.25">
      <c r="A23" s="638" t="s">
        <v>908</v>
      </c>
      <c r="B23" s="639" t="s">
        <v>909</v>
      </c>
      <c r="C23" s="719">
        <v>2.7527498117009375E-2</v>
      </c>
      <c r="D23" s="710">
        <v>0.1100264370832052</v>
      </c>
      <c r="E23" s="710">
        <v>1.4903020918223632E-2</v>
      </c>
      <c r="F23" s="710">
        <v>2.1215595289311315E-2</v>
      </c>
      <c r="G23" s="710">
        <v>7.8850905843591314E-3</v>
      </c>
      <c r="H23" s="719">
        <v>2.3854198706938536E-2</v>
      </c>
      <c r="I23" s="718">
        <v>1.1045620647306322E-2</v>
      </c>
      <c r="J23" s="719">
        <v>1.0936562915796793E-2</v>
      </c>
      <c r="K23" s="710">
        <v>4.317929981410863E-3</v>
      </c>
      <c r="L23" s="710">
        <v>5.8526315789263718E-3</v>
      </c>
      <c r="M23" s="710">
        <v>1.2436854665483816E-2</v>
      </c>
      <c r="N23" s="718">
        <v>3.9978391640307191E-2</v>
      </c>
      <c r="O23" s="710">
        <v>2.2224761421851168E-2</v>
      </c>
      <c r="P23" s="710">
        <v>1.3466843584128318E-2</v>
      </c>
      <c r="Q23" s="710">
        <v>1.9300101280511447E-2</v>
      </c>
      <c r="R23" s="710">
        <v>1.9070735971440267E-2</v>
      </c>
      <c r="S23" s="710">
        <v>6.9226991697100195E-3</v>
      </c>
      <c r="T23" s="710">
        <v>1.2255774556883791E-2</v>
      </c>
      <c r="U23" s="710">
        <v>1.1376453361909636E-2</v>
      </c>
      <c r="V23" s="710">
        <v>1.0275965255905073E-2</v>
      </c>
      <c r="W23" s="675"/>
      <c r="X23" s="641" t="s">
        <v>1616</v>
      </c>
    </row>
    <row r="24" spans="1:24" ht="36.75" customHeight="1" x14ac:dyDescent="0.25">
      <c r="A24" s="638" t="s">
        <v>989</v>
      </c>
      <c r="B24" s="639" t="s">
        <v>912</v>
      </c>
      <c r="C24" s="719">
        <v>1.5981415571316847E-2</v>
      </c>
      <c r="D24" s="710">
        <v>3.8828133980759544E-2</v>
      </c>
      <c r="E24" s="710">
        <v>2.4010482510861086E-2</v>
      </c>
      <c r="F24" s="710">
        <v>1.2548002395321752E-2</v>
      </c>
      <c r="G24" s="710">
        <v>2.5928145837303372E-2</v>
      </c>
      <c r="H24" s="719">
        <v>1.4800445849180823E-2</v>
      </c>
      <c r="I24" s="718">
        <v>3.8011939438472496E-2</v>
      </c>
      <c r="J24" s="719">
        <v>3.5560908143134062E-2</v>
      </c>
      <c r="K24" s="710">
        <v>2.7310713241225686E-2</v>
      </c>
      <c r="L24" s="710">
        <v>7.5393290956493053E-3</v>
      </c>
      <c r="M24" s="710">
        <v>1.1135547564395278E-2</v>
      </c>
      <c r="N24" s="718">
        <v>1.8785919358916464E-2</v>
      </c>
      <c r="O24" s="710">
        <v>0.10616192879191828</v>
      </c>
      <c r="P24" s="710">
        <v>2.0015156606366984E-2</v>
      </c>
      <c r="Q24" s="710">
        <v>2.1652979267393607E-2</v>
      </c>
      <c r="R24" s="710">
        <v>1.1162971838725869E-2</v>
      </c>
      <c r="S24" s="710">
        <v>7.6566904804031459E-3</v>
      </c>
      <c r="T24" s="710">
        <v>3.3191869709556128E-2</v>
      </c>
      <c r="U24" s="710">
        <v>9.7206041600386445E-3</v>
      </c>
      <c r="V24" s="710">
        <v>3.1974874074536745E-2</v>
      </c>
      <c r="W24" s="675"/>
      <c r="X24" s="641" t="s">
        <v>913</v>
      </c>
    </row>
    <row r="25" spans="1:24" ht="36.75" customHeight="1" x14ac:dyDescent="0.25">
      <c r="A25" s="638" t="s">
        <v>914</v>
      </c>
      <c r="B25" s="639" t="s">
        <v>915</v>
      </c>
      <c r="C25" s="719">
        <v>6.1108033205151636E-3</v>
      </c>
      <c r="D25" s="710">
        <v>3.1012246631285611E-2</v>
      </c>
      <c r="E25" s="710">
        <v>4.5834678458112578E-3</v>
      </c>
      <c r="F25" s="710">
        <v>4.4551114389759557E-3</v>
      </c>
      <c r="G25" s="710">
        <v>2.8733922693858459E-3</v>
      </c>
      <c r="H25" s="719">
        <v>5.5333690805570799E-3</v>
      </c>
      <c r="I25" s="718">
        <v>3.5226320789597722E-3</v>
      </c>
      <c r="J25" s="719">
        <v>6.2750684715408419E-3</v>
      </c>
      <c r="K25" s="710">
        <v>3.1472299814827753E-3</v>
      </c>
      <c r="L25" s="710">
        <v>2.48063219185716E-2</v>
      </c>
      <c r="M25" s="710">
        <v>4.1936350891699425E-3</v>
      </c>
      <c r="N25" s="718">
        <v>1.0103925439513058E-2</v>
      </c>
      <c r="O25" s="710">
        <v>1.5719858739048048E-2</v>
      </c>
      <c r="P25" s="710">
        <v>3.1264823883888756E-3</v>
      </c>
      <c r="Q25" s="710">
        <v>5.6439695336604539E-3</v>
      </c>
      <c r="R25" s="710">
        <v>3.0447556749156803E-3</v>
      </c>
      <c r="S25" s="710">
        <v>2.3830404242023845E-3</v>
      </c>
      <c r="T25" s="710">
        <v>6.3603424745398828E-3</v>
      </c>
      <c r="U25" s="710">
        <v>5.3899831018110337E-3</v>
      </c>
      <c r="V25" s="710">
        <v>4.8656120541277197E-3</v>
      </c>
      <c r="W25" s="675"/>
      <c r="X25" s="641" t="s">
        <v>1048</v>
      </c>
    </row>
    <row r="26" spans="1:24" ht="36.75" customHeight="1" x14ac:dyDescent="0.25">
      <c r="A26" s="638" t="s">
        <v>990</v>
      </c>
      <c r="B26" s="639" t="s">
        <v>918</v>
      </c>
      <c r="C26" s="719">
        <v>3.8783023258251469E-2</v>
      </c>
      <c r="D26" s="710">
        <v>5.1861197512103857E-2</v>
      </c>
      <c r="E26" s="710">
        <v>1.7694963486762777E-2</v>
      </c>
      <c r="F26" s="710">
        <v>2.8516165834906536E-2</v>
      </c>
      <c r="G26" s="710">
        <v>8.720346956721553E-3</v>
      </c>
      <c r="H26" s="719">
        <v>1.9762596540943526E-2</v>
      </c>
      <c r="I26" s="718">
        <v>1.2740567317954934E-2</v>
      </c>
      <c r="J26" s="719">
        <v>1.0121689912575985E-2</v>
      </c>
      <c r="K26" s="710">
        <v>4.5931155883028665E-3</v>
      </c>
      <c r="L26" s="710">
        <v>5.3504248670822197E-3</v>
      </c>
      <c r="M26" s="710">
        <v>1.0886663785743692E-2</v>
      </c>
      <c r="N26" s="718">
        <v>1.88530497700856E-2</v>
      </c>
      <c r="O26" s="710">
        <v>7.888081965361593E-2</v>
      </c>
      <c r="P26" s="710">
        <v>7.3184861070374274E-3</v>
      </c>
      <c r="Q26" s="710">
        <v>1.9981545303119252E-2</v>
      </c>
      <c r="R26" s="710">
        <v>1.3281765988365916E-2</v>
      </c>
      <c r="S26" s="710">
        <v>8.8922790227888432E-3</v>
      </c>
      <c r="T26" s="710">
        <v>1.2612290744363635E-2</v>
      </c>
      <c r="U26" s="710">
        <v>1.1741573891120101E-2</v>
      </c>
      <c r="V26" s="710">
        <v>1.1930737177875676E-2</v>
      </c>
      <c r="W26" s="675"/>
      <c r="X26" s="641" t="s">
        <v>1009</v>
      </c>
    </row>
    <row r="27" spans="1:24" ht="36.75" customHeight="1" x14ac:dyDescent="0.25">
      <c r="A27" s="638" t="s">
        <v>991</v>
      </c>
      <c r="B27" s="639" t="s">
        <v>921</v>
      </c>
      <c r="C27" s="719">
        <v>1.9628120181639393E-2</v>
      </c>
      <c r="D27" s="710">
        <v>1.5292863103988611E-2</v>
      </c>
      <c r="E27" s="710">
        <v>1.2652583654827482E-2</v>
      </c>
      <c r="F27" s="710">
        <v>1.9272072951726973E-2</v>
      </c>
      <c r="G27" s="710">
        <v>1.1671511454053632E-2</v>
      </c>
      <c r="H27" s="719">
        <v>7.1532594882908378E-3</v>
      </c>
      <c r="I27" s="718">
        <v>4.328220544735974E-3</v>
      </c>
      <c r="J27" s="719">
        <v>3.2435397871478353E-3</v>
      </c>
      <c r="K27" s="710">
        <v>1.3432501967411258E-3</v>
      </c>
      <c r="L27" s="710">
        <v>1.4707045718845844E-3</v>
      </c>
      <c r="M27" s="710">
        <v>4.2074857675438561E-3</v>
      </c>
      <c r="N27" s="718">
        <v>5.008680609485363E-3</v>
      </c>
      <c r="O27" s="710">
        <v>3.8311557665234022E-3</v>
      </c>
      <c r="P27" s="710">
        <v>4.10022015490629E-3</v>
      </c>
      <c r="Q27" s="710">
        <v>1.3791981202954195E-2</v>
      </c>
      <c r="R27" s="710">
        <v>4.8862294312057722E-3</v>
      </c>
      <c r="S27" s="710">
        <v>2.9539466814448357E-3</v>
      </c>
      <c r="T27" s="710">
        <v>5.1048969714240604E-3</v>
      </c>
      <c r="U27" s="710">
        <v>3.8924847239159943E-3</v>
      </c>
      <c r="V27" s="710">
        <v>4.9019813865351742E-3</v>
      </c>
      <c r="W27" s="675"/>
      <c r="X27" s="641" t="s">
        <v>1050</v>
      </c>
    </row>
    <row r="28" spans="1:24" ht="36.75" customHeight="1" x14ac:dyDescent="0.25">
      <c r="A28" s="638" t="s">
        <v>1051</v>
      </c>
      <c r="B28" s="639" t="s">
        <v>924</v>
      </c>
      <c r="C28" s="719">
        <v>6.8663150170744343E-3</v>
      </c>
      <c r="D28" s="710">
        <v>9.8701434662601516E-3</v>
      </c>
      <c r="E28" s="710">
        <v>4.44823027420481E-3</v>
      </c>
      <c r="F28" s="710">
        <v>2.1053082663836809E-2</v>
      </c>
      <c r="G28" s="710">
        <v>2.1689745049930076E-3</v>
      </c>
      <c r="H28" s="719">
        <v>2.9964631541236847E-3</v>
      </c>
      <c r="I28" s="718">
        <v>2.1151728893050925E-3</v>
      </c>
      <c r="J28" s="719">
        <v>1.7186048422273125E-3</v>
      </c>
      <c r="K28" s="710">
        <v>7.0232820909318548E-4</v>
      </c>
      <c r="L28" s="710">
        <v>1.0250086407969769E-3</v>
      </c>
      <c r="M28" s="710">
        <v>1.7986216136688963E-3</v>
      </c>
      <c r="N28" s="718">
        <v>5.5638353905782395E-3</v>
      </c>
      <c r="O28" s="710">
        <v>3.2935813010086705E-3</v>
      </c>
      <c r="P28" s="710">
        <v>1.4296062767905938E-3</v>
      </c>
      <c r="Q28" s="710">
        <v>7.6858154992094441E-3</v>
      </c>
      <c r="R28" s="710">
        <v>2.0392268490182644E-3</v>
      </c>
      <c r="S28" s="710">
        <v>1.5653160116566593E-3</v>
      </c>
      <c r="T28" s="710">
        <v>2.0175717677639983E-3</v>
      </c>
      <c r="U28" s="710">
        <v>2.0576095022853021E-3</v>
      </c>
      <c r="V28" s="710">
        <v>1.8457197311115116E-3</v>
      </c>
      <c r="W28" s="675"/>
      <c r="X28" s="641" t="s">
        <v>1052</v>
      </c>
    </row>
    <row r="29" spans="1:24" ht="67.5" customHeight="1" x14ac:dyDescent="0.25">
      <c r="A29" s="638" t="s">
        <v>1073</v>
      </c>
      <c r="B29" s="639" t="s">
        <v>927</v>
      </c>
      <c r="C29" s="719">
        <v>2.0803585947564322E-2</v>
      </c>
      <c r="D29" s="710">
        <v>2.0945150015932494E-2</v>
      </c>
      <c r="E29" s="710">
        <v>1.1307998641678748E-2</v>
      </c>
      <c r="F29" s="710">
        <v>3.4979339374283241E-2</v>
      </c>
      <c r="G29" s="710">
        <v>7.0956387908297633E-3</v>
      </c>
      <c r="H29" s="719">
        <v>1.5048723726813665E-2</v>
      </c>
      <c r="I29" s="718">
        <v>8.6143772008689459E-3</v>
      </c>
      <c r="J29" s="719">
        <v>2.8671924334298122E-2</v>
      </c>
      <c r="K29" s="710">
        <v>3.7986950930627957E-3</v>
      </c>
      <c r="L29" s="710">
        <v>5.7641186963992589E-3</v>
      </c>
      <c r="M29" s="710">
        <v>9.8237884914381835E-3</v>
      </c>
      <c r="N29" s="718">
        <v>1.1547841038678367E-2</v>
      </c>
      <c r="O29" s="710">
        <v>7.3240654965392258E-3</v>
      </c>
      <c r="P29" s="710">
        <v>8.7328475720064858E-3</v>
      </c>
      <c r="Q29" s="710">
        <v>2.3387973938688217E-2</v>
      </c>
      <c r="R29" s="710">
        <v>2.2044288225363463E-2</v>
      </c>
      <c r="S29" s="710">
        <v>6.8300969645846334E-3</v>
      </c>
      <c r="T29" s="710">
        <v>1.4187070786719179E-2</v>
      </c>
      <c r="U29" s="710">
        <v>9.9329977394825367E-3</v>
      </c>
      <c r="V29" s="710">
        <v>8.8967937332384769E-3</v>
      </c>
      <c r="W29" s="675"/>
      <c r="X29" s="641" t="s">
        <v>1074</v>
      </c>
    </row>
    <row r="30" spans="1:24" ht="15.75" x14ac:dyDescent="0.25">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1:24" ht="15.75" x14ac:dyDescent="0.25">
      <c r="A31" s="346"/>
      <c r="B31" s="346"/>
      <c r="C31" s="346"/>
      <c r="D31" s="346"/>
      <c r="E31" s="346"/>
      <c r="F31" s="346"/>
      <c r="G31" s="346"/>
      <c r="H31" s="346"/>
      <c r="I31" s="535"/>
      <c r="J31" s="346"/>
      <c r="K31" s="346"/>
      <c r="L31" s="346"/>
      <c r="M31" s="346"/>
      <c r="N31" s="346"/>
      <c r="O31" s="346"/>
      <c r="P31" s="346"/>
      <c r="Q31" s="346"/>
      <c r="R31" s="346"/>
      <c r="S31" s="346"/>
      <c r="T31" s="346"/>
      <c r="U31" s="346"/>
      <c r="V31" s="346"/>
      <c r="W31" s="346"/>
      <c r="X31" s="346"/>
    </row>
    <row r="32" spans="1:24" ht="15.75" x14ac:dyDescent="0.25">
      <c r="A32" s="346"/>
      <c r="B32" s="346"/>
      <c r="C32" s="346"/>
      <c r="D32" s="369"/>
      <c r="E32" s="346"/>
      <c r="F32" s="346"/>
      <c r="G32" s="346"/>
      <c r="H32" s="346"/>
      <c r="I32" s="346"/>
      <c r="J32" s="346"/>
      <c r="K32" s="346"/>
      <c r="L32" s="346"/>
      <c r="M32" s="346"/>
      <c r="N32" s="346"/>
      <c r="O32" s="346"/>
      <c r="P32" s="346"/>
      <c r="Q32" s="346"/>
      <c r="R32" s="346"/>
      <c r="S32" s="346"/>
      <c r="T32" s="346"/>
      <c r="U32" s="346"/>
      <c r="V32" s="346"/>
      <c r="W32" s="346"/>
      <c r="X32" s="346"/>
    </row>
    <row r="33" spans="1:24" ht="15.75" x14ac:dyDescent="0.25">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row>
    <row r="34" spans="1:24" ht="15.75" x14ac:dyDescent="0.25">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row>
  </sheetData>
  <mergeCells count="26">
    <mergeCell ref="B3:B5"/>
    <mergeCell ref="C3:C5"/>
    <mergeCell ref="D3:D5"/>
    <mergeCell ref="E3:E5"/>
    <mergeCell ref="F3:F5"/>
    <mergeCell ref="L3:L5"/>
    <mergeCell ref="C1:M1"/>
    <mergeCell ref="N1:V1"/>
    <mergeCell ref="W1:X1"/>
    <mergeCell ref="C2:I2"/>
    <mergeCell ref="J2:V2"/>
    <mergeCell ref="G3:G5"/>
    <mergeCell ref="H3:H5"/>
    <mergeCell ref="I3:I5"/>
    <mergeCell ref="J3:J5"/>
    <mergeCell ref="K3:K5"/>
    <mergeCell ref="S3:S5"/>
    <mergeCell ref="T3:T5"/>
    <mergeCell ref="U3:U5"/>
    <mergeCell ref="V3:V5"/>
    <mergeCell ref="M3:M5"/>
    <mergeCell ref="N3:N5"/>
    <mergeCell ref="O3:O5"/>
    <mergeCell ref="P3:P5"/>
    <mergeCell ref="Q3:Q5"/>
    <mergeCell ref="R3:R5"/>
  </mergeCells>
  <pageMargins left="0.59055118110236227" right="0.59055118110236227" top="0.59055118110236227" bottom="0.59055118110236227" header="0.11811023622047245" footer="0.11811023622047245"/>
  <pageSetup paperSize="9" scale="63" firstPageNumber="170" fitToWidth="2" fitToHeight="2" orientation="portrait" useFirstPageNumber="1" r:id="rId1"/>
  <headerFooter>
    <oddFooter>&amp;C&amp;"-,обычный"&amp;10&amp;P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zoomScaleNormal="100" workbookViewId="0">
      <selection activeCell="B1" sqref="B1:V2"/>
    </sheetView>
  </sheetViews>
  <sheetFormatPr defaultRowHeight="15" x14ac:dyDescent="0.25"/>
  <cols>
    <col min="1" max="1" width="34.875" style="273" customWidth="1"/>
    <col min="2" max="2" width="8.625" style="273" customWidth="1"/>
    <col min="3" max="3" width="8.5" style="273" customWidth="1"/>
    <col min="4" max="4" width="8" style="273" customWidth="1"/>
    <col min="5" max="5" width="8.875" style="273" customWidth="1"/>
    <col min="6" max="6" width="8" style="273" customWidth="1"/>
    <col min="7" max="8" width="8.25" style="273" customWidth="1"/>
    <col min="9" max="9" width="17" style="273" customWidth="1"/>
    <col min="10" max="10" width="6.875" style="273" customWidth="1"/>
    <col min="11" max="11" width="8.75" style="273" customWidth="1"/>
    <col min="12" max="12" width="8.375" style="273" customWidth="1"/>
    <col min="13" max="13" width="7.125" style="273" customWidth="1"/>
    <col min="14" max="14" width="21.5" style="273" customWidth="1"/>
    <col min="15" max="15" width="7.125" style="273" customWidth="1"/>
    <col min="16" max="16" width="12.625" style="273" customWidth="1"/>
    <col min="17" max="17" width="8.375" style="273" customWidth="1"/>
    <col min="18" max="18" width="9" style="273"/>
    <col min="19" max="19" width="6.625" style="273" customWidth="1"/>
    <col min="20" max="20" width="11" style="273" customWidth="1"/>
    <col min="21" max="21" width="9" style="273"/>
    <col min="22" max="22" width="7.375" style="273" customWidth="1"/>
    <col min="23" max="23" width="1.25" style="273" customWidth="1"/>
    <col min="24" max="24" width="33.125" style="273" customWidth="1"/>
    <col min="25" max="16384" width="9" style="273"/>
  </cols>
  <sheetData>
    <row r="1" spans="1:24" ht="21" customHeight="1" x14ac:dyDescent="0.25">
      <c r="A1" s="641"/>
      <c r="B1" s="650"/>
      <c r="C1" s="1980"/>
      <c r="D1" s="1980"/>
      <c r="E1" s="1980"/>
      <c r="F1" s="1980"/>
      <c r="G1" s="1980"/>
      <c r="H1" s="1980"/>
      <c r="I1" s="1980"/>
      <c r="J1" s="1980"/>
      <c r="K1" s="1980"/>
      <c r="L1" s="1980"/>
      <c r="M1" s="1980"/>
      <c r="N1" s="1981"/>
      <c r="O1" s="1981"/>
      <c r="P1" s="1981"/>
      <c r="Q1" s="1981"/>
      <c r="R1" s="1981"/>
      <c r="S1" s="1981"/>
      <c r="T1" s="1981"/>
      <c r="U1" s="1981"/>
      <c r="V1" s="1981"/>
      <c r="W1" s="1984" t="s">
        <v>1076</v>
      </c>
      <c r="X1" s="1984"/>
    </row>
    <row r="2" spans="1:24" ht="21.75" customHeight="1" x14ac:dyDescent="0.25">
      <c r="A2" s="656"/>
      <c r="B2" s="713"/>
      <c r="C2" s="1982" t="s">
        <v>1077</v>
      </c>
      <c r="D2" s="1982"/>
      <c r="E2" s="1982"/>
      <c r="F2" s="1982"/>
      <c r="G2" s="1982"/>
      <c r="H2" s="1982"/>
      <c r="I2" s="1982"/>
      <c r="J2" s="1983" t="s">
        <v>860</v>
      </c>
      <c r="K2" s="1983"/>
      <c r="L2" s="1983"/>
      <c r="M2" s="1983"/>
      <c r="N2" s="1983"/>
      <c r="O2" s="1983"/>
      <c r="P2" s="1983"/>
      <c r="Q2" s="1983"/>
      <c r="R2" s="1983"/>
      <c r="S2" s="1983"/>
      <c r="T2" s="1983"/>
      <c r="U2" s="1983"/>
      <c r="V2" s="2007"/>
      <c r="W2" s="1160"/>
      <c r="X2" s="656"/>
    </row>
    <row r="3" spans="1:24" x14ac:dyDescent="0.25">
      <c r="A3" s="1161"/>
      <c r="B3" s="1963" t="s">
        <v>640</v>
      </c>
      <c r="C3" s="1958" t="s">
        <v>673</v>
      </c>
      <c r="D3" s="1958" t="s">
        <v>676</v>
      </c>
      <c r="E3" s="2008" t="s">
        <v>679</v>
      </c>
      <c r="F3" s="1987" t="s">
        <v>1012</v>
      </c>
      <c r="G3" s="1958" t="s">
        <v>1013</v>
      </c>
      <c r="H3" s="1958" t="s">
        <v>686</v>
      </c>
      <c r="I3" s="1958" t="s">
        <v>949</v>
      </c>
      <c r="J3" s="1958" t="s">
        <v>952</v>
      </c>
      <c r="K3" s="1958" t="s">
        <v>1039</v>
      </c>
      <c r="L3" s="1958" t="s">
        <v>692</v>
      </c>
      <c r="M3" s="1958" t="s">
        <v>695</v>
      </c>
      <c r="N3" s="1958" t="s">
        <v>959</v>
      </c>
      <c r="O3" s="1987" t="s">
        <v>962</v>
      </c>
      <c r="P3" s="1958" t="s">
        <v>1021</v>
      </c>
      <c r="Q3" s="1958" t="s">
        <v>794</v>
      </c>
      <c r="R3" s="1958" t="s">
        <v>750</v>
      </c>
      <c r="S3" s="1986" t="s">
        <v>481</v>
      </c>
      <c r="T3" s="1958" t="s">
        <v>752</v>
      </c>
      <c r="U3" s="1958" t="s">
        <v>713</v>
      </c>
      <c r="V3" s="1958" t="s">
        <v>754</v>
      </c>
      <c r="W3" s="1141"/>
      <c r="X3" s="1141"/>
    </row>
    <row r="4" spans="1:24" x14ac:dyDescent="0.25">
      <c r="A4" s="1161"/>
      <c r="B4" s="1963"/>
      <c r="C4" s="1959"/>
      <c r="D4" s="1959"/>
      <c r="E4" s="2008"/>
      <c r="F4" s="1953"/>
      <c r="G4" s="1959"/>
      <c r="H4" s="1959"/>
      <c r="I4" s="1959"/>
      <c r="J4" s="1959"/>
      <c r="K4" s="1959"/>
      <c r="L4" s="1959"/>
      <c r="M4" s="1959"/>
      <c r="N4" s="1959"/>
      <c r="O4" s="1953"/>
      <c r="P4" s="1959"/>
      <c r="Q4" s="1977"/>
      <c r="R4" s="1977"/>
      <c r="S4" s="1977"/>
      <c r="T4" s="1977"/>
      <c r="U4" s="1977"/>
      <c r="V4" s="1977"/>
      <c r="W4" s="1141"/>
      <c r="X4" s="1141"/>
    </row>
    <row r="5" spans="1:24" ht="139.5" customHeight="1" x14ac:dyDescent="0.25">
      <c r="A5" s="1161"/>
      <c r="B5" s="1963"/>
      <c r="C5" s="1959"/>
      <c r="D5" s="1959"/>
      <c r="E5" s="2008"/>
      <c r="F5" s="1953"/>
      <c r="G5" s="1959"/>
      <c r="H5" s="1959"/>
      <c r="I5" s="1959"/>
      <c r="J5" s="1959"/>
      <c r="K5" s="1959"/>
      <c r="L5" s="1959"/>
      <c r="M5" s="1959"/>
      <c r="N5" s="1959"/>
      <c r="O5" s="1953"/>
      <c r="P5" s="1959"/>
      <c r="Q5" s="1977"/>
      <c r="R5" s="1977"/>
      <c r="S5" s="1977"/>
      <c r="T5" s="1977"/>
      <c r="U5" s="1977"/>
      <c r="V5" s="1977"/>
      <c r="W5" s="1141"/>
      <c r="X5" s="1141"/>
    </row>
    <row r="6" spans="1:24" ht="139.5" customHeight="1" x14ac:dyDescent="0.25">
      <c r="A6" s="1161"/>
      <c r="B6" s="626" t="s">
        <v>650</v>
      </c>
      <c r="C6" s="626" t="s">
        <v>675</v>
      </c>
      <c r="D6" s="626" t="s">
        <v>936</v>
      </c>
      <c r="E6" s="706" t="s">
        <v>792</v>
      </c>
      <c r="F6" s="628" t="s">
        <v>942</v>
      </c>
      <c r="G6" s="626" t="s">
        <v>945</v>
      </c>
      <c r="H6" s="626" t="s">
        <v>688</v>
      </c>
      <c r="I6" s="626" t="s">
        <v>951</v>
      </c>
      <c r="J6" s="626" t="s">
        <v>954</v>
      </c>
      <c r="K6" s="626" t="s">
        <v>956</v>
      </c>
      <c r="L6" s="626" t="s">
        <v>694</v>
      </c>
      <c r="M6" s="626" t="s">
        <v>697</v>
      </c>
      <c r="N6" s="626" t="s">
        <v>961</v>
      </c>
      <c r="O6" s="628" t="s">
        <v>1020</v>
      </c>
      <c r="P6" s="626" t="s">
        <v>967</v>
      </c>
      <c r="Q6" s="626" t="s">
        <v>1023</v>
      </c>
      <c r="R6" s="626" t="s">
        <v>1040</v>
      </c>
      <c r="S6" s="626" t="s">
        <v>495</v>
      </c>
      <c r="T6" s="626" t="s">
        <v>1041</v>
      </c>
      <c r="U6" s="626" t="s">
        <v>715</v>
      </c>
      <c r="V6" s="626" t="s">
        <v>717</v>
      </c>
      <c r="W6" s="1141"/>
      <c r="X6" s="1141"/>
    </row>
    <row r="7" spans="1:24" ht="32.25" customHeight="1" x14ac:dyDescent="0.25">
      <c r="A7" s="661"/>
      <c r="B7" s="701"/>
      <c r="C7" s="707" t="s">
        <v>934</v>
      </c>
      <c r="D7" s="707" t="s">
        <v>935</v>
      </c>
      <c r="E7" s="658" t="s">
        <v>938</v>
      </c>
      <c r="F7" s="708" t="s">
        <v>941</v>
      </c>
      <c r="G7" s="707" t="s">
        <v>944</v>
      </c>
      <c r="H7" s="707" t="s">
        <v>947</v>
      </c>
      <c r="I7" s="707" t="s">
        <v>950</v>
      </c>
      <c r="J7" s="707" t="s">
        <v>953</v>
      </c>
      <c r="K7" s="707" t="s">
        <v>955</v>
      </c>
      <c r="L7" s="707" t="s">
        <v>957</v>
      </c>
      <c r="M7" s="707" t="s">
        <v>958</v>
      </c>
      <c r="N7" s="707" t="s">
        <v>960</v>
      </c>
      <c r="O7" s="708" t="s">
        <v>963</v>
      </c>
      <c r="P7" s="707" t="s">
        <v>966</v>
      </c>
      <c r="Q7" s="707" t="s">
        <v>969</v>
      </c>
      <c r="R7" s="707" t="s">
        <v>972</v>
      </c>
      <c r="S7" s="707" t="s">
        <v>974</v>
      </c>
      <c r="T7" s="707" t="s">
        <v>976</v>
      </c>
      <c r="U7" s="707" t="s">
        <v>978</v>
      </c>
      <c r="V7" s="714" t="s">
        <v>1078</v>
      </c>
      <c r="W7" s="700"/>
      <c r="X7" s="700"/>
    </row>
    <row r="8" spans="1:24" ht="7.5" customHeight="1" x14ac:dyDescent="0.25">
      <c r="A8" s="715"/>
      <c r="B8" s="715"/>
      <c r="C8" s="716"/>
      <c r="D8" s="716"/>
      <c r="E8" s="716"/>
      <c r="F8" s="716"/>
      <c r="G8" s="716"/>
      <c r="H8" s="716"/>
      <c r="I8" s="716"/>
      <c r="J8" s="716"/>
      <c r="K8" s="716"/>
      <c r="L8" s="716"/>
      <c r="M8" s="716"/>
      <c r="N8" s="716"/>
      <c r="O8" s="716"/>
      <c r="P8" s="716"/>
      <c r="Q8" s="716"/>
      <c r="R8" s="716"/>
      <c r="S8" s="716"/>
      <c r="T8" s="716"/>
      <c r="U8" s="716"/>
      <c r="V8" s="716"/>
      <c r="W8" s="717"/>
      <c r="X8" s="717"/>
    </row>
    <row r="9" spans="1:24" ht="36.75" customHeight="1" x14ac:dyDescent="0.25">
      <c r="A9" s="638" t="s">
        <v>1733</v>
      </c>
      <c r="B9" s="639" t="s">
        <v>931</v>
      </c>
      <c r="C9" s="719">
        <v>0.23857185726510749</v>
      </c>
      <c r="D9" s="719">
        <v>9.4407714615568031E-2</v>
      </c>
      <c r="E9" s="719">
        <v>4.7185711243010867E-2</v>
      </c>
      <c r="F9" s="719">
        <v>0.10226622202030906</v>
      </c>
      <c r="G9" s="719">
        <v>4.0515013692263235E-2</v>
      </c>
      <c r="H9" s="719">
        <v>9.4137006018232869E-2</v>
      </c>
      <c r="I9" s="719">
        <v>4.2161207451674308E-2</v>
      </c>
      <c r="J9" s="719">
        <v>7.2885256338394253E-2</v>
      </c>
      <c r="K9" s="719">
        <v>9.5666641387013134E-3</v>
      </c>
      <c r="L9" s="719">
        <v>1.0402623022515494E-2</v>
      </c>
      <c r="M9" s="719">
        <v>1.858320727408375E-2</v>
      </c>
      <c r="N9" s="719">
        <v>4.3356255964735545E-2</v>
      </c>
      <c r="O9" s="719">
        <v>4.5353067099883911E-2</v>
      </c>
      <c r="P9" s="719">
        <v>1.9350353019674259E-2</v>
      </c>
      <c r="Q9" s="719">
        <v>7.1603779319749095E-2</v>
      </c>
      <c r="R9" s="719">
        <v>4.9724190030446175E-2</v>
      </c>
      <c r="S9" s="719">
        <v>8.3894270581223979E-2</v>
      </c>
      <c r="T9" s="719">
        <v>5.8608988109150335E-2</v>
      </c>
      <c r="U9" s="719">
        <v>8.6915564428978548E-2</v>
      </c>
      <c r="V9" s="719">
        <v>5.5436771243798422E-2</v>
      </c>
      <c r="W9" s="640"/>
      <c r="X9" s="641" t="s">
        <v>1054</v>
      </c>
    </row>
    <row r="10" spans="1:24" ht="51" customHeight="1" x14ac:dyDescent="0.25">
      <c r="A10" s="638" t="s">
        <v>933</v>
      </c>
      <c r="B10" s="639" t="s">
        <v>934</v>
      </c>
      <c r="C10" s="719">
        <v>1.0665479405417768</v>
      </c>
      <c r="D10" s="719">
        <v>5.4930024987619236E-3</v>
      </c>
      <c r="E10" s="719">
        <v>3.6267235127892621E-3</v>
      </c>
      <c r="F10" s="719">
        <v>5.7703743544163565E-3</v>
      </c>
      <c r="G10" s="719">
        <v>3.9133895073409589E-3</v>
      </c>
      <c r="H10" s="719">
        <v>9.5567546780748313E-3</v>
      </c>
      <c r="I10" s="719">
        <v>2.8713767750709281E-3</v>
      </c>
      <c r="J10" s="719">
        <v>2.3161793272488251E-3</v>
      </c>
      <c r="K10" s="719">
        <v>1.8573355466187155E-3</v>
      </c>
      <c r="L10" s="719">
        <v>1.2188727441758869E-3</v>
      </c>
      <c r="M10" s="719">
        <v>6.4836136847878142E-3</v>
      </c>
      <c r="N10" s="719">
        <v>3.4986299074522532E-3</v>
      </c>
      <c r="O10" s="719">
        <v>2.580909883060247E-3</v>
      </c>
      <c r="P10" s="719">
        <v>1.9397374521260529E-3</v>
      </c>
      <c r="Q10" s="719">
        <v>2.0885598323000635E-2</v>
      </c>
      <c r="R10" s="719">
        <v>3.0621615537901777E-3</v>
      </c>
      <c r="S10" s="719">
        <v>3.9085019662204352E-3</v>
      </c>
      <c r="T10" s="719">
        <v>6.900801033411192E-3</v>
      </c>
      <c r="U10" s="719">
        <v>6.5492470089881603E-3</v>
      </c>
      <c r="V10" s="719">
        <v>7.9807920579798488E-3</v>
      </c>
      <c r="W10" s="665"/>
      <c r="X10" s="641" t="s">
        <v>675</v>
      </c>
    </row>
    <row r="11" spans="1:24" ht="21.2" customHeight="1" x14ac:dyDescent="0.25">
      <c r="A11" s="638" t="s">
        <v>676</v>
      </c>
      <c r="B11" s="639" t="s">
        <v>935</v>
      </c>
      <c r="C11" s="719">
        <v>4.9291306334190321E-2</v>
      </c>
      <c r="D11" s="719">
        <v>1.4189589773158224</v>
      </c>
      <c r="E11" s="719">
        <v>3.6622054727126332E-2</v>
      </c>
      <c r="F11" s="719">
        <v>5.1999458242864581E-2</v>
      </c>
      <c r="G11" s="719">
        <v>2.0758823533353805E-2</v>
      </c>
      <c r="H11" s="719">
        <v>4.9382654319378744E-2</v>
      </c>
      <c r="I11" s="719">
        <v>1.9201855741271201E-2</v>
      </c>
      <c r="J11" s="719">
        <v>2.5760971397182572E-2</v>
      </c>
      <c r="K11" s="719">
        <v>1.3743679484551932E-2</v>
      </c>
      <c r="L11" s="719">
        <v>1.7490980135357166E-2</v>
      </c>
      <c r="M11" s="719">
        <v>7.6805056912688255E-2</v>
      </c>
      <c r="N11" s="719">
        <v>0.1223784475306044</v>
      </c>
      <c r="O11" s="719">
        <v>7.3367024839483319E-2</v>
      </c>
      <c r="P11" s="719">
        <v>1.9963193509854513E-2</v>
      </c>
      <c r="Q11" s="719">
        <v>6.5733825799139167E-2</v>
      </c>
      <c r="R11" s="719">
        <v>3.6662696464379634E-2</v>
      </c>
      <c r="S11" s="719">
        <v>1.3230221940740647E-2</v>
      </c>
      <c r="T11" s="719">
        <v>2.2324832663816907E-2</v>
      </c>
      <c r="U11" s="719">
        <v>2.258799905510377E-2</v>
      </c>
      <c r="V11" s="719">
        <v>3.0841084277759317E-2</v>
      </c>
      <c r="W11" s="665"/>
      <c r="X11" s="641" t="s">
        <v>936</v>
      </c>
    </row>
    <row r="12" spans="1:24" ht="36.75" customHeight="1" x14ac:dyDescent="0.25">
      <c r="A12" s="638" t="s">
        <v>679</v>
      </c>
      <c r="B12" s="639" t="s">
        <v>938</v>
      </c>
      <c r="C12" s="719">
        <v>0.22074570499518203</v>
      </c>
      <c r="D12" s="719">
        <v>0.2798512196083135</v>
      </c>
      <c r="E12" s="719">
        <v>1.241214629311711</v>
      </c>
      <c r="F12" s="719">
        <v>0.17489097389166314</v>
      </c>
      <c r="G12" s="719">
        <v>0.10395778082183718</v>
      </c>
      <c r="H12" s="719">
        <v>0.13818954146289636</v>
      </c>
      <c r="I12" s="719">
        <v>0.13217215203143437</v>
      </c>
      <c r="J12" s="719">
        <v>0.13711547687868195</v>
      </c>
      <c r="K12" s="719">
        <v>4.7313404345955649E-2</v>
      </c>
      <c r="L12" s="719">
        <v>5.9319556915589308E-2</v>
      </c>
      <c r="M12" s="719">
        <v>6.6447026676428558E-2</v>
      </c>
      <c r="N12" s="719">
        <v>0.14770883455052522</v>
      </c>
      <c r="O12" s="719">
        <v>0.17133099255609177</v>
      </c>
      <c r="P12" s="719">
        <v>8.7987428330999637E-2</v>
      </c>
      <c r="Q12" s="719">
        <v>0.12142659580588461</v>
      </c>
      <c r="R12" s="719">
        <v>7.1476291963106814E-2</v>
      </c>
      <c r="S12" s="719">
        <v>6.9573057785172462E-2</v>
      </c>
      <c r="T12" s="719">
        <v>0.1815286641244373</v>
      </c>
      <c r="U12" s="719">
        <v>8.7456068725879951E-2</v>
      </c>
      <c r="V12" s="719">
        <v>8.5268241399489755E-2</v>
      </c>
      <c r="W12" s="720"/>
      <c r="X12" s="641" t="s">
        <v>792</v>
      </c>
    </row>
    <row r="13" spans="1:24" ht="21.2" customHeight="1" x14ac:dyDescent="0.25">
      <c r="A13" s="642" t="s">
        <v>940</v>
      </c>
      <c r="B13" s="639" t="s">
        <v>941</v>
      </c>
      <c r="C13" s="719">
        <v>0.13214199727227022</v>
      </c>
      <c r="D13" s="719">
        <v>0.11869212726311945</v>
      </c>
      <c r="E13" s="719">
        <v>0.11305493142865411</v>
      </c>
      <c r="F13" s="719">
        <v>1.1427728279058889</v>
      </c>
      <c r="G13" s="719">
        <v>6.1272466066368499E-2</v>
      </c>
      <c r="H13" s="719">
        <v>5.2838167541607334E-2</v>
      </c>
      <c r="I13" s="719">
        <v>4.5582432637948027E-2</v>
      </c>
      <c r="J13" s="719">
        <v>2.9797436573609969E-2</v>
      </c>
      <c r="K13" s="719">
        <v>1.3545574705960009E-2</v>
      </c>
      <c r="L13" s="719">
        <v>1.653947556613846E-2</v>
      </c>
      <c r="M13" s="719">
        <v>2.3523239382784916E-2</v>
      </c>
      <c r="N13" s="719">
        <v>7.1972161633960488E-2</v>
      </c>
      <c r="O13" s="719">
        <v>5.5562997540604675E-2</v>
      </c>
      <c r="P13" s="719">
        <v>2.5082260008931673E-2</v>
      </c>
      <c r="Q13" s="719">
        <v>5.7156258634337744E-2</v>
      </c>
      <c r="R13" s="719">
        <v>4.2289987613735272E-2</v>
      </c>
      <c r="S13" s="719">
        <v>2.3746950905839947E-2</v>
      </c>
      <c r="T13" s="719">
        <v>4.4882993887603119E-2</v>
      </c>
      <c r="U13" s="719">
        <v>3.9836225758522602E-2</v>
      </c>
      <c r="V13" s="719">
        <v>3.438886492145754E-2</v>
      </c>
      <c r="W13" s="675"/>
      <c r="X13" s="641" t="s">
        <v>942</v>
      </c>
    </row>
    <row r="14" spans="1:24" ht="21.2" customHeight="1" x14ac:dyDescent="0.25">
      <c r="A14" s="642" t="s">
        <v>943</v>
      </c>
      <c r="B14" s="639" t="s">
        <v>944</v>
      </c>
      <c r="C14" s="719">
        <v>8.2949489301697467E-4</v>
      </c>
      <c r="D14" s="719">
        <v>4.2063161301779151E-4</v>
      </c>
      <c r="E14" s="719">
        <v>7.2873781581355844E-4</v>
      </c>
      <c r="F14" s="719">
        <v>6.4671772464395215E-4</v>
      </c>
      <c r="G14" s="719">
        <v>1.0598216450433635</v>
      </c>
      <c r="H14" s="719">
        <v>3.8117486892096591E-4</v>
      </c>
      <c r="I14" s="719">
        <v>1.6072166395813266E-3</v>
      </c>
      <c r="J14" s="719">
        <v>4.4539859965687088E-4</v>
      </c>
      <c r="K14" s="719">
        <v>4.6884362643460719E-4</v>
      </c>
      <c r="L14" s="719">
        <v>5.8905887631687838E-4</v>
      </c>
      <c r="M14" s="719">
        <v>1.9829555967080747E-4</v>
      </c>
      <c r="N14" s="719">
        <v>8.5148766774006956E-4</v>
      </c>
      <c r="O14" s="719">
        <v>3.7903692709463508E-4</v>
      </c>
      <c r="P14" s="719">
        <v>1.0265251761214995E-3</v>
      </c>
      <c r="Q14" s="719">
        <v>6.0101581425291346E-4</v>
      </c>
      <c r="R14" s="719">
        <v>4.3801835879110531E-4</v>
      </c>
      <c r="S14" s="719">
        <v>4.5872633856835051E-4</v>
      </c>
      <c r="T14" s="719">
        <v>5.11830263364667E-4</v>
      </c>
      <c r="U14" s="719">
        <v>2.8532796116950362E-4</v>
      </c>
      <c r="V14" s="719">
        <v>5.5731492879170722E-4</v>
      </c>
      <c r="W14" s="675"/>
      <c r="X14" s="641" t="s">
        <v>945</v>
      </c>
    </row>
    <row r="15" spans="1:24" ht="36.75" customHeight="1" x14ac:dyDescent="0.25">
      <c r="A15" s="638" t="s">
        <v>1014</v>
      </c>
      <c r="B15" s="639" t="s">
        <v>947</v>
      </c>
      <c r="C15" s="719">
        <v>2.7521012849741782E-3</v>
      </c>
      <c r="D15" s="719">
        <v>3.2550007187499459E-3</v>
      </c>
      <c r="E15" s="719">
        <v>3.0337298395436865E-3</v>
      </c>
      <c r="F15" s="719">
        <v>2.9574507217302627E-3</v>
      </c>
      <c r="G15" s="719">
        <v>2.5815150368875199E-3</v>
      </c>
      <c r="H15" s="719">
        <v>1.0126941103833746</v>
      </c>
      <c r="I15" s="719">
        <v>4.0542711646386776E-3</v>
      </c>
      <c r="J15" s="719">
        <v>2.2262625571512792E-3</v>
      </c>
      <c r="K15" s="719">
        <v>3.2504412170591668E-3</v>
      </c>
      <c r="L15" s="719">
        <v>1.3664920657820328E-3</v>
      </c>
      <c r="M15" s="719">
        <v>1.4033252425684915E-3</v>
      </c>
      <c r="N15" s="719">
        <v>9.2498744860941857E-3</v>
      </c>
      <c r="O15" s="719">
        <v>3.4441416443746343E-3</v>
      </c>
      <c r="P15" s="719">
        <v>2.5369880054393157E-3</v>
      </c>
      <c r="Q15" s="719">
        <v>1.4810290018911907E-2</v>
      </c>
      <c r="R15" s="719">
        <v>4.8896114059297459E-3</v>
      </c>
      <c r="S15" s="719">
        <v>1.5147040553035909E-3</v>
      </c>
      <c r="T15" s="719">
        <v>3.8893740999403868E-3</v>
      </c>
      <c r="U15" s="719">
        <v>1.7016929537683009E-2</v>
      </c>
      <c r="V15" s="719">
        <v>4.0953266858662291E-3</v>
      </c>
      <c r="W15" s="675"/>
      <c r="X15" s="641" t="s">
        <v>1015</v>
      </c>
    </row>
    <row r="16" spans="1:24" ht="84.75" customHeight="1" x14ac:dyDescent="0.25">
      <c r="A16" s="638" t="s">
        <v>949</v>
      </c>
      <c r="B16" s="639" t="s">
        <v>950</v>
      </c>
      <c r="C16" s="719">
        <v>1.1096096606951277E-2</v>
      </c>
      <c r="D16" s="719">
        <v>8.2729882257015115E-3</v>
      </c>
      <c r="E16" s="719">
        <v>1.8712460693650807E-2</v>
      </c>
      <c r="F16" s="719">
        <v>6.0723338017945319E-3</v>
      </c>
      <c r="G16" s="719">
        <v>2.0243104648515593E-2</v>
      </c>
      <c r="H16" s="719">
        <v>1.3494888827979787E-2</v>
      </c>
      <c r="I16" s="719">
        <v>1.5140307099469563</v>
      </c>
      <c r="J16" s="719">
        <v>3.0081050046296194E-2</v>
      </c>
      <c r="K16" s="719">
        <v>5.1963322481680943E-3</v>
      </c>
      <c r="L16" s="719">
        <v>9.1840503434759847E-3</v>
      </c>
      <c r="M16" s="719">
        <v>9.6509114315195439E-3</v>
      </c>
      <c r="N16" s="719">
        <v>1.6487881051081728E-2</v>
      </c>
      <c r="O16" s="719">
        <v>5.2235707704403889E-3</v>
      </c>
      <c r="P16" s="719">
        <v>0.12726945338137685</v>
      </c>
      <c r="Q16" s="719">
        <v>1.141100562285958E-2</v>
      </c>
      <c r="R16" s="719">
        <v>2.8935360251826068E-3</v>
      </c>
      <c r="S16" s="719">
        <v>7.7581315063597481E-3</v>
      </c>
      <c r="T16" s="719">
        <v>1.3557198780681732E-2</v>
      </c>
      <c r="U16" s="719">
        <v>2.5979575281624975E-2</v>
      </c>
      <c r="V16" s="719">
        <v>2.1209963102316542E-2</v>
      </c>
      <c r="W16" s="675"/>
      <c r="X16" s="641" t="s">
        <v>1055</v>
      </c>
    </row>
    <row r="17" spans="1:24" ht="21.2" customHeight="1" x14ac:dyDescent="0.25">
      <c r="A17" s="642" t="s">
        <v>952</v>
      </c>
      <c r="B17" s="639" t="s">
        <v>953</v>
      </c>
      <c r="C17" s="719">
        <v>8.717031009402602E-3</v>
      </c>
      <c r="D17" s="719">
        <v>5.1870826751553743E-3</v>
      </c>
      <c r="E17" s="719">
        <v>6.9553847856055626E-3</v>
      </c>
      <c r="F17" s="719">
        <v>5.126161829588533E-3</v>
      </c>
      <c r="G17" s="719">
        <v>1.615709986332876E-2</v>
      </c>
      <c r="H17" s="719">
        <v>1.0641300131428685E-2</v>
      </c>
      <c r="I17" s="719">
        <v>2.6291288629954768E-2</v>
      </c>
      <c r="J17" s="719">
        <v>1.2038069050211193</v>
      </c>
      <c r="K17" s="719">
        <v>4.4323029764876494E-3</v>
      </c>
      <c r="L17" s="719">
        <v>9.7600526645850085E-3</v>
      </c>
      <c r="M17" s="719">
        <v>3.0054812963322677E-3</v>
      </c>
      <c r="N17" s="719">
        <v>9.1818214873686608E-3</v>
      </c>
      <c r="O17" s="719">
        <v>3.842713812054021E-3</v>
      </c>
      <c r="P17" s="719">
        <v>1.924171441774886E-2</v>
      </c>
      <c r="Q17" s="719">
        <v>1.2710888462623148E-2</v>
      </c>
      <c r="R17" s="719">
        <v>1.4736286340621199E-2</v>
      </c>
      <c r="S17" s="719">
        <v>7.0590308315720291E-3</v>
      </c>
      <c r="T17" s="719">
        <v>8.6132702509817919E-3</v>
      </c>
      <c r="U17" s="719">
        <v>1.4278941038194196E-2</v>
      </c>
      <c r="V17" s="719">
        <v>5.0970742284666025E-3</v>
      </c>
      <c r="W17" s="675"/>
      <c r="X17" s="641" t="s">
        <v>954</v>
      </c>
    </row>
    <row r="18" spans="1:24" ht="50.25" customHeight="1" x14ac:dyDescent="0.25">
      <c r="A18" s="638" t="s">
        <v>1017</v>
      </c>
      <c r="B18" s="639" t="s">
        <v>955</v>
      </c>
      <c r="C18" s="719">
        <v>2.5943042951677993E-2</v>
      </c>
      <c r="D18" s="719">
        <v>1.7098263173622549E-2</v>
      </c>
      <c r="E18" s="719">
        <v>3.5486120946419786E-2</v>
      </c>
      <c r="F18" s="719">
        <v>1.61297269850821E-2</v>
      </c>
      <c r="G18" s="719">
        <v>1.0313189910979983E-2</v>
      </c>
      <c r="H18" s="719">
        <v>2.3148716055621587E-2</v>
      </c>
      <c r="I18" s="719">
        <v>5.8266934700829949E-2</v>
      </c>
      <c r="J18" s="719">
        <v>3.3675910228191781E-2</v>
      </c>
      <c r="K18" s="719">
        <v>1.6518167619049442</v>
      </c>
      <c r="L18" s="719">
        <v>2.2000509070876875E-2</v>
      </c>
      <c r="M18" s="719">
        <v>9.3503729145585322E-3</v>
      </c>
      <c r="N18" s="719">
        <v>4.3670644949041597E-2</v>
      </c>
      <c r="O18" s="719">
        <v>1.5935940353013166E-2</v>
      </c>
      <c r="P18" s="719">
        <v>0.11322559551560767</v>
      </c>
      <c r="Q18" s="719">
        <v>2.8416091888054176E-2</v>
      </c>
      <c r="R18" s="719">
        <v>1.3146541702443211E-2</v>
      </c>
      <c r="S18" s="719">
        <v>5.83922152142567E-2</v>
      </c>
      <c r="T18" s="719">
        <v>3.3968604306621283E-2</v>
      </c>
      <c r="U18" s="719">
        <v>1.6388814254203122E-2</v>
      </c>
      <c r="V18" s="719">
        <v>3.5974848867234205E-2</v>
      </c>
      <c r="W18" s="675"/>
      <c r="X18" s="641" t="s">
        <v>1018</v>
      </c>
    </row>
    <row r="19" spans="1:24" ht="21.2" customHeight="1" x14ac:dyDescent="0.25">
      <c r="A19" s="642" t="s">
        <v>692</v>
      </c>
      <c r="B19" s="639" t="s">
        <v>957</v>
      </c>
      <c r="C19" s="719">
        <v>6.6193363463432839E-2</v>
      </c>
      <c r="D19" s="719">
        <v>4.1917062463647396E-2</v>
      </c>
      <c r="E19" s="719">
        <v>7.5688597253415715E-2</v>
      </c>
      <c r="F19" s="719">
        <v>4.5288648927863419E-2</v>
      </c>
      <c r="G19" s="719">
        <v>7.8718432815635148E-2</v>
      </c>
      <c r="H19" s="719">
        <v>4.9699496304671853E-2</v>
      </c>
      <c r="I19" s="719">
        <v>3.6554813865649245E-2</v>
      </c>
      <c r="J19" s="719">
        <v>2.2773554089438503E-2</v>
      </c>
      <c r="K19" s="719">
        <v>3.7628019446418463E-2</v>
      </c>
      <c r="L19" s="719">
        <v>1.2468218517575933</v>
      </c>
      <c r="M19" s="719">
        <v>3.6378789474175402E-2</v>
      </c>
      <c r="N19" s="719">
        <v>8.8078120876760285E-2</v>
      </c>
      <c r="O19" s="719">
        <v>3.473079693284211E-2</v>
      </c>
      <c r="P19" s="719">
        <v>3.5501685797923344E-2</v>
      </c>
      <c r="Q19" s="719">
        <v>4.2945810063953191E-2</v>
      </c>
      <c r="R19" s="719">
        <v>2.2555217453493079E-2</v>
      </c>
      <c r="S19" s="719">
        <v>3.03395969920153E-2</v>
      </c>
      <c r="T19" s="719">
        <v>4.9507711811913518E-2</v>
      </c>
      <c r="U19" s="719">
        <v>4.2509583537017094E-2</v>
      </c>
      <c r="V19" s="719">
        <v>4.0901828344624129E-2</v>
      </c>
      <c r="W19" s="675"/>
      <c r="X19" s="643" t="s">
        <v>694</v>
      </c>
    </row>
    <row r="20" spans="1:24" ht="21.2" customHeight="1" x14ac:dyDescent="0.25">
      <c r="A20" s="638" t="s">
        <v>695</v>
      </c>
      <c r="B20" s="639" t="s">
        <v>958</v>
      </c>
      <c r="C20" s="719">
        <v>4.3616062971872149E-2</v>
      </c>
      <c r="D20" s="719">
        <v>3.7761670370621739E-2</v>
      </c>
      <c r="E20" s="719">
        <v>6.6089677642796274E-2</v>
      </c>
      <c r="F20" s="719">
        <v>3.1164101907191457E-2</v>
      </c>
      <c r="G20" s="719">
        <v>4.0709519254955764E-2</v>
      </c>
      <c r="H20" s="719">
        <v>4.7710666245230876E-2</v>
      </c>
      <c r="I20" s="719">
        <v>5.1179545206292483E-2</v>
      </c>
      <c r="J20" s="719">
        <v>3.7658101250362334E-2</v>
      </c>
      <c r="K20" s="719">
        <v>6.6140019810250708E-2</v>
      </c>
      <c r="L20" s="719">
        <v>5.6170119634207934E-2</v>
      </c>
      <c r="M20" s="719">
        <v>1.0602250400217368</v>
      </c>
      <c r="N20" s="719">
        <v>0.15017173575503284</v>
      </c>
      <c r="O20" s="719">
        <v>8.9312014987070698E-2</v>
      </c>
      <c r="P20" s="719">
        <v>0.14517069195748722</v>
      </c>
      <c r="Q20" s="719">
        <v>4.3356373813737505E-2</v>
      </c>
      <c r="R20" s="719">
        <v>1.272625001654676E-2</v>
      </c>
      <c r="S20" s="719">
        <v>1.9851788142958519E-2</v>
      </c>
      <c r="T20" s="719">
        <v>4.2868818127145679E-2</v>
      </c>
      <c r="U20" s="719">
        <v>3.4217509740722046E-2</v>
      </c>
      <c r="V20" s="719">
        <v>3.0877101761451715E-2</v>
      </c>
      <c r="W20" s="675"/>
      <c r="X20" s="641" t="s">
        <v>697</v>
      </c>
    </row>
    <row r="21" spans="1:24" ht="116.25" customHeight="1" x14ac:dyDescent="0.25">
      <c r="A21" s="638" t="s">
        <v>959</v>
      </c>
      <c r="B21" s="1250" t="s">
        <v>960</v>
      </c>
      <c r="C21" s="719">
        <v>7.5361027437479577E-2</v>
      </c>
      <c r="D21" s="719">
        <v>7.2235676942843247E-2</v>
      </c>
      <c r="E21" s="719">
        <v>3.918750694094001E-2</v>
      </c>
      <c r="F21" s="719">
        <v>4.555420583137075E-2</v>
      </c>
      <c r="G21" s="719">
        <v>1.9728769889411704E-2</v>
      </c>
      <c r="H21" s="719">
        <v>4.859536443378408E-2</v>
      </c>
      <c r="I21" s="719">
        <v>4.620197180905599E-2</v>
      </c>
      <c r="J21" s="719">
        <v>1.8354953191573615E-2</v>
      </c>
      <c r="K21" s="719">
        <v>2.9447938081073086E-2</v>
      </c>
      <c r="L21" s="719">
        <v>8.7554609155376134E-2</v>
      </c>
      <c r="M21" s="719">
        <v>5.0131553096854582E-2</v>
      </c>
      <c r="N21" s="719">
        <v>1.1123287124308356</v>
      </c>
      <c r="O21" s="719">
        <v>2.9927037317428472E-2</v>
      </c>
      <c r="P21" s="719">
        <v>2.1238330786682299E-2</v>
      </c>
      <c r="Q21" s="719">
        <v>7.8088628878470359E-2</v>
      </c>
      <c r="R21" s="719">
        <v>3.0457302547925141E-2</v>
      </c>
      <c r="S21" s="719">
        <v>3.8957220877596475E-2</v>
      </c>
      <c r="T21" s="719">
        <v>2.8843458326030035E-2</v>
      </c>
      <c r="U21" s="719">
        <v>3.2140857467513669E-2</v>
      </c>
      <c r="V21" s="719">
        <v>4.571457776987612E-2</v>
      </c>
      <c r="W21" s="675"/>
      <c r="X21" s="641" t="s">
        <v>1019</v>
      </c>
    </row>
    <row r="22" spans="1:24" ht="22.5" customHeight="1" x14ac:dyDescent="0.25">
      <c r="A22" s="642" t="s">
        <v>962</v>
      </c>
      <c r="B22" s="639" t="s">
        <v>963</v>
      </c>
      <c r="C22" s="719">
        <v>8.37999390021546E-3</v>
      </c>
      <c r="D22" s="719">
        <v>3.8992402531757616E-3</v>
      </c>
      <c r="E22" s="719">
        <v>1.1777795457059079E-3</v>
      </c>
      <c r="F22" s="719">
        <v>1.2787748421054154E-3</v>
      </c>
      <c r="G22" s="719">
        <v>4.5972161893317903E-4</v>
      </c>
      <c r="H22" s="719">
        <v>1.1186620340937307E-3</v>
      </c>
      <c r="I22" s="719">
        <v>9.5574331855762613E-4</v>
      </c>
      <c r="J22" s="719">
        <v>5.2100244225524665E-4</v>
      </c>
      <c r="K22" s="719">
        <v>5.0978473333317086E-3</v>
      </c>
      <c r="L22" s="719">
        <v>7.944706327631196E-4</v>
      </c>
      <c r="M22" s="719">
        <v>8.6797068457134484E-4</v>
      </c>
      <c r="N22" s="719">
        <v>7.9569609293705865E-3</v>
      </c>
      <c r="O22" s="719">
        <v>1.0379073987029341</v>
      </c>
      <c r="P22" s="719">
        <v>9.6519157597334975E-4</v>
      </c>
      <c r="Q22" s="719">
        <v>1.4163957833849834E-3</v>
      </c>
      <c r="R22" s="719">
        <v>9.8386282718737218E-3</v>
      </c>
      <c r="S22" s="719">
        <v>2.6313982816430943E-3</v>
      </c>
      <c r="T22" s="719">
        <v>2.1738633295925159E-3</v>
      </c>
      <c r="U22" s="719">
        <v>1.2143419412778112E-3</v>
      </c>
      <c r="V22" s="719">
        <v>1.1789198769590681E-3</v>
      </c>
      <c r="W22" s="675"/>
      <c r="X22" s="643" t="s">
        <v>964</v>
      </c>
    </row>
    <row r="23" spans="1:24" ht="53.25" customHeight="1" x14ac:dyDescent="0.25">
      <c r="A23" s="638" t="s">
        <v>1021</v>
      </c>
      <c r="B23" s="639" t="s">
        <v>966</v>
      </c>
      <c r="C23" s="719">
        <v>1.739734921513918E-2</v>
      </c>
      <c r="D23" s="719">
        <v>1.5263067840843549E-2</v>
      </c>
      <c r="E23" s="719">
        <v>3.5981002646633085E-2</v>
      </c>
      <c r="F23" s="719">
        <v>1.2102667662524753E-2</v>
      </c>
      <c r="G23" s="719">
        <v>6.0402627541086967E-3</v>
      </c>
      <c r="H23" s="719">
        <v>2.3274426665194924E-2</v>
      </c>
      <c r="I23" s="719">
        <v>2.7930692488345042E-2</v>
      </c>
      <c r="J23" s="719">
        <v>1.6348195210833028E-2</v>
      </c>
      <c r="K23" s="719">
        <v>8.0363115777349805E-3</v>
      </c>
      <c r="L23" s="719">
        <v>1.2504881598059788E-2</v>
      </c>
      <c r="M23" s="719">
        <v>1.7988806554786713E-2</v>
      </c>
      <c r="N23" s="719">
        <v>2.0332444607340721E-2</v>
      </c>
      <c r="O23" s="719">
        <v>8.7664369212414814E-3</v>
      </c>
      <c r="P23" s="719">
        <v>1.0316665670626128</v>
      </c>
      <c r="Q23" s="719">
        <v>2.7562996412142018E-2</v>
      </c>
      <c r="R23" s="719">
        <v>4.1494728401884227E-3</v>
      </c>
      <c r="S23" s="719">
        <v>1.2656105478510985E-2</v>
      </c>
      <c r="T23" s="719">
        <v>1.7413097471642391E-2</v>
      </c>
      <c r="U23" s="719">
        <v>2.6635764736312514E-2</v>
      </c>
      <c r="V23" s="719">
        <v>1.9180540962722523E-2</v>
      </c>
      <c r="W23" s="675"/>
      <c r="X23" s="641" t="s">
        <v>967</v>
      </c>
    </row>
    <row r="24" spans="1:24" ht="36.75" customHeight="1" x14ac:dyDescent="0.25">
      <c r="A24" s="638" t="s">
        <v>794</v>
      </c>
      <c r="B24" s="639" t="s">
        <v>969</v>
      </c>
      <c r="C24" s="719">
        <v>6.0653790226290631E-2</v>
      </c>
      <c r="D24" s="719">
        <v>2.9473877748508293E-2</v>
      </c>
      <c r="E24" s="719">
        <v>1.757981347631863E-2</v>
      </c>
      <c r="F24" s="719">
        <v>4.3388975999379138E-2</v>
      </c>
      <c r="G24" s="719">
        <v>1.6362260415363029E-2</v>
      </c>
      <c r="H24" s="719">
        <v>4.2542115680621231E-2</v>
      </c>
      <c r="I24" s="719">
        <v>2.0528955557858424E-2</v>
      </c>
      <c r="J24" s="719">
        <v>1.3228300442509836E-2</v>
      </c>
      <c r="K24" s="719">
        <v>1.6323188301852018E-2</v>
      </c>
      <c r="L24" s="719">
        <v>2.0307551835179852E-2</v>
      </c>
      <c r="M24" s="719">
        <v>3.3226889610174302E-2</v>
      </c>
      <c r="N24" s="719">
        <v>1.7227765746994663E-2</v>
      </c>
      <c r="O24" s="719">
        <v>9.1577483596285581E-3</v>
      </c>
      <c r="P24" s="719">
        <v>9.7262702073153146E-3</v>
      </c>
      <c r="Q24" s="719">
        <v>1.1530314592556143</v>
      </c>
      <c r="R24" s="719">
        <v>5.446722026059515E-3</v>
      </c>
      <c r="S24" s="719">
        <v>2.4031977054726639E-2</v>
      </c>
      <c r="T24" s="719">
        <v>2.1458922301710391E-2</v>
      </c>
      <c r="U24" s="719">
        <v>6.9009218996579635E-2</v>
      </c>
      <c r="V24" s="719">
        <v>4.9993691241297843E-2</v>
      </c>
      <c r="W24" s="675"/>
      <c r="X24" s="641" t="s">
        <v>1023</v>
      </c>
    </row>
    <row r="25" spans="1:24" ht="36.75" customHeight="1" x14ac:dyDescent="0.25">
      <c r="A25" s="638" t="s">
        <v>750</v>
      </c>
      <c r="B25" s="639" t="s">
        <v>972</v>
      </c>
      <c r="C25" s="719">
        <v>3.1236954553394727E-2</v>
      </c>
      <c r="D25" s="719">
        <v>9.26862992776269E-3</v>
      </c>
      <c r="E25" s="719">
        <v>8.782237739889738E-3</v>
      </c>
      <c r="F25" s="719">
        <v>9.3471444771691184E-3</v>
      </c>
      <c r="G25" s="719">
        <v>6.103827705859096E-3</v>
      </c>
      <c r="H25" s="719">
        <v>1.2003698447439988E-2</v>
      </c>
      <c r="I25" s="719">
        <v>5.1594234146229885E-3</v>
      </c>
      <c r="J25" s="719">
        <v>4.6684653597649818E-3</v>
      </c>
      <c r="K25" s="719">
        <v>1.8985446367485045E-3</v>
      </c>
      <c r="L25" s="719">
        <v>4.0121927999492105E-3</v>
      </c>
      <c r="M25" s="719">
        <v>5.7447114186579013E-3</v>
      </c>
      <c r="N25" s="719">
        <v>1.0567750229820264E-2</v>
      </c>
      <c r="O25" s="719">
        <v>8.790737315860421E-3</v>
      </c>
      <c r="P25" s="719">
        <v>3.8963895812502494E-3</v>
      </c>
      <c r="Q25" s="719">
        <v>8.727138519883694E-3</v>
      </c>
      <c r="R25" s="719">
        <v>1.006985134328324</v>
      </c>
      <c r="S25" s="719">
        <v>1.8645672264875585E-2</v>
      </c>
      <c r="T25" s="719">
        <v>1.2944502214333783E-2</v>
      </c>
      <c r="U25" s="719">
        <v>1.5750604496621062E-2</v>
      </c>
      <c r="V25" s="719">
        <v>5.5336065985593687E-3</v>
      </c>
      <c r="W25" s="675"/>
      <c r="X25" s="641" t="s">
        <v>1040</v>
      </c>
    </row>
    <row r="26" spans="1:24" ht="21.2" customHeight="1" x14ac:dyDescent="0.25">
      <c r="A26" s="638" t="s">
        <v>481</v>
      </c>
      <c r="B26" s="639" t="s">
        <v>974</v>
      </c>
      <c r="C26" s="719">
        <v>1.2117014875666753E-3</v>
      </c>
      <c r="D26" s="719">
        <v>6.7440190283003028E-4</v>
      </c>
      <c r="E26" s="719">
        <v>5.6789812834578501E-4</v>
      </c>
      <c r="F26" s="719">
        <v>6.938797002123176E-4</v>
      </c>
      <c r="G26" s="719">
        <v>5.9633514695370531E-4</v>
      </c>
      <c r="H26" s="719">
        <v>7.1838753785166513E-4</v>
      </c>
      <c r="I26" s="719">
        <v>4.0992936609290963E-4</v>
      </c>
      <c r="J26" s="719">
        <v>9.372999169104157E-4</v>
      </c>
      <c r="K26" s="719">
        <v>3.9336412820000145E-4</v>
      </c>
      <c r="L26" s="719">
        <v>5.7920371511929703E-4</v>
      </c>
      <c r="M26" s="719">
        <v>3.7375739195631523E-4</v>
      </c>
      <c r="N26" s="719">
        <v>3.1135228249694297E-3</v>
      </c>
      <c r="O26" s="719">
        <v>6.1458527409723879E-4</v>
      </c>
      <c r="P26" s="719">
        <v>6.1532090617004767E-4</v>
      </c>
      <c r="Q26" s="719">
        <v>9.3466336378109907E-4</v>
      </c>
      <c r="R26" s="719">
        <v>1.3301490596588697E-3</v>
      </c>
      <c r="S26" s="719">
        <v>1.0250059443453934</v>
      </c>
      <c r="T26" s="719">
        <v>2.0614953431961811E-3</v>
      </c>
      <c r="U26" s="719">
        <v>4.9179109354535624E-4</v>
      </c>
      <c r="V26" s="719">
        <v>3.9884937236235103E-4</v>
      </c>
      <c r="W26" s="675"/>
      <c r="X26" s="712" t="s">
        <v>495</v>
      </c>
    </row>
    <row r="27" spans="1:24" ht="68.25" customHeight="1" x14ac:dyDescent="0.25">
      <c r="A27" s="638" t="s">
        <v>975</v>
      </c>
      <c r="B27" s="639" t="s">
        <v>976</v>
      </c>
      <c r="C27" s="719">
        <v>2.2160049923824945E-3</v>
      </c>
      <c r="D27" s="719">
        <v>1.4564375611695467E-3</v>
      </c>
      <c r="E27" s="719">
        <v>5.2791535973901636E-4</v>
      </c>
      <c r="F27" s="719">
        <v>1.5675161637415938E-3</v>
      </c>
      <c r="G27" s="719">
        <v>2.3335858232125998E-4</v>
      </c>
      <c r="H27" s="719">
        <v>2.3194310514647988E-3</v>
      </c>
      <c r="I27" s="719">
        <v>6.4436423962746785E-4</v>
      </c>
      <c r="J27" s="719">
        <v>4.4440381952212595E-4</v>
      </c>
      <c r="K27" s="719">
        <v>5.8935325025494733E-4</v>
      </c>
      <c r="L27" s="719">
        <v>2.3857281006751406E-4</v>
      </c>
      <c r="M27" s="719">
        <v>2.5390213032855212E-4</v>
      </c>
      <c r="N27" s="719">
        <v>8.3376102612553427E-4</v>
      </c>
      <c r="O27" s="719">
        <v>7.6283920599645066E-4</v>
      </c>
      <c r="P27" s="719">
        <v>2.5314644355452426E-4</v>
      </c>
      <c r="Q27" s="719">
        <v>6.2935028771611069E-4</v>
      </c>
      <c r="R27" s="719">
        <v>2.1461987974528015E-3</v>
      </c>
      <c r="S27" s="719">
        <v>2.9638150010034944E-4</v>
      </c>
      <c r="T27" s="719">
        <v>1.1005066488235755</v>
      </c>
      <c r="U27" s="719">
        <v>2.2338525016772507E-3</v>
      </c>
      <c r="V27" s="719">
        <v>6.1016851629119417E-4</v>
      </c>
      <c r="W27" s="675"/>
      <c r="X27" s="641" t="s">
        <v>1025</v>
      </c>
    </row>
    <row r="28" spans="1:24" ht="36.75" customHeight="1" x14ac:dyDescent="0.25">
      <c r="A28" s="638" t="s">
        <v>1026</v>
      </c>
      <c r="B28" s="639" t="s">
        <v>978</v>
      </c>
      <c r="C28" s="719">
        <v>1.8565951982875159E-3</v>
      </c>
      <c r="D28" s="719">
        <v>9.9718014206437379E-4</v>
      </c>
      <c r="E28" s="719">
        <v>1.5963388534895901E-3</v>
      </c>
      <c r="F28" s="719">
        <v>1.1590601780382328E-3</v>
      </c>
      <c r="G28" s="719">
        <v>9.7853430988625368E-4</v>
      </c>
      <c r="H28" s="719">
        <v>4.354848540683594E-3</v>
      </c>
      <c r="I28" s="719">
        <v>5.1487071131107669E-2</v>
      </c>
      <c r="J28" s="719">
        <v>1.4567857714512392E-3</v>
      </c>
      <c r="K28" s="719">
        <v>2.3406679954631198E-3</v>
      </c>
      <c r="L28" s="719">
        <v>7.977644937720653E-4</v>
      </c>
      <c r="M28" s="719">
        <v>1.3927485131846721E-3</v>
      </c>
      <c r="N28" s="719">
        <v>3.8064906245038909E-3</v>
      </c>
      <c r="O28" s="719">
        <v>8.1652260088313923E-4</v>
      </c>
      <c r="P28" s="719">
        <v>6.3975843405745395E-3</v>
      </c>
      <c r="Q28" s="719">
        <v>1.4317623600114901E-3</v>
      </c>
      <c r="R28" s="719">
        <v>6.7994400680363538E-3</v>
      </c>
      <c r="S28" s="719">
        <v>1.8765435413442141E-3</v>
      </c>
      <c r="T28" s="719">
        <v>3.0918642464105662E-3</v>
      </c>
      <c r="U28" s="719">
        <v>1.0595818777949926</v>
      </c>
      <c r="V28" s="719">
        <v>6.4688842444015196E-2</v>
      </c>
      <c r="W28" s="675"/>
      <c r="X28" s="641" t="s">
        <v>1027</v>
      </c>
    </row>
    <row r="29" spans="1:24" ht="36.75" customHeight="1" x14ac:dyDescent="0.25">
      <c r="A29" s="638" t="s">
        <v>754</v>
      </c>
      <c r="B29" s="670" t="s">
        <v>1028</v>
      </c>
      <c r="C29" s="719">
        <v>5.4169004415839262E-3</v>
      </c>
      <c r="D29" s="719">
        <v>1.7672186931287992E-3</v>
      </c>
      <c r="E29" s="719">
        <v>3.2616113375343956E-3</v>
      </c>
      <c r="F29" s="719">
        <v>1.6918805318101864E-3</v>
      </c>
      <c r="G29" s="719">
        <v>7.7504686077408639E-4</v>
      </c>
      <c r="H29" s="719">
        <v>4.8994404826058109E-3</v>
      </c>
      <c r="I29" s="719">
        <v>2.7524050672544588E-3</v>
      </c>
      <c r="J29" s="719">
        <v>1.685814491108362E-3</v>
      </c>
      <c r="K29" s="719">
        <v>1.8048580026922723E-3</v>
      </c>
      <c r="L29" s="719">
        <v>1.9654233210215999E-3</v>
      </c>
      <c r="M29" s="719">
        <v>1.5789075248928222E-3</v>
      </c>
      <c r="N29" s="719">
        <v>3.9740681406853252E-3</v>
      </c>
      <c r="O29" s="719">
        <v>1.4860150390376289E-3</v>
      </c>
      <c r="P29" s="719">
        <v>1.041859239675655E-3</v>
      </c>
      <c r="Q29" s="719">
        <v>2.6015992927046405E-3</v>
      </c>
      <c r="R29" s="719">
        <v>5.2898237118900596E-4</v>
      </c>
      <c r="S29" s="719">
        <v>1.6836551588976568E-3</v>
      </c>
      <c r="T29" s="719">
        <v>9.19432722092774E-3</v>
      </c>
      <c r="U29" s="719">
        <v>4.958592497517734E-3</v>
      </c>
      <c r="V29" s="719">
        <v>1.0081757816976709</v>
      </c>
      <c r="W29" s="675"/>
      <c r="X29" s="643" t="s">
        <v>717</v>
      </c>
    </row>
    <row r="30" spans="1:24" ht="15.75" x14ac:dyDescent="0.25">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1:24" ht="15.75" x14ac:dyDescent="0.25">
      <c r="A31" s="346"/>
      <c r="B31" s="346"/>
      <c r="C31" s="346"/>
      <c r="D31" s="346"/>
      <c r="E31" s="346"/>
      <c r="F31" s="346"/>
      <c r="G31" s="346"/>
      <c r="H31" s="346"/>
      <c r="I31" s="535"/>
      <c r="J31" s="346"/>
      <c r="K31" s="346"/>
      <c r="L31" s="346"/>
      <c r="M31" s="346"/>
      <c r="N31" s="346"/>
      <c r="O31" s="346"/>
      <c r="P31" s="346"/>
      <c r="Q31" s="346"/>
      <c r="R31" s="346"/>
      <c r="S31" s="346"/>
      <c r="T31" s="346"/>
      <c r="U31" s="346"/>
      <c r="V31" s="346"/>
      <c r="W31" s="346"/>
      <c r="X31" s="346"/>
    </row>
    <row r="32" spans="1:24" ht="15.75" x14ac:dyDescent="0.25">
      <c r="A32" s="346"/>
      <c r="B32" s="346"/>
      <c r="C32" s="346"/>
      <c r="D32" s="369"/>
      <c r="E32" s="346"/>
      <c r="F32" s="346"/>
      <c r="G32" s="346"/>
      <c r="H32" s="346"/>
      <c r="I32" s="346"/>
      <c r="J32" s="346"/>
      <c r="K32" s="346"/>
      <c r="L32" s="346"/>
      <c r="M32" s="346"/>
      <c r="N32" s="346"/>
      <c r="O32" s="346"/>
      <c r="P32" s="346"/>
      <c r="Q32" s="346"/>
      <c r="R32" s="346"/>
      <c r="S32" s="346"/>
      <c r="T32" s="346"/>
      <c r="U32" s="346"/>
      <c r="V32" s="346"/>
      <c r="W32" s="346"/>
      <c r="X32" s="346"/>
    </row>
    <row r="33" spans="1:24" ht="15.75" x14ac:dyDescent="0.25">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row>
    <row r="34" spans="1:24" ht="15.75" x14ac:dyDescent="0.25">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row>
  </sheetData>
  <mergeCells count="26">
    <mergeCell ref="B3:B5"/>
    <mergeCell ref="C3:C5"/>
    <mergeCell ref="D3:D5"/>
    <mergeCell ref="E3:E5"/>
    <mergeCell ref="F3:F5"/>
    <mergeCell ref="L3:L5"/>
    <mergeCell ref="C1:M1"/>
    <mergeCell ref="N1:V1"/>
    <mergeCell ref="W1:X1"/>
    <mergeCell ref="C2:I2"/>
    <mergeCell ref="J2:V2"/>
    <mergeCell ref="G3:G5"/>
    <mergeCell ref="H3:H5"/>
    <mergeCell ref="I3:I5"/>
    <mergeCell ref="J3:J5"/>
    <mergeCell ref="K3:K5"/>
    <mergeCell ref="S3:S5"/>
    <mergeCell ref="T3:T5"/>
    <mergeCell ref="U3:U5"/>
    <mergeCell ref="V3:V5"/>
    <mergeCell ref="M3:M5"/>
    <mergeCell ref="N3:N5"/>
    <mergeCell ref="O3:O5"/>
    <mergeCell ref="P3:P5"/>
    <mergeCell ref="Q3:Q5"/>
    <mergeCell ref="R3:R5"/>
  </mergeCells>
  <pageMargins left="0.59055118110236227" right="0.59055118110236227" top="0.59055118110236227" bottom="0.59055118110236227" header="0" footer="0"/>
  <pageSetup paperSize="9" scale="63" firstPageNumber="172" fitToWidth="2" fitToHeight="2" orientation="portrait" useFirstPageNumber="1" r:id="rId1"/>
  <headerFooter>
    <oddFooter>&amp;C&amp;"-,обычный"&amp;10&amp;P</oddFooter>
  </headerFooter>
  <colBreaks count="1" manualBreakCount="1">
    <brk id="12" max="2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148</vt:i4>
      </vt:variant>
      <vt:variant>
        <vt:lpstr>Именованные диапазоны</vt:lpstr>
      </vt:variant>
      <vt:variant>
        <vt:i4>30</vt:i4>
      </vt:variant>
    </vt:vector>
  </HeadingPairs>
  <TitlesOfParts>
    <vt:vector size="178" baseType="lpstr">
      <vt:lpstr>титул</vt:lpstr>
      <vt:lpstr>2</vt:lpstr>
      <vt:lpstr>3</vt:lpstr>
      <vt:lpstr>4-8. </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32-33</vt:lpstr>
      <vt:lpstr>34-35</vt:lpstr>
      <vt:lpstr>36-37</vt:lpstr>
      <vt:lpstr>38-39</vt:lpstr>
      <vt:lpstr>40-41</vt:lpstr>
      <vt:lpstr>42-43</vt:lpstr>
      <vt:lpstr>44-45</vt:lpstr>
      <vt:lpstr>46-47</vt:lpstr>
      <vt:lpstr>48-49</vt:lpstr>
      <vt:lpstr>50-51</vt:lpstr>
      <vt:lpstr>52-53</vt:lpstr>
      <vt:lpstr>54-55</vt:lpstr>
      <vt:lpstr>56-57</vt:lpstr>
      <vt:lpstr>58-59</vt:lpstr>
      <vt:lpstr>60-61</vt:lpstr>
      <vt:lpstr>62-63</vt:lpstr>
      <vt:lpstr>64-65</vt:lpstr>
      <vt:lpstr>66-67</vt:lpstr>
      <vt:lpstr>68-69</vt:lpstr>
      <vt:lpstr>70-71</vt:lpstr>
      <vt:lpstr>72-73</vt:lpstr>
      <vt:lpstr>74-75</vt:lpstr>
      <vt:lpstr>76-77</vt:lpstr>
      <vt:lpstr>78-79</vt:lpstr>
      <vt:lpstr>80-81</vt:lpstr>
      <vt:lpstr>82-83</vt:lpstr>
      <vt:lpstr>84-85</vt:lpstr>
      <vt:lpstr>86-87</vt:lpstr>
      <vt:lpstr>88-89</vt:lpstr>
      <vt:lpstr>90-91</vt:lpstr>
      <vt:lpstr>92-93</vt:lpstr>
      <vt:lpstr>94-95</vt:lpstr>
      <vt:lpstr>96-97</vt:lpstr>
      <vt:lpstr>98-99</vt:lpstr>
      <vt:lpstr>100-101</vt:lpstr>
      <vt:lpstr>102-103</vt:lpstr>
      <vt:lpstr>104-105</vt:lpstr>
      <vt:lpstr>106-107</vt:lpstr>
      <vt:lpstr>108-109</vt:lpstr>
      <vt:lpstr>110-111</vt:lpstr>
      <vt:lpstr>112-113</vt:lpstr>
      <vt:lpstr>114-115</vt:lpstr>
      <vt:lpstr>116-117</vt:lpstr>
      <vt:lpstr>118-119</vt:lpstr>
      <vt:lpstr>120-121</vt:lpstr>
      <vt:lpstr>122-123</vt:lpstr>
      <vt:lpstr>124-125</vt:lpstr>
      <vt:lpstr>126-127</vt:lpstr>
      <vt:lpstr>128-129</vt:lpstr>
      <vt:lpstr>130-131</vt:lpstr>
      <vt:lpstr>132-133</vt:lpstr>
      <vt:lpstr>134-135</vt:lpstr>
      <vt:lpstr>136-137</vt:lpstr>
      <vt:lpstr>138-139</vt:lpstr>
      <vt:lpstr>140-141</vt:lpstr>
      <vt:lpstr>142-143</vt:lpstr>
      <vt:lpstr>144-145</vt:lpstr>
      <vt:lpstr>146-147</vt:lpstr>
      <vt:lpstr>148</vt:lpstr>
      <vt:lpstr>149</vt:lpstr>
      <vt:lpstr>150-151</vt:lpstr>
      <vt:lpstr>152-153</vt:lpstr>
      <vt:lpstr>154-155</vt:lpstr>
      <vt:lpstr>156-157</vt:lpstr>
      <vt:lpstr>158-159</vt:lpstr>
      <vt:lpstr>160-161</vt:lpstr>
      <vt:lpstr>162-163</vt:lpstr>
      <vt:lpstr>164-165</vt:lpstr>
      <vt:lpstr>166-167</vt:lpstr>
      <vt:lpstr>168-169</vt:lpstr>
      <vt:lpstr>170-171</vt:lpstr>
      <vt:lpstr>172-173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200</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222-225</vt:lpstr>
      <vt:lpstr>'150-151'!Область_печати</vt:lpstr>
      <vt:lpstr>'152-153'!Область_печати</vt:lpstr>
      <vt:lpstr>'166-167'!Область_печати</vt:lpstr>
      <vt:lpstr>'168-169'!Область_печати</vt:lpstr>
      <vt:lpstr>'172-173'!Область_печати</vt:lpstr>
      <vt:lpstr>'2'!Область_печати</vt:lpstr>
      <vt:lpstr>'200'!Область_печати</vt:lpstr>
      <vt:lpstr>'221'!Область_печати</vt:lpstr>
      <vt:lpstr>'3'!Область_печати</vt:lpstr>
      <vt:lpstr>'32-33'!Область_печати</vt:lpstr>
      <vt:lpstr>'34-35'!Область_печати</vt:lpstr>
      <vt:lpstr>'36-37'!Область_печати</vt:lpstr>
      <vt:lpstr>'38-39'!Область_печати</vt:lpstr>
      <vt:lpstr>'40-41'!Область_печати</vt:lpstr>
      <vt:lpstr>'42-43'!Область_печати</vt:lpstr>
      <vt:lpstr>'44-45'!Область_печати</vt:lpstr>
      <vt:lpstr>'46-47'!Область_печати</vt:lpstr>
      <vt:lpstr>'4-8. '!Область_печати</vt:lpstr>
      <vt:lpstr>'48-49'!Область_печати</vt:lpstr>
      <vt:lpstr>'50-51'!Область_печати</vt:lpstr>
      <vt:lpstr>'52-53'!Область_печати</vt:lpstr>
      <vt:lpstr>'54-55'!Область_печати</vt:lpstr>
      <vt:lpstr>'56-57'!Область_печати</vt:lpstr>
      <vt:lpstr>'58-59'!Область_печати</vt:lpstr>
      <vt:lpstr>'60-61'!Область_печати</vt:lpstr>
      <vt:lpstr>'62-63'!Область_печати</vt:lpstr>
      <vt:lpstr>'64-65'!Область_печати</vt:lpstr>
      <vt:lpstr>'66-67'!Область_печати</vt:lpstr>
      <vt:lpstr>'82-83'!Область_печати</vt:lpstr>
      <vt:lpstr>титул!Область_печати</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S.Masiuk</dc:creator>
  <cp:lastModifiedBy>O.Salyuk</cp:lastModifiedBy>
  <cp:lastPrinted>2021-02-26T10:21:21Z</cp:lastPrinted>
  <dcterms:created xsi:type="dcterms:W3CDTF">2020-04-24T03:37:32Z</dcterms:created>
  <dcterms:modified xsi:type="dcterms:W3CDTF">2021-02-26T11:01:28Z</dcterms:modified>
</cp:coreProperties>
</file>