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D:\User\Desktop\Довкілля_2019_проєкт_08_11_19\xsl\"/>
    </mc:Choice>
  </mc:AlternateContent>
  <bookViews>
    <workbookView xWindow="3495" yWindow="150" windowWidth="9465" windowHeight="8655" firstSheet="12" activeTab="28"/>
  </bookViews>
  <sheets>
    <sheet name="171" sheetId="27510" r:id="rId1"/>
    <sheet name="172" sheetId="27512" r:id="rId2"/>
    <sheet name="173" sheetId="27527" r:id="rId3"/>
    <sheet name="174" sheetId="27528" r:id="rId4"/>
    <sheet name="175" sheetId="27513" r:id="rId5"/>
    <sheet name="176" sheetId="27515" r:id="rId6"/>
    <sheet name="177" sheetId="27514" r:id="rId7"/>
    <sheet name="178" sheetId="27517" r:id="rId8"/>
    <sheet name="179" sheetId="27518" r:id="rId9"/>
    <sheet name="180" sheetId="27503" r:id="rId10"/>
    <sheet name="181" sheetId="27488" r:id="rId11"/>
    <sheet name="182" sheetId="27520" r:id="rId12"/>
    <sheet name="183" sheetId="27484" r:id="rId13"/>
    <sheet name="184" sheetId="27505" r:id="rId14"/>
    <sheet name="185" sheetId="27485" r:id="rId15"/>
    <sheet name="186" sheetId="27506" r:id="rId16"/>
    <sheet name="187" sheetId="27462" r:id="rId17"/>
    <sheet name="188" sheetId="27521" r:id="rId18"/>
    <sheet name="189" sheetId="27523" r:id="rId19"/>
    <sheet name="190" sheetId="27421" r:id="rId20"/>
    <sheet name="191" sheetId="27509" r:id="rId21"/>
    <sheet name="192" sheetId="27522" r:id="rId22"/>
    <sheet name="193" sheetId="27526" r:id="rId23"/>
    <sheet name="194" sheetId="27529" r:id="rId24"/>
    <sheet name="195" sheetId="27530" r:id="rId25"/>
    <sheet name="196" sheetId="27532" r:id="rId26"/>
    <sheet name="197" sheetId="27531" r:id="rId27"/>
    <sheet name="198" sheetId="27533" r:id="rId28"/>
    <sheet name="199" sheetId="27534" r:id="rId29"/>
  </sheets>
  <externalReferences>
    <externalReference r:id="rId30"/>
  </externalReferences>
  <calcPr calcId="152511" iterateDelta="1E-4"/>
</workbook>
</file>

<file path=xl/calcChain.xml><?xml version="1.0" encoding="utf-8"?>
<calcChain xmlns="http://schemas.openxmlformats.org/spreadsheetml/2006/main">
  <c r="H10" i="27534" l="1"/>
  <c r="H31" i="27534" s="1"/>
  <c r="G10" i="27534"/>
  <c r="G31" i="27534" s="1"/>
  <c r="F10" i="27534"/>
  <c r="F31" i="27534" s="1"/>
  <c r="E10" i="27534"/>
  <c r="E31" i="27534" s="1"/>
  <c r="D10" i="27534"/>
  <c r="D31" i="27534" s="1"/>
  <c r="C10" i="27534"/>
  <c r="C31" i="27534" s="1"/>
  <c r="H12" i="27533"/>
  <c r="G12" i="27533"/>
  <c r="F12" i="27533"/>
  <c r="E12" i="27533"/>
  <c r="D12" i="27533"/>
  <c r="C12" i="27533"/>
  <c r="E6" i="27522" l="1"/>
  <c r="D6" i="27522"/>
  <c r="C6" i="27522"/>
  <c r="E12" i="27509"/>
  <c r="D12" i="27509"/>
  <c r="C12" i="27509"/>
  <c r="E8" i="27506"/>
  <c r="D8" i="27506"/>
  <c r="C8" i="27506"/>
  <c r="E6" i="27485"/>
  <c r="D6" i="27485"/>
  <c r="C6" i="27485"/>
  <c r="E9" i="27505"/>
  <c r="D9" i="27505"/>
  <c r="C9" i="27505"/>
  <c r="E8" i="27520"/>
  <c r="D8" i="27520"/>
  <c r="C8" i="27520"/>
  <c r="E6" i="27488"/>
  <c r="D6" i="27488"/>
  <c r="C6" i="27488"/>
  <c r="F28" i="27513"/>
  <c r="F27" i="27513"/>
  <c r="F26" i="27513"/>
  <c r="F25" i="27513"/>
  <c r="F24" i="27513"/>
  <c r="F23" i="27513"/>
  <c r="F22" i="27513"/>
  <c r="F21" i="27513"/>
  <c r="F20" i="27513"/>
  <c r="E8" i="27513"/>
  <c r="D8" i="27513"/>
  <c r="C8" i="27513"/>
  <c r="E30" i="27528"/>
  <c r="E12" i="27528"/>
  <c r="E43" i="27527"/>
  <c r="E34" i="27527"/>
  <c r="E25" i="27527"/>
  <c r="E16" i="27527"/>
  <c r="E8" i="27512"/>
  <c r="D8" i="27512"/>
  <c r="C8" i="27512"/>
  <c r="F6" i="27522"/>
  <c r="F6" i="27421"/>
  <c r="B10" i="27523"/>
  <c r="C10" i="27523"/>
  <c r="D10" i="27523"/>
  <c r="E10" i="27523"/>
  <c r="F10" i="27523"/>
  <c r="G10" i="27523"/>
  <c r="H10" i="27523"/>
  <c r="J11" i="27523"/>
  <c r="J12" i="27523"/>
  <c r="J13" i="27523"/>
  <c r="J14" i="27523"/>
  <c r="J15" i="27523"/>
  <c r="J16" i="27523"/>
  <c r="J17" i="27523"/>
  <c r="J18" i="27523"/>
  <c r="J19" i="27523"/>
  <c r="J20" i="27523"/>
  <c r="J21" i="27523"/>
  <c r="J22" i="27523"/>
  <c r="J23" i="27523"/>
  <c r="J24" i="27523"/>
  <c r="J25" i="27523"/>
  <c r="J26" i="27523"/>
  <c r="J27" i="27523"/>
  <c r="J28" i="27523"/>
  <c r="J29" i="27523"/>
  <c r="J30" i="27523"/>
  <c r="J31" i="27523"/>
  <c r="J32" i="27523"/>
  <c r="J33" i="27523"/>
  <c r="J34" i="27523"/>
  <c r="J35" i="27523"/>
  <c r="B11" i="27521"/>
  <c r="C11" i="27521"/>
  <c r="D11" i="27521"/>
  <c r="E11" i="27521"/>
  <c r="F11" i="27521"/>
  <c r="G11" i="27521"/>
  <c r="H11" i="27521"/>
  <c r="J12" i="27521"/>
  <c r="J13" i="27521"/>
  <c r="J14" i="27521"/>
  <c r="J15" i="27521"/>
  <c r="J16" i="27521"/>
  <c r="J17" i="27521"/>
  <c r="J18" i="27521"/>
  <c r="J19" i="27521"/>
  <c r="J20" i="27521"/>
  <c r="J21" i="27521"/>
  <c r="J22" i="27521"/>
  <c r="J23" i="27521"/>
  <c r="J24" i="27521"/>
  <c r="J25" i="27521"/>
  <c r="J26" i="27521"/>
  <c r="J27" i="27521"/>
  <c r="J28" i="27521"/>
  <c r="J29" i="27521"/>
  <c r="J30" i="27521"/>
  <c r="J31" i="27521"/>
  <c r="J32" i="27521"/>
  <c r="J33" i="27521"/>
  <c r="J34" i="27521"/>
  <c r="J35" i="27521"/>
  <c r="J36" i="27521"/>
  <c r="B10" i="27462"/>
  <c r="C10" i="27462"/>
  <c r="D10" i="27462"/>
  <c r="E10" i="27462"/>
  <c r="F10" i="27462"/>
  <c r="B8" i="27506"/>
  <c r="F8" i="27506"/>
  <c r="B6" i="27485"/>
  <c r="F6" i="27485"/>
  <c r="B9" i="27505"/>
  <c r="F9" i="27505"/>
  <c r="B7" i="27484"/>
  <c r="C7" i="27484"/>
  <c r="D7" i="27484"/>
  <c r="E7" i="27484"/>
  <c r="F7" i="27484"/>
  <c r="B8" i="27520"/>
  <c r="F8" i="27520"/>
  <c r="B6" i="27488"/>
  <c r="F6" i="27488"/>
  <c r="B7" i="27515"/>
  <c r="C7" i="27515"/>
  <c r="D7" i="27515"/>
  <c r="E7" i="27515"/>
  <c r="F7" i="27515"/>
  <c r="B8" i="27513"/>
  <c r="F8" i="27513"/>
  <c r="B19" i="27513"/>
  <c r="C19" i="27513"/>
  <c r="D19" i="27513"/>
  <c r="E19" i="27513"/>
  <c r="F19" i="27513"/>
  <c r="B20" i="27513"/>
  <c r="B21" i="27513"/>
  <c r="B22" i="27513"/>
  <c r="B23" i="27513"/>
  <c r="B24" i="27513"/>
  <c r="B25" i="27513"/>
  <c r="B26" i="27513"/>
  <c r="B28" i="27513"/>
  <c r="B8" i="27512"/>
  <c r="F8" i="27512"/>
  <c r="B19" i="27512"/>
  <c r="C19" i="27512"/>
  <c r="D19" i="27512"/>
  <c r="E19" i="27512"/>
  <c r="F19" i="27512"/>
  <c r="B21" i="27512"/>
  <c r="B22" i="27512"/>
  <c r="B23" i="27512"/>
  <c r="B24" i="27512"/>
  <c r="B25" i="27512"/>
  <c r="B26" i="27512"/>
  <c r="B27" i="27512"/>
  <c r="B28" i="27512"/>
  <c r="J11" i="27521" l="1"/>
</calcChain>
</file>

<file path=xl/sharedStrings.xml><?xml version="1.0" encoding="utf-8"?>
<sst xmlns="http://schemas.openxmlformats.org/spreadsheetml/2006/main" count="1308" uniqueCount="448">
  <si>
    <t>Україна</t>
  </si>
  <si>
    <t>Вінницька</t>
  </si>
  <si>
    <t>Волинська</t>
  </si>
  <si>
    <t>Дніпропетровська</t>
  </si>
  <si>
    <t>Донецька</t>
  </si>
  <si>
    <t>Житомирська</t>
  </si>
  <si>
    <t>Закарпатська</t>
  </si>
  <si>
    <t>Запорізька</t>
  </si>
  <si>
    <t>Івано-Франківська</t>
  </si>
  <si>
    <t>Київська</t>
  </si>
  <si>
    <t>Кіровоградська</t>
  </si>
  <si>
    <t>Луганська</t>
  </si>
  <si>
    <t>Львівська</t>
  </si>
  <si>
    <t>Миколаївська</t>
  </si>
  <si>
    <t>Одеська</t>
  </si>
  <si>
    <t>Полтавська</t>
  </si>
  <si>
    <t>Рівненська</t>
  </si>
  <si>
    <t>Сумська</t>
  </si>
  <si>
    <t>Тернопільська</t>
  </si>
  <si>
    <t>Харківська</t>
  </si>
  <si>
    <t>Херсонська</t>
  </si>
  <si>
    <t>Хмельницька</t>
  </si>
  <si>
    <t>Черкаська</t>
  </si>
  <si>
    <t>Чернівецька</t>
  </si>
  <si>
    <t>Чернігівська</t>
  </si>
  <si>
    <t>м. Севастополь</t>
  </si>
  <si>
    <t>Будівництво</t>
  </si>
  <si>
    <t>Освіта</t>
  </si>
  <si>
    <t>м. Київ</t>
  </si>
  <si>
    <t>поточні витрати</t>
  </si>
  <si>
    <t>Переробна промисловість</t>
  </si>
  <si>
    <t>капітальні інвестиції</t>
  </si>
  <si>
    <t xml:space="preserve">Автономна </t>
  </si>
  <si>
    <t>Республіка Крим</t>
  </si>
  <si>
    <t>з них</t>
  </si>
  <si>
    <t>в очищення</t>
  </si>
  <si>
    <t>в інтегровані технології</t>
  </si>
  <si>
    <t>Інформація та телекомунікації</t>
  </si>
  <si>
    <t>Фінансова та страхова діяльність</t>
  </si>
  <si>
    <t>Операції з нерухомим майном</t>
  </si>
  <si>
    <t>…</t>
  </si>
  <si>
    <t>Очищення зворотних вод</t>
  </si>
  <si>
    <t>Поводження з відходами</t>
  </si>
  <si>
    <t>Захист і реабілітація ґрунту, підземних і поверхневих вод</t>
  </si>
  <si>
    <t>Збереження біорізноманіття і середовища існування</t>
  </si>
  <si>
    <t>Охорона атмосферного повітря і проблеми зміни клімату</t>
  </si>
  <si>
    <t>Радіаційна безпека (за винятком заходів для запобігання аваріям і катастрофам)</t>
  </si>
  <si>
    <t>Код за     КВЕД-2010</t>
  </si>
  <si>
    <t xml:space="preserve">Охорона здоров'я та надання </t>
  </si>
  <si>
    <t>соціальної допомоги</t>
  </si>
  <si>
    <t>поводження з відходами</t>
  </si>
  <si>
    <t>01</t>
  </si>
  <si>
    <t>02</t>
  </si>
  <si>
    <t>03</t>
  </si>
  <si>
    <t>B</t>
  </si>
  <si>
    <t>05</t>
  </si>
  <si>
    <t>06</t>
  </si>
  <si>
    <t>07</t>
  </si>
  <si>
    <t>08</t>
  </si>
  <si>
    <t>09</t>
  </si>
  <si>
    <t>C</t>
  </si>
  <si>
    <t>10</t>
  </si>
  <si>
    <t>D</t>
  </si>
  <si>
    <t>E</t>
  </si>
  <si>
    <t>F</t>
  </si>
  <si>
    <t>G</t>
  </si>
  <si>
    <t>H</t>
  </si>
  <si>
    <t>I</t>
  </si>
  <si>
    <t>J</t>
  </si>
  <si>
    <t>K</t>
  </si>
  <si>
    <t>L</t>
  </si>
  <si>
    <t>M</t>
  </si>
  <si>
    <t>N</t>
  </si>
  <si>
    <t>O</t>
  </si>
  <si>
    <t>P</t>
  </si>
  <si>
    <t>Q</t>
  </si>
  <si>
    <t>R</t>
  </si>
  <si>
    <t>Методологічні пояснення</t>
  </si>
  <si>
    <r>
      <t>Капітальні інвестиції на охорону навколишнього природного середовища</t>
    </r>
    <r>
      <rPr>
        <sz val="12"/>
        <rFont val="Times New Roman"/>
        <family val="1"/>
        <charset val="204"/>
      </rPr>
      <t xml:space="preserve"> – інвестиції у придбання нових і тих, які були у використанні, або виготовлення власними силами для власного використання матеріальних і нематеріальних активів, витрати на капітальний ремонт та модернізацію, що здійснюються з метою охорони навколишнього природного середовища.  </t>
    </r>
  </si>
  <si>
    <r>
      <t>Поточні витрати на охорону навколишнього природного середовища</t>
    </r>
    <r>
      <rPr>
        <sz val="12"/>
        <rFont val="Times New Roman"/>
        <family val="1"/>
        <charset val="204"/>
      </rPr>
      <t xml:space="preserve"> – витрати, які здійснюються на підтримку (утримання та експлуатацію) об'єкта (основних засобів природоохоронного призначення) в робочому стані, та входять до складу витрат поточного періоду.</t>
    </r>
  </si>
  <si>
    <r>
      <t xml:space="preserve">Витрати на охорону навколишнього природного середовища </t>
    </r>
    <r>
      <rPr>
        <sz val="12"/>
        <rFont val="Times New Roman"/>
        <family val="1"/>
        <charset val="204"/>
      </rPr>
      <t>– фактичні витрати на охорону навколишнього природного середовища, направлені  на запобігання або зведення до мінімуму збитку якості навколишнього природного середовища, а також необхідні витрати на усунення негативних наслідків (збитку) погіршення якості навколишнього природного середовища або компенсації за них. Обліковуються витрати на зниження шкідливого впливу низької якості навколишнього природного середовища на здоров'я та благополуччя людей.</t>
    </r>
  </si>
  <si>
    <r>
      <t xml:space="preserve">Заходи з охорони навколишнього природного середовища </t>
    </r>
    <r>
      <rPr>
        <sz val="12"/>
        <rFont val="Times New Roman"/>
        <family val="1"/>
        <charset val="204"/>
      </rPr>
      <t>– заходи, які можуть включати: профілактичні заходи щодо захисту навколишнього природного середовища, відновлення  навколишнього природного середовища, усунення наслідків нанесеного природному середовищу збитку.</t>
    </r>
  </si>
  <si>
    <t>поліграфічна діяльність, тиражування записаної інформації</t>
  </si>
  <si>
    <t>виробництво харчових продуктів</t>
  </si>
  <si>
    <t>виробництво напоїв</t>
  </si>
  <si>
    <t>виробництво тютюнових виробів</t>
  </si>
  <si>
    <t>текcтильне  виробництво</t>
  </si>
  <si>
    <t>виробництво одягу</t>
  </si>
  <si>
    <t>виробництво шкіри, виробів  зі шкіри та інших матеріалів</t>
  </si>
  <si>
    <t>добування кам'яного та бурого вугілля</t>
  </si>
  <si>
    <t>добування металевих руд</t>
  </si>
  <si>
    <t>надання допоміжних послуг</t>
  </si>
  <si>
    <t>Усього</t>
  </si>
  <si>
    <t>усього</t>
  </si>
  <si>
    <t xml:space="preserve">       середовища за видами природоохоронних заходів </t>
  </si>
  <si>
    <t>аналітичні виміри, контроль, лабораторні дослідження і т.п.</t>
  </si>
  <si>
    <t>інші витрати, пов'язані з охороною атмосферного повітря і проблемами зміни клімату</t>
  </si>
  <si>
    <t>системи каналізації</t>
  </si>
  <si>
    <t>очищення зворотних вод від забруднюючих речовин</t>
  </si>
  <si>
    <t>усунення теплового впливу зворотних вод на водні об'єкти</t>
  </si>
  <si>
    <t>інші витрати, пов'язані з очищенням зворотних вод</t>
  </si>
  <si>
    <t>запобігання утворенню відходів за допомогою внесення зміни у виробничий процес</t>
  </si>
  <si>
    <t>оброблення, знешкодження,  розміщення небезпечних відходів: спалювання, розміщення на полігоні, інші методи</t>
  </si>
  <si>
    <t>оброблення, знешкодження, розміщення відходів (крім небезпечних відходів)</t>
  </si>
  <si>
    <t>інші витрати, пов'язані із знешкодженням відходів</t>
  </si>
  <si>
    <t>запобігання інфільтрації забруднюючих речовин</t>
  </si>
  <si>
    <t>очищення ґрунтів і водних об'єктів</t>
  </si>
  <si>
    <t>запобігання ерозії та іншим видам фізичної деградації ґрунту</t>
  </si>
  <si>
    <t>охорона надр та мінеральних ресурсів</t>
  </si>
  <si>
    <t>запобігання засоленню, розсолення ґрунтів</t>
  </si>
  <si>
    <t>застосування антишумових і антивібраційних конструкцій</t>
  </si>
  <si>
    <t>збирання і транспортування відходів</t>
  </si>
  <si>
    <t>інші витрати, пов'язані із захистом і реабілітацією грунту, підземних і поверхневих вод</t>
  </si>
  <si>
    <t>аналітичні виміри, контроль, лабораторні дослідження і т. п.</t>
  </si>
  <si>
    <t>забезпечення охорони навколишнього середовища</t>
  </si>
  <si>
    <t>транспортування і переробка радіоактивних відходів</t>
  </si>
  <si>
    <t>інші витрати, пов'язані із радіаційною безпекою</t>
  </si>
  <si>
    <t>охорона атмосферного повітря і проблеми зміни клімату</t>
  </si>
  <si>
    <t>охорона вод</t>
  </si>
  <si>
    <t>охорона ґрунтів і водних об'єктів</t>
  </si>
  <si>
    <t>збереження біорізноманіття і середовища проживання</t>
  </si>
  <si>
    <t>радіаційна безпека</t>
  </si>
  <si>
    <t>інші витрати, пов'язані із науково-дослідними  роботами природоохо-ронного спрямування</t>
  </si>
  <si>
    <t>запобігання утворенню забрудню-ючих речовин, що викидаються в атмосферне повітря, за допомогою зміни виробничих процесів чи технологій</t>
  </si>
  <si>
    <t>захист і відновлення чисельності видів тваринного, рослинного світу та збереження середовища їх існування</t>
  </si>
  <si>
    <t>збереження природних і ландшафтних об'єктів, створення, оголошення та збереження територій і об'єктів природно-заповідного фонду</t>
  </si>
  <si>
    <t>загальні управлінські витрати</t>
  </si>
  <si>
    <t>освіта, навчання, інформаційне забезпечення</t>
  </si>
  <si>
    <t>Науково-дослідні роботи природоохоронного спрямування</t>
  </si>
  <si>
    <t>Інші види природоохоронної діяльності</t>
  </si>
  <si>
    <t>інші, не названі вище види діяльності</t>
  </si>
  <si>
    <t>Охорона атмосферного  повітря і проблеми зміни клімату</t>
  </si>
  <si>
    <t xml:space="preserve">Очищення зворотних вод </t>
  </si>
  <si>
    <t xml:space="preserve">Зниження шумового і вібраційного впливу </t>
  </si>
  <si>
    <t xml:space="preserve">Радіаційна безпека </t>
  </si>
  <si>
    <t>Інші види природо-охоронної діяльності</t>
  </si>
  <si>
    <t xml:space="preserve">Поводження з відходами </t>
  </si>
  <si>
    <t xml:space="preserve">Захист і реабілітація ґрунту, підземних і поверхневих вод </t>
  </si>
  <si>
    <r>
      <t xml:space="preserve">Витрати на природоохоронні заходи </t>
    </r>
    <r>
      <rPr>
        <sz val="12"/>
        <rFont val="Times New Roman"/>
        <family val="1"/>
        <charset val="204"/>
      </rPr>
      <t xml:space="preserve">– капітальні вкладення та поточні витрати, пов'язані з певними заходами та технічними засобами, представлені за напрямами витрат на охорону навколишнього природного середовища. </t>
    </r>
  </si>
  <si>
    <r>
      <t>Витрати на охорону навколишнього природного середовища</t>
    </r>
    <r>
      <rPr>
        <sz val="12"/>
        <rFont val="Times New Roman"/>
        <family val="1"/>
        <charset val="204"/>
      </rPr>
      <t xml:space="preserve"> – сума обсягів поточних витрат та капітальних інвестицій, направлених на охорону навколишнього природного середовища.</t>
    </r>
  </si>
  <si>
    <r>
      <t xml:space="preserve">Охорона навколишнього природного середовища </t>
    </r>
    <r>
      <rPr>
        <sz val="12"/>
        <rFont val="Times New Roman"/>
        <family val="1"/>
        <charset val="204"/>
      </rPr>
      <t xml:space="preserve">– будь-яка діяльність, направлена на збереження та відновлення якості навколишнього природного середовища шляхом попередження викидів або зниження вмісту забруднюючих речовин у середовищі проживання.  </t>
    </r>
  </si>
  <si>
    <t>охорона атмосфер-ного повітря і проблеми зміни клімату</t>
  </si>
  <si>
    <t>очищення зворотних вод</t>
  </si>
  <si>
    <t>поводжен-ня з відходами</t>
  </si>
  <si>
    <t>збереження біорізнома-ніття і сере-довища існування</t>
  </si>
  <si>
    <t xml:space="preserve">       domains</t>
  </si>
  <si>
    <t xml:space="preserve">        середовища за напрямами та видами природоохоронних заходів </t>
  </si>
  <si>
    <t>Зниження шумового і вібраційного впливу (за винятком заходів для охорони праці)</t>
  </si>
  <si>
    <t xml:space="preserve">       Current costs for environmental protection, by type of environmental </t>
  </si>
  <si>
    <t>Сільське, лісове та рибне
господарство</t>
  </si>
  <si>
    <t>А</t>
  </si>
  <si>
    <t>Добувна промисловість і розроблення кар'єрів</t>
  </si>
  <si>
    <t>лісове господарство та лісозаготівлі</t>
  </si>
  <si>
    <t>рибне господарство</t>
  </si>
  <si>
    <t>добування сирої нафти та природного газу</t>
  </si>
  <si>
    <t>добування інших корисних копалин та розроблення кар'єрів</t>
  </si>
  <si>
    <t>виробництво паперу та паперових  виробів</t>
  </si>
  <si>
    <t xml:space="preserve">виробництво коксу та  продуктів  нафтоперероблення </t>
  </si>
  <si>
    <t>виробництво хімічних речовин і хімічної продукції</t>
  </si>
  <si>
    <t>виробництво основних фармацевтичних продуктів і фармацевтичних препаратів</t>
  </si>
  <si>
    <t>виробництво гумових і пластмасових виробів</t>
  </si>
  <si>
    <t>виробництво іншої неметалевої мінеральної продукції</t>
  </si>
  <si>
    <t>Постачання електроенергії, газу, пари та кондиційованого повітря</t>
  </si>
  <si>
    <t>металургійне виробництво</t>
  </si>
  <si>
    <t>виробництво готових металевих виробів, крім машин і устатковання</t>
  </si>
  <si>
    <t>виробництво комп'ютерів, електронної та оптичної продукції</t>
  </si>
  <si>
    <t>забір, очищення та постачання води</t>
  </si>
  <si>
    <t>каналізація, відведення й очищення  стічних вод</t>
  </si>
  <si>
    <t>збирання, оброблення й видалення відходів; відновлення матеріалів</t>
  </si>
  <si>
    <t>інша діяльність щодо поводження з відходами</t>
  </si>
  <si>
    <t>Оптова та роздрібна торгівля; ремонт автотранспортних засобів і мотоциклів</t>
  </si>
  <si>
    <t>Мистецтво, спорт, розваги та відпочинок</t>
  </si>
  <si>
    <t>Професійна, наукова та технічна діяльність</t>
  </si>
  <si>
    <t xml:space="preserve">Надання інших видів послуг </t>
  </si>
  <si>
    <t>S</t>
  </si>
  <si>
    <t>Транспорт, складське господарство, поштова та кур'єрська діяльність</t>
  </si>
  <si>
    <t>Водопостачання; каналізація, поводження з відходами</t>
  </si>
  <si>
    <t>виробництво автотранспортних засобів, причепів і напівпричепів</t>
  </si>
  <si>
    <t>виробництво електричного устатковання</t>
  </si>
  <si>
    <t>виробництво інших транспортних засобів</t>
  </si>
  <si>
    <t>виробництво меблів</t>
  </si>
  <si>
    <t>виробництво іншої продукції</t>
  </si>
  <si>
    <t>ремонт і монтаж машин і устатковання</t>
  </si>
  <si>
    <t>Тимчасове розміщування й організація харчування</t>
  </si>
  <si>
    <t>Діяльність у сфері адміністративного та допоміжного обслуговування</t>
  </si>
  <si>
    <t>Державне управління й оборона; обов'язкове соціальне страхування</t>
  </si>
  <si>
    <t xml:space="preserve">Розділ 9. Витрати на охорону навколишнього </t>
  </si>
  <si>
    <t xml:space="preserve">9.1. Капітальні інвестиції на охорону навколишнього природного </t>
  </si>
  <si>
    <t>9.2. Капітальні інвестиції на охорону навколишнього природного</t>
  </si>
  <si>
    <t xml:space="preserve">9.3. Поточні витрати на охорону навколишнього природного </t>
  </si>
  <si>
    <t xml:space="preserve">9.5. Стуктура витрат на охорону навколишнього природного </t>
  </si>
  <si>
    <t xml:space="preserve">9.6. Витрати на охорону навколишнього природного середовища за </t>
  </si>
  <si>
    <t>9.7. Витрати на охорону навколишнього природного середовища за</t>
  </si>
  <si>
    <t xml:space="preserve">9.8. Капітальні інвестиції на охорону навколишнього природного </t>
  </si>
  <si>
    <t xml:space="preserve">9.9. Капітальні інвестиції на охорону навколишнього природного </t>
  </si>
  <si>
    <t xml:space="preserve">9.10. Інвестиції в капітальний ремонт основних засобів </t>
  </si>
  <si>
    <t xml:space="preserve">9.11. Інвестиції в капітальний ремонт основних засобів </t>
  </si>
  <si>
    <t xml:space="preserve">9.12. Поточні витрати на охорону навколишнього природного </t>
  </si>
  <si>
    <t xml:space="preserve">9.13. Поточні витрати на охорону навколишнього природного </t>
  </si>
  <si>
    <t xml:space="preserve">9.14. Витрати на охорону навколишнього природного середовища </t>
  </si>
  <si>
    <t>9.15. Капітальні інвестиції на охорону навколишнього природного</t>
  </si>
  <si>
    <t>9.16. Поточні витрати на охорону навколишнього природного</t>
  </si>
  <si>
    <t xml:space="preserve">9.17. Капітальні інвестиції на охорону навколишнього природного </t>
  </si>
  <si>
    <t xml:space="preserve">9.18. Поточні витрати на охорону навколишнього природного </t>
  </si>
  <si>
    <t>−</t>
  </si>
  <si>
    <t>U</t>
  </si>
  <si>
    <t>Діяльність екстериторіальних організацій і органів</t>
  </si>
  <si>
    <t>шум і вібрація</t>
  </si>
  <si>
    <t>Інші види діяльності</t>
  </si>
  <si>
    <t xml:space="preserve">Науково-дослідні роботи </t>
  </si>
  <si>
    <t>9.4. Інвестиції на капітальний ремонт основних засобів природоохорон-</t>
  </si>
  <si>
    <t>з них витрати на капітальний ремонт основних засобів природоохоронного призначення</t>
  </si>
  <si>
    <t xml:space="preserve">природного середовища </t>
  </si>
  <si>
    <t>Капітальні інвестиції, усього</t>
  </si>
  <si>
    <t>У тому числі</t>
  </si>
  <si>
    <t>в інші напрями природоохоронної діяльності</t>
  </si>
  <si>
    <t xml:space="preserve">        Capital investments for environmental protection, by purpose and type </t>
  </si>
  <si>
    <t xml:space="preserve">        of environmental domains</t>
  </si>
  <si>
    <t>Витрати на охорону навколишнього природного середовища, усього</t>
  </si>
  <si>
    <t>заходи, спрямовані на зменшення або ліквідацію шумового, вібра-ційного та інших видів фізичного впливу на навколишнє середовище на джерелах утворення шуму</t>
  </si>
  <si>
    <t>інші витрати, пов'язані із збереженням біорізноманіття і середовища існування</t>
  </si>
  <si>
    <t>Капітальні інвестиції на заходи з охорони навколишнього природного середовища, усього</t>
  </si>
  <si>
    <t>інші заходи з охорони навко-лишнього природного середовища</t>
  </si>
  <si>
    <t>Поточні витрати на заходи з охорони навколишнього природного середовища, усього</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</si>
  <si>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</si>
  <si>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виробництво машин і устатковання, не віднесених до інших угруповань</t>
  </si>
  <si>
    <t>виробництво машин і устатковання,  не віднесених до інших угруповань</t>
  </si>
  <si>
    <t>сільське господарство, мисливство та надання пов'язаних із ними послуг</t>
  </si>
  <si>
    <t>‒</t>
  </si>
  <si>
    <t xml:space="preserve">інші витрати, пов'язані зі зниженням шумового і вібрацій-ного впливу </t>
  </si>
  <si>
    <t>9.19. Видатки Зведеного бюджету України на фінансування охорони</t>
  </si>
  <si>
    <t>Всього видатків</t>
  </si>
  <si>
    <t xml:space="preserve">   у тому числі:</t>
  </si>
  <si>
    <t>Поточні видатки</t>
  </si>
  <si>
    <t>Оплата праці і нарахування</t>
  </si>
  <si>
    <t>на заробітну плату</t>
  </si>
  <si>
    <t>Оплата праці</t>
  </si>
  <si>
    <t>Нарахування на оплату праці</t>
  </si>
  <si>
    <t>Використання товарів і послуг</t>
  </si>
  <si>
    <t>Предмети, матеріали,</t>
  </si>
  <si>
    <t>обладнання та інвентар</t>
  </si>
  <si>
    <t>Медикаменти та перев’язувальні</t>
  </si>
  <si>
    <t>матеріали</t>
  </si>
  <si>
    <t>Продукти харчування</t>
  </si>
  <si>
    <t>Оплата послуг (крім</t>
  </si>
  <si>
    <t>комунальних)</t>
  </si>
  <si>
    <t>Видатки на відрядження</t>
  </si>
  <si>
    <t>Видатки та заходи спеціального</t>
  </si>
  <si>
    <t>призначення</t>
  </si>
  <si>
    <t>Оплата комунальних послуг та</t>
  </si>
  <si>
    <t>енергоносіїв</t>
  </si>
  <si>
    <t>Дослідження і розробки, окремі</t>
  </si>
  <si>
    <t>заходи по реалізації державних</t>
  </si>
  <si>
    <t>(регіональних) програм</t>
  </si>
  <si>
    <t>Поточні трансферти</t>
  </si>
  <si>
    <t>Субсидії та поточні трансферти</t>
  </si>
  <si>
    <t>підприємствам (установам,</t>
  </si>
  <si>
    <t>організаціям)</t>
  </si>
  <si>
    <t>Поточні трансферти урядам</t>
  </si>
  <si>
    <t>іноземних держав та</t>
  </si>
  <si>
    <t>міжнародним організаціям</t>
  </si>
  <si>
    <t>Соціальне забезпечення</t>
  </si>
  <si>
    <t>Виплата пенсій і допомоги</t>
  </si>
  <si>
    <t>Інші виплати населенню</t>
  </si>
  <si>
    <t>Інші поточні видатки</t>
  </si>
  <si>
    <t>Капітальні видатки</t>
  </si>
  <si>
    <t>Придбання основного</t>
  </si>
  <si>
    <t>капіталу</t>
  </si>
  <si>
    <t>Придбання обладнання і</t>
  </si>
  <si>
    <t>предметів довгострокового</t>
  </si>
  <si>
    <t>користування</t>
  </si>
  <si>
    <t>Капітальне будівництво</t>
  </si>
  <si>
    <t>(придбання)</t>
  </si>
  <si>
    <t>Капітальний ремонт</t>
  </si>
  <si>
    <t>Реконструкція та реставрація</t>
  </si>
  <si>
    <t>Придбання землі та</t>
  </si>
  <si>
    <t>нематеріальних активів</t>
  </si>
  <si>
    <t>Капітальні трансферти</t>
  </si>
  <si>
    <t>Капітальні трансферти урядам</t>
  </si>
  <si>
    <t>Код</t>
  </si>
  <si>
    <t>показника</t>
  </si>
  <si>
    <t xml:space="preserve">   сектор ЗДУ та НКОДГ</t>
  </si>
  <si>
    <t>P51G_NP.1</t>
  </si>
  <si>
    <t xml:space="preserve">P51G_NP.2 </t>
  </si>
  <si>
    <t>P51G_NP.3</t>
  </si>
  <si>
    <t>INV_IT.3</t>
  </si>
  <si>
    <t>INV_EOP.3</t>
  </si>
  <si>
    <t xml:space="preserve">Неринковий випуск послуг з охорони навколишнього природного середовища </t>
  </si>
  <si>
    <t xml:space="preserve">P13.1 </t>
  </si>
  <si>
    <t>Ринковий випуск послуг з ОНПС</t>
  </si>
  <si>
    <t>P11.2</t>
  </si>
  <si>
    <t>Допоміжний випуск послуг з ОНПС</t>
  </si>
  <si>
    <t>P1_ANC.3</t>
  </si>
  <si>
    <t>Кінцеве споживання послуг з ОНПС домогосподарствами</t>
  </si>
  <si>
    <t>P3_EPS.5</t>
  </si>
  <si>
    <t>Побічна продукція, отримана при здійсненні природоохоронних заходів</t>
  </si>
  <si>
    <t>RBP</t>
  </si>
  <si>
    <t>Імпорт спеціалізованих послуг з ОНПС</t>
  </si>
  <si>
    <t>P7.7</t>
  </si>
  <si>
    <t>Експорт спеціалізованих послуг з ОНПС</t>
  </si>
  <si>
    <t>P6.7</t>
  </si>
  <si>
    <t>Екологічні податки</t>
  </si>
  <si>
    <t>TAX_EM_PAY_CORP</t>
  </si>
  <si>
    <t>Виплачені трансферти підприємствам (організаціям, установам) на ОНПС</t>
  </si>
  <si>
    <t>D3_D7_D92_D99_PAY_GG</t>
  </si>
  <si>
    <t xml:space="preserve">Поточні та капітальні трансферти урядам іноземних держав та міжнародним організаціям </t>
  </si>
  <si>
    <t>D3_D7_D92_D99_PAY_RW</t>
  </si>
  <si>
    <t>Валове нагромадження основного капіталу та придбання  за виключенням вибуття невироблених нефінансових активів</t>
  </si>
  <si>
    <t>P51G_NP.2</t>
  </si>
  <si>
    <t>СЕРА 2</t>
  </si>
  <si>
    <t>СЕРА 3</t>
  </si>
  <si>
    <t>Проміжне споживання</t>
  </si>
  <si>
    <t>P2.2</t>
  </si>
  <si>
    <t>Проміжне споживання послуг з ОНПС</t>
  </si>
  <si>
    <t>P2_EPS.2</t>
  </si>
  <si>
    <t>P2_EPS_SP.2</t>
  </si>
  <si>
    <t>Оплата праці найманих працівників</t>
  </si>
  <si>
    <t>D1.2</t>
  </si>
  <si>
    <t>Споживання основного капіталу</t>
  </si>
  <si>
    <t>P51C.2</t>
  </si>
  <si>
    <t>Інші податки, повязані з виробництвом</t>
  </si>
  <si>
    <t>D29</t>
  </si>
  <si>
    <t>Інші субсидії, повязані з виробництвом</t>
  </si>
  <si>
    <t>D39</t>
  </si>
  <si>
    <t>Код за КВЕД</t>
  </si>
  <si>
    <t>у тому числі</t>
  </si>
  <si>
    <t>СЕРА 1</t>
  </si>
  <si>
    <t>СЕРА 4</t>
  </si>
  <si>
    <t>СЕРА 5</t>
  </si>
  <si>
    <t>УСЬОГО</t>
  </si>
  <si>
    <t>В</t>
  </si>
  <si>
    <t>С</t>
  </si>
  <si>
    <t>13-15</t>
  </si>
  <si>
    <t xml:space="preserve">   виробництво інших транспортних засобів</t>
  </si>
  <si>
    <t>31-32</t>
  </si>
  <si>
    <t>Інші</t>
  </si>
  <si>
    <t>9.20. Основні показники рахунку витрат на охорону навколишнього</t>
  </si>
  <si>
    <t xml:space="preserve">9.21. Витрати на охорону навколишнього природного середовища    </t>
  </si>
  <si>
    <t xml:space="preserve">         спеціалізованих виробників послуг з охорони навколишнього </t>
  </si>
  <si>
    <t xml:space="preserve">         природного середовища сектору нефінансових корпорацій </t>
  </si>
  <si>
    <t xml:space="preserve">         (секція Е (36-39) за КВЕД)</t>
  </si>
  <si>
    <t xml:space="preserve">         Environmental protection expenditures by specialist producers of non-</t>
  </si>
  <si>
    <t xml:space="preserve">9.22. Валове нагромадження основного капіталу на ОНПС неспеціалізованих </t>
  </si>
  <si>
    <t xml:space="preserve">9.23. Допоміжний випуск послуг з ОНПС неспеціалізованих виробників сектору </t>
  </si>
  <si>
    <t>Код показника у Рахунку</t>
  </si>
  <si>
    <t>очищення димових і відпрацьованих газів, вентиляційних викидів з метою охорони атмосферного повітря, збереження клімату і захисту озонового шару</t>
  </si>
  <si>
    <t>запобігання утворенню забруднення за допомогою внесення змін у виробничий процес</t>
  </si>
  <si>
    <t>очищення зворот-них вод</t>
  </si>
  <si>
    <t>Валове нагромадження основного капіталу та придбання за виключенням вибуття невироблених нефінансових активів на ОНПС</t>
  </si>
  <si>
    <r>
      <rPr>
        <sz val="12"/>
        <rFont val="Times New Roman"/>
        <family val="1"/>
        <charset val="204"/>
      </rPr>
      <t>(млн.грн /</t>
    </r>
    <r>
      <rPr>
        <i/>
        <sz val="12"/>
        <rFont val="Times New Roman"/>
        <family val="1"/>
        <charset val="204"/>
      </rPr>
      <t>mln. UAH)</t>
    </r>
  </si>
  <si>
    <t xml:space="preserve">середовища за видами природоохоронних заходів </t>
  </si>
  <si>
    <t>Capital investments for environmental protection, by type of environmental</t>
  </si>
  <si>
    <t>domains</t>
  </si>
  <si>
    <r>
      <t>Відсотків до загального обсягу /</t>
    </r>
    <r>
      <rPr>
        <b/>
        <i/>
        <sz val="12"/>
        <rFont val="Times New Roman"/>
        <family val="1"/>
        <charset val="204"/>
      </rPr>
      <t>Percentage of total</t>
    </r>
  </si>
  <si>
    <r>
      <t>У фактичних цінах, млн.грн /</t>
    </r>
    <r>
      <rPr>
        <b/>
        <i/>
        <sz val="12"/>
        <rFont val="Times New Roman"/>
        <family val="1"/>
        <charset val="204"/>
      </rPr>
      <t>At current prices, mln.UAH</t>
    </r>
  </si>
  <si>
    <r>
      <rPr>
        <sz val="11"/>
        <rFont val="Times New Roman"/>
        <family val="1"/>
        <charset val="204"/>
      </rPr>
      <t>(у фактичних цінах, млн.грн /</t>
    </r>
    <r>
      <rPr>
        <i/>
        <sz val="11"/>
        <rFont val="Times New Roman"/>
        <family val="1"/>
        <charset val="204"/>
      </rPr>
      <t xml:space="preserve">at current prices, mln.UAH) </t>
    </r>
  </si>
  <si>
    <r>
      <rPr>
        <sz val="11"/>
        <rFont val="Times New Roman"/>
        <family val="1"/>
        <charset val="204"/>
      </rPr>
      <t>Продовження табл. 9.2 /</t>
    </r>
    <r>
      <rPr>
        <i/>
        <sz val="11"/>
        <rFont val="Times New Roman"/>
        <family val="1"/>
        <charset val="204"/>
      </rPr>
      <t>Continuation of table 9.2</t>
    </r>
  </si>
  <si>
    <r>
      <rPr>
        <sz val="11"/>
        <rFont val="Times New Roman"/>
        <family val="1"/>
        <charset val="204"/>
      </rPr>
      <t>(у фактичних цінах, млн.грн /</t>
    </r>
    <r>
      <rPr>
        <i/>
        <sz val="11"/>
        <rFont val="Times New Roman"/>
        <family val="1"/>
        <charset val="204"/>
      </rPr>
      <t>at current prices, mln.UAH)</t>
    </r>
  </si>
  <si>
    <t>ного призначення за видами природоохоронних заходів</t>
  </si>
  <si>
    <t xml:space="preserve">Investments on the  extensive repairs of the environmental production </t>
  </si>
  <si>
    <t>assets, by type of the environmental domains</t>
  </si>
  <si>
    <t>середовища за джерелами фінансування у 2018 році</t>
  </si>
  <si>
    <t xml:space="preserve">Structure of total expenditures, by source of financing in 2018 </t>
  </si>
  <si>
    <r>
      <rPr>
        <sz val="11"/>
        <rFont val="Times New Roman"/>
        <family val="1"/>
        <charset val="204"/>
      </rPr>
      <t>(відсотків /</t>
    </r>
    <r>
      <rPr>
        <i/>
        <sz val="11"/>
        <rFont val="Times New Roman"/>
        <family val="1"/>
        <charset val="204"/>
      </rPr>
      <t>percent)</t>
    </r>
  </si>
  <si>
    <t>видами та напрямами витрат природоохоронних заходів у 2018 році</t>
  </si>
  <si>
    <t xml:space="preserve">Environmental protection expenditures in 2018, by type of environmental </t>
  </si>
  <si>
    <t xml:space="preserve">domains and purpose </t>
  </si>
  <si>
    <r>
      <rPr>
        <sz val="11"/>
        <rFont val="Times New Roman"/>
        <family val="1"/>
        <charset val="204"/>
      </rPr>
      <t>Продовження табл. 9.6 /</t>
    </r>
    <r>
      <rPr>
        <i/>
        <sz val="11"/>
        <rFont val="Times New Roman"/>
        <family val="1"/>
        <charset val="204"/>
      </rPr>
      <t>Continuation of table 9.6</t>
    </r>
  </si>
  <si>
    <t>рахунок власних коштів підприємств, організацій, установ</t>
  </si>
  <si>
    <t>за видами природоохоронних заходів у 2018 році</t>
  </si>
  <si>
    <t xml:space="preserve">Environmental protection expenditures financed from the own funds of </t>
  </si>
  <si>
    <t xml:space="preserve">enterprises, organizations,  institutions in 2018, by type of environmental  </t>
  </si>
  <si>
    <t>середовища за регіонами</t>
  </si>
  <si>
    <t xml:space="preserve">Capital investments for environmental protection, by regions </t>
  </si>
  <si>
    <r>
      <rPr>
        <sz val="11"/>
        <rFont val="Times New Roman"/>
        <family val="1"/>
        <charset val="204"/>
      </rPr>
      <t>(у фактичних цінах, млн.грн /</t>
    </r>
    <r>
      <rPr>
        <i/>
        <sz val="11"/>
        <rFont val="Times New Roman"/>
        <family val="1"/>
        <charset val="204"/>
      </rPr>
      <t>at current prices, mln.UAH</t>
    </r>
    <r>
      <rPr>
        <sz val="11"/>
        <rFont val="Times New Roman"/>
        <family val="1"/>
        <charset val="204"/>
      </rPr>
      <t>)</t>
    </r>
    <r>
      <rPr>
        <i/>
        <sz val="11"/>
        <rFont val="Times New Roman"/>
        <family val="1"/>
        <charset val="204"/>
      </rPr>
      <t xml:space="preserve"> </t>
    </r>
  </si>
  <si>
    <t>середовища за рахунок власних коштів підприємств, організацій,</t>
  </si>
  <si>
    <t>установ за регіонами</t>
  </si>
  <si>
    <t xml:space="preserve">Capital investments for environmental protection financed from the </t>
  </si>
  <si>
    <t xml:space="preserve">own funds of enterprises, organizations, institutions, by regions </t>
  </si>
  <si>
    <t>природоохоронного призначення за регіонами</t>
  </si>
  <si>
    <t xml:space="preserve">assets, by regions </t>
  </si>
  <si>
    <t xml:space="preserve">Investments on the extensive repairs of the environmental production </t>
  </si>
  <si>
    <r>
      <rPr>
        <sz val="11"/>
        <rFont val="Times New Roman"/>
        <family val="1"/>
        <charset val="204"/>
      </rPr>
      <t>(у фактичних цінах, млн.грн /</t>
    </r>
    <r>
      <rPr>
        <i/>
        <sz val="11"/>
        <rFont val="Times New Roman"/>
        <family val="1"/>
        <charset val="204"/>
      </rPr>
      <t>at current prices, mln.UAH</t>
    </r>
    <r>
      <rPr>
        <sz val="11"/>
        <rFont val="Times New Roman"/>
        <family val="1"/>
        <charset val="204"/>
      </rPr>
      <t xml:space="preserve">) </t>
    </r>
  </si>
  <si>
    <t xml:space="preserve">природоохоронного призначення за рахунок власних коштів </t>
  </si>
  <si>
    <t>підприємств, організацій, установ за регіонами</t>
  </si>
  <si>
    <t xml:space="preserve">assets  financed from the own funds of enterprises, organizations, </t>
  </si>
  <si>
    <t xml:space="preserve">institutions, by regions </t>
  </si>
  <si>
    <t xml:space="preserve">Current costs for environmental protection, by regions </t>
  </si>
  <si>
    <t>середовища за рахунок власних коштів підприємств,  організацій,</t>
  </si>
  <si>
    <t xml:space="preserve">Current costs for environmental protection financed from the own funds </t>
  </si>
  <si>
    <t xml:space="preserve">of enterprises, organizations, institutions, by regions </t>
  </si>
  <si>
    <t>за регіонами у 2018 році</t>
  </si>
  <si>
    <t>Environmental protection expenditures in 2018, by regions</t>
  </si>
  <si>
    <t>середовища за видами природоохоронних заходів у 2018 році</t>
  </si>
  <si>
    <t xml:space="preserve">за регіонами </t>
  </si>
  <si>
    <t xml:space="preserve">Capital investments for environmental protection in 2018, by type of </t>
  </si>
  <si>
    <t>environmental domains, by region</t>
  </si>
  <si>
    <t xml:space="preserve">Current costs for environmental protection in 2018, by type of </t>
  </si>
  <si>
    <t xml:space="preserve">середовища за видами економічної діяльності </t>
  </si>
  <si>
    <t xml:space="preserve">Capital investments for environmental protection, by type of economic activity </t>
  </si>
  <si>
    <r>
      <rPr>
        <sz val="11"/>
        <rFont val="Times New Roman"/>
        <family val="1"/>
        <charset val="204"/>
      </rPr>
      <t xml:space="preserve">(у фактичних цінах, млн.грн </t>
    </r>
    <r>
      <rPr>
        <i/>
        <sz val="11"/>
        <rFont val="Times New Roman"/>
        <family val="1"/>
        <charset val="204"/>
      </rPr>
      <t>/at current prices, mln.UAH</t>
    </r>
    <r>
      <rPr>
        <sz val="11"/>
        <rFont val="Times New Roman"/>
        <family val="1"/>
        <charset val="204"/>
      </rPr>
      <t>)</t>
    </r>
    <r>
      <rPr>
        <i/>
        <sz val="11"/>
        <rFont val="Times New Roman"/>
        <family val="1"/>
        <charset val="204"/>
      </rPr>
      <t xml:space="preserve"> </t>
    </r>
  </si>
  <si>
    <r>
      <t>Постачання електроенергії, газу, пари та кондиційованого повітря</t>
    </r>
    <r>
      <rPr>
        <sz val="4"/>
        <rFont val="Times New Roman Cyr"/>
        <charset val="204"/>
      </rPr>
      <t xml:space="preserve"> </t>
    </r>
    <r>
      <rPr>
        <vertAlign val="superscript"/>
        <sz val="11"/>
        <rFont val="Times New Roman Cyr"/>
        <charset val="204"/>
      </rPr>
      <t>1</t>
    </r>
  </si>
  <si>
    <r>
      <rPr>
        <sz val="11"/>
        <rFont val="Times New Roman"/>
        <family val="1"/>
        <charset val="204"/>
      </rPr>
      <t>Продовження табл. 9.17 /</t>
    </r>
    <r>
      <rPr>
        <i/>
        <sz val="11"/>
        <rFont val="Times New Roman"/>
        <family val="1"/>
        <charset val="204"/>
      </rPr>
      <t>Continuation of table 9.17.</t>
    </r>
  </si>
  <si>
    <r>
      <rPr>
        <vertAlign val="superscript"/>
        <sz val="9"/>
        <rFont val="Times New Roman Cyr"/>
        <charset val="204"/>
      </rPr>
      <t xml:space="preserve">1 </t>
    </r>
    <r>
      <rPr>
        <sz val="9"/>
        <rFont val="Times New Roman Cyr"/>
        <family val="1"/>
        <charset val="204"/>
      </rPr>
      <t xml:space="preserve">Збільшення обсягу капітальних інвестицій у 2016 році відбулося за рахунок державного спеціалізованого підприємства "Чорнобильська АЕС"./ </t>
    </r>
    <r>
      <rPr>
        <i/>
        <sz val="9"/>
        <rFont val="Times New Roman Cyr"/>
        <charset val="204"/>
      </rPr>
      <t>The increase in capital investment in 2016 was at the expense of the state-owned Chornobyl NPP.</t>
    </r>
  </si>
  <si>
    <t xml:space="preserve">Current costs for environmental protection, by type of economic activity </t>
  </si>
  <si>
    <r>
      <rPr>
        <sz val="11"/>
        <rFont val="Times New Roman"/>
        <family val="1"/>
        <charset val="204"/>
      </rPr>
      <t>Продовження табл. 9.18 /</t>
    </r>
    <r>
      <rPr>
        <i/>
        <sz val="11"/>
        <rFont val="Times New Roman"/>
        <family val="1"/>
        <charset val="204"/>
      </rPr>
      <t>Continuation of table 9.18.</t>
    </r>
  </si>
  <si>
    <t xml:space="preserve">навколишнього середовища за економічною бюджетною </t>
  </si>
  <si>
    <r>
      <t>класифікацією</t>
    </r>
    <r>
      <rPr>
        <b/>
        <sz val="5"/>
        <rFont val="Times New Roman"/>
        <family val="1"/>
        <charset val="204"/>
      </rPr>
      <t xml:space="preserve"> </t>
    </r>
    <r>
      <rPr>
        <b/>
        <vertAlign val="superscript"/>
        <sz val="14"/>
        <rFont val="Times New Roman"/>
        <family val="1"/>
        <charset val="204"/>
      </rPr>
      <t>1</t>
    </r>
  </si>
  <si>
    <t>Consolidated budget of Ukraine expenditure on environmental protection</t>
  </si>
  <si>
    <r>
      <t>by economic budget classification</t>
    </r>
    <r>
      <rPr>
        <b/>
        <i/>
        <sz val="5"/>
        <rFont val="Times New Roman"/>
        <family val="1"/>
        <charset val="204"/>
      </rPr>
      <t xml:space="preserve"> </t>
    </r>
    <r>
      <rPr>
        <b/>
        <i/>
        <vertAlign val="superscript"/>
        <sz val="14"/>
        <rFont val="Times New Roman"/>
        <family val="1"/>
        <charset val="204"/>
      </rPr>
      <t>1</t>
    </r>
  </si>
  <si>
    <r>
      <rPr>
        <vertAlign val="superscript"/>
        <sz val="9"/>
        <rFont val="Times New Roman"/>
        <family val="1"/>
        <charset val="204"/>
      </rPr>
      <t>1</t>
    </r>
    <r>
      <rPr>
        <sz val="9"/>
        <rFont val="Times New Roman"/>
        <family val="1"/>
        <charset val="204"/>
      </rPr>
      <t xml:space="preserve"> За даними Міністерства фінансів України (Статистичний збірник "Бюджет України 2018"). / </t>
    </r>
    <r>
      <rPr>
        <i/>
        <sz val="9"/>
        <rFont val="Times New Roman"/>
        <family val="1"/>
        <charset val="204"/>
      </rPr>
      <t xml:space="preserve"> According to the data of the Ministry of Finance of Ukraine (Statistical publication "Budget of Ukraine 2018").</t>
    </r>
  </si>
  <si>
    <r>
      <rPr>
        <sz val="12"/>
        <rFont val="Times New Roman"/>
        <family val="1"/>
        <charset val="204"/>
      </rPr>
      <t>Продовження табл. 9.19. /</t>
    </r>
    <r>
      <rPr>
        <i/>
        <sz val="12"/>
        <rFont val="Times New Roman"/>
        <family val="1"/>
        <charset val="204"/>
      </rPr>
      <t>Continuation of table 9.19.</t>
    </r>
  </si>
  <si>
    <r>
      <t>природного середовища у 2016</t>
    </r>
    <r>
      <rPr>
        <b/>
        <sz val="14"/>
        <color indexed="8"/>
        <rFont val="Calibri"/>
        <family val="2"/>
        <charset val="204"/>
      </rPr>
      <t>−</t>
    </r>
    <r>
      <rPr>
        <b/>
        <sz val="14"/>
        <color indexed="8"/>
        <rFont val="Times New Roman"/>
        <family val="1"/>
        <charset val="204"/>
      </rPr>
      <t xml:space="preserve">2017 роках </t>
    </r>
    <r>
      <rPr>
        <b/>
        <vertAlign val="superscript"/>
        <sz val="14"/>
        <color indexed="8"/>
        <rFont val="Times New Roman"/>
        <family val="1"/>
        <charset val="204"/>
      </rPr>
      <t>1</t>
    </r>
  </si>
  <si>
    <t>Main indicators of the environmental protection expenditure account</t>
  </si>
  <si>
    <r>
      <rPr>
        <sz val="12"/>
        <color theme="1"/>
        <rFont val="Times New Roman"/>
        <family val="1"/>
        <charset val="204"/>
      </rPr>
      <t>(у фактичних цінах, млн.грн</t>
    </r>
    <r>
      <rPr>
        <i/>
        <sz val="12"/>
        <color theme="1"/>
        <rFont val="Times New Roman"/>
        <family val="1"/>
        <charset val="204"/>
      </rPr>
      <t xml:space="preserve"> /at current prices, mln.UAH</t>
    </r>
    <r>
      <rPr>
        <sz val="12"/>
        <color theme="1"/>
        <rFont val="Times New Roman"/>
        <family val="1"/>
        <charset val="204"/>
      </rPr>
      <t xml:space="preserve">) </t>
    </r>
  </si>
  <si>
    <t>спеціалізовані виробники послуг з ОНПС сектору корпорацій</t>
  </si>
  <si>
    <t>неспеціалізовані виробники послуг з ОНПС сектору корпорацій</t>
  </si>
  <si>
    <t xml:space="preserve">поточні трансферти </t>
  </si>
  <si>
    <t xml:space="preserve">капітальні трансферти </t>
  </si>
  <si>
    <t>у т.ч.</t>
  </si>
  <si>
    <t xml:space="preserve">виробників сектору корпорацій за видами економічної діяльності                 </t>
  </si>
  <si>
    <t>у 2017 році</t>
  </si>
  <si>
    <t xml:space="preserve">Gross fixed capital formation on environmental protection of сorporations as </t>
  </si>
  <si>
    <t>non-specialist producers, by economic acivity in 2017</t>
  </si>
  <si>
    <r>
      <rPr>
        <sz val="12"/>
        <color theme="1"/>
        <rFont val="Times New Roman"/>
        <family val="1"/>
        <charset val="204"/>
      </rPr>
      <t>(у фактичних цінах, млн.грн/</t>
    </r>
    <r>
      <rPr>
        <i/>
        <sz val="12"/>
        <color theme="1"/>
        <rFont val="Times New Roman"/>
        <family val="1"/>
        <charset val="204"/>
      </rPr>
      <t>at current prices; mln.UAH</t>
    </r>
    <r>
      <rPr>
        <sz val="12"/>
        <color theme="1"/>
        <rFont val="Times New Roman"/>
        <family val="1"/>
        <charset val="204"/>
      </rPr>
      <t>)</t>
    </r>
    <r>
      <rPr>
        <i/>
        <sz val="12"/>
        <color theme="1"/>
        <rFont val="Times New Roman"/>
        <family val="1"/>
        <charset val="204"/>
      </rPr>
      <t xml:space="preserve"> </t>
    </r>
  </si>
  <si>
    <r>
      <rPr>
        <sz val="11"/>
        <color theme="1"/>
        <rFont val="Times New Roman"/>
        <family val="1"/>
        <charset val="204"/>
      </rPr>
      <t>(у фактичних цінах, млн.грн /</t>
    </r>
    <r>
      <rPr>
        <i/>
        <sz val="11"/>
        <color theme="1"/>
        <rFont val="Times New Roman"/>
        <family val="1"/>
        <charset val="204"/>
      </rPr>
      <t>at current prices; mln.UAH</t>
    </r>
    <r>
      <rPr>
        <sz val="11"/>
        <color theme="1"/>
        <rFont val="Times New Roman"/>
        <family val="1"/>
        <charset val="204"/>
      </rPr>
      <t>)</t>
    </r>
    <r>
      <rPr>
        <i/>
        <sz val="11"/>
        <color theme="1"/>
        <rFont val="Times New Roman"/>
        <family val="1"/>
        <charset val="204"/>
      </rPr>
      <t xml:space="preserve"> </t>
    </r>
  </si>
  <si>
    <r>
      <t xml:space="preserve">         finacilal corporations' sector  (NACE - Е (36-39)) for 2016-2017</t>
    </r>
    <r>
      <rPr>
        <b/>
        <i/>
        <vertAlign val="superscript"/>
        <sz val="14"/>
        <rFont val="Times New Roman"/>
        <family val="1"/>
        <charset val="204"/>
      </rPr>
      <t>1</t>
    </r>
  </si>
  <si>
    <r>
      <t xml:space="preserve">         у 2016-2017 роках</t>
    </r>
    <r>
      <rPr>
        <b/>
        <vertAlign val="superscript"/>
        <sz val="14"/>
        <rFont val="Times New Roman"/>
        <family val="1"/>
        <charset val="204"/>
      </rPr>
      <t>1</t>
    </r>
  </si>
  <si>
    <r>
      <t>for 2016-2017</t>
    </r>
    <r>
      <rPr>
        <b/>
        <i/>
        <vertAlign val="superscript"/>
        <sz val="14"/>
        <color theme="1"/>
        <rFont val="Times New Roman"/>
        <family val="1"/>
        <charset val="204"/>
      </rPr>
      <t>1</t>
    </r>
  </si>
  <si>
    <r>
      <rPr>
        <vertAlign val="superscript"/>
        <sz val="9"/>
        <color theme="1"/>
        <rFont val="Times New Roman"/>
        <family val="1"/>
        <charset val="204"/>
      </rPr>
      <t>1</t>
    </r>
    <r>
      <rPr>
        <sz val="9"/>
        <color theme="1"/>
        <rFont val="Times New Roman"/>
        <family val="1"/>
        <charset val="204"/>
      </rPr>
      <t xml:space="preserve"> ОНПС - охорона навколишнього природного середовиша; сектор ЗДУ та НКОДГ - сектор загального державного управління та некомерційних організацій, що обслуговують домогосподарства; СЕРА 2 - очищення стічних вод; СЕРА 3 - поводження з відходами. / </t>
    </r>
    <r>
      <rPr>
        <i/>
        <sz val="9"/>
        <color theme="1"/>
        <rFont val="Times New Roman"/>
        <family val="1"/>
        <charset val="204"/>
      </rPr>
      <t xml:space="preserve">ОНПС - environmental protection; сектор ЗДУ та НКОДГ - General government and NPISH (non-profit institutions serving households); СЕРА 2 - wastewater management; СЕРА 3 - waste management.  </t>
    </r>
    <r>
      <rPr>
        <sz val="9"/>
        <color theme="1"/>
        <rFont val="Times New Roman"/>
        <family val="1"/>
        <charset val="204"/>
      </rPr>
      <t xml:space="preserve">
</t>
    </r>
  </si>
  <si>
    <t>виробництво харчових продуктів, напоїв та тютюнових виробів</t>
  </si>
  <si>
    <t>текстильне виробництво, виробництво одягу, виробництво шкіри, виробів зі шкіри та інших матеріалів</t>
  </si>
  <si>
    <t xml:space="preserve">оброблення деревини та виготовлення виро-бів з деревини та корка, крім меблів; виготов-лення виробів із соломки та рослинних матеріалів </t>
  </si>
  <si>
    <t>виробництво паперу та паперових виробів</t>
  </si>
  <si>
    <t>виробництво коксу та продуктів нафтоперероблення</t>
  </si>
  <si>
    <t>виробництво меблів, виробництво іншої продукції</t>
  </si>
  <si>
    <t>у т.ч. проміжне споживання послуг з ОНПС спеціалізованими виробниками</t>
  </si>
  <si>
    <t>у т. ч. СЕРА 2</t>
  </si>
  <si>
    <t xml:space="preserve">  СЕРА 3</t>
  </si>
  <si>
    <t>з них: в інтегровані технології</t>
  </si>
  <si>
    <t xml:space="preserve">  в очищення</t>
  </si>
  <si>
    <t xml:space="preserve">оброблення деревини та виготовлення виробів з деревини та корка, крім меблів; виготовлення виробів із соломки та рослинних матеріалів </t>
  </si>
  <si>
    <t xml:space="preserve">виробництво машин і устатковання, н.в.і.у.   </t>
  </si>
  <si>
    <t>10-12</t>
  </si>
  <si>
    <r>
      <rPr>
        <vertAlign val="superscript"/>
        <sz val="9"/>
        <color theme="1"/>
        <rFont val="Times New Roman"/>
        <family val="1"/>
        <charset val="204"/>
      </rPr>
      <t>1</t>
    </r>
    <r>
      <rPr>
        <sz val="9"/>
        <color theme="1"/>
        <rFont val="Times New Roman"/>
        <family val="1"/>
        <charset val="204"/>
      </rPr>
      <t xml:space="preserve"> ОНПС - охорона навколишнього природного середовиша; СЕРА 2 - очищення стічних вод; СЕРА 3 - поводження з відходами. / </t>
    </r>
    <r>
      <rPr>
        <i/>
        <sz val="9"/>
        <color theme="1"/>
        <rFont val="Times New Roman"/>
        <family val="1"/>
        <charset val="204"/>
      </rPr>
      <t xml:space="preserve">ОНПС - environmental protection; СЕРА 2 - wastewater management; СЕРА 3 - waste management.  </t>
    </r>
  </si>
  <si>
    <t>сектору корпорацій за видами економічної діяльності у 2017 році</t>
  </si>
  <si>
    <t xml:space="preserve">Ancillary EP output of сorporations as non-specialist producers,    </t>
  </si>
  <si>
    <t>by economic acivity in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</si>
</sst>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0"/>
    <numFmt numFmtId="166" formatCode="#,##0.0"/>
  </numFmts>
  <fonts count="78" x14ac:knownFonts="1">
    <font>
      <sz val="10"/>
      <name val="Arial Cyr"/>
      <charset val="204"/>
    </font>
    <font>
      <b/>
      <sz val="10"/>
      <name val="Arial Cyr"/>
      <charset val="204"/>
    </font>
    <font>
      <i/>
      <sz val="10"/>
      <name val="Arial Cyr"/>
      <charset val="204"/>
    </font>
    <font>
      <b/>
      <sz val="14"/>
      <name val="Times New Roman Cyr"/>
      <family val="1"/>
      <charset val="204"/>
    </font>
    <font>
      <sz val="14"/>
      <name val="Times New Roman Cyr"/>
      <family val="1"/>
      <charset val="204"/>
    </font>
    <font>
      <sz val="10"/>
      <name val="Times New Roman Cyr"/>
      <family val="1"/>
      <charset val="204"/>
    </font>
    <font>
      <sz val="11"/>
      <name val="Times New Roman Cyr"/>
      <family val="1"/>
      <charset val="204"/>
    </font>
    <font>
      <b/>
      <sz val="10"/>
      <name val="Times New Roman Cyr"/>
      <family val="1"/>
      <charset val="204"/>
    </font>
    <font>
      <b/>
      <sz val="11"/>
      <name val="Times New Roman Cyr"/>
      <family val="1"/>
      <charset val="204"/>
    </font>
    <font>
      <i/>
      <sz val="10"/>
      <name val="Times New Roman Cyr"/>
      <family val="1"/>
      <charset val="204"/>
    </font>
    <font>
      <sz val="12"/>
      <name val="Times New Roman Cyr"/>
      <family val="1"/>
      <charset val="204"/>
    </font>
    <font>
      <b/>
      <sz val="10"/>
      <name val="Times New Roman Cyr"/>
      <charset val="204"/>
    </font>
    <font>
      <sz val="10"/>
      <name val="Times New Roman Cyr"/>
      <charset val="204"/>
    </font>
    <font>
      <sz val="8"/>
      <name val="Arial Cyr"/>
      <charset val="204"/>
    </font>
    <font>
      <sz val="12"/>
      <name val="Times New Roman Cyr"/>
      <charset val="204"/>
    </font>
    <font>
      <b/>
      <sz val="11"/>
      <name val="Times New Roman"/>
      <family val="1"/>
      <charset val="204"/>
    </font>
    <font>
      <sz val="11"/>
      <name val="Times New Roman"/>
      <family val="1"/>
      <charset val="204"/>
    </font>
    <font>
      <sz val="10"/>
      <name val="Times New Roman"/>
      <family val="1"/>
      <charset val="204"/>
    </font>
    <font>
      <sz val="11"/>
      <name val="Times New Roman Cyr"/>
      <charset val="204"/>
    </font>
    <font>
      <sz val="11"/>
      <name val="Arial Cyr"/>
      <charset val="204"/>
    </font>
    <font>
      <b/>
      <sz val="11"/>
      <name val="Times New Roman Cyr"/>
      <charset val="204"/>
    </font>
    <font>
      <sz val="12"/>
      <name val="Arial Cyr"/>
      <charset val="204"/>
    </font>
    <font>
      <i/>
      <sz val="10"/>
      <name val="Times New Roman Cyr"/>
      <charset val="204"/>
    </font>
    <font>
      <b/>
      <i/>
      <sz val="14"/>
      <name val="Times New Roman Cyr"/>
      <family val="1"/>
      <charset val="204"/>
    </font>
    <font>
      <b/>
      <sz val="12"/>
      <name val="Times New Roman"/>
      <family val="1"/>
      <charset val="204"/>
    </font>
    <font>
      <sz val="12"/>
      <name val="Times New Roman"/>
      <family val="1"/>
      <charset val="204"/>
    </font>
    <font>
      <b/>
      <sz val="12"/>
      <name val="Times New Roman Cyr"/>
      <charset val="204"/>
    </font>
    <font>
      <sz val="14"/>
      <name val="Arial Cyr"/>
      <charset val="204"/>
    </font>
    <font>
      <b/>
      <i/>
      <sz val="14"/>
      <name val="Times New Roman Cyr"/>
      <charset val="204"/>
    </font>
    <font>
      <b/>
      <sz val="14"/>
      <name val="Times New Roman"/>
      <family val="1"/>
      <charset val="204"/>
    </font>
    <font>
      <b/>
      <i/>
      <sz val="14"/>
      <name val="Times New Roman"/>
      <family val="1"/>
      <charset val="204"/>
    </font>
    <font>
      <i/>
      <sz val="11"/>
      <name val="Times New Roman"/>
      <family val="1"/>
      <charset val="204"/>
    </font>
    <font>
      <sz val="12"/>
      <name val="Calibri"/>
      <family val="2"/>
      <charset val="204"/>
    </font>
    <font>
      <b/>
      <sz val="18"/>
      <name val="Times New Roman"/>
      <family val="1"/>
      <charset val="204"/>
    </font>
    <font>
      <b/>
      <sz val="10"/>
      <name val="Times New Roman"/>
      <family val="1"/>
      <charset val="204"/>
    </font>
    <font>
      <i/>
      <sz val="11"/>
      <name val="Arial Cyr"/>
      <charset val="204"/>
    </font>
    <font>
      <b/>
      <sz val="11"/>
      <name val="Arial Cyr"/>
      <charset val="204"/>
    </font>
    <font>
      <b/>
      <sz val="12"/>
      <name val="Arial Cyr"/>
      <charset val="204"/>
    </font>
    <font>
      <vertAlign val="superscript"/>
      <sz val="11"/>
      <name val="Times New Roman Cyr"/>
      <charset val="204"/>
    </font>
    <font>
      <sz val="4"/>
      <name val="Times New Roman Cyr"/>
      <charset val="204"/>
    </font>
    <font>
      <sz val="11"/>
      <name val="Calibri"/>
      <family val="2"/>
      <charset val="204"/>
    </font>
    <font>
      <b/>
      <sz val="11"/>
      <name val="Calibri"/>
      <family val="2"/>
      <charset val="204"/>
    </font>
    <font>
      <b/>
      <sz val="14"/>
      <color theme="1"/>
      <name val="Times New Roman"/>
      <family val="1"/>
      <charset val="204"/>
    </font>
    <font>
      <sz val="14"/>
      <color theme="1"/>
      <name val="Calibri"/>
      <family val="2"/>
      <scheme val="minor"/>
    </font>
    <font>
      <b/>
      <i/>
      <sz val="14"/>
      <color theme="1"/>
      <name val="Times New Roman Cyr"/>
      <family val="1"/>
      <charset val="204"/>
    </font>
    <font>
      <b/>
      <sz val="5"/>
      <name val="Times New Roman"/>
      <family val="1"/>
      <charset val="204"/>
    </font>
    <font>
      <b/>
      <vertAlign val="superscript"/>
      <sz val="14"/>
      <name val="Times New Roman"/>
      <family val="1"/>
      <charset val="204"/>
    </font>
    <font>
      <b/>
      <i/>
      <sz val="5"/>
      <name val="Times New Roman"/>
      <family val="1"/>
      <charset val="204"/>
    </font>
    <font>
      <b/>
      <i/>
      <vertAlign val="superscript"/>
      <sz val="14"/>
      <name val="Times New Roman"/>
      <family val="1"/>
      <charset val="204"/>
    </font>
    <font>
      <i/>
      <sz val="12"/>
      <name val="Times New Roman"/>
      <family val="1"/>
      <charset val="204"/>
    </font>
    <font>
      <b/>
      <i/>
      <sz val="12"/>
      <name val="Times New Roman"/>
      <family val="1"/>
      <charset val="204"/>
    </font>
    <font>
      <b/>
      <sz val="14"/>
      <color indexed="8"/>
      <name val="Calibri"/>
      <family val="2"/>
      <charset val="204"/>
    </font>
    <font>
      <b/>
      <sz val="14"/>
      <color indexed="8"/>
      <name val="Times New Roman"/>
      <family val="1"/>
      <charset val="204"/>
    </font>
    <font>
      <b/>
      <sz val="12"/>
      <color theme="1"/>
      <name val="Times New Roman"/>
      <family val="1"/>
      <charset val="204"/>
    </font>
    <font>
      <sz val="12"/>
      <color theme="1"/>
      <name val="Times New Roman"/>
      <family val="1"/>
      <charset val="204"/>
    </font>
    <font>
      <i/>
      <sz val="12"/>
      <color theme="1"/>
      <name val="Times New Roman"/>
      <family val="1"/>
      <charset val="204"/>
    </font>
    <font>
      <sz val="12"/>
      <color theme="1"/>
      <name val="Calibri"/>
      <family val="2"/>
      <charset val="204"/>
    </font>
    <font>
      <b/>
      <i/>
      <sz val="14"/>
      <color theme="1"/>
      <name val="Times New Roman"/>
      <family val="1"/>
      <charset val="204"/>
    </font>
    <font>
      <sz val="14"/>
      <name val="Times New Roman"/>
      <family val="1"/>
      <charset val="204"/>
    </font>
    <font>
      <sz val="11"/>
      <color theme="1"/>
      <name val="Times New Roman"/>
      <family val="1"/>
      <charset val="204"/>
    </font>
    <font>
      <b/>
      <sz val="11"/>
      <color theme="1"/>
      <name val="Times New Roman"/>
      <family val="1"/>
      <charset val="204"/>
    </font>
    <font>
      <sz val="11"/>
      <color theme="1"/>
      <name val="Calibri"/>
      <family val="2"/>
      <charset val="204"/>
      <scheme val="minor"/>
    </font>
    <font>
      <sz val="10"/>
      <color theme="1"/>
      <name val="Times New Roman"/>
      <family val="1"/>
      <charset val="204"/>
    </font>
    <font>
      <i/>
      <sz val="10"/>
      <color theme="1"/>
      <name val="Times New Roman"/>
      <family val="1"/>
      <charset val="204"/>
    </font>
    <font>
      <b/>
      <vertAlign val="superscript"/>
      <sz val="14"/>
      <color indexed="8"/>
      <name val="Times New Roman"/>
      <family val="1"/>
      <charset val="204"/>
    </font>
    <font>
      <sz val="9"/>
      <name val="Times New Roman"/>
      <family val="1"/>
      <charset val="204"/>
    </font>
    <font>
      <vertAlign val="superscript"/>
      <sz val="9"/>
      <name val="Times New Roman"/>
      <family val="1"/>
      <charset val="204"/>
    </font>
    <font>
      <i/>
      <sz val="9"/>
      <name val="Times New Roman"/>
      <family val="1"/>
      <charset val="204"/>
    </font>
    <font>
      <sz val="9"/>
      <name val="Times New Roman Cyr"/>
      <charset val="204"/>
    </font>
    <font>
      <vertAlign val="superscript"/>
      <sz val="9"/>
      <name val="Times New Roman Cyr"/>
      <charset val="204"/>
    </font>
    <font>
      <sz val="9"/>
      <name val="Times New Roman Cyr"/>
      <family val="1"/>
      <charset val="204"/>
    </font>
    <font>
      <i/>
      <sz val="9"/>
      <name val="Times New Roman Cyr"/>
      <charset val="204"/>
    </font>
    <font>
      <sz val="9"/>
      <name val="Arial Cyr"/>
      <charset val="204"/>
    </font>
    <font>
      <i/>
      <sz val="11"/>
      <color theme="1"/>
      <name val="Times New Roman"/>
      <family val="1"/>
      <charset val="204"/>
    </font>
    <font>
      <b/>
      <i/>
      <vertAlign val="superscript"/>
      <sz val="14"/>
      <color theme="1"/>
      <name val="Times New Roman"/>
      <family val="1"/>
      <charset val="204"/>
    </font>
    <font>
      <sz val="9"/>
      <color theme="1"/>
      <name val="Times New Roman"/>
      <family val="1"/>
      <charset val="204"/>
    </font>
    <font>
      <vertAlign val="superscript"/>
      <sz val="9"/>
      <color theme="1"/>
      <name val="Times New Roman"/>
      <family val="1"/>
      <charset val="204"/>
    </font>
    <font>
      <i/>
      <sz val="9"/>
      <color theme="1"/>
      <name val="Times New Roman"/>
      <family val="1"/>
      <charset val="204"/>
    </font>
  </fonts>
  <fills count="5">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theme="1" tint="0.499984740745262"/>
        <bgColor indexed="64"/>
      </patternFill>
    </fill>
  </fills>
  <borders count="16">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s>
  <cellStyleXfs count="2">
    <xf numFmtId="0" fontId="0" fillId="0" borderId="0"/>
    <xf numFmtId="0" fontId="61" fillId="0" borderId="0"/>
  </cellStyleXfs>
  <cellXfs count="494">
    <xf numFmtId="0" fontId="0" fillId="0" borderId="0" xfId="0"/>
    <xf numFmtId="0" fontId="4" fillId="0" borderId="0" xfId="0" applyFont="1"/>
    <xf numFmtId="0" fontId="5" fillId="0" borderId="0" xfId="0" applyFont="1"/>
    <xf numFmtId="0" fontId="6" fillId="0" borderId="0" xfId="0" applyFont="1" applyBorder="1" applyAlignment="1">
      <alignment horizontal="right"/>
    </xf>
    <xf numFmtId="164" fontId="6" fillId="0" borderId="0" xfId="0" applyNumberFormat="1" applyFont="1" applyBorder="1"/>
    <xf numFmtId="164" fontId="5" fillId="0" borderId="0" xfId="0" applyNumberFormat="1" applyFont="1"/>
    <xf numFmtId="0" fontId="5" fillId="0" borderId="0" xfId="0" applyFont="1" applyBorder="1"/>
    <xf numFmtId="0" fontId="10" fillId="0" borderId="0" xfId="0" applyFont="1"/>
    <xf numFmtId="0" fontId="0" fillId="0" borderId="0" xfId="0" applyBorder="1"/>
    <xf numFmtId="0" fontId="5" fillId="0" borderId="0" xfId="0" applyFont="1" applyAlignment="1">
      <alignment horizontal="right"/>
    </xf>
    <xf numFmtId="0" fontId="5" fillId="0" borderId="0" xfId="0" applyFont="1" applyBorder="1" applyAlignment="1">
      <alignment horizontal="right"/>
    </xf>
    <xf numFmtId="164" fontId="10" fillId="0" borderId="0" xfId="0" applyNumberFormat="1" applyFont="1" applyBorder="1"/>
    <xf numFmtId="164" fontId="10" fillId="0" borderId="0" xfId="0" applyNumberFormat="1" applyFont="1" applyBorder="1" applyAlignment="1">
      <alignment horizontal="right"/>
    </xf>
    <xf numFmtId="0" fontId="5" fillId="0" borderId="0" xfId="0" applyFont="1" applyFill="1"/>
    <xf numFmtId="0" fontId="0" fillId="0" borderId="0" xfId="0" applyAlignment="1">
      <alignment shrinkToFit="1"/>
    </xf>
    <xf numFmtId="0" fontId="0" fillId="0" borderId="0" xfId="0" applyBorder="1" applyAlignment="1">
      <alignment horizontal="justify" shrinkToFit="1"/>
    </xf>
    <xf numFmtId="0" fontId="0" fillId="0" borderId="0" xfId="0" applyAlignment="1">
      <alignment horizontal="justify" shrinkToFit="1"/>
    </xf>
    <xf numFmtId="0" fontId="0" fillId="0" borderId="0" xfId="0" applyBorder="1" applyAlignment="1">
      <alignment horizontal="justify"/>
    </xf>
    <xf numFmtId="0" fontId="5" fillId="0" borderId="0" xfId="0" applyFont="1" applyBorder="1" applyAlignment="1">
      <alignment wrapText="1"/>
    </xf>
    <xf numFmtId="0" fontId="5" fillId="0" borderId="0" xfId="0" applyFont="1" applyAlignment="1">
      <alignment wrapText="1"/>
    </xf>
    <xf numFmtId="164" fontId="6" fillId="0" borderId="0" xfId="0" applyNumberFormat="1" applyFont="1" applyBorder="1" applyAlignment="1">
      <alignment horizontal="right"/>
    </xf>
    <xf numFmtId="164" fontId="18" fillId="0" borderId="0" xfId="0" applyNumberFormat="1" applyFont="1" applyBorder="1" applyAlignment="1">
      <alignment horizontal="right"/>
    </xf>
    <xf numFmtId="0" fontId="12" fillId="0" borderId="0" xfId="0" applyFont="1" applyAlignment="1">
      <alignment wrapText="1"/>
    </xf>
    <xf numFmtId="166" fontId="5" fillId="0" borderId="0" xfId="0" applyNumberFormat="1" applyFont="1" applyBorder="1"/>
    <xf numFmtId="0" fontId="3" fillId="0" borderId="0" xfId="0" applyFont="1" applyAlignment="1">
      <alignment horizontal="left"/>
    </xf>
    <xf numFmtId="0" fontId="5" fillId="0" borderId="0" xfId="0" applyFont="1" applyAlignment="1">
      <alignment horizontal="center" vertical="center"/>
    </xf>
    <xf numFmtId="0" fontId="17" fillId="0" borderId="0" xfId="0" applyFont="1" applyFill="1"/>
    <xf numFmtId="0" fontId="9" fillId="0" borderId="0" xfId="0" applyFont="1"/>
    <xf numFmtId="0" fontId="18" fillId="0" borderId="0" xfId="0" applyFont="1"/>
    <xf numFmtId="0" fontId="12" fillId="0" borderId="0" xfId="0" applyFont="1" applyBorder="1"/>
    <xf numFmtId="0" fontId="22" fillId="0" borderId="0" xfId="0" applyFont="1"/>
    <xf numFmtId="0" fontId="12" fillId="0" borderId="0" xfId="0" applyFont="1"/>
    <xf numFmtId="164" fontId="16" fillId="0" borderId="0" xfId="0" applyNumberFormat="1" applyFont="1"/>
    <xf numFmtId="164" fontId="6" fillId="0" borderId="0" xfId="0" applyNumberFormat="1" applyFont="1"/>
    <xf numFmtId="0" fontId="6" fillId="0" borderId="1" xfId="0" applyFont="1" applyFill="1" applyBorder="1" applyAlignment="1">
      <alignment horizontal="center" vertical="center"/>
    </xf>
    <xf numFmtId="0" fontId="8" fillId="0" borderId="2" xfId="0" applyFont="1" applyFill="1" applyBorder="1" applyAlignment="1">
      <alignment horizontal="center" vertical="center"/>
    </xf>
    <xf numFmtId="0" fontId="3" fillId="0" borderId="0" xfId="0" applyFont="1" applyAlignment="1"/>
    <xf numFmtId="164" fontId="24" fillId="0" borderId="0" xfId="0" applyNumberFormat="1" applyFont="1"/>
    <xf numFmtId="164" fontId="25" fillId="0" borderId="0" xfId="0" applyNumberFormat="1" applyFont="1"/>
    <xf numFmtId="164" fontId="25" fillId="0" borderId="0" xfId="0" applyNumberFormat="1" applyFont="1" applyAlignment="1">
      <alignment horizontal="right" wrapText="1"/>
    </xf>
    <xf numFmtId="0" fontId="10" fillId="0" borderId="0" xfId="0" applyFont="1" applyAlignment="1">
      <alignment horizontal="right"/>
    </xf>
    <xf numFmtId="0" fontId="10" fillId="0" borderId="0" xfId="0" applyFont="1" applyBorder="1" applyAlignment="1">
      <alignment horizontal="right"/>
    </xf>
    <xf numFmtId="0" fontId="27" fillId="0" borderId="0" xfId="0" applyFont="1"/>
    <xf numFmtId="1" fontId="12" fillId="0" borderId="0" xfId="0" applyNumberFormat="1" applyFont="1" applyAlignment="1">
      <alignment horizontal="right" vertical="center" wrapText="1"/>
    </xf>
    <xf numFmtId="1" fontId="11" fillId="0" borderId="0" xfId="0" applyNumberFormat="1" applyFont="1" applyAlignment="1">
      <alignment horizontal="right" wrapText="1"/>
    </xf>
    <xf numFmtId="164" fontId="25" fillId="0" borderId="3" xfId="0" applyNumberFormat="1" applyFont="1" applyBorder="1" applyAlignment="1">
      <alignment horizontal="right" wrapText="1"/>
    </xf>
    <xf numFmtId="164" fontId="10" fillId="0" borderId="3" xfId="0" applyNumberFormat="1" applyFont="1" applyBorder="1"/>
    <xf numFmtId="164" fontId="14" fillId="0" borderId="0" xfId="0" applyNumberFormat="1" applyFont="1" applyAlignment="1">
      <alignment horizontal="right" wrapText="1"/>
    </xf>
    <xf numFmtId="164" fontId="26" fillId="0" borderId="0" xfId="0" applyNumberFormat="1" applyFont="1" applyBorder="1" applyAlignment="1"/>
    <xf numFmtId="164" fontId="10" fillId="0" borderId="0" xfId="0" applyNumberFormat="1" applyFont="1" applyBorder="1" applyAlignment="1"/>
    <xf numFmtId="164" fontId="18" fillId="0" borderId="0" xfId="0" applyNumberFormat="1" applyFont="1" applyBorder="1" applyAlignment="1"/>
    <xf numFmtId="164" fontId="6" fillId="0" borderId="0" xfId="0" applyNumberFormat="1" applyFont="1" applyBorder="1" applyAlignment="1"/>
    <xf numFmtId="0" fontId="17" fillId="0" borderId="0" xfId="0" applyFont="1"/>
    <xf numFmtId="0" fontId="25" fillId="0" borderId="0" xfId="0" applyFont="1"/>
    <xf numFmtId="0" fontId="17" fillId="0" borderId="0" xfId="0" applyFont="1" applyBorder="1"/>
    <xf numFmtId="164" fontId="32" fillId="0" borderId="0" xfId="0" applyNumberFormat="1" applyFont="1" applyBorder="1" applyAlignment="1">
      <alignment horizontal="right"/>
    </xf>
    <xf numFmtId="49" fontId="15" fillId="0" borderId="4" xfId="0" applyNumberFormat="1" applyFont="1" applyBorder="1" applyAlignment="1">
      <alignment horizontal="left" wrapText="1"/>
    </xf>
    <xf numFmtId="0" fontId="0" fillId="0" borderId="0" xfId="0" applyAlignment="1">
      <alignment horizontal="right"/>
    </xf>
    <xf numFmtId="49" fontId="15" fillId="0" borderId="5" xfId="0" applyNumberFormat="1" applyFont="1" applyBorder="1" applyAlignment="1">
      <alignment horizontal="left" wrapText="1"/>
    </xf>
    <xf numFmtId="0" fontId="6" fillId="0" borderId="5" xfId="0" applyFont="1" applyBorder="1" applyAlignment="1">
      <alignment horizontal="justify"/>
    </xf>
    <xf numFmtId="0" fontId="6" fillId="0" borderId="5" xfId="0" applyFont="1" applyFill="1" applyBorder="1" applyAlignment="1">
      <alignment horizontal="justify"/>
    </xf>
    <xf numFmtId="0" fontId="6" fillId="0" borderId="6" xfId="0" applyFont="1" applyFill="1" applyBorder="1" applyAlignment="1">
      <alignment horizontal="justify"/>
    </xf>
    <xf numFmtId="0" fontId="6" fillId="0" borderId="5" xfId="0" applyFont="1" applyBorder="1" applyAlignment="1">
      <alignment horizontal="justify" shrinkToFit="1"/>
    </xf>
    <xf numFmtId="0" fontId="8" fillId="0" borderId="5" xfId="0" applyFont="1" applyBorder="1" applyAlignment="1">
      <alignment horizontal="justify" shrinkToFit="1"/>
    </xf>
    <xf numFmtId="0" fontId="8" fillId="0" borderId="7" xfId="0" applyFont="1" applyBorder="1" applyAlignment="1">
      <alignment horizontal="justify" shrinkToFit="1"/>
    </xf>
    <xf numFmtId="1" fontId="14" fillId="0" borderId="7" xfId="0" applyNumberFormat="1" applyFont="1" applyBorder="1" applyAlignment="1">
      <alignment horizontal="center" vertical="center" wrapText="1"/>
    </xf>
    <xf numFmtId="164" fontId="14" fillId="0" borderId="7" xfId="0" applyNumberFormat="1" applyFont="1" applyBorder="1" applyAlignment="1">
      <alignment horizontal="center" vertical="center" wrapText="1"/>
    </xf>
    <xf numFmtId="164" fontId="14" fillId="0" borderId="8" xfId="0" applyNumberFormat="1" applyFont="1" applyBorder="1" applyAlignment="1">
      <alignment horizontal="center" vertical="center" wrapText="1"/>
    </xf>
    <xf numFmtId="0" fontId="20" fillId="0" borderId="4" xfId="0" applyFont="1" applyBorder="1"/>
    <xf numFmtId="0" fontId="18" fillId="0" borderId="5" xfId="0" applyFont="1" applyBorder="1"/>
    <xf numFmtId="0" fontId="18" fillId="0" borderId="6" xfId="0" applyFont="1" applyBorder="1"/>
    <xf numFmtId="0" fontId="26" fillId="0" borderId="4" xfId="0" applyFont="1" applyBorder="1"/>
    <xf numFmtId="0" fontId="14" fillId="0" borderId="5" xfId="0" applyFont="1" applyBorder="1"/>
    <xf numFmtId="0" fontId="14" fillId="0" borderId="6" xfId="0" applyFont="1" applyBorder="1"/>
    <xf numFmtId="164" fontId="17" fillId="0" borderId="0" xfId="0" applyNumberFormat="1" applyFont="1"/>
    <xf numFmtId="1" fontId="14" fillId="0" borderId="7" xfId="0" applyNumberFormat="1" applyFont="1" applyBorder="1" applyAlignment="1">
      <alignment horizontal="center" wrapText="1"/>
    </xf>
    <xf numFmtId="1" fontId="14" fillId="0" borderId="8" xfId="0" applyNumberFormat="1" applyFont="1" applyBorder="1" applyAlignment="1">
      <alignment horizontal="center" wrapText="1"/>
    </xf>
    <xf numFmtId="0" fontId="6" fillId="0" borderId="5" xfId="0" applyFont="1" applyBorder="1" applyAlignment="1">
      <alignment horizontal="left" indent="1" shrinkToFit="1"/>
    </xf>
    <xf numFmtId="0" fontId="6" fillId="0" borderId="5" xfId="0" applyFont="1" applyBorder="1" applyAlignment="1">
      <alignment horizontal="left" wrapText="1" indent="1" shrinkToFit="1"/>
    </xf>
    <xf numFmtId="0" fontId="6" fillId="0" borderId="5" xfId="0" applyFont="1" applyBorder="1" applyAlignment="1">
      <alignment horizontal="left" wrapText="1" indent="1"/>
    </xf>
    <xf numFmtId="0" fontId="6" fillId="0" borderId="6" xfId="0" applyFont="1" applyBorder="1" applyAlignment="1">
      <alignment horizontal="left" wrapText="1" indent="1"/>
    </xf>
    <xf numFmtId="0" fontId="29" fillId="0" borderId="0" xfId="0" applyFont="1" applyFill="1" applyAlignment="1"/>
    <xf numFmtId="0" fontId="0" fillId="0" borderId="0" xfId="0" applyFill="1" applyAlignment="1"/>
    <xf numFmtId="0" fontId="24" fillId="0" borderId="9" xfId="0" applyFont="1" applyBorder="1" applyAlignment="1">
      <alignment horizontal="center" vertical="center" wrapText="1"/>
    </xf>
    <xf numFmtId="0" fontId="24" fillId="0" borderId="10" xfId="0" applyFont="1" applyBorder="1" applyAlignment="1">
      <alignment horizontal="center" vertical="center" wrapText="1"/>
    </xf>
    <xf numFmtId="0" fontId="24" fillId="0" borderId="1" xfId="0" applyFont="1" applyBorder="1" applyAlignment="1">
      <alignment horizontal="center" vertical="center" wrapText="1"/>
    </xf>
    <xf numFmtId="164" fontId="14" fillId="0" borderId="0" xfId="0" applyNumberFormat="1" applyFont="1" applyFill="1" applyBorder="1"/>
    <xf numFmtId="164" fontId="26" fillId="0" borderId="0" xfId="0" applyNumberFormat="1" applyFont="1" applyFill="1" applyBorder="1"/>
    <xf numFmtId="164" fontId="14" fillId="0" borderId="11" xfId="0" applyNumberFormat="1" applyFont="1" applyFill="1" applyBorder="1"/>
    <xf numFmtId="0" fontId="29" fillId="0" borderId="0" xfId="0" applyFont="1"/>
    <xf numFmtId="0" fontId="34" fillId="0" borderId="0" xfId="0" applyFont="1" applyBorder="1" applyAlignment="1">
      <alignment horizontal="center" vertical="center" wrapText="1"/>
    </xf>
    <xf numFmtId="49" fontId="16" fillId="0" borderId="5" xfId="0" applyNumberFormat="1" applyFont="1" applyBorder="1" applyAlignment="1">
      <alignment horizontal="left" wrapText="1" indent="1"/>
    </xf>
    <xf numFmtId="49" fontId="16" fillId="0" borderId="6" xfId="0" applyNumberFormat="1" applyFont="1" applyBorder="1" applyAlignment="1">
      <alignment horizontal="left" wrapText="1" indent="1"/>
    </xf>
    <xf numFmtId="164" fontId="18" fillId="0" borderId="0" xfId="0" applyNumberFormat="1" applyFont="1" applyBorder="1" applyAlignment="1">
      <alignment horizontal="right" wrapText="1"/>
    </xf>
    <xf numFmtId="164" fontId="24" fillId="0" borderId="12" xfId="0" applyNumberFormat="1" applyFont="1" applyBorder="1"/>
    <xf numFmtId="0" fontId="15" fillId="0" borderId="13" xfId="0" applyFont="1" applyBorder="1" applyAlignment="1">
      <alignment horizontal="center" vertical="center" wrapText="1"/>
    </xf>
    <xf numFmtId="0" fontId="5" fillId="0" borderId="5" xfId="0" applyFont="1"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6" xfId="0" applyBorder="1" applyAlignment="1">
      <alignment horizontal="center" shrinkToFit="1"/>
    </xf>
    <xf numFmtId="0" fontId="8" fillId="0" borderId="10" xfId="0" applyFont="1" applyFill="1" applyBorder="1" applyAlignment="1">
      <alignment horizontal="center" vertical="center"/>
    </xf>
    <xf numFmtId="0" fontId="3" fillId="0" borderId="0" xfId="0" applyFont="1" applyFill="1" applyAlignment="1">
      <alignment horizontal="left"/>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0" fillId="0" borderId="0" xfId="0" applyFont="1" applyAlignment="1"/>
    <xf numFmtId="0" fontId="8" fillId="0" borderId="14" xfId="0" applyFont="1" applyBorder="1" applyAlignment="1">
      <alignment horizontal="center" vertical="center" wrapText="1"/>
    </xf>
    <xf numFmtId="1" fontId="25" fillId="0" borderId="0" xfId="0" applyNumberFormat="1" applyFont="1"/>
    <xf numFmtId="1" fontId="16" fillId="0" borderId="0" xfId="0" applyNumberFormat="1" applyFont="1"/>
    <xf numFmtId="1" fontId="10" fillId="0" borderId="0" xfId="0" applyNumberFormat="1" applyFont="1" applyBorder="1" applyAlignment="1">
      <alignment horizontal="right"/>
    </xf>
    <xf numFmtId="1" fontId="10" fillId="0" borderId="3" xfId="0" applyNumberFormat="1" applyFont="1" applyBorder="1" applyAlignment="1">
      <alignment horizontal="right"/>
    </xf>
    <xf numFmtId="1" fontId="5" fillId="0" borderId="0" xfId="0" applyNumberFormat="1" applyFont="1"/>
    <xf numFmtId="1" fontId="10" fillId="0" borderId="0" xfId="0" applyNumberFormat="1" applyFont="1"/>
    <xf numFmtId="0" fontId="0" fillId="0" borderId="5" xfId="0" applyBorder="1" applyAlignment="1">
      <alignment horizontal="center" vertical="center"/>
    </xf>
    <xf numFmtId="0" fontId="15" fillId="0" borderId="10" xfId="0" applyFont="1" applyBorder="1" applyAlignment="1">
      <alignment horizontal="center" vertical="center" wrapText="1"/>
    </xf>
    <xf numFmtId="0" fontId="14" fillId="0" borderId="5" xfId="0" applyFont="1" applyBorder="1" applyAlignment="1">
      <alignment horizontal="center"/>
    </xf>
    <xf numFmtId="0" fontId="30" fillId="0" borderId="0" xfId="0" applyFont="1" applyAlignment="1"/>
    <xf numFmtId="0" fontId="25" fillId="0" borderId="0" xfId="0" applyFont="1" applyFill="1"/>
    <xf numFmtId="0" fontId="3" fillId="0" borderId="0" xfId="0" applyFont="1" applyFill="1" applyAlignment="1"/>
    <xf numFmtId="0" fontId="4" fillId="0" borderId="0" xfId="0" applyFont="1" applyFill="1"/>
    <xf numFmtId="0" fontId="0" fillId="0" borderId="0" xfId="0" applyFill="1"/>
    <xf numFmtId="0" fontId="18" fillId="0" borderId="5" xfId="0" applyFont="1" applyBorder="1" applyAlignment="1">
      <alignment horizontal="justify" wrapText="1" shrinkToFit="1"/>
    </xf>
    <xf numFmtId="0" fontId="18" fillId="0" borderId="7" xfId="0" applyFont="1" applyBorder="1" applyAlignment="1">
      <alignment horizontal="center" shrinkToFit="1"/>
    </xf>
    <xf numFmtId="0" fontId="8" fillId="0" borderId="11" xfId="0" applyFont="1" applyFill="1" applyBorder="1" applyAlignment="1">
      <alignment horizontal="center" vertical="center"/>
    </xf>
    <xf numFmtId="1" fontId="14" fillId="0" borderId="5" xfId="0" applyNumberFormat="1" applyFont="1" applyBorder="1" applyAlignment="1">
      <alignment horizontal="center" wrapText="1"/>
    </xf>
    <xf numFmtId="164" fontId="14" fillId="0" borderId="5" xfId="0" applyNumberFormat="1" applyFont="1" applyBorder="1" applyAlignment="1">
      <alignment horizontal="center" vertical="center" wrapText="1"/>
    </xf>
    <xf numFmtId="0" fontId="0" fillId="0" borderId="0" xfId="0" applyAlignment="1"/>
    <xf numFmtId="0" fontId="1" fillId="0" borderId="0" xfId="0" applyFont="1" applyBorder="1" applyAlignment="1">
      <alignment horizontal="center" vertical="center" wrapText="1"/>
    </xf>
    <xf numFmtId="164" fontId="10" fillId="0" borderId="3" xfId="0" applyNumberFormat="1" applyFont="1" applyBorder="1" applyAlignment="1">
      <alignment horizontal="right"/>
    </xf>
    <xf numFmtId="164" fontId="25" fillId="0" borderId="3" xfId="0" applyNumberFormat="1" applyFont="1" applyBorder="1"/>
    <xf numFmtId="164" fontId="25" fillId="0" borderId="11" xfId="0" applyNumberFormat="1" applyFont="1" applyBorder="1" applyAlignment="1">
      <alignment horizontal="right" wrapText="1"/>
    </xf>
    <xf numFmtId="164" fontId="25" fillId="0" borderId="0" xfId="0" applyNumberFormat="1" applyFont="1" applyAlignment="1">
      <alignment horizontal="right"/>
    </xf>
    <xf numFmtId="164" fontId="10" fillId="0" borderId="0" xfId="0" applyNumberFormat="1" applyFont="1" applyAlignment="1">
      <alignment horizontal="right" vertical="center" wrapText="1"/>
    </xf>
    <xf numFmtId="164" fontId="5" fillId="0" borderId="0" xfId="0" applyNumberFormat="1" applyFont="1" applyBorder="1"/>
    <xf numFmtId="0" fontId="0" fillId="0" borderId="0" xfId="0" applyBorder="1" applyAlignment="1">
      <alignment horizontal="center" vertical="center"/>
    </xf>
    <xf numFmtId="0" fontId="7" fillId="0" borderId="0" xfId="0" applyFont="1" applyBorder="1" applyAlignment="1">
      <alignment horizontal="center" vertical="center" wrapText="1"/>
    </xf>
    <xf numFmtId="164" fontId="32" fillId="0" borderId="3" xfId="0" applyNumberFormat="1" applyFont="1" applyBorder="1" applyAlignment="1">
      <alignment horizontal="right"/>
    </xf>
    <xf numFmtId="164" fontId="10" fillId="0" borderId="11" xfId="0" applyNumberFormat="1" applyFont="1" applyBorder="1" applyAlignment="1">
      <alignment horizontal="right"/>
    </xf>
    <xf numFmtId="164" fontId="10" fillId="0" borderId="11" xfId="0" applyNumberFormat="1" applyFont="1" applyBorder="1"/>
    <xf numFmtId="0" fontId="25" fillId="0" borderId="0" xfId="0" applyFont="1" applyBorder="1"/>
    <xf numFmtId="164" fontId="26" fillId="0" borderId="0" xfId="0" applyNumberFormat="1" applyFont="1" applyFill="1" applyAlignment="1">
      <alignment horizontal="right" wrapText="1"/>
    </xf>
    <xf numFmtId="164" fontId="14" fillId="0" borderId="0" xfId="0" applyNumberFormat="1" applyFont="1" applyFill="1" applyAlignment="1">
      <alignment horizontal="right" wrapText="1"/>
    </xf>
    <xf numFmtId="164" fontId="14" fillId="0" borderId="3" xfId="0" applyNumberFormat="1" applyFont="1" applyFill="1" applyBorder="1" applyAlignment="1">
      <alignment horizontal="right" wrapText="1"/>
    </xf>
    <xf numFmtId="164" fontId="14" fillId="0" borderId="3" xfId="0" applyNumberFormat="1" applyFont="1" applyFill="1" applyBorder="1"/>
    <xf numFmtId="165" fontId="14" fillId="0" borderId="0" xfId="0" applyNumberFormat="1" applyFont="1" applyFill="1" applyBorder="1"/>
    <xf numFmtId="0" fontId="14" fillId="0" borderId="0" xfId="0" applyFont="1" applyBorder="1" applyAlignment="1">
      <alignment horizontal="center"/>
    </xf>
    <xf numFmtId="164" fontId="10" fillId="0" borderId="14" xfId="0" applyNumberFormat="1" applyFont="1" applyBorder="1"/>
    <xf numFmtId="164" fontId="10" fillId="0" borderId="12" xfId="0" applyNumberFormat="1" applyFont="1" applyBorder="1"/>
    <xf numFmtId="164" fontId="10" fillId="0" borderId="15" xfId="0" applyNumberFormat="1" applyFont="1" applyBorder="1"/>
    <xf numFmtId="0" fontId="14" fillId="2" borderId="5" xfId="0" applyFont="1" applyFill="1" applyBorder="1" applyAlignment="1">
      <alignment horizontal="center"/>
    </xf>
    <xf numFmtId="0" fontId="5" fillId="2" borderId="0" xfId="0" applyFont="1" applyFill="1"/>
    <xf numFmtId="0" fontId="14" fillId="2" borderId="6" xfId="0" applyFont="1" applyFill="1" applyBorder="1" applyAlignment="1">
      <alignment horizontal="center"/>
    </xf>
    <xf numFmtId="0" fontId="20" fillId="0" borderId="0" xfId="0" applyFont="1" applyFill="1" applyBorder="1" applyAlignment="1">
      <alignment horizontal="left" wrapText="1"/>
    </xf>
    <xf numFmtId="164" fontId="14" fillId="0" borderId="0" xfId="0" applyNumberFormat="1" applyFont="1" applyBorder="1" applyAlignment="1"/>
    <xf numFmtId="164" fontId="14" fillId="0" borderId="0" xfId="0" applyNumberFormat="1" applyFont="1" applyBorder="1"/>
    <xf numFmtId="0" fontId="24" fillId="0" borderId="0" xfId="0" applyFont="1" applyAlignment="1">
      <alignment horizontal="justify" wrapText="1"/>
    </xf>
    <xf numFmtId="0" fontId="21" fillId="0" borderId="0" xfId="0" applyFont="1" applyAlignment="1">
      <alignment wrapText="1"/>
    </xf>
    <xf numFmtId="164" fontId="25" fillId="0" borderId="0" xfId="0" applyNumberFormat="1" applyFont="1" applyFill="1" applyAlignment="1">
      <alignment horizontal="right" wrapText="1"/>
    </xf>
    <xf numFmtId="164" fontId="25" fillId="0" borderId="0" xfId="0" applyNumberFormat="1" applyFont="1" applyBorder="1"/>
    <xf numFmtId="164" fontId="25" fillId="0" borderId="11" xfId="0" applyNumberFormat="1" applyFont="1" applyFill="1" applyBorder="1" applyAlignment="1">
      <alignment horizontal="right" wrapText="1"/>
    </xf>
    <xf numFmtId="164" fontId="25" fillId="0" borderId="0" xfId="0" applyNumberFormat="1" applyFont="1" applyBorder="1" applyAlignment="1"/>
    <xf numFmtId="164" fontId="25" fillId="0" borderId="0" xfId="0" applyNumberFormat="1" applyFont="1" applyBorder="1" applyAlignment="1">
      <alignment horizontal="right"/>
    </xf>
    <xf numFmtId="164" fontId="25" fillId="0" borderId="3" xfId="0" applyNumberFormat="1" applyFont="1" applyBorder="1" applyAlignment="1">
      <alignment horizontal="right"/>
    </xf>
    <xf numFmtId="0" fontId="24" fillId="0" borderId="2" xfId="0" applyFont="1" applyBorder="1" applyAlignment="1">
      <alignment horizontal="center" vertical="center" wrapText="1"/>
    </xf>
    <xf numFmtId="0" fontId="26" fillId="0" borderId="4" xfId="0" applyFont="1" applyFill="1" applyBorder="1" applyAlignment="1">
      <alignment horizontal="left" wrapText="1"/>
    </xf>
    <xf numFmtId="0" fontId="25" fillId="0" borderId="5" xfId="0" applyFont="1" applyBorder="1" applyAlignment="1">
      <alignment horizontal="left" wrapText="1"/>
    </xf>
    <xf numFmtId="0" fontId="25" fillId="0" borderId="6" xfId="0" applyFont="1" applyBorder="1" applyAlignment="1">
      <alignment horizontal="left" wrapText="1"/>
    </xf>
    <xf numFmtId="0" fontId="26" fillId="0" borderId="5" xfId="0" applyFont="1" applyFill="1" applyBorder="1" applyAlignment="1">
      <alignment horizontal="left" wrapText="1"/>
    </xf>
    <xf numFmtId="164" fontId="8" fillId="0" borderId="0" xfId="0" applyNumberFormat="1" applyFont="1" applyFill="1" applyBorder="1" applyAlignment="1"/>
    <xf numFmtId="164" fontId="8" fillId="0" borderId="0" xfId="0" applyNumberFormat="1" applyFont="1" applyAlignment="1">
      <alignment horizontal="right" wrapText="1"/>
    </xf>
    <xf numFmtId="164" fontId="18" fillId="0" borderId="0" xfId="0" applyNumberFormat="1" applyFont="1" applyFill="1" applyBorder="1" applyAlignment="1"/>
    <xf numFmtId="164" fontId="16" fillId="0" borderId="0" xfId="0" applyNumberFormat="1" applyFont="1" applyAlignment="1">
      <alignment horizontal="right" wrapText="1"/>
    </xf>
    <xf numFmtId="164" fontId="40" fillId="0" borderId="0" xfId="0" applyNumberFormat="1" applyFont="1" applyBorder="1" applyAlignment="1">
      <alignment horizontal="right"/>
    </xf>
    <xf numFmtId="164" fontId="20" fillId="0" borderId="0" xfId="0" applyNumberFormat="1" applyFont="1" applyFill="1" applyBorder="1" applyAlignment="1"/>
    <xf numFmtId="164" fontId="20" fillId="0" borderId="0" xfId="0" applyNumberFormat="1" applyFont="1" applyAlignment="1">
      <alignment horizontal="right" wrapText="1"/>
    </xf>
    <xf numFmtId="164" fontId="20" fillId="0" borderId="0" xfId="0" applyNumberFormat="1" applyFont="1" applyBorder="1" applyAlignment="1">
      <alignment horizontal="right" wrapText="1"/>
    </xf>
    <xf numFmtId="164" fontId="18" fillId="0" borderId="3" xfId="0" applyNumberFormat="1" applyFont="1" applyFill="1" applyBorder="1" applyAlignment="1"/>
    <xf numFmtId="164" fontId="16" fillId="0" borderId="3" xfId="0" applyNumberFormat="1" applyFont="1" applyBorder="1" applyAlignment="1">
      <alignment horizontal="right" wrapText="1"/>
    </xf>
    <xf numFmtId="164" fontId="40" fillId="0" borderId="3" xfId="0" applyNumberFormat="1" applyFont="1" applyBorder="1" applyAlignment="1">
      <alignment horizontal="right"/>
    </xf>
    <xf numFmtId="164" fontId="15" fillId="0" borderId="0" xfId="0" applyNumberFormat="1" applyFont="1" applyAlignment="1">
      <alignment horizontal="right" wrapText="1"/>
    </xf>
    <xf numFmtId="164" fontId="41" fillId="0" borderId="0" xfId="0" applyNumberFormat="1" applyFont="1" applyBorder="1" applyAlignment="1">
      <alignment horizontal="right"/>
    </xf>
    <xf numFmtId="164" fontId="16" fillId="0" borderId="0" xfId="0" applyNumberFormat="1" applyFont="1" applyBorder="1" applyAlignment="1">
      <alignment horizontal="right" wrapText="1"/>
    </xf>
    <xf numFmtId="0" fontId="24" fillId="0" borderId="4" xfId="0" applyFont="1" applyFill="1" applyBorder="1" applyAlignment="1">
      <alignment horizontal="left" wrapText="1"/>
    </xf>
    <xf numFmtId="0" fontId="25" fillId="0" borderId="5" xfId="0" applyFont="1" applyBorder="1" applyAlignment="1">
      <alignment horizontal="left" vertical="top" wrapText="1"/>
    </xf>
    <xf numFmtId="0" fontId="25" fillId="0" borderId="6" xfId="0" applyFont="1" applyBorder="1" applyAlignment="1">
      <alignment horizontal="left" vertical="top" wrapText="1"/>
    </xf>
    <xf numFmtId="0" fontId="14" fillId="0" borderId="3" xfId="0" applyFont="1" applyBorder="1" applyAlignment="1">
      <alignment horizontal="center"/>
    </xf>
    <xf numFmtId="0" fontId="25" fillId="0" borderId="6" xfId="0" applyFont="1" applyBorder="1" applyAlignment="1">
      <alignment horizontal="center"/>
    </xf>
    <xf numFmtId="164" fontId="25" fillId="0" borderId="11" xfId="0" applyNumberFormat="1" applyFont="1" applyFill="1" applyBorder="1"/>
    <xf numFmtId="0" fontId="25" fillId="0" borderId="3" xfId="0" applyFont="1" applyBorder="1" applyAlignment="1">
      <alignment horizontal="center"/>
    </xf>
    <xf numFmtId="164" fontId="25" fillId="0" borderId="0" xfId="0" applyNumberFormat="1" applyFont="1" applyFill="1" applyBorder="1"/>
    <xf numFmtId="164" fontId="25" fillId="0" borderId="3" xfId="0" applyNumberFormat="1" applyFont="1" applyFill="1" applyBorder="1"/>
    <xf numFmtId="164" fontId="25" fillId="0" borderId="0" xfId="0" applyNumberFormat="1" applyFont="1" applyFill="1" applyBorder="1" applyAlignment="1"/>
    <xf numFmtId="164" fontId="25" fillId="0" borderId="0" xfId="0" applyNumberFormat="1" applyFont="1" applyAlignment="1"/>
    <xf numFmtId="0" fontId="29" fillId="0" borderId="0" xfId="0" applyFont="1" applyAlignment="1">
      <alignment horizontal="left"/>
    </xf>
    <xf numFmtId="0" fontId="49" fillId="0" borderId="0" xfId="0" applyFont="1" applyAlignment="1">
      <alignment horizontal="right"/>
    </xf>
    <xf numFmtId="0" fontId="24" fillId="0" borderId="5" xfId="0" applyFont="1" applyBorder="1"/>
    <xf numFmtId="164" fontId="24" fillId="0" borderId="0" xfId="0" applyNumberFormat="1" applyFont="1" applyBorder="1"/>
    <xf numFmtId="0" fontId="25" fillId="0" borderId="5" xfId="0" applyFont="1" applyBorder="1" applyAlignment="1">
      <alignment wrapText="1"/>
    </xf>
    <xf numFmtId="0" fontId="50" fillId="0" borderId="5" xfId="0" applyFont="1" applyBorder="1" applyAlignment="1">
      <alignment horizontal="center" wrapText="1"/>
    </xf>
    <xf numFmtId="0" fontId="24" fillId="0" borderId="5" xfId="0" applyFont="1" applyBorder="1" applyAlignment="1">
      <alignment wrapText="1"/>
    </xf>
    <xf numFmtId="0" fontId="24" fillId="0" borderId="6" xfId="0" applyFont="1" applyBorder="1" applyAlignment="1">
      <alignment wrapText="1"/>
    </xf>
    <xf numFmtId="0" fontId="25" fillId="0" borderId="0" xfId="0" applyFont="1" applyBorder="1" applyAlignment="1">
      <alignment wrapText="1"/>
    </xf>
    <xf numFmtId="0" fontId="53" fillId="0" borderId="0" xfId="0" applyFont="1" applyAlignment="1">
      <alignment horizontal="center"/>
    </xf>
    <xf numFmtId="0" fontId="54" fillId="0" borderId="0" xfId="0" applyFont="1"/>
    <xf numFmtId="0" fontId="55" fillId="0" borderId="0" xfId="0" applyFont="1" applyAlignment="1">
      <alignment horizontal="right"/>
    </xf>
    <xf numFmtId="49" fontId="25" fillId="0" borderId="0" xfId="0" applyNumberFormat="1" applyFont="1" applyFill="1" applyBorder="1" applyAlignment="1" applyProtection="1">
      <alignment horizontal="center" vertical="top" wrapText="1" readingOrder="1"/>
      <protection locked="0"/>
    </xf>
    <xf numFmtId="0" fontId="25" fillId="0" borderId="0" xfId="0" applyNumberFormat="1" applyFont="1" applyFill="1" applyBorder="1" applyAlignment="1" applyProtection="1">
      <alignment horizontal="right" vertical="top" wrapText="1" readingOrder="1"/>
      <protection locked="0"/>
    </xf>
    <xf numFmtId="0" fontId="54" fillId="0" borderId="0" xfId="0" applyNumberFormat="1" applyFont="1"/>
    <xf numFmtId="164" fontId="25" fillId="0" borderId="0" xfId="0" applyNumberFormat="1" applyFont="1" applyFill="1" applyBorder="1" applyAlignment="1" applyProtection="1">
      <alignment horizontal="right" vertical="top" wrapText="1" readingOrder="1"/>
      <protection locked="0"/>
    </xf>
    <xf numFmtId="0" fontId="27" fillId="0" borderId="0" xfId="0" applyFont="1" applyAlignment="1"/>
    <xf numFmtId="164" fontId="58" fillId="0" borderId="0" xfId="0" applyNumberFormat="1" applyFont="1" applyBorder="1" applyAlignment="1"/>
    <xf numFmtId="164" fontId="25" fillId="0" borderId="0" xfId="0" applyNumberFormat="1" applyFont="1" applyBorder="1" applyAlignment="1">
      <alignment readingOrder="1"/>
    </xf>
    <xf numFmtId="0" fontId="54" fillId="0" borderId="0" xfId="0" applyFont="1" applyBorder="1" applyAlignment="1">
      <alignment horizontal="center"/>
    </xf>
    <xf numFmtId="0" fontId="25" fillId="4" borderId="0" xfId="0" applyFont="1" applyFill="1" applyBorder="1" applyAlignment="1">
      <alignment wrapText="1"/>
    </xf>
    <xf numFmtId="164" fontId="25" fillId="4" borderId="0" xfId="0" applyNumberFormat="1" applyFont="1" applyFill="1" applyBorder="1" applyAlignment="1">
      <alignment readingOrder="1"/>
    </xf>
    <xf numFmtId="164" fontId="25" fillId="0" borderId="0" xfId="0" applyNumberFormat="1" applyFont="1" applyFill="1" applyBorder="1" applyAlignment="1">
      <alignment readingOrder="1"/>
    </xf>
    <xf numFmtId="0" fontId="25" fillId="0" borderId="0" xfId="0" applyFont="1" applyBorder="1" applyAlignment="1"/>
    <xf numFmtId="0" fontId="54" fillId="0" borderId="3" xfId="0" applyFont="1" applyBorder="1"/>
    <xf numFmtId="0" fontId="54" fillId="0" borderId="12" xfId="0" applyFont="1" applyBorder="1"/>
    <xf numFmtId="0" fontId="25" fillId="0" borderId="3" xfId="0" applyFont="1" applyBorder="1" applyAlignment="1">
      <alignment wrapText="1"/>
    </xf>
    <xf numFmtId="164" fontId="25" fillId="0" borderId="3" xfId="0" applyNumberFormat="1" applyFont="1" applyBorder="1" applyAlignment="1">
      <alignment readingOrder="1"/>
    </xf>
    <xf numFmtId="0" fontId="56" fillId="0" borderId="3" xfId="0" applyFont="1" applyBorder="1" applyAlignment="1">
      <alignment horizontal="right"/>
    </xf>
    <xf numFmtId="0" fontId="54" fillId="0" borderId="11" xfId="0" applyFont="1" applyBorder="1" applyAlignment="1"/>
    <xf numFmtId="0" fontId="53" fillId="0" borderId="14" xfId="0" applyFont="1" applyBorder="1" applyAlignment="1">
      <alignment horizontal="center"/>
    </xf>
    <xf numFmtId="0" fontId="53" fillId="0" borderId="11" xfId="0" applyFont="1" applyBorder="1" applyAlignment="1">
      <alignment horizontal="center"/>
    </xf>
    <xf numFmtId="0" fontId="17" fillId="0" borderId="1" xfId="0" applyFont="1" applyBorder="1"/>
    <xf numFmtId="0" fontId="24" fillId="0" borderId="2" xfId="0" applyFont="1" applyBorder="1" applyAlignment="1">
      <alignment horizontal="center" vertical="center"/>
    </xf>
    <xf numFmtId="0" fontId="25" fillId="0" borderId="1" xfId="0" applyFont="1" applyBorder="1"/>
    <xf numFmtId="0" fontId="25" fillId="0" borderId="6" xfId="0" applyFont="1" applyBorder="1" applyAlignment="1">
      <alignment wrapText="1"/>
    </xf>
    <xf numFmtId="164" fontId="24" fillId="0" borderId="0" xfId="0" applyNumberFormat="1" applyFont="1" applyAlignment="1">
      <alignment horizontal="right" wrapText="1"/>
    </xf>
    <xf numFmtId="164" fontId="24" fillId="0" borderId="0" xfId="0" applyNumberFormat="1" applyFont="1" applyBorder="1" applyAlignment="1">
      <alignment horizontal="right" wrapText="1"/>
    </xf>
    <xf numFmtId="49" fontId="29" fillId="0" borderId="0" xfId="0" applyNumberFormat="1" applyFont="1" applyFill="1" applyBorder="1" applyAlignment="1" applyProtection="1">
      <alignment horizontal="center" vertical="top" wrapText="1" readingOrder="1"/>
      <protection locked="0"/>
    </xf>
    <xf numFmtId="0" fontId="59" fillId="0" borderId="0" xfId="0" applyFont="1"/>
    <xf numFmtId="164" fontId="54" fillId="0" borderId="0" xfId="0" applyNumberFormat="1" applyFont="1"/>
    <xf numFmtId="0" fontId="54" fillId="0" borderId="0" xfId="0" applyFont="1" applyAlignment="1">
      <alignment horizontal="right"/>
    </xf>
    <xf numFmtId="2" fontId="54" fillId="0" borderId="13" xfId="0" applyNumberFormat="1" applyFont="1" applyBorder="1" applyAlignment="1">
      <alignment horizontal="center"/>
    </xf>
    <xf numFmtId="2" fontId="54" fillId="0" borderId="7" xfId="0" applyNumberFormat="1" applyFont="1" applyBorder="1" applyAlignment="1">
      <alignment horizontal="center"/>
    </xf>
    <xf numFmtId="0" fontId="25" fillId="0" borderId="7" xfId="0" applyFont="1" applyBorder="1" applyAlignment="1">
      <alignment horizontal="center"/>
    </xf>
    <xf numFmtId="0" fontId="54" fillId="0" borderId="8" xfId="0" applyFont="1" applyBorder="1" applyAlignment="1"/>
    <xf numFmtId="0" fontId="59" fillId="0" borderId="3" xfId="0" applyFont="1" applyBorder="1" applyAlignment="1"/>
    <xf numFmtId="164" fontId="59" fillId="0" borderId="3" xfId="0" applyNumberFormat="1" applyFont="1" applyBorder="1" applyAlignment="1">
      <alignment horizontal="right"/>
    </xf>
    <xf numFmtId="49" fontId="25" fillId="0" borderId="13" xfId="0" applyNumberFormat="1" applyFont="1" applyFill="1" applyBorder="1" applyAlignment="1" applyProtection="1">
      <alignment horizontal="center" wrapText="1" readingOrder="1"/>
      <protection locked="0"/>
    </xf>
    <xf numFmtId="49" fontId="25" fillId="0" borderId="7" xfId="0" applyNumberFormat="1" applyFont="1" applyFill="1" applyBorder="1" applyAlignment="1" applyProtection="1">
      <alignment horizontal="center" wrapText="1" readingOrder="1"/>
      <protection locked="0"/>
    </xf>
    <xf numFmtId="49" fontId="25" fillId="4" borderId="7" xfId="0" applyNumberFormat="1" applyFont="1" applyFill="1" applyBorder="1" applyAlignment="1" applyProtection="1">
      <alignment horizontal="center" wrapText="1" readingOrder="1"/>
      <protection locked="0"/>
    </xf>
    <xf numFmtId="0" fontId="21" fillId="0" borderId="7" xfId="0" applyFont="1" applyBorder="1" applyAlignment="1"/>
    <xf numFmtId="49" fontId="25" fillId="0" borderId="8" xfId="0" applyNumberFormat="1" applyFont="1" applyFill="1" applyBorder="1" applyAlignment="1" applyProtection="1">
      <alignment horizontal="center" wrapText="1" readingOrder="1"/>
      <protection locked="0"/>
    </xf>
    <xf numFmtId="0" fontId="54" fillId="0" borderId="7" xfId="0" applyFont="1" applyBorder="1" applyAlignment="1"/>
    <xf numFmtId="0" fontId="54" fillId="0" borderId="0" xfId="0" applyFont="1" applyBorder="1"/>
    <xf numFmtId="49" fontId="25" fillId="0" borderId="0" xfId="0" applyNumberFormat="1" applyFont="1" applyFill="1" applyBorder="1" applyAlignment="1" applyProtection="1">
      <alignment horizontal="left" vertical="top" wrapText="1" readingOrder="1"/>
      <protection locked="0"/>
    </xf>
    <xf numFmtId="49" fontId="25" fillId="0" borderId="7" xfId="0" applyNumberFormat="1" applyFont="1" applyFill="1" applyBorder="1" applyAlignment="1" applyProtection="1">
      <alignment horizontal="center" wrapText="1"/>
      <protection locked="0"/>
    </xf>
    <xf numFmtId="164" fontId="25" fillId="0" borderId="7" xfId="0" applyNumberFormat="1" applyFont="1" applyBorder="1" applyAlignment="1">
      <alignment horizontal="center"/>
    </xf>
    <xf numFmtId="0" fontId="60" fillId="0" borderId="0" xfId="0" applyFont="1" applyBorder="1" applyAlignment="1"/>
    <xf numFmtId="49" fontId="16" fillId="0" borderId="0" xfId="0" applyNumberFormat="1" applyFont="1" applyFill="1" applyBorder="1" applyAlignment="1" applyProtection="1">
      <alignment horizontal="left" wrapText="1"/>
      <protection locked="0"/>
    </xf>
    <xf numFmtId="0" fontId="60" fillId="0" borderId="12" xfId="0" applyFont="1" applyBorder="1" applyAlignment="1"/>
    <xf numFmtId="2" fontId="54" fillId="0" borderId="14" xfId="0" applyNumberFormat="1" applyFont="1" applyBorder="1" applyAlignment="1">
      <alignment horizontal="center"/>
    </xf>
    <xf numFmtId="2" fontId="54" fillId="0" borderId="15" xfId="0" applyNumberFormat="1" applyFont="1" applyBorder="1" applyAlignment="1">
      <alignment horizontal="center"/>
    </xf>
    <xf numFmtId="0" fontId="25" fillId="0" borderId="15" xfId="0" applyFont="1" applyBorder="1" applyAlignment="1">
      <alignment horizontal="center"/>
    </xf>
    <xf numFmtId="164" fontId="16" fillId="0" borderId="0" xfId="0" applyNumberFormat="1" applyFont="1" applyFill="1" applyBorder="1" applyAlignment="1" applyProtection="1">
      <alignment horizontal="right" wrapText="1"/>
      <protection locked="0"/>
    </xf>
    <xf numFmtId="164" fontId="16" fillId="3" borderId="0" xfId="0" applyNumberFormat="1" applyFont="1" applyFill="1" applyBorder="1" applyAlignment="1" applyProtection="1">
      <alignment horizontal="right" wrapText="1"/>
      <protection locked="0"/>
    </xf>
    <xf numFmtId="164" fontId="60" fillId="0" borderId="12" xfId="0" applyNumberFormat="1" applyFont="1" applyBorder="1" applyAlignment="1">
      <alignment horizontal="right"/>
    </xf>
    <xf numFmtId="164" fontId="60" fillId="0" borderId="14" xfId="0" applyNumberFormat="1" applyFont="1" applyBorder="1" applyAlignment="1">
      <alignment horizontal="right"/>
    </xf>
    <xf numFmtId="164" fontId="59" fillId="0" borderId="15" xfId="0" applyNumberFormat="1" applyFont="1" applyBorder="1" applyAlignment="1">
      <alignment horizontal="right"/>
    </xf>
    <xf numFmtId="164" fontId="59" fillId="0" borderId="11" xfId="0" applyNumberFormat="1" applyFont="1" applyBorder="1" applyAlignment="1">
      <alignment horizontal="right"/>
    </xf>
    <xf numFmtId="0" fontId="62" fillId="0" borderId="0" xfId="0" applyFont="1"/>
    <xf numFmtId="2" fontId="34" fillId="0" borderId="13" xfId="0" applyNumberFormat="1" applyFont="1" applyFill="1" applyBorder="1" applyAlignment="1" applyProtection="1">
      <alignment horizontal="center" vertical="center"/>
    </xf>
    <xf numFmtId="2" fontId="34" fillId="0" borderId="14" xfId="0" applyNumberFormat="1" applyFont="1" applyFill="1" applyBorder="1" applyAlignment="1" applyProtection="1">
      <alignment horizontal="center" vertical="center"/>
    </xf>
    <xf numFmtId="49" fontId="34" fillId="0" borderId="0" xfId="0" applyNumberFormat="1" applyFont="1" applyFill="1" applyBorder="1" applyAlignment="1" applyProtection="1">
      <alignment horizontal="center" vertical="top" wrapText="1" readingOrder="1"/>
      <protection locked="0"/>
    </xf>
    <xf numFmtId="2" fontId="34" fillId="0" borderId="8" xfId="0" applyNumberFormat="1" applyFont="1" applyFill="1" applyBorder="1" applyAlignment="1" applyProtection="1">
      <alignment horizontal="center" vertical="center"/>
    </xf>
    <xf numFmtId="2" fontId="34" fillId="0" borderId="11" xfId="0" applyNumberFormat="1" applyFont="1" applyFill="1" applyBorder="1" applyAlignment="1" applyProtection="1">
      <alignment horizontal="center" vertical="center"/>
    </xf>
    <xf numFmtId="2" fontId="34" fillId="0" borderId="2" xfId="0" applyNumberFormat="1" applyFont="1" applyFill="1" applyBorder="1" applyAlignment="1" applyProtection="1">
      <alignment horizontal="center" vertical="center"/>
    </xf>
    <xf numFmtId="164" fontId="60" fillId="0" borderId="0" xfId="0" applyNumberFormat="1" applyFont="1" applyBorder="1" applyAlignment="1">
      <alignment horizontal="right"/>
    </xf>
    <xf numFmtId="164" fontId="60" fillId="0" borderId="0" xfId="0" applyNumberFormat="1" applyFont="1" applyBorder="1" applyAlignment="1"/>
    <xf numFmtId="164" fontId="59" fillId="0" borderId="0" xfId="0" applyNumberFormat="1" applyFont="1" applyBorder="1" applyAlignment="1">
      <alignment horizontal="right"/>
    </xf>
    <xf numFmtId="164" fontId="16" fillId="0" borderId="0" xfId="0" applyNumberFormat="1" applyFont="1" applyBorder="1" applyAlignment="1">
      <alignment horizontal="right"/>
    </xf>
    <xf numFmtId="164" fontId="16" fillId="0" borderId="0" xfId="0" applyNumberFormat="1" applyFont="1" applyBorder="1" applyAlignment="1"/>
    <xf numFmtId="164" fontId="59" fillId="0" borderId="0" xfId="0" applyNumberFormat="1" applyFont="1" applyAlignment="1">
      <alignment horizontal="right"/>
    </xf>
    <xf numFmtId="2" fontId="25" fillId="0" borderId="0" xfId="0" applyNumberFormat="1" applyFont="1" applyBorder="1"/>
    <xf numFmtId="0" fontId="63" fillId="0" borderId="0" xfId="0" applyFont="1" applyAlignment="1"/>
    <xf numFmtId="0" fontId="5" fillId="0" borderId="0" xfId="0" applyFont="1" applyAlignment="1">
      <alignment horizontal="left" indent="3"/>
    </xf>
    <xf numFmtId="0" fontId="0" fillId="0" borderId="0" xfId="0" applyFont="1" applyFill="1" applyAlignment="1">
      <alignment horizontal="left" indent="3"/>
    </xf>
    <xf numFmtId="0" fontId="0" fillId="0" borderId="0" xfId="0" applyFont="1" applyAlignment="1">
      <alignment horizontal="left" indent="3"/>
    </xf>
    <xf numFmtId="0" fontId="29" fillId="0" borderId="0" xfId="0" applyFont="1" applyFill="1" applyAlignment="1">
      <alignment horizontal="left" indent="3"/>
    </xf>
    <xf numFmtId="0" fontId="30" fillId="0" borderId="0" xfId="0" applyFont="1" applyFill="1" applyAlignment="1">
      <alignment horizontal="left" indent="3"/>
    </xf>
    <xf numFmtId="0" fontId="24" fillId="0" borderId="9" xfId="0" applyFont="1" applyFill="1" applyBorder="1" applyAlignment="1">
      <alignment horizontal="center" vertical="center" wrapText="1"/>
    </xf>
    <xf numFmtId="0" fontId="24" fillId="0" borderId="10" xfId="0" applyFont="1" applyFill="1" applyBorder="1" applyAlignment="1">
      <alignment horizontal="center" vertical="center" wrapText="1"/>
    </xf>
    <xf numFmtId="0" fontId="24" fillId="0" borderId="1" xfId="0" applyFont="1" applyFill="1" applyBorder="1" applyAlignment="1">
      <alignment horizontal="center" vertical="center" wrapText="1"/>
    </xf>
    <xf numFmtId="0" fontId="24" fillId="0" borderId="2" xfId="0" applyFont="1" applyFill="1" applyBorder="1" applyAlignment="1">
      <alignment horizontal="center" vertical="center" wrapText="1"/>
    </xf>
    <xf numFmtId="0" fontId="25" fillId="0" borderId="5" xfId="0" applyFont="1" applyFill="1" applyBorder="1" applyAlignment="1">
      <alignment horizontal="left" wrapText="1"/>
    </xf>
    <xf numFmtId="164" fontId="32" fillId="0" borderId="0" xfId="0" applyNumberFormat="1" applyFont="1" applyFill="1" applyBorder="1" applyAlignment="1">
      <alignment horizontal="right"/>
    </xf>
    <xf numFmtId="0" fontId="25" fillId="0" borderId="6" xfId="0" applyFont="1" applyFill="1" applyBorder="1" applyAlignment="1">
      <alignment horizontal="left" wrapText="1"/>
    </xf>
    <xf numFmtId="0" fontId="16" fillId="0" borderId="0" xfId="0" applyFont="1" applyFill="1" applyBorder="1" applyAlignment="1">
      <alignment horizontal="left" wrapText="1"/>
    </xf>
    <xf numFmtId="0" fontId="0" fillId="0" borderId="0" xfId="0" applyFont="1" applyFill="1"/>
    <xf numFmtId="0" fontId="2" fillId="0" borderId="0" xfId="0" applyFont="1" applyFill="1" applyAlignment="1">
      <alignment horizontal="left" indent="3"/>
    </xf>
    <xf numFmtId="0" fontId="5" fillId="0" borderId="0" xfId="0" applyFont="1" applyFill="1" applyBorder="1" applyAlignment="1">
      <alignment horizontal="centerContinuous"/>
    </xf>
    <xf numFmtId="0" fontId="7" fillId="0" borderId="0" xfId="0" applyFont="1" applyFill="1" applyBorder="1" applyAlignment="1">
      <alignment horizontal="centerContinuous"/>
    </xf>
    <xf numFmtId="0" fontId="0" fillId="0" borderId="0" xfId="0" applyFill="1" applyBorder="1"/>
    <xf numFmtId="0" fontId="3" fillId="0" borderId="0" xfId="0" applyFont="1" applyFill="1" applyAlignment="1">
      <alignment horizontal="left" indent="4"/>
    </xf>
    <xf numFmtId="0" fontId="4" fillId="0" borderId="0" xfId="0" applyFont="1" applyFill="1" applyAlignment="1">
      <alignment horizontal="left" indent="4"/>
    </xf>
    <xf numFmtId="0" fontId="5" fillId="0" borderId="0" xfId="0" applyFont="1" applyFill="1" applyAlignment="1">
      <alignment horizontal="left" indent="4"/>
    </xf>
    <xf numFmtId="0" fontId="0" fillId="0" borderId="0" xfId="0" applyFill="1" applyAlignment="1">
      <alignment horizontal="left" indent="4"/>
    </xf>
    <xf numFmtId="0" fontId="23" fillId="0" borderId="0" xfId="0" applyFont="1" applyAlignment="1">
      <alignment horizontal="left" indent="4"/>
    </xf>
    <xf numFmtId="0" fontId="5" fillId="0" borderId="0" xfId="0" applyFont="1" applyAlignment="1">
      <alignment horizontal="left" indent="4"/>
    </xf>
    <xf numFmtId="0" fontId="29" fillId="0" borderId="0" xfId="0" applyFont="1" applyAlignment="1">
      <alignment horizontal="left" indent="4"/>
    </xf>
    <xf numFmtId="0" fontId="30" fillId="0" borderId="0" xfId="0" applyFont="1" applyFill="1" applyAlignment="1">
      <alignment horizontal="left" indent="4"/>
    </xf>
    <xf numFmtId="49" fontId="25" fillId="0" borderId="0" xfId="0" applyNumberFormat="1" applyFont="1" applyFill="1" applyBorder="1" applyAlignment="1" applyProtection="1">
      <alignment horizontal="left" vertical="top" wrapText="1" indent="1" readingOrder="1"/>
      <protection locked="0"/>
    </xf>
    <xf numFmtId="49" fontId="25" fillId="0" borderId="0" xfId="0" applyNumberFormat="1" applyFont="1" applyFill="1" applyBorder="1" applyAlignment="1" applyProtection="1">
      <alignment horizontal="left" vertical="top" wrapText="1" indent="2" readingOrder="1"/>
      <protection locked="0"/>
    </xf>
    <xf numFmtId="49" fontId="25" fillId="0" borderId="0" xfId="0" applyNumberFormat="1" applyFont="1" applyFill="1" applyBorder="1" applyAlignment="1" applyProtection="1">
      <alignment horizontal="left" vertical="top" wrapText="1" indent="4" readingOrder="1"/>
      <protection locked="0"/>
    </xf>
    <xf numFmtId="49" fontId="25" fillId="0" borderId="0" xfId="0" applyNumberFormat="1" applyFont="1" applyFill="1" applyBorder="1" applyAlignment="1" applyProtection="1">
      <alignment horizontal="left" vertical="top" wrapText="1" indent="5" readingOrder="1"/>
      <protection locked="0"/>
    </xf>
    <xf numFmtId="0" fontId="29" fillId="0" borderId="0" xfId="0" applyNumberFormat="1" applyFont="1" applyFill="1" applyAlignment="1">
      <alignment horizontal="left" wrapText="1" indent="4"/>
    </xf>
    <xf numFmtId="49" fontId="25" fillId="0" borderId="6" xfId="0" applyNumberFormat="1" applyFont="1" applyFill="1" applyBorder="1" applyAlignment="1" applyProtection="1">
      <alignment horizontal="left" vertical="top" wrapText="1" indent="1" readingOrder="1"/>
      <protection locked="0"/>
    </xf>
    <xf numFmtId="0" fontId="54" fillId="0" borderId="0" xfId="0" applyFont="1" applyFill="1"/>
    <xf numFmtId="49" fontId="16" fillId="0" borderId="0" xfId="0" applyNumberFormat="1" applyFont="1" applyFill="1" applyBorder="1" applyAlignment="1" applyProtection="1">
      <alignment horizontal="left" wrapText="1" indent="1"/>
      <protection locked="0"/>
    </xf>
    <xf numFmtId="49" fontId="16" fillId="0" borderId="0" xfId="0" applyNumberFormat="1" applyFont="1" applyFill="1" applyBorder="1" applyAlignment="1" applyProtection="1">
      <alignment horizontal="left" vertical="top" wrapText="1" indent="1"/>
      <protection locked="0"/>
    </xf>
    <xf numFmtId="0" fontId="25" fillId="0" borderId="0" xfId="0" applyFont="1" applyBorder="1" applyAlignment="1">
      <alignment horizontal="left" wrapText="1" indent="1"/>
    </xf>
    <xf numFmtId="2" fontId="25" fillId="0" borderId="15" xfId="0" applyNumberFormat="1" applyFont="1" applyBorder="1" applyAlignment="1">
      <alignment horizontal="center"/>
    </xf>
    <xf numFmtId="49" fontId="25" fillId="0" borderId="15" xfId="0" applyNumberFormat="1" applyFont="1" applyBorder="1" applyAlignment="1">
      <alignment horizontal="center"/>
    </xf>
    <xf numFmtId="49" fontId="25" fillId="0" borderId="7" xfId="0" applyNumberFormat="1" applyFont="1" applyBorder="1" applyAlignment="1">
      <alignment horizontal="center"/>
    </xf>
    <xf numFmtId="0" fontId="24" fillId="0" borderId="0" xfId="0" applyFont="1" applyAlignment="1">
      <alignment horizontal="justify" wrapText="1"/>
    </xf>
    <xf numFmtId="0" fontId="21" fillId="0" borderId="0" xfId="0" applyFont="1" applyAlignment="1">
      <alignment wrapText="1"/>
    </xf>
    <xf numFmtId="0" fontId="33" fillId="0" borderId="0" xfId="0" applyFont="1" applyAlignment="1">
      <alignment wrapText="1"/>
    </xf>
    <xf numFmtId="0" fontId="42" fillId="0" borderId="0" xfId="0" applyFont="1" applyFill="1" applyAlignment="1">
      <alignment horizontal="left" wrapText="1"/>
    </xf>
    <xf numFmtId="0" fontId="43" fillId="0" borderId="0" xfId="0" applyFont="1" applyAlignment="1">
      <alignment horizontal="left"/>
    </xf>
    <xf numFmtId="0" fontId="33" fillId="0" borderId="0" xfId="0" applyFont="1" applyAlignment="1">
      <alignment horizontal="left" wrapText="1"/>
    </xf>
    <xf numFmtId="0" fontId="0" fillId="0" borderId="0" xfId="0" applyAlignment="1">
      <alignment horizontal="left" wrapText="1"/>
    </xf>
    <xf numFmtId="0" fontId="29" fillId="0" borderId="0" xfId="0" applyFont="1" applyFill="1" applyAlignment="1"/>
    <xf numFmtId="0" fontId="0" fillId="0" borderId="0" xfId="0" applyFont="1" applyFill="1" applyAlignment="1"/>
    <xf numFmtId="0" fontId="0" fillId="0" borderId="0" xfId="0" applyFont="1" applyAlignment="1"/>
    <xf numFmtId="0" fontId="29" fillId="0" borderId="0" xfId="0" applyFont="1" applyFill="1" applyAlignment="1">
      <alignment horizontal="left" indent="3"/>
    </xf>
    <xf numFmtId="0" fontId="0" fillId="0" borderId="0" xfId="0" applyFont="1" applyAlignment="1">
      <alignment horizontal="left" indent="3"/>
    </xf>
    <xf numFmtId="0" fontId="24" fillId="0" borderId="1" xfId="0" applyFont="1" applyBorder="1" applyAlignment="1">
      <alignment horizontal="center"/>
    </xf>
    <xf numFmtId="0" fontId="37" fillId="0" borderId="1" xfId="0" applyFont="1" applyBorder="1" applyAlignment="1">
      <alignment horizontal="center"/>
    </xf>
    <xf numFmtId="0" fontId="24" fillId="0" borderId="0" xfId="0" applyFont="1" applyBorder="1" applyAlignment="1">
      <alignment horizontal="center" wrapText="1"/>
    </xf>
    <xf numFmtId="0" fontId="37" fillId="0" borderId="0" xfId="0" applyFont="1" applyAlignment="1">
      <alignment horizontal="center"/>
    </xf>
    <xf numFmtId="0" fontId="23" fillId="0" borderId="0" xfId="0" applyFont="1" applyAlignment="1">
      <alignment horizontal="left" indent="3"/>
    </xf>
    <xf numFmtId="0" fontId="24" fillId="0" borderId="1" xfId="0" applyNumberFormat="1" applyFont="1" applyBorder="1" applyAlignment="1">
      <alignment horizontal="center" wrapText="1"/>
    </xf>
    <xf numFmtId="0" fontId="21" fillId="0" borderId="1" xfId="0" applyNumberFormat="1" applyFont="1" applyBorder="1" applyAlignment="1">
      <alignment horizontal="center"/>
    </xf>
    <xf numFmtId="0" fontId="21" fillId="0" borderId="1" xfId="0" applyFont="1" applyBorder="1" applyAlignment="1">
      <alignment horizontal="center"/>
    </xf>
    <xf numFmtId="0" fontId="15" fillId="0" borderId="5" xfId="0" applyFont="1" applyBorder="1" applyAlignment="1">
      <alignment horizontal="center" vertical="center" wrapText="1"/>
    </xf>
    <xf numFmtId="0" fontId="15" fillId="0" borderId="2" xfId="0" applyFont="1" applyBorder="1" applyAlignment="1">
      <alignment horizontal="center" vertical="center"/>
    </xf>
    <xf numFmtId="0" fontId="15" fillId="0" borderId="1" xfId="0" applyFont="1" applyBorder="1" applyAlignment="1">
      <alignment horizontal="center" vertical="center"/>
    </xf>
    <xf numFmtId="0" fontId="0" fillId="0" borderId="1" xfId="0" applyBorder="1" applyAlignment="1">
      <alignment horizontal="center" vertical="center"/>
    </xf>
    <xf numFmtId="0" fontId="21" fillId="0" borderId="1" xfId="0" applyFont="1" applyBorder="1" applyAlignment="1"/>
    <xf numFmtId="0" fontId="24" fillId="0" borderId="3" xfId="0" applyNumberFormat="1" applyFont="1" applyBorder="1" applyAlignment="1">
      <alignment horizontal="center" wrapText="1"/>
    </xf>
    <xf numFmtId="0" fontId="21" fillId="0" borderId="3" xfId="0" applyNumberFormat="1" applyFont="1" applyBorder="1" applyAlignment="1">
      <alignment horizontal="center"/>
    </xf>
    <xf numFmtId="0" fontId="21" fillId="0" borderId="3" xfId="0" applyFont="1" applyBorder="1" applyAlignment="1"/>
    <xf numFmtId="0" fontId="3" fillId="0" borderId="0" xfId="0" applyFont="1" applyFill="1" applyAlignment="1">
      <alignment horizontal="left"/>
    </xf>
    <xf numFmtId="0" fontId="23" fillId="0" borderId="0" xfId="0" applyFont="1" applyFill="1" applyAlignment="1">
      <alignment horizontal="left"/>
    </xf>
    <xf numFmtId="0" fontId="0" fillId="0" borderId="0" xfId="0" applyFont="1" applyFill="1" applyAlignment="1">
      <alignment horizontal="left"/>
    </xf>
    <xf numFmtId="0" fontId="31" fillId="0" borderId="3" xfId="0" applyFont="1" applyBorder="1" applyAlignment="1">
      <alignment horizontal="right"/>
    </xf>
    <xf numFmtId="0" fontId="0" fillId="0" borderId="3" xfId="0" applyBorder="1" applyAlignment="1"/>
    <xf numFmtId="0" fontId="31" fillId="3" borderId="0" xfId="0" applyFont="1" applyFill="1" applyAlignment="1">
      <alignment horizontal="right"/>
    </xf>
    <xf numFmtId="0" fontId="2" fillId="0" borderId="0" xfId="0" applyFont="1" applyAlignment="1">
      <alignment horizontal="right"/>
    </xf>
    <xf numFmtId="0" fontId="0" fillId="0" borderId="4" xfId="0" applyBorder="1" applyAlignment="1">
      <alignment horizontal="center" vertical="center"/>
    </xf>
    <xf numFmtId="0" fontId="0" fillId="0" borderId="6" xfId="0" applyBorder="1" applyAlignment="1">
      <alignment horizontal="center" vertical="center"/>
    </xf>
    <xf numFmtId="0" fontId="15" fillId="0" borderId="4" xfId="0" applyFont="1" applyBorder="1" applyAlignment="1">
      <alignment horizontal="center" vertical="center" wrapText="1"/>
    </xf>
    <xf numFmtId="0" fontId="15" fillId="0" borderId="6" xfId="0" applyFont="1" applyBorder="1" applyAlignment="1">
      <alignment horizontal="center" vertical="center" wrapText="1"/>
    </xf>
    <xf numFmtId="0" fontId="29" fillId="0" borderId="0" xfId="0" applyFont="1" applyAlignment="1"/>
    <xf numFmtId="0" fontId="30" fillId="0" borderId="0" xfId="0" applyFont="1" applyAlignment="1"/>
    <xf numFmtId="0" fontId="2" fillId="0" borderId="0" xfId="0" applyFont="1" applyAlignment="1"/>
    <xf numFmtId="0" fontId="16" fillId="0" borderId="0" xfId="0" applyFont="1" applyFill="1" applyBorder="1" applyAlignment="1">
      <alignment horizontal="left" wrapText="1"/>
    </xf>
    <xf numFmtId="0" fontId="7" fillId="0" borderId="0"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31" fillId="0" borderId="3" xfId="0" applyFont="1" applyFill="1" applyBorder="1" applyAlignment="1">
      <alignment horizontal="right"/>
    </xf>
    <xf numFmtId="0" fontId="35" fillId="0" borderId="3" xfId="0" applyFont="1" applyFill="1" applyBorder="1" applyAlignment="1">
      <alignment horizontal="right"/>
    </xf>
    <xf numFmtId="0" fontId="0" fillId="0" borderId="3" xfId="0" applyFill="1" applyBorder="1" applyAlignment="1"/>
    <xf numFmtId="0" fontId="0" fillId="0" borderId="0" xfId="0" applyFont="1" applyFill="1" applyAlignment="1">
      <alignment horizontal="left" indent="3"/>
    </xf>
    <xf numFmtId="0" fontId="31" fillId="0" borderId="0" xfId="0" applyFont="1" applyFill="1" applyAlignment="1">
      <alignment horizontal="right"/>
    </xf>
    <xf numFmtId="0" fontId="16" fillId="0" borderId="0" xfId="0" applyFont="1" applyFill="1" applyAlignment="1">
      <alignment horizontal="right"/>
    </xf>
    <xf numFmtId="0" fontId="23" fillId="0" borderId="0" xfId="0" applyFont="1" applyFill="1" applyAlignment="1">
      <alignment horizontal="left" indent="3"/>
    </xf>
    <xf numFmtId="0" fontId="0" fillId="0" borderId="0" xfId="0" applyFill="1" applyAlignment="1">
      <alignment horizontal="left" indent="3"/>
    </xf>
    <xf numFmtId="0" fontId="29" fillId="0" borderId="0" xfId="0" applyFont="1" applyFill="1" applyAlignment="1">
      <alignment horizontal="left"/>
    </xf>
    <xf numFmtId="0" fontId="30" fillId="0" borderId="0" xfId="0" applyFont="1" applyFill="1" applyAlignment="1">
      <alignment horizontal="left" indent="3"/>
    </xf>
    <xf numFmtId="0" fontId="0" fillId="0" borderId="3" xfId="0" applyFill="1" applyBorder="1" applyAlignment="1">
      <alignment horizontal="right"/>
    </xf>
    <xf numFmtId="0" fontId="34" fillId="0" borderId="14" xfId="0" applyFont="1" applyBorder="1" applyAlignment="1">
      <alignment horizontal="center" vertical="center" wrapText="1"/>
    </xf>
    <xf numFmtId="0" fontId="34" fillId="0" borderId="15" xfId="0" applyFont="1" applyBorder="1" applyAlignment="1">
      <alignment horizontal="center" vertical="center" wrapText="1"/>
    </xf>
    <xf numFmtId="0" fontId="34" fillId="0" borderId="11" xfId="0" applyFont="1" applyBorder="1" applyAlignment="1">
      <alignment horizontal="center" vertical="center" wrapText="1"/>
    </xf>
    <xf numFmtId="0" fontId="34" fillId="0" borderId="2"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9" xfId="0" applyFont="1" applyBorder="1" applyAlignment="1">
      <alignment horizontal="center" vertical="center" wrapText="1"/>
    </xf>
    <xf numFmtId="0" fontId="34" fillId="0" borderId="2" xfId="0" applyFont="1" applyBorder="1" applyAlignment="1">
      <alignment horizontal="center"/>
    </xf>
    <xf numFmtId="0" fontId="34" fillId="0" borderId="9" xfId="0" applyFont="1" applyBorder="1" applyAlignment="1">
      <alignment horizontal="center"/>
    </xf>
    <xf numFmtId="0" fontId="34" fillId="0" borderId="13"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34" fillId="0" borderId="6" xfId="0" applyFont="1" applyBorder="1" applyAlignment="1">
      <alignment horizontal="center" vertical="center" wrapText="1"/>
    </xf>
    <xf numFmtId="0" fontId="17" fillId="0" borderId="7" xfId="0" applyFont="1" applyBorder="1" applyAlignment="1">
      <alignment horizontal="center"/>
    </xf>
    <xf numFmtId="0" fontId="17" fillId="0" borderId="8" xfId="0" applyFont="1" applyBorder="1" applyAlignment="1">
      <alignment horizontal="center"/>
    </xf>
    <xf numFmtId="0" fontId="34" fillId="0" borderId="1" xfId="0" applyFont="1" applyBorder="1" applyAlignment="1">
      <alignment horizontal="center"/>
    </xf>
    <xf numFmtId="0" fontId="17" fillId="0" borderId="5" xfId="0" applyFont="1" applyBorder="1" applyAlignment="1"/>
    <xf numFmtId="0" fontId="17" fillId="0" borderId="6" xfId="0" applyFont="1" applyBorder="1" applyAlignment="1"/>
    <xf numFmtId="0" fontId="17" fillId="0" borderId="4" xfId="0" applyFont="1" applyBorder="1" applyAlignment="1"/>
    <xf numFmtId="0" fontId="17" fillId="0" borderId="1" xfId="0" applyFont="1" applyBorder="1" applyAlignment="1">
      <alignment horizont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3" xfId="0" applyBorder="1" applyAlignment="1">
      <alignment horizontal="right"/>
    </xf>
    <xf numFmtId="0" fontId="15" fillId="0" borderId="7" xfId="0" applyNumberFormat="1"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2" xfId="0" applyNumberFormat="1" applyFont="1" applyBorder="1" applyAlignment="1">
      <alignment horizontal="center" vertical="center" wrapText="1"/>
    </xf>
    <xf numFmtId="0" fontId="0" fillId="0" borderId="9" xfId="0" applyBorder="1" applyAlignment="1">
      <alignment horizontal="center" vertical="center" wrapText="1"/>
    </xf>
    <xf numFmtId="0" fontId="15" fillId="0" borderId="13" xfId="0" applyFont="1" applyBorder="1" applyAlignment="1">
      <alignment horizontal="center" vertical="center" wrapText="1"/>
    </xf>
    <xf numFmtId="0" fontId="16" fillId="0" borderId="7" xfId="0" applyFont="1" applyBorder="1" applyAlignment="1">
      <alignment horizontal="center"/>
    </xf>
    <xf numFmtId="0" fontId="16" fillId="0" borderId="8" xfId="0" applyFont="1" applyBorder="1" applyAlignment="1">
      <alignment horizontal="center"/>
    </xf>
    <xf numFmtId="0" fontId="15" fillId="0" borderId="14" xfId="0" applyFont="1" applyBorder="1" applyAlignment="1">
      <alignment horizontal="center" vertical="center" wrapText="1"/>
    </xf>
    <xf numFmtId="0" fontId="15" fillId="0" borderId="15"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14" xfId="0" applyFont="1" applyBorder="1" applyAlignment="1">
      <alignment horizontal="center"/>
    </xf>
    <xf numFmtId="0" fontId="15" fillId="0" borderId="12" xfId="0" applyFont="1" applyBorder="1" applyAlignment="1">
      <alignment horizontal="center"/>
    </xf>
    <xf numFmtId="0" fontId="3" fillId="0" borderId="0" xfId="0" applyFont="1" applyFill="1" applyAlignment="1">
      <alignment horizontal="left" indent="3"/>
    </xf>
    <xf numFmtId="0" fontId="28" fillId="0" borderId="0" xfId="0" applyFont="1" applyFill="1" applyAlignment="1">
      <alignment horizontal="left" indent="3"/>
    </xf>
    <xf numFmtId="0" fontId="0" fillId="0" borderId="3" xfId="0" applyFont="1" applyBorder="1" applyAlignment="1"/>
    <xf numFmtId="0" fontId="3" fillId="0" borderId="0" xfId="0" applyFont="1" applyAlignment="1">
      <alignment horizontal="left"/>
    </xf>
    <xf numFmtId="0" fontId="3" fillId="0" borderId="0" xfId="0" applyFont="1" applyAlignment="1">
      <alignment horizontal="left" indent="3"/>
    </xf>
    <xf numFmtId="0" fontId="23" fillId="0" borderId="0" xfId="0" applyFont="1" applyFill="1" applyAlignment="1">
      <alignment horizontal="left" indent="4"/>
    </xf>
    <xf numFmtId="0" fontId="0" fillId="0" borderId="0" xfId="0" applyFill="1" applyAlignment="1">
      <alignment horizontal="left" indent="4"/>
    </xf>
    <xf numFmtId="0" fontId="44" fillId="0" borderId="0" xfId="0" applyFont="1" applyAlignment="1">
      <alignment horizontal="left" indent="4"/>
    </xf>
    <xf numFmtId="0" fontId="0" fillId="0" borderId="0" xfId="0" applyAlignment="1">
      <alignment horizontal="left" indent="4"/>
    </xf>
    <xf numFmtId="0" fontId="3" fillId="0" borderId="0" xfId="0" applyFont="1" applyAlignment="1">
      <alignment horizontal="left" indent="4"/>
    </xf>
    <xf numFmtId="0" fontId="0" fillId="0" borderId="0" xfId="0" applyAlignment="1"/>
    <xf numFmtId="0" fontId="0" fillId="0" borderId="0" xfId="0" applyFont="1" applyFill="1" applyAlignment="1">
      <alignment horizontal="left" indent="4"/>
    </xf>
    <xf numFmtId="0" fontId="23" fillId="0" borderId="0" xfId="0" applyFont="1" applyAlignment="1">
      <alignment horizontal="left" indent="4"/>
    </xf>
    <xf numFmtId="0" fontId="0" fillId="0" borderId="0" xfId="0" applyFont="1" applyAlignment="1">
      <alignment horizontal="left" indent="4"/>
    </xf>
    <xf numFmtId="0" fontId="30" fillId="0" borderId="0" xfId="0" applyFont="1" applyFill="1" applyAlignment="1">
      <alignment horizontal="left" indent="4"/>
    </xf>
    <xf numFmtId="0" fontId="3" fillId="0" borderId="0" xfId="0" applyFont="1" applyFill="1" applyAlignment="1">
      <alignment horizontal="left" indent="4"/>
    </xf>
    <xf numFmtId="0" fontId="15" fillId="0" borderId="2" xfId="0" applyFont="1" applyBorder="1" applyAlignment="1">
      <alignment horizontal="center"/>
    </xf>
    <xf numFmtId="0" fontId="16" fillId="0" borderId="1" xfId="0" applyFont="1" applyBorder="1" applyAlignment="1">
      <alignment horizontal="center"/>
    </xf>
    <xf numFmtId="0" fontId="19" fillId="0" borderId="1" xfId="0" applyFont="1" applyBorder="1" applyAlignment="1"/>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36" fillId="0" borderId="15" xfId="0" applyFont="1" applyBorder="1" applyAlignment="1">
      <alignment horizontal="center" vertical="center" wrapText="1"/>
    </xf>
    <xf numFmtId="0" fontId="36" fillId="0" borderId="11" xfId="0" applyFont="1" applyBorder="1" applyAlignment="1">
      <alignment horizontal="center" vertical="center" wrapText="1"/>
    </xf>
    <xf numFmtId="0" fontId="15" fillId="0" borderId="9" xfId="0" applyFont="1" applyBorder="1" applyAlignment="1">
      <alignment horizontal="center" vertical="center"/>
    </xf>
    <xf numFmtId="0" fontId="8" fillId="0" borderId="2" xfId="0" applyFont="1" applyBorder="1" applyAlignment="1">
      <alignment horizontal="center" vertical="center" wrapText="1"/>
    </xf>
    <xf numFmtId="0" fontId="8" fillId="0" borderId="1" xfId="0" applyFont="1" applyBorder="1" applyAlignment="1">
      <alignment horizontal="center" vertical="center" wrapText="1"/>
    </xf>
    <xf numFmtId="0" fontId="8" fillId="0" borderId="9" xfId="0" applyFont="1" applyBorder="1" applyAlignment="1">
      <alignment horizontal="center" vertical="center" wrapText="1"/>
    </xf>
    <xf numFmtId="0" fontId="0" fillId="0" borderId="5" xfId="0" applyBorder="1" applyAlignment="1">
      <alignment horizontal="center" vertical="center"/>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 xfId="0" applyFont="1" applyBorder="1" applyAlignment="1">
      <alignment horizontal="center" vertical="center" wrapText="1"/>
    </xf>
    <xf numFmtId="0" fontId="0" fillId="0" borderId="7" xfId="0" applyFont="1" applyBorder="1" applyAlignment="1">
      <alignment horizontal="center" vertical="center"/>
    </xf>
    <xf numFmtId="0" fontId="0" fillId="0" borderId="8" xfId="0" applyFont="1" applyBorder="1" applyAlignment="1">
      <alignment horizontal="center" vertical="center"/>
    </xf>
    <xf numFmtId="49" fontId="34" fillId="0" borderId="13" xfId="0" applyNumberFormat="1" applyFont="1" applyBorder="1" applyAlignment="1">
      <alignment horizontal="center" vertical="center" wrapText="1"/>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0" fontId="7" fillId="0" borderId="12" xfId="0" applyFont="1" applyBorder="1" applyAlignment="1">
      <alignment horizontal="center" vertical="center" wrapText="1"/>
    </xf>
    <xf numFmtId="0" fontId="1" fillId="0" borderId="0" xfId="0" applyFont="1" applyBorder="1" applyAlignment="1">
      <alignment horizontal="center" vertical="center" wrapText="1"/>
    </xf>
    <xf numFmtId="0" fontId="1" fillId="0" borderId="3" xfId="0" applyFont="1" applyBorder="1" applyAlignment="1">
      <alignment horizontal="center" vertical="center" wrapText="1"/>
    </xf>
    <xf numFmtId="0" fontId="34" fillId="0" borderId="7" xfId="0" applyFont="1" applyBorder="1" applyAlignment="1">
      <alignment horizontal="center" vertical="center" wrapText="1"/>
    </xf>
    <xf numFmtId="0" fontId="34" fillId="0" borderId="8" xfId="0" applyFont="1" applyBorder="1" applyAlignment="1">
      <alignment horizontal="center" vertical="center" wrapText="1"/>
    </xf>
    <xf numFmtId="49" fontId="34" fillId="0" borderId="4" xfId="0" applyNumberFormat="1" applyFont="1" applyBorder="1" applyAlignment="1">
      <alignment horizontal="center" vertical="center" wrapText="1"/>
    </xf>
    <xf numFmtId="0" fontId="0" fillId="0" borderId="5" xfId="0" applyFont="1" applyBorder="1" applyAlignment="1">
      <alignment horizontal="center" vertical="center" wrapText="1"/>
    </xf>
    <xf numFmtId="0" fontId="0" fillId="0" borderId="6" xfId="0" applyFont="1" applyBorder="1" applyAlignment="1">
      <alignment horizontal="center" vertical="center" wrapText="1"/>
    </xf>
    <xf numFmtId="0" fontId="31" fillId="0" borderId="0" xfId="0" applyFont="1" applyBorder="1" applyAlignment="1">
      <alignment horizontal="right"/>
    </xf>
    <xf numFmtId="0" fontId="0" fillId="0" borderId="0" xfId="0" applyBorder="1" applyAlignment="1"/>
    <xf numFmtId="0" fontId="0" fillId="0" borderId="0" xfId="0" applyFill="1" applyAlignment="1"/>
    <xf numFmtId="0" fontId="31" fillId="3" borderId="3" xfId="0" applyFont="1" applyFill="1" applyBorder="1" applyAlignment="1">
      <alignment horizontal="right"/>
    </xf>
    <xf numFmtId="0" fontId="68" fillId="0" borderId="0" xfId="0" applyFont="1" applyFill="1" applyBorder="1" applyAlignment="1">
      <alignment horizontal="justify" wrapText="1"/>
    </xf>
    <xf numFmtId="0" fontId="72" fillId="0" borderId="0" xfId="0" applyFont="1" applyFill="1" applyBorder="1" applyAlignment="1">
      <alignment wrapText="1"/>
    </xf>
    <xf numFmtId="0" fontId="65" fillId="0" borderId="12" xfId="0" applyFont="1" applyBorder="1" applyAlignment="1">
      <alignment horizontal="justify" wrapText="1"/>
    </xf>
    <xf numFmtId="0" fontId="49" fillId="0" borderId="0" xfId="0" applyFont="1" applyBorder="1" applyAlignment="1">
      <alignment horizontal="right"/>
    </xf>
    <xf numFmtId="49" fontId="25" fillId="0" borderId="0" xfId="0" applyNumberFormat="1" applyFont="1" applyFill="1" applyBorder="1" applyAlignment="1" applyProtection="1">
      <alignment horizontal="left" vertical="top" wrapText="1" readingOrder="1"/>
      <protection locked="0"/>
    </xf>
    <xf numFmtId="0" fontId="42" fillId="0" borderId="0" xfId="0" applyFont="1" applyAlignment="1">
      <alignment horizontal="left"/>
    </xf>
    <xf numFmtId="0" fontId="42" fillId="0" borderId="0" xfId="0" applyFont="1" applyAlignment="1">
      <alignment horizontal="left" indent="4"/>
    </xf>
    <xf numFmtId="0" fontId="53" fillId="0" borderId="14" xfId="0" applyFont="1" applyBorder="1" applyAlignment="1">
      <alignment horizontal="center" vertical="center"/>
    </xf>
    <xf numFmtId="0" fontId="53" fillId="0" borderId="11" xfId="0" applyFont="1" applyBorder="1" applyAlignment="1">
      <alignment horizontal="center" vertical="center"/>
    </xf>
    <xf numFmtId="0" fontId="57" fillId="0" borderId="0" xfId="0" applyFont="1" applyAlignment="1">
      <alignment horizontal="left" indent="4"/>
    </xf>
    <xf numFmtId="0" fontId="75" fillId="0" borderId="0" xfId="0" applyFont="1" applyFill="1" applyAlignment="1">
      <alignment horizontal="justify" wrapText="1"/>
    </xf>
    <xf numFmtId="0" fontId="29" fillId="0" borderId="0" xfId="0" applyFont="1" applyAlignment="1">
      <alignment horizontal="left" vertical="center" wrapText="1"/>
    </xf>
    <xf numFmtId="0" fontId="29" fillId="0" borderId="0" xfId="0" applyFont="1" applyAlignment="1">
      <alignment horizontal="left" vertical="center"/>
    </xf>
    <xf numFmtId="0" fontId="30" fillId="0" borderId="0" xfId="0" applyFont="1" applyAlignment="1">
      <alignment horizontal="left" vertical="center" wrapText="1"/>
    </xf>
    <xf numFmtId="0" fontId="54" fillId="0" borderId="12" xfId="0" applyFont="1" applyBorder="1" applyAlignment="1">
      <alignment horizontal="center"/>
    </xf>
    <xf numFmtId="0" fontId="54" fillId="0" borderId="3" xfId="0" applyFont="1" applyBorder="1" applyAlignment="1">
      <alignment horizontal="center"/>
    </xf>
    <xf numFmtId="0" fontId="25" fillId="0" borderId="14" xfId="0" applyFont="1" applyBorder="1" applyAlignment="1">
      <alignment horizontal="center" vertical="center" wrapText="1"/>
    </xf>
    <xf numFmtId="0" fontId="25" fillId="0" borderId="11" xfId="0" applyFont="1" applyBorder="1" applyAlignment="1">
      <alignment horizontal="center" vertical="center" wrapText="1"/>
    </xf>
    <xf numFmtId="0" fontId="29" fillId="0" borderId="0" xfId="0" applyNumberFormat="1" applyFont="1" applyFill="1" applyAlignment="1">
      <alignment horizontal="left" wrapText="1"/>
    </xf>
    <xf numFmtId="0" fontId="30" fillId="0" borderId="0" xfId="0" applyNumberFormat="1" applyFont="1" applyFill="1" applyAlignment="1">
      <alignment horizontal="left" wrapText="1" indent="4"/>
    </xf>
    <xf numFmtId="2" fontId="15" fillId="0" borderId="10" xfId="0" applyNumberFormat="1" applyFont="1" applyFill="1" applyBorder="1" applyAlignment="1" applyProtection="1">
      <alignment horizontal="center" vertical="center" wrapText="1"/>
    </xf>
    <xf numFmtId="2" fontId="59" fillId="0" borderId="10" xfId="0" applyNumberFormat="1" applyFont="1" applyBorder="1" applyAlignment="1">
      <alignment horizontal="center" vertical="center" wrapText="1"/>
    </xf>
    <xf numFmtId="2" fontId="15" fillId="0" borderId="14" xfId="0" applyNumberFormat="1" applyFont="1" applyFill="1" applyBorder="1" applyAlignment="1" applyProtection="1">
      <alignment horizontal="center" vertical="center" wrapText="1"/>
    </xf>
    <xf numFmtId="2" fontId="15" fillId="0" borderId="11" xfId="0" applyNumberFormat="1" applyFont="1" applyFill="1" applyBorder="1" applyAlignment="1" applyProtection="1">
      <alignment horizontal="center" vertical="center" wrapText="1"/>
    </xf>
    <xf numFmtId="2" fontId="15" fillId="0" borderId="2" xfId="0" applyNumberFormat="1" applyFont="1" applyFill="1" applyBorder="1" applyAlignment="1" applyProtection="1">
      <alignment horizontal="center" vertical="center"/>
    </xf>
    <xf numFmtId="2" fontId="15" fillId="0" borderId="1" xfId="0" applyNumberFormat="1" applyFont="1" applyFill="1" applyBorder="1" applyAlignment="1" applyProtection="1">
      <alignment horizontal="center" vertical="center"/>
    </xf>
    <xf numFmtId="0" fontId="29" fillId="0" borderId="0" xfId="0" applyNumberFormat="1" applyFont="1" applyFill="1" applyAlignment="1">
      <alignment horizontal="left" wrapText="1" indent="4"/>
    </xf>
    <xf numFmtId="0" fontId="73" fillId="0" borderId="3" xfId="0" applyFont="1" applyBorder="1" applyAlignment="1">
      <alignment horizontal="right"/>
    </xf>
    <xf numFmtId="49" fontId="29" fillId="0" borderId="0" xfId="0" applyNumberFormat="1" applyFont="1" applyFill="1" applyBorder="1" applyAlignment="1" applyProtection="1">
      <alignment vertical="top" wrapText="1" readingOrder="1"/>
      <protection locked="0"/>
    </xf>
    <xf numFmtId="2" fontId="34" fillId="0" borderId="10" xfId="0" applyNumberFormat="1" applyFont="1" applyFill="1" applyBorder="1" applyAlignment="1" applyProtection="1">
      <alignment horizontal="center" vertical="center" wrapText="1"/>
    </xf>
    <xf numFmtId="2" fontId="62" fillId="0" borderId="10" xfId="0" applyNumberFormat="1" applyFont="1" applyBorder="1" applyAlignment="1">
      <alignment horizontal="center" vertical="center" wrapText="1"/>
    </xf>
    <xf numFmtId="2" fontId="15" fillId="0" borderId="13" xfId="0" applyNumberFormat="1" applyFont="1" applyFill="1" applyBorder="1" applyAlignment="1" applyProtection="1">
      <alignment horizontal="center" vertical="center" wrapText="1"/>
    </xf>
    <xf numFmtId="2" fontId="15" fillId="0" borderId="12" xfId="0" applyNumberFormat="1" applyFont="1" applyFill="1" applyBorder="1" applyAlignment="1" applyProtection="1">
      <alignment horizontal="center" vertical="center"/>
    </xf>
    <xf numFmtId="49" fontId="29" fillId="0" borderId="0" xfId="0" applyNumberFormat="1" applyFont="1" applyFill="1" applyBorder="1" applyAlignment="1" applyProtection="1">
      <alignment horizontal="left" vertical="top" wrapText="1" indent="4" readingOrder="1"/>
      <protection locked="0"/>
    </xf>
    <xf numFmtId="49" fontId="30" fillId="0" borderId="0" xfId="0" applyNumberFormat="1" applyFont="1" applyFill="1" applyBorder="1" applyAlignment="1" applyProtection="1">
      <alignment horizontal="left" vertical="top" wrapText="1" indent="4" readingOrder="1"/>
      <protection locked="0"/>
    </xf>
  </cellXfs>
  <cellStyles count="2">
    <cellStyle name="Звичайний" xfId="0" builtinId="0"/>
    <cellStyle name="Обычный 2" xfId="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1.xml"/><Relationship Id="rId8" Type="http://schemas.openxmlformats.org/officeDocument/2006/relationships/worksheet" Target="worksheets/sheet8.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uk-UA"/>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0.10492503718934243"/>
          <c:y val="0.21723777228576352"/>
          <c:w val="0.71666666666666667"/>
          <c:h val="0.68055555555555547"/>
        </c:manualLayout>
      </c:layout>
      <c:pie3DChart>
        <c:varyColors val="1"/>
        <c:ser>
          <c:idx val="0"/>
          <c:order val="0"/>
          <c:dPt>
            <c:idx val="0"/>
            <c:bubble3D val="0"/>
            <c:explosion val="16"/>
            <c:spPr>
              <a:pattFill prst="smCheck">
                <a:fgClr>
                  <a:srgbClr val="0070C0"/>
                </a:fgClr>
                <a:bgClr>
                  <a:schemeClr val="bg1"/>
                </a:bgClr>
              </a:pattFill>
              <a:ln w="25400">
                <a:solidFill>
                  <a:schemeClr val="lt1"/>
                </a:solidFill>
              </a:ln>
              <a:effectLst/>
              <a:sp3d contourW="25400">
                <a:contourClr>
                  <a:schemeClr val="lt1"/>
                </a:contourClr>
              </a:sp3d>
            </c:spPr>
          </c:dPt>
          <c:dPt>
            <c:idx val="1"/>
            <c:bubble3D val="0"/>
            <c:explosion val="26"/>
            <c:spPr>
              <a:pattFill prst="dashHorz">
                <a:fgClr>
                  <a:srgbClr val="FF0000"/>
                </a:fgClr>
                <a:bgClr>
                  <a:schemeClr val="bg1"/>
                </a:bgClr>
              </a:pattFill>
              <a:ln w="25400">
                <a:solidFill>
                  <a:schemeClr val="lt1"/>
                </a:solidFill>
              </a:ln>
              <a:effectLst/>
              <a:sp3d contourW="25400">
                <a:contourClr>
                  <a:schemeClr val="lt1"/>
                </a:contourClr>
              </a:sp3d>
            </c:spPr>
          </c:dPt>
          <c:dPt>
            <c:idx val="2"/>
            <c:bubble3D val="0"/>
            <c:explosion val="33"/>
            <c:spPr>
              <a:pattFill prst="lgConfetti">
                <a:fgClr>
                  <a:srgbClr val="7030A0"/>
                </a:fgClr>
                <a:bgClr>
                  <a:schemeClr val="bg1"/>
                </a:bgClr>
              </a:pattFill>
              <a:ln w="25400">
                <a:solidFill>
                  <a:schemeClr val="lt1"/>
                </a:solidFill>
              </a:ln>
              <a:effectLst/>
              <a:sp3d contourW="25400">
                <a:contourClr>
                  <a:schemeClr val="lt1"/>
                </a:contourClr>
              </a:sp3d>
            </c:spPr>
          </c:dPt>
          <c:dLbls>
            <c:dLbl>
              <c:idx val="0"/>
              <c:layout>
                <c:manualLayout>
                  <c:x val="0.18635887131319254"/>
                  <c:y val="-3.2441200324412126E-2"/>
                </c:manualLayout>
              </c:layout>
              <c:tx>
                <c:rich>
                  <a:bodyPr/>
                  <a:lstStyle/>
                  <a:p>
                    <a:r>
                      <a:rPr lang="uk-UA"/>
                      <a:t>Власні кошти підприємств та організацій, </a:t>
                    </a:r>
                    <a:fld id="{98F32F9B-037E-427C-9410-6E5966DE4F2B}" type="VALUE">
                      <a:rPr lang="en-US"/>
                      <a:pPr/>
                      <a:t>[ЗНАЧЕННЯ]</a:t>
                    </a:fld>
                    <a:r>
                      <a:rPr lang="en-US"/>
                      <a:t>%</a:t>
                    </a:r>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Lst>
            </c:dLbl>
            <c:dLbl>
              <c:idx val="1"/>
              <c:layout>
                <c:manualLayout>
                  <c:x val="-8.8106299212598424E-2"/>
                  <c:y val="0.11574074074074074"/>
                </c:manualLayout>
              </c:layout>
              <c:tx>
                <c:rich>
                  <a:bodyPr/>
                  <a:lstStyle/>
                  <a:p>
                    <a:r>
                      <a:rPr lang="uk-UA"/>
                      <a:t>Кошти державного та місцевих бюджетів, 6,7%</a:t>
                    </a:r>
                  </a:p>
                </c:rich>
              </c:tx>
              <c:showLegendKey val="0"/>
              <c:showVal val="1"/>
              <c:showCatName val="0"/>
              <c:showSerName val="0"/>
              <c:showPercent val="0"/>
              <c:showBubbleSize val="0"/>
              <c:extLst>
                <c:ext xmlns:c15="http://schemas.microsoft.com/office/drawing/2012/chart" uri="{CE6537A1-D6FC-4f65-9D91-7224C49458BB}"/>
              </c:extLst>
            </c:dLbl>
            <c:dLbl>
              <c:idx val="2"/>
              <c:layout>
                <c:manualLayout>
                  <c:x val="0.27551484847776808"/>
                  <c:y val="-5.3803858459298423E-3"/>
                </c:manualLayout>
              </c:layout>
              <c:tx>
                <c:rich>
                  <a:bodyPr/>
                  <a:lstStyle/>
                  <a:p>
                    <a:r>
                      <a:rPr lang="uk-UA"/>
                      <a:t>Інші джерела фінансування, 6,4%</a:t>
                    </a:r>
                  </a:p>
                </c:rich>
              </c:tx>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mn-lt"/>
                    <a:ea typeface="+mn-ea"/>
                    <a:cs typeface="Times New Roman" panose="02020603050405020304" pitchFamily="18" charset="0"/>
                  </a:defRPr>
                </a:pPr>
                <a:endParaRPr lang="uk-UA"/>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'[1]9,4-9,5'!$B$51:$D$51</c:f>
              <c:strCache>
                <c:ptCount val="3"/>
                <c:pt idx="0">
                  <c:v>Власні кошти підприємств та організацій 86,9%</c:v>
                </c:pt>
                <c:pt idx="1">
                  <c:v>Кошти державного та місцевих бюджетів 6,7%
</c:v>
                </c:pt>
                <c:pt idx="2">
                  <c:v>Інші джерела фінансування 6,4%</c:v>
                </c:pt>
              </c:strCache>
            </c:strRef>
          </c:cat>
          <c:val>
            <c:numRef>
              <c:f>'[1]9,4-9,5'!$B$52:$D$52</c:f>
              <c:numCache>
                <c:formatCode>General</c:formatCode>
                <c:ptCount val="3"/>
                <c:pt idx="0">
                  <c:v>86.9</c:v>
                </c:pt>
                <c:pt idx="1">
                  <c:v>6.7</c:v>
                </c:pt>
                <c:pt idx="2">
                  <c:v>6.4</c:v>
                </c:pt>
              </c:numCache>
            </c:numRef>
          </c:val>
        </c:ser>
        <c:dLbls>
          <c:showLegendKey val="0"/>
          <c:showVal val="0"/>
          <c:showCatName val="0"/>
          <c:showSerName val="0"/>
          <c:showPercent val="0"/>
          <c:showBubbleSize val="0"/>
          <c:showLeaderLines val="1"/>
        </c:dLbls>
      </c:pie3D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mn-lt"/>
        </a:defRPr>
      </a:pPr>
      <a:endParaRPr lang="uk-UA"/>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21</xdr:row>
      <xdr:rowOff>228599</xdr:rowOff>
    </xdr:from>
    <xdr:to>
      <xdr:col>6</xdr:col>
      <xdr:colOff>152400</xdr:colOff>
      <xdr:row>40</xdr:row>
      <xdr:rowOff>161924</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609%20martunyk/&#1054;&#1057;&#1058;&#1040;&#1053;&#1053;&#1030;_&#1044;&#1040;&#1053;&#1030;/&#1047;&#1073;&#1110;&#1088;&#1085;&#1080;&#1082;&#1080;_&#1044;&#1086;&#1074;&#1082;&#1110;&#1083;&#1083;&#1103;_&#1090;&#1072;_&#1110;&#1085;&#1096;_&#1057;&#1040;&#1049;&#1058;/&#1044;&#1054;&#1042;&#1050;&#1030;&#1051;&#1051;&#1071;/&#1044;&#1086;&#1074;&#1082;&#1110;&#1083;&#1083;&#1103;_2018/9_ek-vutrat-2018_Work_varia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9,1"/>
      <sheetName val="9.2.1"/>
      <sheetName val="9.2.2"/>
      <sheetName val="9,3"/>
      <sheetName val="9,4-9,5"/>
      <sheetName val="9,6,1"/>
      <sheetName val="9,6,2"/>
      <sheetName val="9,6,3"/>
      <sheetName val="9,7"/>
      <sheetName val="9,8"/>
      <sheetName val="9,9"/>
      <sheetName val="9,10"/>
      <sheetName val="9,11"/>
      <sheetName val="9,12"/>
      <sheetName val="9,13"/>
      <sheetName val="9,14"/>
      <sheetName val="9,15"/>
      <sheetName val="9,16"/>
      <sheetName val="9,17,1"/>
      <sheetName val="9,17,2"/>
      <sheetName val="9,18,1"/>
      <sheetName val="9,18,2"/>
      <sheetName val="Лист4"/>
      <sheetName val="Лист9"/>
      <sheetName val="Рахунок_1"/>
      <sheetName val="Рахунок_2"/>
      <sheetName val="Вспомогат"/>
      <sheetName val="Рахунок_3"/>
      <sheetName val="Інвестиц"/>
      <sheetName val="Інвест_2"/>
      <sheetName val="Рахунок_4"/>
      <sheetName val="Поточні"/>
      <sheetName val="Потон_2"/>
      <sheetName val="Лист3"/>
    </sheetNames>
    <sheetDataSet>
      <sheetData sheetId="0"/>
      <sheetData sheetId="1"/>
      <sheetData sheetId="2"/>
      <sheetData sheetId="3"/>
      <sheetData sheetId="4"/>
      <sheetData sheetId="5"/>
      <sheetData sheetId="6">
        <row r="51">
          <cell r="B51" t="str">
            <v>Власні кошти підприємств та організацій 86,9%</v>
          </cell>
          <cell r="C51" t="str">
            <v xml:space="preserve">Кошти державного та місцевих бюджетів 6,7%
</v>
          </cell>
          <cell r="D51" t="str">
            <v>Інші джерела фінансування 6,4%</v>
          </cell>
        </row>
        <row r="52">
          <cell r="B52">
            <v>86.9</v>
          </cell>
          <cell r="C52">
            <v>6.7</v>
          </cell>
          <cell r="D52">
            <v>6.4</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view="pageLayout" zoomScaleNormal="100" workbookViewId="0">
      <selection activeCell="A33" sqref="A33:F33"/>
    </sheetView>
  </sheetViews>
  <sheetFormatPr defaultRowHeight="12.75" x14ac:dyDescent="0.2"/>
  <cols>
    <col min="9" max="9" width="16.5703125" customWidth="1"/>
  </cols>
  <sheetData>
    <row r="1" spans="1:9" ht="21" customHeight="1" x14ac:dyDescent="0.3">
      <c r="A1" s="318" t="s">
        <v>186</v>
      </c>
      <c r="B1" s="318"/>
      <c r="C1" s="318"/>
      <c r="D1" s="318"/>
      <c r="E1" s="318"/>
      <c r="F1" s="318"/>
      <c r="G1" s="318"/>
      <c r="H1" s="318"/>
      <c r="I1" s="318"/>
    </row>
    <row r="2" spans="1:9" ht="21" customHeight="1" x14ac:dyDescent="0.3">
      <c r="A2" s="321" t="s">
        <v>212</v>
      </c>
      <c r="B2" s="322"/>
      <c r="C2" s="322"/>
      <c r="D2" s="322"/>
      <c r="E2" s="322"/>
      <c r="F2" s="322"/>
      <c r="G2" s="322"/>
      <c r="H2" s="322"/>
      <c r="I2" s="322"/>
    </row>
    <row r="3" spans="1:9" ht="25.5" customHeight="1" x14ac:dyDescent="0.3">
      <c r="A3" s="319" t="s">
        <v>77</v>
      </c>
      <c r="B3" s="320"/>
      <c r="C3" s="320"/>
      <c r="D3" s="320"/>
      <c r="E3" s="320"/>
      <c r="F3" s="320"/>
      <c r="G3" s="320"/>
      <c r="H3" s="320"/>
      <c r="I3" s="42"/>
    </row>
    <row r="4" spans="1:9" ht="60" customHeight="1" x14ac:dyDescent="0.25">
      <c r="A4" s="316" t="s">
        <v>140</v>
      </c>
      <c r="B4" s="317"/>
      <c r="C4" s="317"/>
      <c r="D4" s="317"/>
      <c r="E4" s="317"/>
      <c r="F4" s="317"/>
      <c r="G4" s="317"/>
      <c r="H4" s="317"/>
      <c r="I4" s="317"/>
    </row>
    <row r="5" spans="1:9" ht="9.9499999999999993" customHeight="1" x14ac:dyDescent="0.25">
      <c r="A5" s="154"/>
      <c r="B5" s="155"/>
      <c r="C5" s="155"/>
      <c r="D5" s="155"/>
      <c r="E5" s="155"/>
      <c r="F5" s="155"/>
      <c r="G5" s="155"/>
      <c r="H5" s="155"/>
      <c r="I5" s="155"/>
    </row>
    <row r="6" spans="1:9" ht="66" customHeight="1" x14ac:dyDescent="0.25">
      <c r="A6" s="316" t="s">
        <v>78</v>
      </c>
      <c r="B6" s="317"/>
      <c r="C6" s="317"/>
      <c r="D6" s="317"/>
      <c r="E6" s="317"/>
      <c r="F6" s="317"/>
      <c r="G6" s="317"/>
      <c r="H6" s="317"/>
      <c r="I6" s="317"/>
    </row>
    <row r="7" spans="1:9" ht="9.9499999999999993" customHeight="1" x14ac:dyDescent="0.25">
      <c r="A7" s="154"/>
      <c r="B7" s="155"/>
      <c r="C7" s="155"/>
      <c r="D7" s="155"/>
      <c r="E7" s="155"/>
      <c r="F7" s="155"/>
      <c r="G7" s="155"/>
      <c r="H7" s="155"/>
      <c r="I7" s="155"/>
    </row>
    <row r="8" spans="1:9" ht="62.25" customHeight="1" x14ac:dyDescent="0.25">
      <c r="A8" s="316" t="s">
        <v>79</v>
      </c>
      <c r="B8" s="317"/>
      <c r="C8" s="317"/>
      <c r="D8" s="317"/>
      <c r="E8" s="317"/>
      <c r="F8" s="317"/>
      <c r="G8" s="317"/>
      <c r="H8" s="317"/>
      <c r="I8" s="317"/>
    </row>
    <row r="9" spans="1:9" ht="9.9499999999999993" customHeight="1" x14ac:dyDescent="0.25">
      <c r="A9" s="154"/>
      <c r="B9" s="155"/>
      <c r="C9" s="155"/>
      <c r="D9" s="155"/>
      <c r="E9" s="155"/>
      <c r="F9" s="155"/>
      <c r="G9" s="155"/>
      <c r="H9" s="155"/>
      <c r="I9" s="155"/>
    </row>
    <row r="10" spans="1:9" ht="50.25" customHeight="1" x14ac:dyDescent="0.25">
      <c r="A10" s="316" t="s">
        <v>139</v>
      </c>
      <c r="B10" s="317"/>
      <c r="C10" s="317"/>
      <c r="D10" s="317"/>
      <c r="E10" s="317"/>
      <c r="F10" s="317"/>
      <c r="G10" s="317"/>
      <c r="H10" s="317"/>
      <c r="I10" s="317"/>
    </row>
    <row r="11" spans="1:9" ht="9.9499999999999993" customHeight="1" x14ac:dyDescent="0.25">
      <c r="A11" s="154"/>
      <c r="B11" s="155"/>
      <c r="C11" s="155"/>
      <c r="D11" s="155"/>
      <c r="E11" s="155"/>
      <c r="F11" s="155"/>
      <c r="G11" s="155"/>
      <c r="H11" s="155"/>
      <c r="I11" s="155"/>
    </row>
    <row r="12" spans="1:9" ht="54" customHeight="1" x14ac:dyDescent="0.25">
      <c r="A12" s="316" t="s">
        <v>138</v>
      </c>
      <c r="B12" s="317"/>
      <c r="C12" s="317"/>
      <c r="D12" s="317"/>
      <c r="E12" s="317"/>
      <c r="F12" s="317"/>
      <c r="G12" s="317"/>
      <c r="H12" s="317"/>
      <c r="I12" s="317"/>
    </row>
    <row r="13" spans="1:9" ht="7.9" customHeight="1" x14ac:dyDescent="0.25">
      <c r="A13" s="154"/>
      <c r="B13" s="155"/>
      <c r="C13" s="155"/>
      <c r="D13" s="155"/>
      <c r="E13" s="155"/>
      <c r="F13" s="155"/>
      <c r="G13" s="155"/>
      <c r="H13" s="155"/>
      <c r="I13" s="155"/>
    </row>
    <row r="14" spans="1:9" ht="98.25" customHeight="1" x14ac:dyDescent="0.25">
      <c r="A14" s="316" t="s">
        <v>80</v>
      </c>
      <c r="B14" s="317"/>
      <c r="C14" s="317"/>
      <c r="D14" s="317"/>
      <c r="E14" s="317"/>
      <c r="F14" s="317"/>
      <c r="G14" s="317"/>
      <c r="H14" s="317"/>
      <c r="I14" s="317"/>
    </row>
    <row r="15" spans="1:9" ht="9.9499999999999993" customHeight="1" x14ac:dyDescent="0.25">
      <c r="A15" s="154"/>
      <c r="B15" s="155"/>
      <c r="C15" s="155"/>
      <c r="D15" s="155"/>
      <c r="E15" s="155"/>
      <c r="F15" s="155"/>
      <c r="G15" s="155"/>
      <c r="H15" s="155"/>
      <c r="I15" s="155"/>
    </row>
    <row r="16" spans="1:9" ht="63.75" customHeight="1" x14ac:dyDescent="0.25">
      <c r="A16" s="316" t="s">
        <v>81</v>
      </c>
      <c r="B16" s="317"/>
      <c r="C16" s="317"/>
      <c r="D16" s="317"/>
      <c r="E16" s="317"/>
      <c r="F16" s="317"/>
      <c r="G16" s="317"/>
      <c r="H16" s="317"/>
      <c r="I16" s="317"/>
    </row>
  </sheetData>
  <mergeCells count="10">
    <mergeCell ref="A16:I16"/>
    <mergeCell ref="A12:I12"/>
    <mergeCell ref="A14:I14"/>
    <mergeCell ref="A1:I1"/>
    <mergeCell ref="A3:H3"/>
    <mergeCell ref="A6:I6"/>
    <mergeCell ref="A8:I8"/>
    <mergeCell ref="A10:I10"/>
    <mergeCell ref="A2:I2"/>
    <mergeCell ref="A4:I4"/>
  </mergeCells>
  <pageMargins left="0.78740157480314965" right="0.78740157480314965" top="0.59055118110236227" bottom="0.59055118110236227" header="0.59055118110236227" footer="0.59055118110236227"/>
  <pageSetup paperSize="9" scale="95"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8"/>
  <sheetViews>
    <sheetView view="pageLayout" zoomScaleNormal="100" workbookViewId="0">
      <selection activeCell="A33" sqref="A33:F33"/>
    </sheetView>
  </sheetViews>
  <sheetFormatPr defaultRowHeight="12.75" x14ac:dyDescent="0.2"/>
  <cols>
    <col min="1" max="1" width="26.7109375" style="2" customWidth="1"/>
    <col min="2" max="2" width="16.85546875" style="2" customWidth="1"/>
    <col min="3" max="3" width="12" style="2" customWidth="1"/>
    <col min="4" max="4" width="21" style="2" customWidth="1"/>
    <col min="5" max="5" width="13.140625" style="2" customWidth="1"/>
    <col min="6" max="6" width="10" style="2" bestFit="1" customWidth="1"/>
    <col min="7" max="7" width="9.28515625" style="2" bestFit="1" customWidth="1"/>
    <col min="8" max="16384" width="9.140625" style="2"/>
  </cols>
  <sheetData>
    <row r="1" spans="1:7" s="13" customFormat="1" ht="18.95" customHeight="1" x14ac:dyDescent="0.3">
      <c r="A1" s="344" t="s">
        <v>192</v>
      </c>
      <c r="B1" s="346"/>
      <c r="C1" s="346"/>
      <c r="D1" s="346"/>
      <c r="E1" s="324"/>
    </row>
    <row r="2" spans="1:7" s="13" customFormat="1" ht="18.95" customHeight="1" x14ac:dyDescent="0.3">
      <c r="A2" s="411" t="s">
        <v>368</v>
      </c>
      <c r="B2" s="364"/>
      <c r="C2" s="364"/>
      <c r="D2" s="364"/>
      <c r="E2" s="364"/>
    </row>
    <row r="3" spans="1:7" s="13" customFormat="1" ht="18.95" customHeight="1" x14ac:dyDescent="0.3">
      <c r="A3" s="411" t="s">
        <v>369</v>
      </c>
      <c r="B3" s="364"/>
      <c r="C3" s="364"/>
      <c r="D3" s="364"/>
      <c r="E3" s="364"/>
    </row>
    <row r="4" spans="1:7" s="13" customFormat="1" ht="24.75" customHeight="1" x14ac:dyDescent="0.35">
      <c r="A4" s="412" t="s">
        <v>370</v>
      </c>
      <c r="B4" s="412"/>
      <c r="C4" s="412"/>
      <c r="D4" s="412"/>
      <c r="E4" s="364"/>
    </row>
    <row r="5" spans="1:7" s="13" customFormat="1" ht="18.95" customHeight="1" x14ac:dyDescent="0.35">
      <c r="A5" s="412" t="s">
        <v>371</v>
      </c>
      <c r="B5" s="412"/>
      <c r="C5" s="412"/>
      <c r="D5" s="412"/>
      <c r="E5" s="364"/>
    </row>
    <row r="6" spans="1:7" s="13" customFormat="1" ht="18.95" customHeight="1" x14ac:dyDescent="0.35">
      <c r="A6" s="367" t="s">
        <v>352</v>
      </c>
      <c r="B6" s="364"/>
      <c r="C6" s="364"/>
      <c r="D6" s="364"/>
      <c r="E6" s="278"/>
    </row>
    <row r="7" spans="1:7" s="7" customFormat="1" ht="26.25" customHeight="1" x14ac:dyDescent="0.25">
      <c r="A7" s="347" t="s">
        <v>357</v>
      </c>
      <c r="B7" s="397"/>
      <c r="C7" s="397"/>
      <c r="D7" s="397"/>
      <c r="E7" s="397"/>
    </row>
    <row r="8" spans="1:7" ht="18.75" customHeight="1" x14ac:dyDescent="0.2">
      <c r="A8" s="389"/>
      <c r="B8" s="403" t="s">
        <v>218</v>
      </c>
      <c r="C8" s="409" t="s">
        <v>214</v>
      </c>
      <c r="D8" s="410"/>
      <c r="E8" s="410"/>
    </row>
    <row r="9" spans="1:7" ht="21" customHeight="1" x14ac:dyDescent="0.2">
      <c r="A9" s="389"/>
      <c r="B9" s="404"/>
      <c r="C9" s="401" t="s">
        <v>31</v>
      </c>
      <c r="D9" s="402"/>
      <c r="E9" s="406" t="s">
        <v>29</v>
      </c>
    </row>
    <row r="10" spans="1:7" x14ac:dyDescent="0.2">
      <c r="A10" s="389"/>
      <c r="B10" s="404"/>
      <c r="C10" s="398" t="s">
        <v>93</v>
      </c>
      <c r="D10" s="398" t="s">
        <v>211</v>
      </c>
      <c r="E10" s="407"/>
    </row>
    <row r="11" spans="1:7" ht="12.75" customHeight="1" x14ac:dyDescent="0.2">
      <c r="A11" s="389"/>
      <c r="B11" s="404"/>
      <c r="C11" s="399"/>
      <c r="D11" s="399"/>
      <c r="E11" s="407"/>
    </row>
    <row r="12" spans="1:7" ht="12.75" customHeight="1" x14ac:dyDescent="0.2">
      <c r="A12" s="389"/>
      <c r="B12" s="404"/>
      <c r="C12" s="399"/>
      <c r="D12" s="399"/>
      <c r="E12" s="407"/>
    </row>
    <row r="13" spans="1:7" ht="49.5" customHeight="1" x14ac:dyDescent="0.2">
      <c r="A13" s="390"/>
      <c r="B13" s="405"/>
      <c r="C13" s="400"/>
      <c r="D13" s="400"/>
      <c r="E13" s="408"/>
    </row>
    <row r="14" spans="1:7" s="6" customFormat="1" ht="24.75" customHeight="1" x14ac:dyDescent="0.25">
      <c r="A14" s="181" t="s">
        <v>92</v>
      </c>
      <c r="B14" s="139">
        <v>29869.499999999996</v>
      </c>
      <c r="C14" s="139">
        <v>6844.2</v>
      </c>
      <c r="D14" s="139">
        <v>892.1</v>
      </c>
      <c r="E14" s="139">
        <v>23025.299999999996</v>
      </c>
      <c r="F14" s="23"/>
      <c r="G14" s="23"/>
    </row>
    <row r="15" spans="1:7" s="6" customFormat="1" ht="47.25" x14ac:dyDescent="0.25">
      <c r="A15" s="182" t="s">
        <v>131</v>
      </c>
      <c r="B15" s="156">
        <v>6367.1</v>
      </c>
      <c r="C15" s="140">
        <v>3495.8</v>
      </c>
      <c r="D15" s="140">
        <v>452.7</v>
      </c>
      <c r="E15" s="11">
        <v>2871.3</v>
      </c>
      <c r="F15" s="23"/>
    </row>
    <row r="16" spans="1:7" s="6" customFormat="1" ht="18.75" customHeight="1" x14ac:dyDescent="0.25">
      <c r="A16" s="182" t="s">
        <v>132</v>
      </c>
      <c r="B16" s="156">
        <v>10420.6</v>
      </c>
      <c r="C16" s="140">
        <v>905.7</v>
      </c>
      <c r="D16" s="140">
        <v>367.6</v>
      </c>
      <c r="E16" s="11">
        <v>9514.9</v>
      </c>
      <c r="F16" s="23"/>
    </row>
    <row r="17" spans="1:6" s="6" customFormat="1" ht="18.75" customHeight="1" x14ac:dyDescent="0.25">
      <c r="A17" s="182" t="s">
        <v>136</v>
      </c>
      <c r="B17" s="156">
        <v>9318.4</v>
      </c>
      <c r="C17" s="140">
        <v>846</v>
      </c>
      <c r="D17" s="140">
        <v>47.7</v>
      </c>
      <c r="E17" s="11">
        <v>8472.4</v>
      </c>
      <c r="F17" s="23"/>
    </row>
    <row r="18" spans="1:6" s="6" customFormat="1" ht="49.5" customHeight="1" x14ac:dyDescent="0.25">
      <c r="A18" s="182" t="s">
        <v>137</v>
      </c>
      <c r="B18" s="156">
        <v>2275.3000000000002</v>
      </c>
      <c r="C18" s="140">
        <v>1080.5999999999999</v>
      </c>
      <c r="D18" s="140">
        <v>20.5</v>
      </c>
      <c r="E18" s="11">
        <v>1194.7</v>
      </c>
      <c r="F18" s="23"/>
    </row>
    <row r="19" spans="1:6" s="6" customFormat="1" ht="37.5" customHeight="1" x14ac:dyDescent="0.25">
      <c r="A19" s="182" t="s">
        <v>133</v>
      </c>
      <c r="B19" s="156">
        <v>23.1</v>
      </c>
      <c r="C19" s="140">
        <v>1.5</v>
      </c>
      <c r="D19" s="140">
        <v>1.3</v>
      </c>
      <c r="E19" s="11">
        <v>21.6</v>
      </c>
      <c r="F19" s="23"/>
    </row>
    <row r="20" spans="1:6" s="6" customFormat="1" ht="52.5" customHeight="1" x14ac:dyDescent="0.25">
      <c r="A20" s="182" t="s">
        <v>44</v>
      </c>
      <c r="B20" s="156">
        <v>530.80000000000007</v>
      </c>
      <c r="C20" s="140">
        <v>15.2</v>
      </c>
      <c r="D20" s="140">
        <v>1.9</v>
      </c>
      <c r="E20" s="11">
        <v>515.6</v>
      </c>
      <c r="F20" s="23"/>
    </row>
    <row r="21" spans="1:6" s="6" customFormat="1" ht="15.75" x14ac:dyDescent="0.25">
      <c r="A21" s="182" t="s">
        <v>134</v>
      </c>
      <c r="B21" s="156">
        <v>504.6</v>
      </c>
      <c r="C21" s="140">
        <v>442</v>
      </c>
      <c r="D21" s="140">
        <v>0.2</v>
      </c>
      <c r="E21" s="11">
        <v>62.6</v>
      </c>
      <c r="F21" s="23"/>
    </row>
    <row r="22" spans="1:6" s="6" customFormat="1" ht="51" customHeight="1" x14ac:dyDescent="0.25">
      <c r="A22" s="182" t="s">
        <v>128</v>
      </c>
      <c r="B22" s="156">
        <v>52.4</v>
      </c>
      <c r="C22" s="140">
        <v>5</v>
      </c>
      <c r="D22" s="12" t="s">
        <v>228</v>
      </c>
      <c r="E22" s="11">
        <v>47.4</v>
      </c>
      <c r="F22" s="23"/>
    </row>
    <row r="23" spans="1:6" s="6" customFormat="1" ht="31.5" x14ac:dyDescent="0.25">
      <c r="A23" s="183" t="s">
        <v>135</v>
      </c>
      <c r="B23" s="158">
        <v>377.2</v>
      </c>
      <c r="C23" s="141">
        <v>52.4</v>
      </c>
      <c r="D23" s="141">
        <v>0.2</v>
      </c>
      <c r="E23" s="46">
        <v>324.8</v>
      </c>
      <c r="F23" s="23"/>
    </row>
    <row r="24" spans="1:6" s="6" customFormat="1" ht="18" customHeight="1" x14ac:dyDescent="0.25">
      <c r="A24" s="18"/>
      <c r="B24" s="12"/>
      <c r="C24" s="12"/>
      <c r="D24" s="12"/>
    </row>
    <row r="25" spans="1:6" s="6" customFormat="1" ht="18" customHeight="1" x14ac:dyDescent="0.25">
      <c r="A25" s="18"/>
      <c r="B25" s="12"/>
      <c r="C25" s="12"/>
      <c r="D25" s="41"/>
    </row>
    <row r="26" spans="1:6" s="6" customFormat="1" ht="18" customHeight="1" x14ac:dyDescent="0.25">
      <c r="A26" s="18"/>
      <c r="B26" s="12"/>
      <c r="C26" s="12"/>
      <c r="D26" s="40"/>
    </row>
    <row r="27" spans="1:6" s="6" customFormat="1" ht="18" customHeight="1" x14ac:dyDescent="0.25">
      <c r="A27" s="18"/>
      <c r="B27" s="12"/>
      <c r="C27" s="12"/>
      <c r="D27" s="40"/>
    </row>
    <row r="28" spans="1:6" s="6" customFormat="1" ht="18" customHeight="1" x14ac:dyDescent="0.25">
      <c r="A28" s="18"/>
      <c r="B28" s="12"/>
      <c r="C28" s="12"/>
      <c r="D28" s="40"/>
    </row>
    <row r="29" spans="1:6" s="6" customFormat="1" ht="18" customHeight="1" x14ac:dyDescent="0.25">
      <c r="A29" s="18"/>
      <c r="B29" s="12"/>
      <c r="C29" s="12"/>
      <c r="D29" s="40"/>
    </row>
    <row r="30" spans="1:6" s="6" customFormat="1" ht="18" customHeight="1" x14ac:dyDescent="0.25">
      <c r="A30" s="18"/>
      <c r="B30" s="12"/>
      <c r="C30" s="12"/>
      <c r="D30" s="40"/>
    </row>
    <row r="31" spans="1:6" s="6" customFormat="1" ht="18" customHeight="1" x14ac:dyDescent="0.25">
      <c r="A31" s="18"/>
      <c r="B31" s="12"/>
      <c r="C31" s="12"/>
      <c r="D31" s="40"/>
    </row>
    <row r="32" spans="1:6" s="6" customFormat="1" ht="18" customHeight="1" x14ac:dyDescent="0.25">
      <c r="A32" s="18"/>
      <c r="B32" s="12"/>
      <c r="C32" s="12"/>
      <c r="D32" s="40"/>
    </row>
    <row r="33" spans="1:4" s="6" customFormat="1" ht="18" customHeight="1" x14ac:dyDescent="0.25">
      <c r="A33" s="18"/>
      <c r="B33" s="12"/>
      <c r="C33" s="12"/>
      <c r="D33" s="40"/>
    </row>
    <row r="34" spans="1:4" s="6" customFormat="1" ht="18" customHeight="1" x14ac:dyDescent="0.25">
      <c r="A34" s="18"/>
      <c r="B34" s="12"/>
      <c r="C34" s="12"/>
      <c r="D34" s="40"/>
    </row>
    <row r="35" spans="1:4" s="6" customFormat="1" ht="18" customHeight="1" x14ac:dyDescent="0.25">
      <c r="A35" s="18"/>
      <c r="B35" s="12"/>
      <c r="C35" s="12"/>
      <c r="D35" s="40"/>
    </row>
    <row r="36" spans="1:4" s="6" customFormat="1" ht="18" customHeight="1" x14ac:dyDescent="0.25">
      <c r="A36" s="18"/>
      <c r="B36" s="12"/>
      <c r="C36" s="12"/>
      <c r="D36" s="12"/>
    </row>
    <row r="37" spans="1:4" s="6" customFormat="1" ht="18" customHeight="1" x14ac:dyDescent="0.25">
      <c r="A37" s="18"/>
      <c r="B37" s="12"/>
      <c r="C37" s="12"/>
      <c r="D37" s="12"/>
    </row>
    <row r="38" spans="1:4" s="6" customFormat="1" ht="18" customHeight="1" x14ac:dyDescent="0.25">
      <c r="A38" s="18"/>
      <c r="B38" s="12"/>
      <c r="C38" s="12"/>
      <c r="D38" s="12"/>
    </row>
    <row r="39" spans="1:4" s="6" customFormat="1" ht="18" customHeight="1" x14ac:dyDescent="0.25">
      <c r="A39" s="18"/>
      <c r="B39" s="12"/>
      <c r="C39" s="12"/>
      <c r="D39" s="12"/>
    </row>
    <row r="40" spans="1:4" s="6" customFormat="1" ht="18" customHeight="1" x14ac:dyDescent="0.25">
      <c r="A40" s="18"/>
      <c r="B40" s="12"/>
      <c r="C40" s="12"/>
      <c r="D40" s="12"/>
    </row>
    <row r="41" spans="1:4" s="6" customFormat="1" ht="15" customHeight="1" x14ac:dyDescent="0.25">
      <c r="A41" s="18"/>
      <c r="B41" s="3"/>
      <c r="C41" s="3"/>
      <c r="D41" s="3"/>
    </row>
    <row r="42" spans="1:4" s="6" customFormat="1" ht="15" customHeight="1" x14ac:dyDescent="0.25">
      <c r="A42" s="18"/>
      <c r="B42" s="3"/>
      <c r="C42" s="3"/>
      <c r="D42" s="3"/>
    </row>
    <row r="43" spans="1:4" s="6" customFormat="1" ht="15" customHeight="1" x14ac:dyDescent="0.25">
      <c r="A43" s="18"/>
      <c r="B43" s="3"/>
      <c r="C43" s="3"/>
      <c r="D43" s="3"/>
    </row>
    <row r="44" spans="1:4" s="6" customFormat="1" ht="15" customHeight="1" x14ac:dyDescent="0.2">
      <c r="A44" s="18"/>
      <c r="B44" s="10"/>
      <c r="C44" s="10"/>
      <c r="D44" s="10"/>
    </row>
    <row r="45" spans="1:4" s="6" customFormat="1" ht="15" customHeight="1" x14ac:dyDescent="0.2">
      <c r="A45" s="18"/>
      <c r="B45" s="10"/>
      <c r="C45" s="10"/>
      <c r="D45" s="10"/>
    </row>
    <row r="46" spans="1:4" s="6" customFormat="1" ht="15" customHeight="1" x14ac:dyDescent="0.2">
      <c r="A46" s="18"/>
      <c r="B46" s="10"/>
      <c r="C46" s="10"/>
      <c r="D46" s="10"/>
    </row>
    <row r="47" spans="1:4" s="6" customFormat="1" ht="15" customHeight="1" x14ac:dyDescent="0.2">
      <c r="A47" s="18"/>
      <c r="B47" s="10"/>
      <c r="C47" s="10"/>
      <c r="D47" s="10"/>
    </row>
    <row r="48" spans="1:4" s="6" customFormat="1" ht="15" customHeight="1" x14ac:dyDescent="0.2">
      <c r="A48" s="18"/>
      <c r="B48" s="10"/>
      <c r="C48" s="10"/>
      <c r="D48" s="10"/>
    </row>
    <row r="49" spans="1:4" s="6" customFormat="1" ht="15" customHeight="1" x14ac:dyDescent="0.2">
      <c r="A49" s="18"/>
      <c r="B49" s="10"/>
      <c r="C49" s="10"/>
      <c r="D49" s="10"/>
    </row>
    <row r="50" spans="1:4" s="6" customFormat="1" ht="15" customHeight="1" x14ac:dyDescent="0.2">
      <c r="A50" s="18"/>
      <c r="B50" s="10"/>
      <c r="C50" s="10"/>
      <c r="D50" s="10"/>
    </row>
    <row r="51" spans="1:4" s="6" customFormat="1" ht="15" customHeight="1" x14ac:dyDescent="0.2">
      <c r="A51" s="18"/>
      <c r="B51" s="10"/>
      <c r="C51" s="10"/>
      <c r="D51" s="10"/>
    </row>
    <row r="52" spans="1:4" s="6" customFormat="1" ht="15" customHeight="1" x14ac:dyDescent="0.2">
      <c r="A52" s="18"/>
      <c r="B52" s="10"/>
      <c r="C52" s="10"/>
      <c r="D52" s="10"/>
    </row>
    <row r="53" spans="1:4" s="6" customFormat="1" ht="15" customHeight="1" x14ac:dyDescent="0.2">
      <c r="A53" s="18"/>
      <c r="B53" s="10"/>
      <c r="C53" s="10"/>
      <c r="D53" s="10"/>
    </row>
    <row r="54" spans="1:4" s="6" customFormat="1" ht="15" customHeight="1" x14ac:dyDescent="0.2">
      <c r="A54" s="18"/>
      <c r="B54" s="10"/>
      <c r="C54" s="10"/>
      <c r="D54" s="10"/>
    </row>
    <row r="55" spans="1:4" s="6" customFormat="1" ht="15" customHeight="1" x14ac:dyDescent="0.2">
      <c r="A55" s="18"/>
      <c r="B55" s="10"/>
      <c r="C55" s="10"/>
      <c r="D55" s="10"/>
    </row>
    <row r="56" spans="1:4" s="6" customFormat="1" ht="15" customHeight="1" x14ac:dyDescent="0.2">
      <c r="A56" s="18"/>
      <c r="B56" s="10"/>
      <c r="C56" s="10"/>
      <c r="D56" s="10"/>
    </row>
    <row r="57" spans="1:4" s="6" customFormat="1" ht="15" customHeight="1" x14ac:dyDescent="0.2">
      <c r="A57" s="18"/>
      <c r="B57" s="10"/>
      <c r="C57" s="10"/>
      <c r="D57" s="10"/>
    </row>
    <row r="58" spans="1:4" s="6" customFormat="1" ht="15" customHeight="1" x14ac:dyDescent="0.2">
      <c r="A58" s="18"/>
      <c r="B58" s="10"/>
      <c r="C58" s="10"/>
      <c r="D58" s="10"/>
    </row>
    <row r="59" spans="1:4" s="6" customFormat="1" ht="15" customHeight="1" x14ac:dyDescent="0.2">
      <c r="A59" s="18"/>
      <c r="B59" s="10"/>
      <c r="C59" s="10"/>
      <c r="D59" s="10"/>
    </row>
    <row r="60" spans="1:4" ht="15" customHeight="1" x14ac:dyDescent="0.2">
      <c r="A60" s="19"/>
      <c r="B60" s="9"/>
      <c r="C60" s="9"/>
      <c r="D60" s="9"/>
    </row>
    <row r="61" spans="1:4" ht="15" customHeight="1" x14ac:dyDescent="0.2">
      <c r="B61" s="9"/>
      <c r="C61" s="9"/>
      <c r="D61" s="9"/>
    </row>
    <row r="62" spans="1:4" ht="15" customHeight="1" x14ac:dyDescent="0.2">
      <c r="B62" s="9"/>
      <c r="C62" s="9"/>
      <c r="D62" s="9"/>
    </row>
    <row r="63" spans="1:4" ht="15" customHeight="1" x14ac:dyDescent="0.2">
      <c r="B63" s="9"/>
      <c r="C63" s="9"/>
      <c r="D63" s="9"/>
    </row>
    <row r="64" spans="1:4" ht="15" customHeight="1" x14ac:dyDescent="0.2">
      <c r="B64" s="9"/>
      <c r="C64" s="9"/>
      <c r="D64" s="9"/>
    </row>
    <row r="65" spans="2:4" ht="15" customHeight="1" x14ac:dyDescent="0.2">
      <c r="B65" s="9"/>
      <c r="C65" s="9"/>
      <c r="D65" s="9"/>
    </row>
    <row r="66" spans="2:4" ht="15" customHeight="1" x14ac:dyDescent="0.2">
      <c r="B66" s="9"/>
      <c r="C66" s="9"/>
      <c r="D66" s="9"/>
    </row>
    <row r="67" spans="2:4" ht="15" customHeight="1" x14ac:dyDescent="0.2">
      <c r="B67" s="9"/>
      <c r="C67" s="9"/>
      <c r="D67" s="9"/>
    </row>
    <row r="68" spans="2:4" ht="15" customHeight="1" x14ac:dyDescent="0.2">
      <c r="B68" s="9"/>
      <c r="C68" s="9"/>
      <c r="D68" s="9"/>
    </row>
    <row r="69" spans="2:4" ht="15" customHeight="1" x14ac:dyDescent="0.2">
      <c r="B69" s="9"/>
      <c r="C69" s="9"/>
      <c r="D69" s="9"/>
    </row>
    <row r="70" spans="2:4" ht="15" customHeight="1" x14ac:dyDescent="0.2">
      <c r="B70" s="9"/>
      <c r="C70" s="9"/>
      <c r="D70" s="9"/>
    </row>
    <row r="71" spans="2:4" ht="15" customHeight="1" x14ac:dyDescent="0.2">
      <c r="B71" s="9"/>
      <c r="C71" s="9"/>
      <c r="D71" s="9"/>
    </row>
    <row r="72" spans="2:4" ht="15" customHeight="1" x14ac:dyDescent="0.2">
      <c r="B72" s="9"/>
      <c r="C72" s="9"/>
      <c r="D72" s="9"/>
    </row>
    <row r="73" spans="2:4" ht="15" customHeight="1" x14ac:dyDescent="0.2">
      <c r="B73" s="9"/>
      <c r="C73" s="9"/>
      <c r="D73" s="9"/>
    </row>
    <row r="74" spans="2:4" ht="15" customHeight="1" x14ac:dyDescent="0.2">
      <c r="B74" s="9"/>
      <c r="C74" s="9"/>
      <c r="D74" s="9"/>
    </row>
    <row r="75" spans="2:4" ht="15" customHeight="1" x14ac:dyDescent="0.2">
      <c r="B75" s="9"/>
      <c r="C75" s="9"/>
      <c r="D75" s="9"/>
    </row>
    <row r="76" spans="2:4" ht="15" customHeight="1" x14ac:dyDescent="0.2">
      <c r="B76" s="9"/>
      <c r="C76" s="9"/>
      <c r="D76" s="9"/>
    </row>
    <row r="77" spans="2:4" ht="15" customHeight="1" x14ac:dyDescent="0.2">
      <c r="B77" s="9"/>
      <c r="C77" s="9"/>
      <c r="D77" s="9"/>
    </row>
    <row r="78" spans="2:4" ht="15" customHeight="1" x14ac:dyDescent="0.2">
      <c r="B78" s="9"/>
      <c r="C78" s="9"/>
      <c r="D78" s="9"/>
    </row>
    <row r="79" spans="2:4" ht="15" customHeight="1" x14ac:dyDescent="0.2">
      <c r="B79" s="9"/>
      <c r="C79" s="9"/>
      <c r="D79" s="9"/>
    </row>
    <row r="80" spans="2:4" ht="15" customHeight="1" x14ac:dyDescent="0.2">
      <c r="B80" s="9"/>
      <c r="C80" s="9"/>
      <c r="D80" s="9"/>
    </row>
    <row r="81" spans="2:4" ht="15" customHeight="1" x14ac:dyDescent="0.2">
      <c r="B81" s="9"/>
      <c r="C81" s="9"/>
      <c r="D81" s="9"/>
    </row>
    <row r="82" spans="2:4" ht="15" customHeight="1" x14ac:dyDescent="0.2">
      <c r="B82" s="9"/>
      <c r="C82" s="9"/>
      <c r="D82" s="9"/>
    </row>
    <row r="83" spans="2:4" ht="15" customHeight="1" x14ac:dyDescent="0.2">
      <c r="B83" s="9"/>
      <c r="C83" s="9"/>
      <c r="D83" s="9"/>
    </row>
    <row r="84" spans="2:4" ht="15" customHeight="1" x14ac:dyDescent="0.2">
      <c r="B84" s="9"/>
      <c r="C84" s="9"/>
      <c r="D84" s="9"/>
    </row>
    <row r="85" spans="2:4" ht="15" customHeight="1" x14ac:dyDescent="0.2">
      <c r="B85" s="9"/>
      <c r="C85" s="9"/>
      <c r="D85" s="9"/>
    </row>
    <row r="86" spans="2:4" ht="15" customHeight="1" x14ac:dyDescent="0.2">
      <c r="B86" s="9"/>
      <c r="C86" s="9"/>
      <c r="D86" s="9"/>
    </row>
    <row r="87" spans="2:4" ht="15" customHeight="1" x14ac:dyDescent="0.2">
      <c r="B87" s="9"/>
      <c r="C87" s="9"/>
      <c r="D87" s="9"/>
    </row>
    <row r="88" spans="2:4" ht="15" customHeight="1" x14ac:dyDescent="0.2">
      <c r="B88" s="9"/>
      <c r="C88" s="9"/>
      <c r="D88" s="9"/>
    </row>
    <row r="89" spans="2:4" ht="15" customHeight="1" x14ac:dyDescent="0.2">
      <c r="B89" s="9"/>
      <c r="C89" s="9"/>
      <c r="D89" s="9"/>
    </row>
    <row r="90" spans="2:4" ht="15" customHeight="1" x14ac:dyDescent="0.2">
      <c r="B90" s="9"/>
      <c r="C90" s="9"/>
      <c r="D90" s="9"/>
    </row>
    <row r="91" spans="2:4" ht="15" customHeight="1" x14ac:dyDescent="0.2">
      <c r="B91" s="9"/>
      <c r="C91" s="9"/>
      <c r="D91" s="9"/>
    </row>
    <row r="92" spans="2:4" ht="15" customHeight="1" x14ac:dyDescent="0.2">
      <c r="B92" s="9"/>
      <c r="C92" s="9"/>
      <c r="D92" s="9"/>
    </row>
    <row r="93" spans="2:4" ht="15" customHeight="1" x14ac:dyDescent="0.2">
      <c r="B93" s="9"/>
      <c r="C93" s="9"/>
      <c r="D93" s="9"/>
    </row>
    <row r="94" spans="2:4" ht="15" customHeight="1" x14ac:dyDescent="0.2">
      <c r="B94" s="9"/>
      <c r="C94" s="9"/>
      <c r="D94" s="9"/>
    </row>
    <row r="95" spans="2:4" ht="15" customHeight="1" x14ac:dyDescent="0.2">
      <c r="B95" s="9"/>
      <c r="C95" s="9"/>
      <c r="D95" s="9"/>
    </row>
    <row r="96" spans="2:4" ht="15" customHeight="1" x14ac:dyDescent="0.2">
      <c r="B96" s="9"/>
      <c r="C96" s="9"/>
      <c r="D96" s="9"/>
    </row>
    <row r="97" spans="2:4" ht="15" customHeight="1" x14ac:dyDescent="0.2">
      <c r="B97" s="9"/>
      <c r="C97" s="9"/>
      <c r="D97" s="9"/>
    </row>
    <row r="98" spans="2:4" ht="15" customHeight="1" x14ac:dyDescent="0.2">
      <c r="B98" s="9"/>
      <c r="C98" s="9"/>
      <c r="D98" s="9"/>
    </row>
    <row r="99" spans="2:4" ht="15" customHeight="1" x14ac:dyDescent="0.2">
      <c r="B99" s="9"/>
      <c r="C99" s="9"/>
      <c r="D99" s="9"/>
    </row>
    <row r="100" spans="2:4" ht="15" customHeight="1" x14ac:dyDescent="0.2">
      <c r="B100" s="9"/>
      <c r="C100" s="9"/>
      <c r="D100" s="9"/>
    </row>
    <row r="101" spans="2:4" ht="15" customHeight="1" x14ac:dyDescent="0.2">
      <c r="B101" s="9"/>
      <c r="C101" s="9"/>
      <c r="D101" s="9"/>
    </row>
    <row r="102" spans="2:4" ht="15" customHeight="1" x14ac:dyDescent="0.2">
      <c r="B102" s="9"/>
      <c r="C102" s="9"/>
      <c r="D102" s="9"/>
    </row>
    <row r="103" spans="2:4" ht="15" customHeight="1" x14ac:dyDescent="0.2">
      <c r="B103" s="9"/>
      <c r="C103" s="9"/>
      <c r="D103" s="9"/>
    </row>
    <row r="104" spans="2:4" ht="15" customHeight="1" x14ac:dyDescent="0.2">
      <c r="B104" s="9"/>
      <c r="C104" s="9"/>
      <c r="D104" s="9"/>
    </row>
    <row r="105" spans="2:4" ht="15" customHeight="1" x14ac:dyDescent="0.2">
      <c r="B105" s="9"/>
      <c r="C105" s="9"/>
      <c r="D105" s="9"/>
    </row>
    <row r="106" spans="2:4" ht="15" customHeight="1" x14ac:dyDescent="0.2">
      <c r="B106" s="9"/>
      <c r="C106" s="9"/>
      <c r="D106" s="9"/>
    </row>
    <row r="107" spans="2:4" ht="15" customHeight="1" x14ac:dyDescent="0.2">
      <c r="B107" s="9"/>
      <c r="C107" s="9"/>
      <c r="D107" s="9"/>
    </row>
    <row r="108" spans="2:4" ht="15" customHeight="1" x14ac:dyDescent="0.2">
      <c r="B108" s="9"/>
      <c r="C108" s="9"/>
      <c r="D108" s="9"/>
    </row>
    <row r="109" spans="2:4" ht="15" customHeight="1" x14ac:dyDescent="0.2">
      <c r="B109" s="9"/>
      <c r="C109" s="9"/>
      <c r="D109" s="9"/>
    </row>
    <row r="110" spans="2:4" ht="15" customHeight="1" x14ac:dyDescent="0.2">
      <c r="B110" s="9"/>
      <c r="C110" s="9"/>
      <c r="D110" s="9"/>
    </row>
    <row r="111" spans="2:4" ht="15" customHeight="1" x14ac:dyDescent="0.2">
      <c r="B111" s="9"/>
      <c r="C111" s="9"/>
      <c r="D111" s="9"/>
    </row>
    <row r="112" spans="2:4" ht="15" customHeight="1" x14ac:dyDescent="0.2">
      <c r="B112" s="9"/>
      <c r="C112" s="9"/>
      <c r="D112" s="9"/>
    </row>
    <row r="113" spans="2:4" ht="15" customHeight="1" x14ac:dyDescent="0.2">
      <c r="B113" s="9"/>
      <c r="C113" s="9"/>
      <c r="D113" s="9"/>
    </row>
    <row r="114" spans="2:4" ht="15" customHeight="1" x14ac:dyDescent="0.2">
      <c r="B114" s="9"/>
      <c r="C114" s="9"/>
      <c r="D114" s="9"/>
    </row>
    <row r="115" spans="2:4" ht="15" customHeight="1" x14ac:dyDescent="0.2">
      <c r="B115" s="9"/>
      <c r="C115" s="9"/>
      <c r="D115" s="9"/>
    </row>
    <row r="116" spans="2:4" ht="15" customHeight="1" x14ac:dyDescent="0.2">
      <c r="B116" s="9"/>
      <c r="C116" s="9"/>
      <c r="D116" s="9"/>
    </row>
    <row r="117" spans="2:4" ht="15" customHeight="1" x14ac:dyDescent="0.2">
      <c r="B117" s="9"/>
      <c r="C117" s="9"/>
      <c r="D117" s="9"/>
    </row>
    <row r="118" spans="2:4" ht="15" customHeight="1" x14ac:dyDescent="0.2">
      <c r="B118" s="9"/>
      <c r="C118" s="9"/>
      <c r="D118" s="9"/>
    </row>
    <row r="119" spans="2:4" ht="15" customHeight="1" x14ac:dyDescent="0.2">
      <c r="B119" s="9"/>
      <c r="C119" s="9"/>
      <c r="D119" s="9"/>
    </row>
    <row r="120" spans="2:4" ht="15" customHeight="1" x14ac:dyDescent="0.2">
      <c r="B120" s="9"/>
      <c r="C120" s="9"/>
      <c r="D120" s="9"/>
    </row>
    <row r="121" spans="2:4" ht="15" customHeight="1" x14ac:dyDescent="0.2">
      <c r="B121" s="9"/>
      <c r="C121" s="9"/>
      <c r="D121" s="9"/>
    </row>
    <row r="122" spans="2:4" ht="15" customHeight="1" x14ac:dyDescent="0.2">
      <c r="B122" s="9"/>
      <c r="C122" s="9"/>
      <c r="D122" s="9"/>
    </row>
    <row r="123" spans="2:4" ht="15" customHeight="1" x14ac:dyDescent="0.2">
      <c r="B123" s="9"/>
      <c r="C123" s="9"/>
      <c r="D123" s="9"/>
    </row>
    <row r="124" spans="2:4" ht="15" customHeight="1" x14ac:dyDescent="0.2">
      <c r="B124" s="9"/>
      <c r="C124" s="9"/>
      <c r="D124" s="9"/>
    </row>
    <row r="125" spans="2:4" ht="15" customHeight="1" x14ac:dyDescent="0.2">
      <c r="B125" s="9"/>
      <c r="C125" s="9"/>
      <c r="D125" s="9"/>
    </row>
    <row r="126" spans="2:4" ht="15" customHeight="1" x14ac:dyDescent="0.2">
      <c r="B126" s="9"/>
      <c r="C126" s="9"/>
      <c r="D126" s="9"/>
    </row>
    <row r="127" spans="2:4" ht="15" customHeight="1" x14ac:dyDescent="0.2">
      <c r="B127" s="9"/>
      <c r="C127" s="9"/>
      <c r="D127" s="9"/>
    </row>
    <row r="128" spans="2:4" ht="15" customHeight="1" x14ac:dyDescent="0.2">
      <c r="B128" s="9"/>
      <c r="C128" s="9"/>
      <c r="D128" s="9"/>
    </row>
    <row r="129" spans="2:4" ht="15" customHeight="1" x14ac:dyDescent="0.2">
      <c r="B129" s="9"/>
      <c r="C129" s="9"/>
      <c r="D129" s="9"/>
    </row>
    <row r="130" spans="2:4" ht="15" customHeight="1" x14ac:dyDescent="0.2">
      <c r="B130" s="9"/>
      <c r="C130" s="9"/>
      <c r="D130" s="9"/>
    </row>
    <row r="131" spans="2:4" ht="15" customHeight="1" x14ac:dyDescent="0.2">
      <c r="B131" s="9"/>
      <c r="C131" s="9"/>
      <c r="D131" s="9"/>
    </row>
    <row r="132" spans="2:4" ht="15" customHeight="1" x14ac:dyDescent="0.2">
      <c r="B132" s="9"/>
      <c r="C132" s="9"/>
      <c r="D132" s="9"/>
    </row>
    <row r="133" spans="2:4" ht="15" customHeight="1" x14ac:dyDescent="0.2">
      <c r="B133" s="9"/>
      <c r="C133" s="9"/>
      <c r="D133" s="9"/>
    </row>
    <row r="134" spans="2:4" ht="15" customHeight="1" x14ac:dyDescent="0.2">
      <c r="B134" s="9"/>
      <c r="C134" s="9"/>
      <c r="D134" s="9"/>
    </row>
    <row r="135" spans="2:4" ht="15" customHeight="1" x14ac:dyDescent="0.2">
      <c r="B135" s="9"/>
      <c r="C135" s="9"/>
      <c r="D135" s="9"/>
    </row>
    <row r="136" spans="2:4" ht="15" customHeight="1" x14ac:dyDescent="0.2">
      <c r="B136" s="9"/>
      <c r="C136" s="9"/>
      <c r="D136" s="9"/>
    </row>
    <row r="137" spans="2:4" ht="15" customHeight="1" x14ac:dyDescent="0.2">
      <c r="B137" s="9"/>
      <c r="C137" s="9"/>
      <c r="D137" s="9"/>
    </row>
    <row r="138" spans="2:4" ht="15" customHeight="1" x14ac:dyDescent="0.2">
      <c r="B138" s="9"/>
      <c r="C138" s="9"/>
      <c r="D138" s="9"/>
    </row>
    <row r="139" spans="2:4" ht="15" customHeight="1" x14ac:dyDescent="0.2">
      <c r="B139" s="9"/>
      <c r="C139" s="9"/>
      <c r="D139" s="9"/>
    </row>
    <row r="140" spans="2:4" ht="15" customHeight="1" x14ac:dyDescent="0.2">
      <c r="B140" s="9"/>
      <c r="C140" s="9"/>
      <c r="D140" s="9"/>
    </row>
    <row r="141" spans="2:4" ht="15" customHeight="1" x14ac:dyDescent="0.2">
      <c r="B141" s="9"/>
      <c r="C141" s="9"/>
      <c r="D141" s="9"/>
    </row>
    <row r="142" spans="2:4" ht="15" customHeight="1" x14ac:dyDescent="0.2">
      <c r="B142" s="9"/>
      <c r="C142" s="9"/>
      <c r="D142" s="9"/>
    </row>
    <row r="143" spans="2:4" ht="15" customHeight="1" x14ac:dyDescent="0.2">
      <c r="B143" s="9"/>
      <c r="C143" s="9"/>
      <c r="D143" s="9"/>
    </row>
    <row r="144" spans="2:4" ht="15" customHeight="1" x14ac:dyDescent="0.2">
      <c r="B144" s="9"/>
      <c r="C144" s="9"/>
      <c r="D144" s="9"/>
    </row>
    <row r="145" spans="2:4" ht="15" customHeight="1" x14ac:dyDescent="0.2">
      <c r="B145" s="9"/>
      <c r="C145" s="9"/>
      <c r="D145" s="9"/>
    </row>
    <row r="146" spans="2:4" ht="15" customHeight="1" x14ac:dyDescent="0.2">
      <c r="B146" s="9"/>
      <c r="C146" s="9"/>
      <c r="D146" s="9"/>
    </row>
    <row r="147" spans="2:4" x14ac:dyDescent="0.2">
      <c r="B147" s="9"/>
      <c r="C147" s="9"/>
      <c r="D147" s="9"/>
    </row>
    <row r="148" spans="2:4" x14ac:dyDescent="0.2">
      <c r="B148" s="9"/>
      <c r="C148" s="9"/>
      <c r="D148" s="9"/>
    </row>
    <row r="149" spans="2:4" x14ac:dyDescent="0.2">
      <c r="B149" s="9"/>
      <c r="C149" s="9"/>
      <c r="D149" s="9"/>
    </row>
    <row r="150" spans="2:4" x14ac:dyDescent="0.2">
      <c r="B150" s="9"/>
      <c r="C150" s="9"/>
      <c r="D150" s="9"/>
    </row>
    <row r="151" spans="2:4" x14ac:dyDescent="0.2">
      <c r="B151" s="9"/>
      <c r="C151" s="9"/>
      <c r="D151" s="9"/>
    </row>
    <row r="152" spans="2:4" x14ac:dyDescent="0.2">
      <c r="B152" s="9"/>
      <c r="C152" s="9"/>
      <c r="D152" s="9"/>
    </row>
    <row r="153" spans="2:4" x14ac:dyDescent="0.2">
      <c r="B153" s="9"/>
      <c r="C153" s="9"/>
      <c r="D153" s="9"/>
    </row>
    <row r="154" spans="2:4" x14ac:dyDescent="0.2">
      <c r="B154" s="9"/>
      <c r="C154" s="9"/>
      <c r="D154" s="9"/>
    </row>
    <row r="155" spans="2:4" x14ac:dyDescent="0.2">
      <c r="B155" s="9"/>
      <c r="C155" s="9"/>
      <c r="D155" s="9"/>
    </row>
    <row r="156" spans="2:4" x14ac:dyDescent="0.2">
      <c r="B156" s="9"/>
      <c r="C156" s="9"/>
      <c r="D156" s="9"/>
    </row>
    <row r="157" spans="2:4" x14ac:dyDescent="0.2">
      <c r="B157" s="9"/>
      <c r="C157" s="9"/>
      <c r="D157" s="9"/>
    </row>
    <row r="158" spans="2:4" x14ac:dyDescent="0.2">
      <c r="B158" s="9"/>
      <c r="C158" s="9"/>
      <c r="D158" s="9"/>
    </row>
    <row r="159" spans="2:4" x14ac:dyDescent="0.2">
      <c r="B159" s="9"/>
      <c r="C159" s="9"/>
      <c r="D159" s="9"/>
    </row>
    <row r="160" spans="2:4" x14ac:dyDescent="0.2">
      <c r="B160" s="9"/>
      <c r="C160" s="9"/>
      <c r="D160" s="9"/>
    </row>
    <row r="161" spans="2:4" x14ac:dyDescent="0.2">
      <c r="B161" s="9"/>
      <c r="C161" s="9"/>
      <c r="D161" s="9"/>
    </row>
    <row r="162" spans="2:4" x14ac:dyDescent="0.2">
      <c r="B162" s="9"/>
      <c r="C162" s="9"/>
      <c r="D162" s="9"/>
    </row>
    <row r="163" spans="2:4" x14ac:dyDescent="0.2">
      <c r="B163" s="9"/>
      <c r="C163" s="9"/>
      <c r="D163" s="9"/>
    </row>
    <row r="164" spans="2:4" x14ac:dyDescent="0.2">
      <c r="B164" s="9"/>
      <c r="C164" s="9"/>
      <c r="D164" s="9"/>
    </row>
    <row r="165" spans="2:4" x14ac:dyDescent="0.2">
      <c r="B165" s="9"/>
      <c r="C165" s="9"/>
      <c r="D165" s="9"/>
    </row>
    <row r="166" spans="2:4" x14ac:dyDescent="0.2">
      <c r="B166" s="9"/>
      <c r="C166" s="9"/>
      <c r="D166" s="9"/>
    </row>
    <row r="167" spans="2:4" x14ac:dyDescent="0.2">
      <c r="B167" s="9"/>
      <c r="C167" s="9"/>
      <c r="D167" s="9"/>
    </row>
    <row r="168" spans="2:4" x14ac:dyDescent="0.2">
      <c r="B168" s="9"/>
      <c r="C168" s="9"/>
      <c r="D168" s="9"/>
    </row>
    <row r="169" spans="2:4" x14ac:dyDescent="0.2">
      <c r="B169" s="9"/>
      <c r="C169" s="9"/>
      <c r="D169" s="9"/>
    </row>
    <row r="170" spans="2:4" x14ac:dyDescent="0.2">
      <c r="B170" s="9"/>
      <c r="C170" s="9"/>
      <c r="D170" s="9"/>
    </row>
    <row r="171" spans="2:4" x14ac:dyDescent="0.2">
      <c r="B171" s="9"/>
      <c r="C171" s="9"/>
      <c r="D171" s="9"/>
    </row>
    <row r="172" spans="2:4" x14ac:dyDescent="0.2">
      <c r="B172" s="9"/>
      <c r="C172" s="9"/>
      <c r="D172" s="9"/>
    </row>
    <row r="173" spans="2:4" x14ac:dyDescent="0.2">
      <c r="B173" s="9"/>
      <c r="C173" s="9"/>
      <c r="D173" s="9"/>
    </row>
    <row r="174" spans="2:4" x14ac:dyDescent="0.2">
      <c r="B174" s="9"/>
      <c r="C174" s="9"/>
      <c r="D174" s="9"/>
    </row>
    <row r="175" spans="2:4" x14ac:dyDescent="0.2">
      <c r="B175" s="9"/>
      <c r="C175" s="9"/>
      <c r="D175" s="9"/>
    </row>
    <row r="176" spans="2:4" x14ac:dyDescent="0.2">
      <c r="B176" s="9"/>
      <c r="C176" s="9"/>
      <c r="D176" s="9"/>
    </row>
    <row r="177" spans="2:4" x14ac:dyDescent="0.2">
      <c r="B177" s="9"/>
      <c r="C177" s="9"/>
      <c r="D177" s="9"/>
    </row>
    <row r="178" spans="2:4" x14ac:dyDescent="0.2">
      <c r="B178" s="9"/>
      <c r="C178" s="9"/>
      <c r="D178" s="9"/>
    </row>
    <row r="179" spans="2:4" x14ac:dyDescent="0.2">
      <c r="B179" s="9"/>
      <c r="C179" s="9"/>
      <c r="D179" s="9"/>
    </row>
    <row r="180" spans="2:4" x14ac:dyDescent="0.2">
      <c r="B180" s="9"/>
      <c r="C180" s="9"/>
      <c r="D180" s="9"/>
    </row>
    <row r="181" spans="2:4" x14ac:dyDescent="0.2">
      <c r="B181" s="9"/>
      <c r="C181" s="9"/>
      <c r="D181" s="9"/>
    </row>
    <row r="182" spans="2:4" x14ac:dyDescent="0.2">
      <c r="B182" s="9"/>
      <c r="C182" s="9"/>
      <c r="D182" s="9"/>
    </row>
    <row r="183" spans="2:4" x14ac:dyDescent="0.2">
      <c r="B183" s="9"/>
      <c r="C183" s="9"/>
      <c r="D183" s="9"/>
    </row>
    <row r="184" spans="2:4" x14ac:dyDescent="0.2">
      <c r="B184" s="9"/>
      <c r="C184" s="9"/>
      <c r="D184" s="9"/>
    </row>
    <row r="185" spans="2:4" x14ac:dyDescent="0.2">
      <c r="B185" s="9"/>
      <c r="C185" s="9"/>
      <c r="D185" s="9"/>
    </row>
    <row r="186" spans="2:4" x14ac:dyDescent="0.2">
      <c r="B186" s="9"/>
      <c r="C186" s="9"/>
      <c r="D186" s="9"/>
    </row>
    <row r="187" spans="2:4" x14ac:dyDescent="0.2">
      <c r="B187" s="9"/>
      <c r="C187" s="9"/>
      <c r="D187" s="9"/>
    </row>
    <row r="188" spans="2:4" x14ac:dyDescent="0.2">
      <c r="B188" s="9"/>
      <c r="C188" s="9"/>
      <c r="D188" s="9"/>
    </row>
    <row r="189" spans="2:4" x14ac:dyDescent="0.2">
      <c r="B189" s="9"/>
      <c r="C189" s="9"/>
      <c r="D189" s="9"/>
    </row>
    <row r="190" spans="2:4" x14ac:dyDescent="0.2">
      <c r="B190" s="9"/>
      <c r="C190" s="9"/>
      <c r="D190" s="9"/>
    </row>
    <row r="191" spans="2:4" x14ac:dyDescent="0.2">
      <c r="B191" s="9"/>
      <c r="C191" s="9"/>
      <c r="D191" s="9"/>
    </row>
    <row r="192" spans="2:4" x14ac:dyDescent="0.2">
      <c r="B192" s="9"/>
      <c r="C192" s="9"/>
      <c r="D192" s="9"/>
    </row>
    <row r="193" spans="2:4" x14ac:dyDescent="0.2">
      <c r="B193" s="9"/>
      <c r="C193" s="9"/>
      <c r="D193" s="9"/>
    </row>
    <row r="194" spans="2:4" x14ac:dyDescent="0.2">
      <c r="B194" s="9"/>
      <c r="C194" s="9"/>
      <c r="D194" s="9"/>
    </row>
    <row r="195" spans="2:4" x14ac:dyDescent="0.2">
      <c r="B195" s="9"/>
      <c r="C195" s="9"/>
      <c r="D195" s="9"/>
    </row>
    <row r="196" spans="2:4" x14ac:dyDescent="0.2">
      <c r="B196" s="9"/>
      <c r="C196" s="9"/>
      <c r="D196" s="9"/>
    </row>
    <row r="197" spans="2:4" x14ac:dyDescent="0.2">
      <c r="B197" s="9"/>
      <c r="C197" s="9"/>
      <c r="D197" s="9"/>
    </row>
    <row r="198" spans="2:4" x14ac:dyDescent="0.2">
      <c r="B198" s="9"/>
      <c r="C198" s="9"/>
      <c r="D198" s="9"/>
    </row>
  </sheetData>
  <mergeCells count="14">
    <mergeCell ref="A1:E1"/>
    <mergeCell ref="A2:E2"/>
    <mergeCell ref="A3:E3"/>
    <mergeCell ref="A4:E4"/>
    <mergeCell ref="A5:E5"/>
    <mergeCell ref="A7:E7"/>
    <mergeCell ref="A6:D6"/>
    <mergeCell ref="D10:D13"/>
    <mergeCell ref="C10:C13"/>
    <mergeCell ref="C9:D9"/>
    <mergeCell ref="A8:A13"/>
    <mergeCell ref="B8:B13"/>
    <mergeCell ref="E9:E13"/>
    <mergeCell ref="C8:E8"/>
  </mergeCells>
  <pageMargins left="0.78740157480314965" right="0.78740157480314965" top="0.59055118110236227" bottom="0.59055118110236227" header="0.59055118110236227" footer="0.59055118110236227"/>
  <pageSetup paperSize="9" scale="95"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F51"/>
  <sheetViews>
    <sheetView view="pageLayout" zoomScaleNormal="100" workbookViewId="0">
      <selection activeCell="A33" sqref="A33:F33"/>
    </sheetView>
  </sheetViews>
  <sheetFormatPr defaultRowHeight="18.600000000000001" customHeight="1" x14ac:dyDescent="0.2"/>
  <cols>
    <col min="1" max="1" width="21.7109375" style="2" customWidth="1"/>
    <col min="2" max="6" width="13.7109375" style="2" customWidth="1"/>
    <col min="7" max="16384" width="9.140625" style="2"/>
  </cols>
  <sheetData>
    <row r="1" spans="1:6" ht="18.600000000000001" customHeight="1" x14ac:dyDescent="0.3">
      <c r="A1" s="414" t="s">
        <v>193</v>
      </c>
      <c r="B1" s="325"/>
      <c r="C1" s="325"/>
      <c r="D1" s="325"/>
      <c r="E1" s="325"/>
      <c r="F1" s="325"/>
    </row>
    <row r="2" spans="1:6" ht="18.600000000000001" customHeight="1" x14ac:dyDescent="0.3">
      <c r="A2" s="415" t="s">
        <v>372</v>
      </c>
      <c r="B2" s="327"/>
      <c r="C2" s="327"/>
      <c r="D2" s="327"/>
      <c r="E2" s="327"/>
      <c r="F2" s="327"/>
    </row>
    <row r="3" spans="1:6" s="13" customFormat="1" ht="19.5" x14ac:dyDescent="0.35">
      <c r="A3" s="367" t="s">
        <v>373</v>
      </c>
      <c r="B3" s="364"/>
      <c r="C3" s="364"/>
      <c r="D3" s="364"/>
      <c r="E3" s="364"/>
      <c r="F3" s="364"/>
    </row>
    <row r="4" spans="1:6" ht="21.75" customHeight="1" x14ac:dyDescent="0.25">
      <c r="A4" s="347" t="s">
        <v>374</v>
      </c>
      <c r="B4" s="413"/>
      <c r="C4" s="413"/>
      <c r="D4" s="413"/>
      <c r="E4" s="413"/>
      <c r="F4" s="413"/>
    </row>
    <row r="5" spans="1:6" s="25" customFormat="1" ht="21" customHeight="1" x14ac:dyDescent="0.2">
      <c r="A5" s="34"/>
      <c r="B5" s="35">
        <v>2010</v>
      </c>
      <c r="C5" s="100">
        <v>2015</v>
      </c>
      <c r="D5" s="35">
        <v>2016</v>
      </c>
      <c r="E5" s="35">
        <v>2017</v>
      </c>
      <c r="F5" s="35">
        <v>2018</v>
      </c>
    </row>
    <row r="6" spans="1:6" ht="21" customHeight="1" x14ac:dyDescent="0.25">
      <c r="A6" s="71" t="s">
        <v>0</v>
      </c>
      <c r="B6" s="37">
        <f>SUM(B8:B34)</f>
        <v>2761.5</v>
      </c>
      <c r="C6" s="37">
        <f>SUM(C8:C34)</f>
        <v>7675.5999999999976</v>
      </c>
      <c r="D6" s="37">
        <f>SUM(D8:D34)</f>
        <v>13390.5</v>
      </c>
      <c r="E6" s="37">
        <f>SUM(E8:E34)</f>
        <v>11025.600000000002</v>
      </c>
      <c r="F6" s="37">
        <f>SUM(F8:F34)</f>
        <v>10074.299999999997</v>
      </c>
    </row>
    <row r="7" spans="1:6" ht="21" customHeight="1" x14ac:dyDescent="0.25">
      <c r="A7" s="72" t="s">
        <v>32</v>
      </c>
      <c r="B7" s="38"/>
      <c r="C7" s="38"/>
      <c r="D7" s="38"/>
      <c r="E7" s="38"/>
      <c r="F7" s="38"/>
    </row>
    <row r="8" spans="1:6" ht="21" customHeight="1" x14ac:dyDescent="0.25">
      <c r="A8" s="72" t="s">
        <v>33</v>
      </c>
      <c r="B8" s="39">
        <v>162.30000000000001</v>
      </c>
      <c r="C8" s="39" t="s">
        <v>40</v>
      </c>
      <c r="D8" s="39" t="s">
        <v>40</v>
      </c>
      <c r="E8" s="39" t="s">
        <v>40</v>
      </c>
      <c r="F8" s="39" t="s">
        <v>40</v>
      </c>
    </row>
    <row r="9" spans="1:6" ht="21" customHeight="1" x14ac:dyDescent="0.25">
      <c r="A9" s="72" t="s">
        <v>1</v>
      </c>
      <c r="B9" s="39">
        <v>37</v>
      </c>
      <c r="C9" s="39">
        <v>40.5</v>
      </c>
      <c r="D9" s="39">
        <v>63.7</v>
      </c>
      <c r="E9" s="39">
        <v>88.9</v>
      </c>
      <c r="F9" s="39">
        <v>81</v>
      </c>
    </row>
    <row r="10" spans="1:6" ht="21" customHeight="1" x14ac:dyDescent="0.25">
      <c r="A10" s="72" t="s">
        <v>2</v>
      </c>
      <c r="B10" s="39">
        <v>3.5</v>
      </c>
      <c r="C10" s="39">
        <v>5.3</v>
      </c>
      <c r="D10" s="39">
        <v>10.6</v>
      </c>
      <c r="E10" s="39">
        <v>19.3</v>
      </c>
      <c r="F10" s="39">
        <v>34.799999999999997</v>
      </c>
    </row>
    <row r="11" spans="1:6" ht="21" customHeight="1" x14ac:dyDescent="0.25">
      <c r="A11" s="72" t="s">
        <v>3</v>
      </c>
      <c r="B11" s="39">
        <v>950.9</v>
      </c>
      <c r="C11" s="39">
        <v>1417.9</v>
      </c>
      <c r="D11" s="39">
        <v>1662.3</v>
      </c>
      <c r="E11" s="39">
        <v>2628.8</v>
      </c>
      <c r="F11" s="39">
        <v>2454.6999999999998</v>
      </c>
    </row>
    <row r="12" spans="1:6" ht="21" customHeight="1" x14ac:dyDescent="0.25">
      <c r="A12" s="72" t="s">
        <v>4</v>
      </c>
      <c r="B12" s="39">
        <v>575</v>
      </c>
      <c r="C12" s="39">
        <v>232.3</v>
      </c>
      <c r="D12" s="39">
        <v>650.9</v>
      </c>
      <c r="E12" s="39">
        <v>774.6</v>
      </c>
      <c r="F12" s="39">
        <v>1514.2</v>
      </c>
    </row>
    <row r="13" spans="1:6" ht="21" customHeight="1" x14ac:dyDescent="0.25">
      <c r="A13" s="72" t="s">
        <v>5</v>
      </c>
      <c r="B13" s="39">
        <v>11.5</v>
      </c>
      <c r="C13" s="39">
        <v>18</v>
      </c>
      <c r="D13" s="39">
        <v>16.7</v>
      </c>
      <c r="E13" s="39">
        <v>14.6</v>
      </c>
      <c r="F13" s="39">
        <v>8.1999999999999993</v>
      </c>
    </row>
    <row r="14" spans="1:6" ht="21" customHeight="1" x14ac:dyDescent="0.25">
      <c r="A14" s="72" t="s">
        <v>6</v>
      </c>
      <c r="B14" s="39">
        <v>9.9</v>
      </c>
      <c r="C14" s="39">
        <v>7.8</v>
      </c>
      <c r="D14" s="39">
        <v>5.9</v>
      </c>
      <c r="E14" s="39">
        <v>13.8</v>
      </c>
      <c r="F14" s="39">
        <v>45.9</v>
      </c>
    </row>
    <row r="15" spans="1:6" ht="21" customHeight="1" x14ac:dyDescent="0.25">
      <c r="A15" s="72" t="s">
        <v>7</v>
      </c>
      <c r="B15" s="39">
        <v>159.30000000000001</v>
      </c>
      <c r="C15" s="39">
        <v>591.5</v>
      </c>
      <c r="D15" s="39">
        <v>1062.8</v>
      </c>
      <c r="E15" s="39">
        <v>817.1</v>
      </c>
      <c r="F15" s="39">
        <v>1065.3</v>
      </c>
    </row>
    <row r="16" spans="1:6" ht="21" customHeight="1" x14ac:dyDescent="0.25">
      <c r="A16" s="72" t="s">
        <v>8</v>
      </c>
      <c r="B16" s="39">
        <v>136.9</v>
      </c>
      <c r="C16" s="39">
        <v>90.5</v>
      </c>
      <c r="D16" s="39">
        <v>119.7</v>
      </c>
      <c r="E16" s="39">
        <v>370.4</v>
      </c>
      <c r="F16" s="39">
        <v>293.7</v>
      </c>
    </row>
    <row r="17" spans="1:6" ht="21" customHeight="1" x14ac:dyDescent="0.25">
      <c r="A17" s="72" t="s">
        <v>9</v>
      </c>
      <c r="B17" s="39">
        <v>53.4</v>
      </c>
      <c r="C17" s="39">
        <v>4157.5</v>
      </c>
      <c r="D17" s="39">
        <v>8313.2999999999993</v>
      </c>
      <c r="E17" s="39">
        <v>4088.5</v>
      </c>
      <c r="F17" s="39">
        <v>1773.6</v>
      </c>
    </row>
    <row r="18" spans="1:6" ht="21" customHeight="1" x14ac:dyDescent="0.25">
      <c r="A18" s="72" t="s">
        <v>10</v>
      </c>
      <c r="B18" s="39">
        <v>26.4</v>
      </c>
      <c r="C18" s="39">
        <v>6.3</v>
      </c>
      <c r="D18" s="39">
        <v>18.5</v>
      </c>
      <c r="E18" s="39">
        <v>14.2</v>
      </c>
      <c r="F18" s="39">
        <v>41.4</v>
      </c>
    </row>
    <row r="19" spans="1:6" ht="21" customHeight="1" x14ac:dyDescent="0.25">
      <c r="A19" s="72" t="s">
        <v>11</v>
      </c>
      <c r="B19" s="39">
        <v>102.7</v>
      </c>
      <c r="C19" s="39">
        <v>51.9</v>
      </c>
      <c r="D19" s="39">
        <v>39.200000000000003</v>
      </c>
      <c r="E19" s="39">
        <v>13.5</v>
      </c>
      <c r="F19" s="39">
        <v>29.3</v>
      </c>
    </row>
    <row r="20" spans="1:6" ht="21" customHeight="1" x14ac:dyDescent="0.25">
      <c r="A20" s="72" t="s">
        <v>12</v>
      </c>
      <c r="B20" s="39">
        <v>87.6</v>
      </c>
      <c r="C20" s="39">
        <v>60.4</v>
      </c>
      <c r="D20" s="39">
        <v>104</v>
      </c>
      <c r="E20" s="39">
        <v>241.4</v>
      </c>
      <c r="F20" s="39">
        <v>284.5</v>
      </c>
    </row>
    <row r="21" spans="1:6" ht="21" customHeight="1" x14ac:dyDescent="0.25">
      <c r="A21" s="72" t="s">
        <v>13</v>
      </c>
      <c r="B21" s="39">
        <v>31.3</v>
      </c>
      <c r="C21" s="39">
        <v>98.2</v>
      </c>
      <c r="D21" s="39">
        <v>122.7</v>
      </c>
      <c r="E21" s="39">
        <v>118.1</v>
      </c>
      <c r="F21" s="39">
        <v>138</v>
      </c>
    </row>
    <row r="22" spans="1:6" ht="21" customHeight="1" x14ac:dyDescent="0.25">
      <c r="A22" s="72" t="s">
        <v>14</v>
      </c>
      <c r="B22" s="39">
        <v>55.4</v>
      </c>
      <c r="C22" s="39">
        <v>26.5</v>
      </c>
      <c r="D22" s="39">
        <v>17.5</v>
      </c>
      <c r="E22" s="39">
        <v>95.1</v>
      </c>
      <c r="F22" s="39">
        <v>73.7</v>
      </c>
    </row>
    <row r="23" spans="1:6" ht="21" customHeight="1" x14ac:dyDescent="0.25">
      <c r="A23" s="72" t="s">
        <v>15</v>
      </c>
      <c r="B23" s="39">
        <v>77.099999999999994</v>
      </c>
      <c r="C23" s="39">
        <v>66.900000000000006</v>
      </c>
      <c r="D23" s="39">
        <v>103</v>
      </c>
      <c r="E23" s="39">
        <v>199.6</v>
      </c>
      <c r="F23" s="39">
        <v>264.10000000000002</v>
      </c>
    </row>
    <row r="24" spans="1:6" ht="21" customHeight="1" x14ac:dyDescent="0.25">
      <c r="A24" s="72" t="s">
        <v>16</v>
      </c>
      <c r="B24" s="39">
        <v>20.6</v>
      </c>
      <c r="C24" s="39">
        <v>42.9</v>
      </c>
      <c r="D24" s="39">
        <v>30.2</v>
      </c>
      <c r="E24" s="39">
        <v>39.5</v>
      </c>
      <c r="F24" s="39">
        <v>39.1</v>
      </c>
    </row>
    <row r="25" spans="1:6" ht="21" customHeight="1" x14ac:dyDescent="0.25">
      <c r="A25" s="72" t="s">
        <v>17</v>
      </c>
      <c r="B25" s="39">
        <v>15.4</v>
      </c>
      <c r="C25" s="39">
        <v>52.5</v>
      </c>
      <c r="D25" s="39">
        <v>48.6</v>
      </c>
      <c r="E25" s="39">
        <v>47.1</v>
      </c>
      <c r="F25" s="39">
        <v>22.7</v>
      </c>
    </row>
    <row r="26" spans="1:6" ht="21" customHeight="1" x14ac:dyDescent="0.25">
      <c r="A26" s="72" t="s">
        <v>18</v>
      </c>
      <c r="B26" s="39">
        <v>7.6</v>
      </c>
      <c r="C26" s="39">
        <v>23.7</v>
      </c>
      <c r="D26" s="39">
        <v>55</v>
      </c>
      <c r="E26" s="39">
        <v>32.4</v>
      </c>
      <c r="F26" s="39">
        <v>19.399999999999999</v>
      </c>
    </row>
    <row r="27" spans="1:6" ht="21" customHeight="1" x14ac:dyDescent="0.25">
      <c r="A27" s="72" t="s">
        <v>19</v>
      </c>
      <c r="B27" s="39">
        <v>98.6</v>
      </c>
      <c r="C27" s="39">
        <v>62.9</v>
      </c>
      <c r="D27" s="39">
        <v>95.2</v>
      </c>
      <c r="E27" s="39">
        <v>340.7</v>
      </c>
      <c r="F27" s="39">
        <v>273.10000000000002</v>
      </c>
    </row>
    <row r="28" spans="1:6" ht="21" customHeight="1" x14ac:dyDescent="0.25">
      <c r="A28" s="72" t="s">
        <v>20</v>
      </c>
      <c r="B28" s="39">
        <v>2.8</v>
      </c>
      <c r="C28" s="39">
        <v>7.9</v>
      </c>
      <c r="D28" s="39">
        <v>2.2999999999999998</v>
      </c>
      <c r="E28" s="39">
        <v>3.2</v>
      </c>
      <c r="F28" s="39">
        <v>15.3</v>
      </c>
    </row>
    <row r="29" spans="1:6" ht="21" customHeight="1" x14ac:dyDescent="0.25">
      <c r="A29" s="72" t="s">
        <v>21</v>
      </c>
      <c r="B29" s="39">
        <v>4.4000000000000004</v>
      </c>
      <c r="C29" s="39">
        <v>19.3</v>
      </c>
      <c r="D29" s="39">
        <v>36.700000000000003</v>
      </c>
      <c r="E29" s="39">
        <v>35.9</v>
      </c>
      <c r="F29" s="39">
        <v>79.400000000000006</v>
      </c>
    </row>
    <row r="30" spans="1:6" ht="21" customHeight="1" x14ac:dyDescent="0.25">
      <c r="A30" s="72" t="s">
        <v>22</v>
      </c>
      <c r="B30" s="39">
        <v>36.1</v>
      </c>
      <c r="C30" s="39">
        <v>54.3</v>
      </c>
      <c r="D30" s="39">
        <v>66.8</v>
      </c>
      <c r="E30" s="39">
        <v>22.5</v>
      </c>
      <c r="F30" s="39">
        <v>23.1</v>
      </c>
    </row>
    <row r="31" spans="1:6" ht="21" customHeight="1" x14ac:dyDescent="0.25">
      <c r="A31" s="72" t="s">
        <v>23</v>
      </c>
      <c r="B31" s="39">
        <v>8.5</v>
      </c>
      <c r="C31" s="39">
        <v>18.7</v>
      </c>
      <c r="D31" s="39">
        <v>13.8</v>
      </c>
      <c r="E31" s="39">
        <v>23.8</v>
      </c>
      <c r="F31" s="39">
        <v>21.4</v>
      </c>
    </row>
    <row r="32" spans="1:6" ht="21" customHeight="1" x14ac:dyDescent="0.25">
      <c r="A32" s="72" t="s">
        <v>24</v>
      </c>
      <c r="B32" s="39">
        <v>27.2</v>
      </c>
      <c r="C32" s="39">
        <v>30.9</v>
      </c>
      <c r="D32" s="39">
        <v>23</v>
      </c>
      <c r="E32" s="39">
        <v>47.4</v>
      </c>
      <c r="F32" s="39">
        <v>64.3</v>
      </c>
    </row>
    <row r="33" spans="1:6" ht="21" customHeight="1" x14ac:dyDescent="0.25">
      <c r="A33" s="72" t="s">
        <v>28</v>
      </c>
      <c r="B33" s="39">
        <v>47.7</v>
      </c>
      <c r="C33" s="39">
        <v>491</v>
      </c>
      <c r="D33" s="39">
        <v>708.1</v>
      </c>
      <c r="E33" s="39">
        <v>935.2</v>
      </c>
      <c r="F33" s="39">
        <v>1414.1</v>
      </c>
    </row>
    <row r="34" spans="1:6" ht="21" customHeight="1" x14ac:dyDescent="0.25">
      <c r="A34" s="73" t="s">
        <v>25</v>
      </c>
      <c r="B34" s="129">
        <v>12.4</v>
      </c>
      <c r="C34" s="45" t="s">
        <v>40</v>
      </c>
      <c r="D34" s="45" t="s">
        <v>40</v>
      </c>
      <c r="E34" s="45" t="s">
        <v>40</v>
      </c>
      <c r="F34" s="45" t="s">
        <v>40</v>
      </c>
    </row>
    <row r="35" spans="1:6" ht="18.600000000000001" customHeight="1" x14ac:dyDescent="0.25">
      <c r="A35" s="6"/>
      <c r="B35" s="107"/>
    </row>
    <row r="36" spans="1:6" s="28" customFormat="1" ht="16.5" customHeight="1" x14ac:dyDescent="0.25">
      <c r="A36" s="27"/>
      <c r="B36" s="32"/>
      <c r="C36" s="2"/>
    </row>
    <row r="37" spans="1:6" ht="18.600000000000001" customHeight="1" x14ac:dyDescent="0.25">
      <c r="A37" s="27"/>
      <c r="B37" s="32"/>
    </row>
    <row r="38" spans="1:6" ht="18.600000000000001" customHeight="1" x14ac:dyDescent="0.25">
      <c r="B38" s="32"/>
    </row>
    <row r="39" spans="1:6" ht="18.600000000000001" customHeight="1" x14ac:dyDescent="0.25">
      <c r="B39" s="32"/>
    </row>
    <row r="40" spans="1:6" ht="18.600000000000001" customHeight="1" x14ac:dyDescent="0.25">
      <c r="B40" s="32"/>
    </row>
    <row r="41" spans="1:6" ht="18.600000000000001" customHeight="1" x14ac:dyDescent="0.25">
      <c r="B41" s="32"/>
    </row>
    <row r="42" spans="1:6" ht="18.600000000000001" customHeight="1" x14ac:dyDescent="0.25">
      <c r="B42" s="32"/>
    </row>
    <row r="43" spans="1:6" ht="18.600000000000001" customHeight="1" x14ac:dyDescent="0.25">
      <c r="B43" s="32"/>
    </row>
    <row r="44" spans="1:6" ht="18.600000000000001" customHeight="1" x14ac:dyDescent="0.25">
      <c r="B44" s="32"/>
    </row>
    <row r="45" spans="1:6" ht="18.600000000000001" customHeight="1" x14ac:dyDescent="0.25">
      <c r="B45" s="32"/>
    </row>
    <row r="46" spans="1:6" ht="18.600000000000001" customHeight="1" x14ac:dyDescent="0.25">
      <c r="B46" s="32"/>
    </row>
    <row r="47" spans="1:6" ht="18.600000000000001" customHeight="1" x14ac:dyDescent="0.25">
      <c r="B47" s="32"/>
    </row>
    <row r="48" spans="1:6" ht="18.600000000000001" customHeight="1" x14ac:dyDescent="0.25">
      <c r="B48" s="32"/>
    </row>
    <row r="49" spans="2:2" ht="18.600000000000001" customHeight="1" x14ac:dyDescent="0.25">
      <c r="B49" s="32"/>
    </row>
    <row r="50" spans="2:2" ht="18.600000000000001" customHeight="1" x14ac:dyDescent="0.25">
      <c r="B50" s="32"/>
    </row>
    <row r="51" spans="2:2" ht="18.600000000000001" customHeight="1" x14ac:dyDescent="0.25">
      <c r="B51" s="32"/>
    </row>
  </sheetData>
  <mergeCells count="4">
    <mergeCell ref="A4:F4"/>
    <mergeCell ref="A1:F1"/>
    <mergeCell ref="A2:F2"/>
    <mergeCell ref="A3:F3"/>
  </mergeCells>
  <phoneticPr fontId="13" type="noConversion"/>
  <pageMargins left="0.78740157480314965" right="0.78740157480314965" top="0.59055118110236227" bottom="0.59055118110236227" header="0.59055118110236227" footer="0.59055118110236227"/>
  <pageSetup paperSize="9" scale="95"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view="pageLayout" zoomScaleNormal="100" workbookViewId="0">
      <selection activeCell="A33" sqref="A33:F33"/>
    </sheetView>
  </sheetViews>
  <sheetFormatPr defaultRowHeight="12.75" x14ac:dyDescent="0.2"/>
  <cols>
    <col min="1" max="1" width="21.85546875" style="2" customWidth="1"/>
    <col min="2" max="6" width="13.5703125" style="2" customWidth="1"/>
    <col min="7" max="16384" width="9.140625" style="2"/>
  </cols>
  <sheetData>
    <row r="1" spans="1:6" ht="18.600000000000001" customHeight="1" x14ac:dyDescent="0.3">
      <c r="A1" s="344" t="s">
        <v>194</v>
      </c>
      <c r="B1" s="324"/>
      <c r="C1" s="324"/>
      <c r="D1" s="324"/>
      <c r="E1" s="324"/>
      <c r="F1" s="324"/>
    </row>
    <row r="2" spans="1:6" ht="18.600000000000001" customHeight="1" x14ac:dyDescent="0.3">
      <c r="A2" s="411" t="s">
        <v>375</v>
      </c>
      <c r="B2" s="364"/>
      <c r="C2" s="364"/>
      <c r="D2" s="364"/>
      <c r="E2" s="364"/>
      <c r="F2" s="364"/>
    </row>
    <row r="3" spans="1:6" ht="18.600000000000001" customHeight="1" x14ac:dyDescent="0.3">
      <c r="A3" s="411" t="s">
        <v>376</v>
      </c>
      <c r="B3" s="364"/>
      <c r="C3" s="364"/>
      <c r="D3" s="364"/>
      <c r="E3" s="364"/>
      <c r="F3" s="364"/>
    </row>
    <row r="4" spans="1:6" s="13" customFormat="1" ht="19.5" x14ac:dyDescent="0.35">
      <c r="A4" s="367" t="s">
        <v>377</v>
      </c>
      <c r="B4" s="364"/>
      <c r="C4" s="364"/>
      <c r="D4" s="364"/>
      <c r="E4" s="364"/>
      <c r="F4" s="364"/>
    </row>
    <row r="5" spans="1:6" s="13" customFormat="1" ht="19.5" x14ac:dyDescent="0.35">
      <c r="A5" s="367" t="s">
        <v>378</v>
      </c>
      <c r="B5" s="364"/>
      <c r="C5" s="364"/>
      <c r="D5" s="364"/>
      <c r="E5" s="364"/>
      <c r="F5" s="364"/>
    </row>
    <row r="6" spans="1:6" ht="21.75" customHeight="1" x14ac:dyDescent="0.25">
      <c r="A6" s="347" t="s">
        <v>374</v>
      </c>
      <c r="B6" s="413"/>
      <c r="C6" s="413"/>
      <c r="D6" s="413"/>
      <c r="E6" s="413"/>
      <c r="F6" s="413"/>
    </row>
    <row r="7" spans="1:6" s="25" customFormat="1" ht="21" customHeight="1" x14ac:dyDescent="0.2">
      <c r="A7" s="34"/>
      <c r="B7" s="35">
        <v>2010</v>
      </c>
      <c r="C7" s="100">
        <v>2015</v>
      </c>
      <c r="D7" s="35">
        <v>2016</v>
      </c>
      <c r="E7" s="35">
        <v>2017</v>
      </c>
      <c r="F7" s="35">
        <v>2018</v>
      </c>
    </row>
    <row r="8" spans="1:6" ht="21" customHeight="1" x14ac:dyDescent="0.25">
      <c r="A8" s="71" t="s">
        <v>0</v>
      </c>
      <c r="B8" s="37">
        <f>SUM(B10:B36)</f>
        <v>2145.1000000000004</v>
      </c>
      <c r="C8" s="37">
        <f>SUM(C10:C36)</f>
        <v>2692.2999999999997</v>
      </c>
      <c r="D8" s="37">
        <f>SUM(D10:D36)</f>
        <v>3896.8999999999987</v>
      </c>
      <c r="E8" s="37">
        <f>SUM(E10:E36)</f>
        <v>5132.0999999999985</v>
      </c>
      <c r="F8" s="37">
        <f>SUM(F10:F36)</f>
        <v>6844.2000000000016</v>
      </c>
    </row>
    <row r="9" spans="1:6" ht="21" customHeight="1" x14ac:dyDescent="0.25">
      <c r="A9" s="72" t="s">
        <v>32</v>
      </c>
      <c r="B9" s="106"/>
      <c r="C9" s="106"/>
      <c r="D9" s="106"/>
      <c r="E9" s="106"/>
      <c r="F9" s="106"/>
    </row>
    <row r="10" spans="1:6" ht="21" customHeight="1" x14ac:dyDescent="0.25">
      <c r="A10" s="72" t="s">
        <v>33</v>
      </c>
      <c r="B10" s="39">
        <v>78.099999999999994</v>
      </c>
      <c r="C10" s="108" t="s">
        <v>40</v>
      </c>
      <c r="D10" s="108" t="s">
        <v>40</v>
      </c>
      <c r="E10" s="108" t="s">
        <v>40</v>
      </c>
      <c r="F10" s="108" t="s">
        <v>40</v>
      </c>
    </row>
    <row r="11" spans="1:6" ht="21" customHeight="1" x14ac:dyDescent="0.25">
      <c r="A11" s="72" t="s">
        <v>1</v>
      </c>
      <c r="B11" s="39">
        <v>24.9</v>
      </c>
      <c r="C11" s="39">
        <v>7</v>
      </c>
      <c r="D11" s="39">
        <v>9.5</v>
      </c>
      <c r="E11" s="39">
        <v>6.5</v>
      </c>
      <c r="F11" s="39">
        <v>12.7</v>
      </c>
    </row>
    <row r="12" spans="1:6" ht="21" customHeight="1" x14ac:dyDescent="0.25">
      <c r="A12" s="72" t="s">
        <v>2</v>
      </c>
      <c r="B12" s="39">
        <v>3.1</v>
      </c>
      <c r="C12" s="39">
        <v>2.2999999999999998</v>
      </c>
      <c r="D12" s="39">
        <v>8.1999999999999993</v>
      </c>
      <c r="E12" s="39">
        <v>12.3</v>
      </c>
      <c r="F12" s="39">
        <v>10.8</v>
      </c>
    </row>
    <row r="13" spans="1:6" ht="21" customHeight="1" x14ac:dyDescent="0.25">
      <c r="A13" s="72" t="s">
        <v>3</v>
      </c>
      <c r="B13" s="39">
        <v>884.3</v>
      </c>
      <c r="C13" s="39">
        <v>1316.4</v>
      </c>
      <c r="D13" s="39">
        <v>1525.3</v>
      </c>
      <c r="E13" s="39">
        <v>2318.1</v>
      </c>
      <c r="F13" s="39">
        <v>2293.1</v>
      </c>
    </row>
    <row r="14" spans="1:6" ht="21" customHeight="1" x14ac:dyDescent="0.25">
      <c r="A14" s="72" t="s">
        <v>4</v>
      </c>
      <c r="B14" s="39">
        <v>489.1</v>
      </c>
      <c r="C14" s="39">
        <v>191.6</v>
      </c>
      <c r="D14" s="39">
        <v>543.20000000000005</v>
      </c>
      <c r="E14" s="39">
        <v>625.9</v>
      </c>
      <c r="F14" s="39">
        <v>1409.6</v>
      </c>
    </row>
    <row r="15" spans="1:6" ht="21" customHeight="1" x14ac:dyDescent="0.25">
      <c r="A15" s="72" t="s">
        <v>5</v>
      </c>
      <c r="B15" s="39">
        <v>4.4000000000000004</v>
      </c>
      <c r="C15" s="39">
        <v>1.4</v>
      </c>
      <c r="D15" s="39">
        <v>2.7</v>
      </c>
      <c r="E15" s="39">
        <v>3.7</v>
      </c>
      <c r="F15" s="39">
        <v>0.9</v>
      </c>
    </row>
    <row r="16" spans="1:6" ht="21" customHeight="1" x14ac:dyDescent="0.25">
      <c r="A16" s="72" t="s">
        <v>6</v>
      </c>
      <c r="B16" s="39">
        <v>5</v>
      </c>
      <c r="C16" s="39">
        <v>2.2000000000000002</v>
      </c>
      <c r="D16" s="39">
        <v>1.3</v>
      </c>
      <c r="E16" s="39">
        <v>12</v>
      </c>
      <c r="F16" s="39">
        <v>35.4</v>
      </c>
    </row>
    <row r="17" spans="1:6" ht="21" customHeight="1" x14ac:dyDescent="0.25">
      <c r="A17" s="72" t="s">
        <v>7</v>
      </c>
      <c r="B17" s="39">
        <v>138.19999999999999</v>
      </c>
      <c r="C17" s="39">
        <v>520.1</v>
      </c>
      <c r="D17" s="39">
        <v>965.3</v>
      </c>
      <c r="E17" s="39">
        <v>746.4</v>
      </c>
      <c r="F17" s="39">
        <v>946.6</v>
      </c>
    </row>
    <row r="18" spans="1:6" ht="21" customHeight="1" x14ac:dyDescent="0.25">
      <c r="A18" s="72" t="s">
        <v>8</v>
      </c>
      <c r="B18" s="39">
        <v>8.6999999999999993</v>
      </c>
      <c r="C18" s="39">
        <v>16</v>
      </c>
      <c r="D18" s="39">
        <v>18.7</v>
      </c>
      <c r="E18" s="39">
        <v>199.5</v>
      </c>
      <c r="F18" s="39">
        <v>80.2</v>
      </c>
    </row>
    <row r="19" spans="1:6" ht="21" customHeight="1" x14ac:dyDescent="0.25">
      <c r="A19" s="72" t="s">
        <v>9</v>
      </c>
      <c r="B19" s="39">
        <v>28.6</v>
      </c>
      <c r="C19" s="39">
        <v>20.100000000000001</v>
      </c>
      <c r="D19" s="39">
        <v>63.9</v>
      </c>
      <c r="E19" s="39">
        <v>59.2</v>
      </c>
      <c r="F19" s="39">
        <v>24.6</v>
      </c>
    </row>
    <row r="20" spans="1:6" ht="21" customHeight="1" x14ac:dyDescent="0.25">
      <c r="A20" s="72" t="s">
        <v>10</v>
      </c>
      <c r="B20" s="39">
        <v>14.5</v>
      </c>
      <c r="C20" s="39">
        <v>0.4</v>
      </c>
      <c r="D20" s="39">
        <v>0.2</v>
      </c>
      <c r="E20" s="39">
        <v>0.1</v>
      </c>
      <c r="F20" s="39">
        <v>0.1</v>
      </c>
    </row>
    <row r="21" spans="1:6" ht="21" customHeight="1" x14ac:dyDescent="0.25">
      <c r="A21" s="72" t="s">
        <v>11</v>
      </c>
      <c r="B21" s="39">
        <v>81.3</v>
      </c>
      <c r="C21" s="39">
        <v>46.7</v>
      </c>
      <c r="D21" s="39">
        <v>36.1</v>
      </c>
      <c r="E21" s="39">
        <v>1</v>
      </c>
      <c r="F21" s="39">
        <v>0.6</v>
      </c>
    </row>
    <row r="22" spans="1:6" ht="21" customHeight="1" x14ac:dyDescent="0.25">
      <c r="A22" s="72" t="s">
        <v>12</v>
      </c>
      <c r="B22" s="39">
        <v>45.4</v>
      </c>
      <c r="C22" s="39">
        <v>57.2</v>
      </c>
      <c r="D22" s="39">
        <v>87.7</v>
      </c>
      <c r="E22" s="39">
        <v>141.69999999999999</v>
      </c>
      <c r="F22" s="39">
        <v>235.2</v>
      </c>
    </row>
    <row r="23" spans="1:6" ht="21" customHeight="1" x14ac:dyDescent="0.25">
      <c r="A23" s="72" t="s">
        <v>13</v>
      </c>
      <c r="B23" s="39">
        <v>31.1</v>
      </c>
      <c r="C23" s="39">
        <v>93.1</v>
      </c>
      <c r="D23" s="39">
        <v>117.3</v>
      </c>
      <c r="E23" s="39">
        <v>116.5</v>
      </c>
      <c r="F23" s="39">
        <v>79.099999999999994</v>
      </c>
    </row>
    <row r="24" spans="1:6" ht="21" customHeight="1" x14ac:dyDescent="0.25">
      <c r="A24" s="72" t="s">
        <v>14</v>
      </c>
      <c r="B24" s="39">
        <v>34.4</v>
      </c>
      <c r="C24" s="39">
        <v>19.100000000000001</v>
      </c>
      <c r="D24" s="39">
        <v>16.100000000000001</v>
      </c>
      <c r="E24" s="39">
        <v>21.9</v>
      </c>
      <c r="F24" s="39">
        <v>21.3</v>
      </c>
    </row>
    <row r="25" spans="1:6" ht="21" customHeight="1" x14ac:dyDescent="0.25">
      <c r="A25" s="72" t="s">
        <v>15</v>
      </c>
      <c r="B25" s="39">
        <v>69.7</v>
      </c>
      <c r="C25" s="39">
        <v>54.7</v>
      </c>
      <c r="D25" s="39">
        <v>55.2</v>
      </c>
      <c r="E25" s="39">
        <v>169.4</v>
      </c>
      <c r="F25" s="39">
        <v>236.2</v>
      </c>
    </row>
    <row r="26" spans="1:6" ht="21" customHeight="1" x14ac:dyDescent="0.25">
      <c r="A26" s="72" t="s">
        <v>16</v>
      </c>
      <c r="B26" s="39">
        <v>15.7</v>
      </c>
      <c r="C26" s="39">
        <v>27.5</v>
      </c>
      <c r="D26" s="39">
        <v>12.1</v>
      </c>
      <c r="E26" s="39">
        <v>2.2999999999999998</v>
      </c>
      <c r="F26" s="39">
        <v>7</v>
      </c>
    </row>
    <row r="27" spans="1:6" ht="21" customHeight="1" x14ac:dyDescent="0.25">
      <c r="A27" s="72" t="s">
        <v>17</v>
      </c>
      <c r="B27" s="39">
        <v>10.5</v>
      </c>
      <c r="C27" s="39">
        <v>27.8</v>
      </c>
      <c r="D27" s="39">
        <v>22.6</v>
      </c>
      <c r="E27" s="39">
        <v>18.2</v>
      </c>
      <c r="F27" s="39">
        <v>11.3</v>
      </c>
    </row>
    <row r="28" spans="1:6" ht="21" customHeight="1" x14ac:dyDescent="0.25">
      <c r="A28" s="72" t="s">
        <v>18</v>
      </c>
      <c r="B28" s="39">
        <v>0.3</v>
      </c>
      <c r="C28" s="39">
        <v>3.1</v>
      </c>
      <c r="D28" s="39">
        <v>22.1</v>
      </c>
      <c r="E28" s="39">
        <v>9.6</v>
      </c>
      <c r="F28" s="39">
        <v>3.5</v>
      </c>
    </row>
    <row r="29" spans="1:6" ht="21" customHeight="1" x14ac:dyDescent="0.25">
      <c r="A29" s="72" t="s">
        <v>19</v>
      </c>
      <c r="B29" s="39">
        <v>82.9</v>
      </c>
      <c r="C29" s="39">
        <v>42.6</v>
      </c>
      <c r="D29" s="39">
        <v>45.1</v>
      </c>
      <c r="E29" s="39">
        <v>119.8</v>
      </c>
      <c r="F29" s="39">
        <v>178.9</v>
      </c>
    </row>
    <row r="30" spans="1:6" ht="21" customHeight="1" x14ac:dyDescent="0.25">
      <c r="A30" s="72" t="s">
        <v>20</v>
      </c>
      <c r="B30" s="39">
        <v>1.8</v>
      </c>
      <c r="C30" s="39">
        <v>1.1000000000000001</v>
      </c>
      <c r="D30" s="39">
        <v>1.2</v>
      </c>
      <c r="E30" s="39">
        <v>1.9</v>
      </c>
      <c r="F30" s="39">
        <v>11.8</v>
      </c>
    </row>
    <row r="31" spans="1:6" ht="21" customHeight="1" x14ac:dyDescent="0.25">
      <c r="A31" s="72" t="s">
        <v>21</v>
      </c>
      <c r="B31" s="39">
        <v>4.2</v>
      </c>
      <c r="C31" s="39">
        <v>4.4000000000000004</v>
      </c>
      <c r="D31" s="39">
        <v>23.9</v>
      </c>
      <c r="E31" s="39">
        <v>8.8000000000000007</v>
      </c>
      <c r="F31" s="39">
        <v>48.7</v>
      </c>
    </row>
    <row r="32" spans="1:6" ht="21" customHeight="1" x14ac:dyDescent="0.25">
      <c r="A32" s="72" t="s">
        <v>22</v>
      </c>
      <c r="B32" s="39">
        <v>26</v>
      </c>
      <c r="C32" s="39">
        <v>24.8</v>
      </c>
      <c r="D32" s="39">
        <v>19.2</v>
      </c>
      <c r="E32" s="39">
        <v>5.7</v>
      </c>
      <c r="F32" s="39">
        <v>20.3</v>
      </c>
    </row>
    <row r="33" spans="1:6" ht="21" customHeight="1" x14ac:dyDescent="0.25">
      <c r="A33" s="72" t="s">
        <v>23</v>
      </c>
      <c r="B33" s="39">
        <v>1.4</v>
      </c>
      <c r="C33" s="39">
        <v>1.3</v>
      </c>
      <c r="D33" s="39">
        <v>1.4</v>
      </c>
      <c r="E33" s="39">
        <v>0.9</v>
      </c>
      <c r="F33" s="39">
        <v>0.5</v>
      </c>
    </row>
    <row r="34" spans="1:6" ht="21" customHeight="1" x14ac:dyDescent="0.25">
      <c r="A34" s="72" t="s">
        <v>24</v>
      </c>
      <c r="B34" s="39">
        <v>18.100000000000001</v>
      </c>
      <c r="C34" s="39">
        <v>3.3</v>
      </c>
      <c r="D34" s="39">
        <v>4.5</v>
      </c>
      <c r="E34" s="39">
        <v>19.399999999999999</v>
      </c>
      <c r="F34" s="39">
        <v>38.5</v>
      </c>
    </row>
    <row r="35" spans="1:6" ht="21" customHeight="1" x14ac:dyDescent="0.25">
      <c r="A35" s="72" t="s">
        <v>28</v>
      </c>
      <c r="B35" s="39">
        <v>41</v>
      </c>
      <c r="C35" s="39">
        <v>208.1</v>
      </c>
      <c r="D35" s="39">
        <v>294.10000000000002</v>
      </c>
      <c r="E35" s="39">
        <v>511.3</v>
      </c>
      <c r="F35" s="39">
        <v>1137.3</v>
      </c>
    </row>
    <row r="36" spans="1:6" ht="21" customHeight="1" x14ac:dyDescent="0.25">
      <c r="A36" s="73" t="s">
        <v>25</v>
      </c>
      <c r="B36" s="45">
        <v>2.4</v>
      </c>
      <c r="C36" s="109" t="s">
        <v>40</v>
      </c>
      <c r="D36" s="109" t="s">
        <v>40</v>
      </c>
      <c r="E36" s="109" t="s">
        <v>40</v>
      </c>
      <c r="F36" s="109" t="s">
        <v>40</v>
      </c>
    </row>
    <row r="37" spans="1:6" ht="18.600000000000001" customHeight="1" x14ac:dyDescent="0.25">
      <c r="A37" s="6"/>
      <c r="B37" s="32"/>
    </row>
    <row r="38" spans="1:6" s="28" customFormat="1" ht="16.5" customHeight="1" x14ac:dyDescent="0.25">
      <c r="A38" s="27"/>
      <c r="B38" s="32"/>
      <c r="C38" s="2"/>
    </row>
    <row r="39" spans="1:6" ht="18.600000000000001" customHeight="1" x14ac:dyDescent="0.25">
      <c r="A39" s="27"/>
      <c r="B39" s="32"/>
    </row>
    <row r="40" spans="1:6" ht="18.600000000000001" customHeight="1" x14ac:dyDescent="0.25">
      <c r="B40" s="32"/>
    </row>
    <row r="41" spans="1:6" ht="18.600000000000001" customHeight="1" x14ac:dyDescent="0.25">
      <c r="B41" s="32"/>
    </row>
    <row r="42" spans="1:6" ht="18.600000000000001" customHeight="1" x14ac:dyDescent="0.25">
      <c r="B42" s="32"/>
    </row>
    <row r="43" spans="1:6" ht="18.600000000000001" customHeight="1" x14ac:dyDescent="0.25">
      <c r="B43" s="32"/>
    </row>
    <row r="44" spans="1:6" ht="18.600000000000001" customHeight="1" x14ac:dyDescent="0.25">
      <c r="B44" s="32"/>
    </row>
    <row r="45" spans="1:6" ht="18.600000000000001" customHeight="1" x14ac:dyDescent="0.25">
      <c r="B45" s="32"/>
    </row>
    <row r="46" spans="1:6" ht="18.600000000000001" customHeight="1" x14ac:dyDescent="0.25">
      <c r="B46" s="32"/>
    </row>
    <row r="47" spans="1:6" ht="18.600000000000001" customHeight="1" x14ac:dyDescent="0.25">
      <c r="B47" s="32"/>
    </row>
    <row r="48" spans="1:6" ht="18.600000000000001" customHeight="1" x14ac:dyDescent="0.25">
      <c r="B48" s="32"/>
    </row>
    <row r="49" spans="2:2" ht="18.600000000000001" customHeight="1" x14ac:dyDescent="0.25">
      <c r="B49" s="32"/>
    </row>
    <row r="50" spans="2:2" ht="18.600000000000001" customHeight="1" x14ac:dyDescent="0.25">
      <c r="B50" s="32"/>
    </row>
    <row r="51" spans="2:2" ht="18.600000000000001" customHeight="1" x14ac:dyDescent="0.25">
      <c r="B51" s="32"/>
    </row>
    <row r="52" spans="2:2" ht="18.600000000000001" customHeight="1" x14ac:dyDescent="0.25">
      <c r="B52" s="32"/>
    </row>
    <row r="53" spans="2:2" ht="18.600000000000001" customHeight="1" x14ac:dyDescent="0.25">
      <c r="B53" s="32"/>
    </row>
  </sheetData>
  <mergeCells count="6">
    <mergeCell ref="A1:F1"/>
    <mergeCell ref="A2:F2"/>
    <mergeCell ref="A4:F4"/>
    <mergeCell ref="A6:F6"/>
    <mergeCell ref="A3:F3"/>
    <mergeCell ref="A5:F5"/>
  </mergeCells>
  <pageMargins left="0.78740157480314965" right="0.78740157480314965" top="0.59055118110236227" bottom="0.59055118110236227" header="0.59055118110236227" footer="0.59055118110236227"/>
  <pageSetup paperSize="9" scale="95"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F151"/>
  <sheetViews>
    <sheetView view="pageLayout" zoomScaleNormal="100" workbookViewId="0">
      <selection activeCell="A33" sqref="A33:F33"/>
    </sheetView>
  </sheetViews>
  <sheetFormatPr defaultRowHeight="18.600000000000001" customHeight="1" x14ac:dyDescent="0.2"/>
  <cols>
    <col min="1" max="1" width="21.140625" style="2" customWidth="1"/>
    <col min="2" max="6" width="13.7109375" style="2" customWidth="1"/>
    <col min="7" max="16384" width="9.140625" style="2"/>
  </cols>
  <sheetData>
    <row r="1" spans="1:6" s="13" customFormat="1" ht="18.600000000000001" customHeight="1" x14ac:dyDescent="0.3">
      <c r="A1" s="101" t="s">
        <v>195</v>
      </c>
      <c r="B1" s="117"/>
      <c r="C1" s="118"/>
      <c r="D1" s="118"/>
    </row>
    <row r="2" spans="1:6" s="13" customFormat="1" ht="18.600000000000001" customHeight="1" x14ac:dyDescent="0.3">
      <c r="A2" s="295" t="s">
        <v>379</v>
      </c>
      <c r="B2" s="295"/>
      <c r="C2" s="296"/>
      <c r="D2" s="296"/>
      <c r="E2" s="297"/>
      <c r="F2" s="297"/>
    </row>
    <row r="3" spans="1:6" s="13" customFormat="1" ht="19.5" x14ac:dyDescent="0.35">
      <c r="A3" s="416" t="s">
        <v>381</v>
      </c>
      <c r="B3" s="417"/>
      <c r="C3" s="417"/>
      <c r="D3" s="417"/>
      <c r="E3" s="417"/>
      <c r="F3" s="417"/>
    </row>
    <row r="4" spans="1:6" s="13" customFormat="1" ht="19.5" x14ac:dyDescent="0.35">
      <c r="A4" s="416" t="s">
        <v>380</v>
      </c>
      <c r="B4" s="417"/>
      <c r="C4" s="417"/>
      <c r="D4" s="417"/>
      <c r="E4" s="417"/>
      <c r="F4" s="417"/>
    </row>
    <row r="5" spans="1:6" ht="26.25" customHeight="1" x14ac:dyDescent="0.25">
      <c r="A5" s="347" t="s">
        <v>382</v>
      </c>
      <c r="B5" s="347"/>
      <c r="C5" s="347"/>
      <c r="D5" s="347"/>
      <c r="E5" s="347"/>
      <c r="F5" s="347"/>
    </row>
    <row r="6" spans="1:6" s="25" customFormat="1" ht="21" customHeight="1" x14ac:dyDescent="0.2">
      <c r="A6" s="34"/>
      <c r="B6" s="35">
        <v>2010</v>
      </c>
      <c r="C6" s="35">
        <v>2015</v>
      </c>
      <c r="D6" s="35">
        <v>2016</v>
      </c>
      <c r="E6" s="35">
        <v>2017</v>
      </c>
      <c r="F6" s="35">
        <v>2018</v>
      </c>
    </row>
    <row r="7" spans="1:6" ht="21" customHeight="1" x14ac:dyDescent="0.25">
      <c r="A7" s="71" t="s">
        <v>0</v>
      </c>
      <c r="B7" s="37">
        <f>SUM(B9:B35)</f>
        <v>498.00000000000006</v>
      </c>
      <c r="C7" s="37">
        <f>SUM(C9:C35)</f>
        <v>484.9</v>
      </c>
      <c r="D7" s="37">
        <f>SUM(D9:D35)</f>
        <v>612.60000000000025</v>
      </c>
      <c r="E7" s="37">
        <f>SUM(E9:E35)</f>
        <v>1142.5999999999999</v>
      </c>
      <c r="F7" s="37">
        <f>SUM(F9:F35)</f>
        <v>1214.5000000000002</v>
      </c>
    </row>
    <row r="8" spans="1:6" ht="21" customHeight="1" x14ac:dyDescent="0.25">
      <c r="A8" s="72" t="s">
        <v>32</v>
      </c>
      <c r="B8" s="106"/>
      <c r="C8" s="111"/>
      <c r="D8" s="110"/>
      <c r="E8" s="110"/>
      <c r="F8" s="110"/>
    </row>
    <row r="9" spans="1:6" ht="21" customHeight="1" x14ac:dyDescent="0.25">
      <c r="A9" s="72" t="s">
        <v>33</v>
      </c>
      <c r="B9" s="39">
        <v>10.6</v>
      </c>
      <c r="C9" s="108" t="s">
        <v>40</v>
      </c>
      <c r="D9" s="108" t="s">
        <v>40</v>
      </c>
      <c r="E9" s="108" t="s">
        <v>40</v>
      </c>
      <c r="F9" s="108" t="s">
        <v>40</v>
      </c>
    </row>
    <row r="10" spans="1:6" ht="21" customHeight="1" x14ac:dyDescent="0.25">
      <c r="A10" s="72" t="s">
        <v>1</v>
      </c>
      <c r="B10" s="39">
        <v>12.2</v>
      </c>
      <c r="C10" s="12">
        <v>12.2</v>
      </c>
      <c r="D10" s="12">
        <v>12.3</v>
      </c>
      <c r="E10" s="12">
        <v>16.100000000000001</v>
      </c>
      <c r="F10" s="160">
        <v>38.6</v>
      </c>
    </row>
    <row r="11" spans="1:6" ht="21" customHeight="1" x14ac:dyDescent="0.25">
      <c r="A11" s="72" t="s">
        <v>2</v>
      </c>
      <c r="B11" s="39">
        <v>0.5</v>
      </c>
      <c r="C11" s="12">
        <v>2.5</v>
      </c>
      <c r="D11" s="12">
        <v>3</v>
      </c>
      <c r="E11" s="12">
        <v>5.4</v>
      </c>
      <c r="F11" s="160">
        <v>14.9</v>
      </c>
    </row>
    <row r="12" spans="1:6" ht="21" customHeight="1" x14ac:dyDescent="0.25">
      <c r="A12" s="72" t="s">
        <v>3</v>
      </c>
      <c r="B12" s="39">
        <v>131.30000000000001</v>
      </c>
      <c r="C12" s="12">
        <v>102.8</v>
      </c>
      <c r="D12" s="12">
        <v>131</v>
      </c>
      <c r="E12" s="12">
        <v>433.7</v>
      </c>
      <c r="F12" s="160">
        <v>248.1</v>
      </c>
    </row>
    <row r="13" spans="1:6" ht="21" customHeight="1" x14ac:dyDescent="0.25">
      <c r="A13" s="72" t="s">
        <v>4</v>
      </c>
      <c r="B13" s="39">
        <v>128.80000000000001</v>
      </c>
      <c r="C13" s="12">
        <v>53.1</v>
      </c>
      <c r="D13" s="12">
        <v>83.1</v>
      </c>
      <c r="E13" s="12">
        <v>83.9</v>
      </c>
      <c r="F13" s="160">
        <v>172</v>
      </c>
    </row>
    <row r="14" spans="1:6" ht="21" customHeight="1" x14ac:dyDescent="0.25">
      <c r="A14" s="72" t="s">
        <v>5</v>
      </c>
      <c r="B14" s="39">
        <v>6.7</v>
      </c>
      <c r="C14" s="12">
        <v>17.899999999999999</v>
      </c>
      <c r="D14" s="12">
        <v>13.1</v>
      </c>
      <c r="E14" s="12">
        <v>3</v>
      </c>
      <c r="F14" s="160">
        <v>6.4</v>
      </c>
    </row>
    <row r="15" spans="1:6" ht="21" customHeight="1" x14ac:dyDescent="0.25">
      <c r="A15" s="72" t="s">
        <v>6</v>
      </c>
      <c r="B15" s="39">
        <v>1.1000000000000001</v>
      </c>
      <c r="C15" s="12">
        <v>0.5</v>
      </c>
      <c r="D15" s="12">
        <v>0</v>
      </c>
      <c r="E15" s="12">
        <v>0</v>
      </c>
      <c r="F15" s="160">
        <v>7.4</v>
      </c>
    </row>
    <row r="16" spans="1:6" ht="21" customHeight="1" x14ac:dyDescent="0.25">
      <c r="A16" s="72" t="s">
        <v>7</v>
      </c>
      <c r="B16" s="39">
        <v>33.799999999999997</v>
      </c>
      <c r="C16" s="12">
        <v>81</v>
      </c>
      <c r="D16" s="12">
        <v>94.1</v>
      </c>
      <c r="E16" s="12">
        <v>145.5</v>
      </c>
      <c r="F16" s="160">
        <v>179.5</v>
      </c>
    </row>
    <row r="17" spans="1:6" ht="21" customHeight="1" x14ac:dyDescent="0.25">
      <c r="A17" s="72" t="s">
        <v>8</v>
      </c>
      <c r="B17" s="39">
        <v>7.9</v>
      </c>
      <c r="C17" s="12">
        <v>22.6</v>
      </c>
      <c r="D17" s="12">
        <v>14.1</v>
      </c>
      <c r="E17" s="12">
        <v>21.5</v>
      </c>
      <c r="F17" s="160">
        <v>31.7</v>
      </c>
    </row>
    <row r="18" spans="1:6" ht="21" customHeight="1" x14ac:dyDescent="0.25">
      <c r="A18" s="72" t="s">
        <v>9</v>
      </c>
      <c r="B18" s="39">
        <v>17</v>
      </c>
      <c r="C18" s="12">
        <v>1</v>
      </c>
      <c r="D18" s="12">
        <v>7.1</v>
      </c>
      <c r="E18" s="12">
        <v>3.3</v>
      </c>
      <c r="F18" s="160">
        <v>3.6</v>
      </c>
    </row>
    <row r="19" spans="1:6" ht="21" customHeight="1" x14ac:dyDescent="0.25">
      <c r="A19" s="72" t="s">
        <v>10</v>
      </c>
      <c r="B19" s="39">
        <v>2.8</v>
      </c>
      <c r="C19" s="12">
        <v>1.7</v>
      </c>
      <c r="D19" s="12">
        <v>0.5</v>
      </c>
      <c r="E19" s="12">
        <v>0</v>
      </c>
      <c r="F19" s="160">
        <v>24.2</v>
      </c>
    </row>
    <row r="20" spans="1:6" ht="21" customHeight="1" x14ac:dyDescent="0.25">
      <c r="A20" s="72" t="s">
        <v>11</v>
      </c>
      <c r="B20" s="39">
        <v>20.3</v>
      </c>
      <c r="C20" s="12">
        <v>46.3</v>
      </c>
      <c r="D20" s="12">
        <v>36.200000000000003</v>
      </c>
      <c r="E20" s="12">
        <v>7.3</v>
      </c>
      <c r="F20" s="160">
        <v>15.2</v>
      </c>
    </row>
    <row r="21" spans="1:6" ht="21" customHeight="1" x14ac:dyDescent="0.25">
      <c r="A21" s="72" t="s">
        <v>12</v>
      </c>
      <c r="B21" s="39">
        <v>13.3</v>
      </c>
      <c r="C21" s="12">
        <v>16.3</v>
      </c>
      <c r="D21" s="12">
        <v>16.100000000000001</v>
      </c>
      <c r="E21" s="12">
        <v>19.8</v>
      </c>
      <c r="F21" s="160">
        <v>62.7</v>
      </c>
    </row>
    <row r="22" spans="1:6" ht="21" customHeight="1" x14ac:dyDescent="0.25">
      <c r="A22" s="72" t="s">
        <v>13</v>
      </c>
      <c r="B22" s="39">
        <v>10.4</v>
      </c>
      <c r="C22" s="12">
        <v>2.9</v>
      </c>
      <c r="D22" s="12">
        <v>1.2</v>
      </c>
      <c r="E22" s="12">
        <v>0.3</v>
      </c>
      <c r="F22" s="160">
        <v>0</v>
      </c>
    </row>
    <row r="23" spans="1:6" ht="21" customHeight="1" x14ac:dyDescent="0.25">
      <c r="A23" s="72" t="s">
        <v>14</v>
      </c>
      <c r="B23" s="39">
        <v>8.3000000000000007</v>
      </c>
      <c r="C23" s="12">
        <v>4.5</v>
      </c>
      <c r="D23" s="12">
        <v>1.8</v>
      </c>
      <c r="E23" s="12">
        <v>77.2</v>
      </c>
      <c r="F23" s="160">
        <v>9.6999999999999993</v>
      </c>
    </row>
    <row r="24" spans="1:6" ht="21" customHeight="1" x14ac:dyDescent="0.25">
      <c r="A24" s="72" t="s">
        <v>15</v>
      </c>
      <c r="B24" s="39">
        <v>45.3</v>
      </c>
      <c r="C24" s="12">
        <v>53.3</v>
      </c>
      <c r="D24" s="12">
        <v>66.2</v>
      </c>
      <c r="E24" s="12">
        <v>171.8</v>
      </c>
      <c r="F24" s="160">
        <v>235.8</v>
      </c>
    </row>
    <row r="25" spans="1:6" ht="21" customHeight="1" x14ac:dyDescent="0.25">
      <c r="A25" s="72" t="s">
        <v>16</v>
      </c>
      <c r="B25" s="39">
        <v>3</v>
      </c>
      <c r="C25" s="12">
        <v>10.4</v>
      </c>
      <c r="D25" s="12">
        <v>10.5</v>
      </c>
      <c r="E25" s="12">
        <v>8.8000000000000007</v>
      </c>
      <c r="F25" s="160">
        <v>4.7</v>
      </c>
    </row>
    <row r="26" spans="1:6" ht="21" customHeight="1" x14ac:dyDescent="0.25">
      <c r="A26" s="72" t="s">
        <v>17</v>
      </c>
      <c r="B26" s="39">
        <v>4.2</v>
      </c>
      <c r="C26" s="12">
        <v>3.5</v>
      </c>
      <c r="D26" s="12">
        <v>7.7</v>
      </c>
      <c r="E26" s="12">
        <v>5.3</v>
      </c>
      <c r="F26" s="160">
        <v>11.2</v>
      </c>
    </row>
    <row r="27" spans="1:6" ht="21" customHeight="1" x14ac:dyDescent="0.25">
      <c r="A27" s="72" t="s">
        <v>18</v>
      </c>
      <c r="B27" s="39">
        <v>1.1000000000000001</v>
      </c>
      <c r="C27" s="12">
        <v>0.9</v>
      </c>
      <c r="D27" s="12">
        <v>3.3</v>
      </c>
      <c r="E27" s="12">
        <v>2.4</v>
      </c>
      <c r="F27" s="160">
        <v>5</v>
      </c>
    </row>
    <row r="28" spans="1:6" ht="21" customHeight="1" x14ac:dyDescent="0.25">
      <c r="A28" s="72" t="s">
        <v>19</v>
      </c>
      <c r="B28" s="39">
        <v>3.6</v>
      </c>
      <c r="C28" s="12">
        <v>2.8</v>
      </c>
      <c r="D28" s="12">
        <v>1.1000000000000001</v>
      </c>
      <c r="E28" s="12">
        <v>1.7</v>
      </c>
      <c r="F28" s="160">
        <v>2.8</v>
      </c>
    </row>
    <row r="29" spans="1:6" ht="21" customHeight="1" x14ac:dyDescent="0.25">
      <c r="A29" s="72" t="s">
        <v>20</v>
      </c>
      <c r="B29" s="39">
        <v>1.6</v>
      </c>
      <c r="C29" s="12">
        <v>6.2</v>
      </c>
      <c r="D29" s="12">
        <v>1.5</v>
      </c>
      <c r="E29" s="12">
        <v>0.8</v>
      </c>
      <c r="F29" s="160">
        <v>1.1000000000000001</v>
      </c>
    </row>
    <row r="30" spans="1:6" ht="21" customHeight="1" x14ac:dyDescent="0.25">
      <c r="A30" s="72" t="s">
        <v>21</v>
      </c>
      <c r="B30" s="39">
        <v>3</v>
      </c>
      <c r="C30" s="12">
        <v>3</v>
      </c>
      <c r="D30" s="12">
        <v>5.3</v>
      </c>
      <c r="E30" s="12">
        <v>10</v>
      </c>
      <c r="F30" s="160">
        <v>8.8000000000000007</v>
      </c>
    </row>
    <row r="31" spans="1:6" ht="21" customHeight="1" x14ac:dyDescent="0.25">
      <c r="A31" s="72" t="s">
        <v>22</v>
      </c>
      <c r="B31" s="39">
        <v>16.7</v>
      </c>
      <c r="C31" s="12">
        <v>14.9</v>
      </c>
      <c r="D31" s="12">
        <v>39.4</v>
      </c>
      <c r="E31" s="12">
        <v>4.2</v>
      </c>
      <c r="F31" s="160">
        <v>12.6</v>
      </c>
    </row>
    <row r="32" spans="1:6" ht="21" customHeight="1" x14ac:dyDescent="0.25">
      <c r="A32" s="72" t="s">
        <v>23</v>
      </c>
      <c r="B32" s="39">
        <v>5.9</v>
      </c>
      <c r="C32" s="12">
        <v>3</v>
      </c>
      <c r="D32" s="12">
        <v>1.7</v>
      </c>
      <c r="E32" s="12">
        <v>2.9</v>
      </c>
      <c r="F32" s="160">
        <v>6.7</v>
      </c>
    </row>
    <row r="33" spans="1:6" ht="21" customHeight="1" x14ac:dyDescent="0.25">
      <c r="A33" s="72" t="s">
        <v>24</v>
      </c>
      <c r="B33" s="39">
        <v>5.2</v>
      </c>
      <c r="C33" s="12">
        <v>0.3</v>
      </c>
      <c r="D33" s="12">
        <v>1.2</v>
      </c>
      <c r="E33" s="12">
        <v>1</v>
      </c>
      <c r="F33" s="160">
        <v>2.4</v>
      </c>
    </row>
    <row r="34" spans="1:6" ht="21" customHeight="1" x14ac:dyDescent="0.25">
      <c r="A34" s="72" t="s">
        <v>28</v>
      </c>
      <c r="B34" s="39">
        <v>1.4</v>
      </c>
      <c r="C34" s="12">
        <v>21.3</v>
      </c>
      <c r="D34" s="12">
        <v>61.1</v>
      </c>
      <c r="E34" s="12">
        <v>116.7</v>
      </c>
      <c r="F34" s="160">
        <v>109.4</v>
      </c>
    </row>
    <row r="35" spans="1:6" ht="21" customHeight="1" x14ac:dyDescent="0.25">
      <c r="A35" s="73" t="s">
        <v>25</v>
      </c>
      <c r="B35" s="45">
        <v>2</v>
      </c>
      <c r="C35" s="109" t="s">
        <v>40</v>
      </c>
      <c r="D35" s="109" t="s">
        <v>40</v>
      </c>
      <c r="E35" s="127" t="s">
        <v>40</v>
      </c>
      <c r="F35" s="127" t="s">
        <v>40</v>
      </c>
    </row>
    <row r="36" spans="1:6" ht="18.600000000000001" customHeight="1" x14ac:dyDescent="0.25">
      <c r="A36" s="29"/>
      <c r="B36" s="32"/>
    </row>
    <row r="37" spans="1:6" s="28" customFormat="1" ht="16.5" customHeight="1" x14ac:dyDescent="0.25">
      <c r="A37" s="30"/>
      <c r="B37" s="32"/>
    </row>
    <row r="38" spans="1:6" ht="18.600000000000001" customHeight="1" x14ac:dyDescent="0.25">
      <c r="A38" s="30"/>
      <c r="B38" s="32"/>
    </row>
    <row r="39" spans="1:6" ht="18.600000000000001" customHeight="1" x14ac:dyDescent="0.25">
      <c r="A39" s="31"/>
      <c r="B39" s="32"/>
    </row>
    <row r="40" spans="1:6" ht="18.600000000000001" customHeight="1" x14ac:dyDescent="0.25">
      <c r="A40" s="31"/>
      <c r="B40" s="32"/>
    </row>
    <row r="41" spans="1:6" ht="18.600000000000001" customHeight="1" x14ac:dyDescent="0.25">
      <c r="A41" s="31"/>
      <c r="B41" s="32"/>
    </row>
    <row r="42" spans="1:6" ht="18.600000000000001" customHeight="1" x14ac:dyDescent="0.25">
      <c r="A42" s="31"/>
      <c r="B42" s="32"/>
    </row>
    <row r="43" spans="1:6" ht="18.600000000000001" customHeight="1" x14ac:dyDescent="0.25">
      <c r="A43" s="31"/>
      <c r="B43" s="32"/>
    </row>
    <row r="44" spans="1:6" ht="18.600000000000001" customHeight="1" x14ac:dyDescent="0.25">
      <c r="A44" s="31"/>
      <c r="B44" s="32"/>
    </row>
    <row r="45" spans="1:6" ht="18.600000000000001" customHeight="1" x14ac:dyDescent="0.25">
      <c r="A45" s="31"/>
      <c r="B45" s="32"/>
    </row>
    <row r="46" spans="1:6" ht="18.600000000000001" customHeight="1" x14ac:dyDescent="0.25">
      <c r="A46" s="31"/>
      <c r="B46" s="32"/>
    </row>
    <row r="47" spans="1:6" ht="18.600000000000001" customHeight="1" x14ac:dyDescent="0.25">
      <c r="A47" s="31"/>
      <c r="B47" s="32"/>
    </row>
    <row r="48" spans="1:6" ht="18.600000000000001" customHeight="1" x14ac:dyDescent="0.25">
      <c r="A48" s="31"/>
      <c r="B48" s="32"/>
    </row>
    <row r="49" spans="1:2" ht="18.600000000000001" customHeight="1" x14ac:dyDescent="0.25">
      <c r="A49" s="31"/>
      <c r="B49" s="32"/>
    </row>
    <row r="50" spans="1:2" ht="18.600000000000001" customHeight="1" x14ac:dyDescent="0.25">
      <c r="A50" s="31"/>
      <c r="B50" s="32"/>
    </row>
    <row r="51" spans="1:2" ht="18.600000000000001" customHeight="1" x14ac:dyDescent="0.25">
      <c r="A51" s="31"/>
      <c r="B51" s="32"/>
    </row>
    <row r="52" spans="1:2" ht="18.600000000000001" customHeight="1" x14ac:dyDescent="0.25">
      <c r="A52" s="31"/>
      <c r="B52" s="32"/>
    </row>
    <row r="53" spans="1:2" ht="18.600000000000001" customHeight="1" x14ac:dyDescent="0.25">
      <c r="A53" s="31"/>
      <c r="B53" s="32"/>
    </row>
    <row r="54" spans="1:2" ht="18.600000000000001" customHeight="1" x14ac:dyDescent="0.25">
      <c r="A54" s="31"/>
      <c r="B54" s="32"/>
    </row>
    <row r="55" spans="1:2" ht="18.600000000000001" customHeight="1" x14ac:dyDescent="0.25">
      <c r="A55" s="31"/>
      <c r="B55" s="32"/>
    </row>
    <row r="56" spans="1:2" ht="18.600000000000001" customHeight="1" x14ac:dyDescent="0.25">
      <c r="A56" s="31"/>
      <c r="B56" s="32"/>
    </row>
    <row r="57" spans="1:2" ht="18.600000000000001" customHeight="1" x14ac:dyDescent="0.25">
      <c r="A57" s="31"/>
      <c r="B57" s="32"/>
    </row>
    <row r="58" spans="1:2" ht="18.600000000000001" customHeight="1" x14ac:dyDescent="0.25">
      <c r="A58" s="31"/>
      <c r="B58" s="32"/>
    </row>
    <row r="59" spans="1:2" ht="18.600000000000001" customHeight="1" x14ac:dyDescent="0.25">
      <c r="A59" s="31"/>
      <c r="B59" s="32"/>
    </row>
    <row r="60" spans="1:2" ht="18.600000000000001" customHeight="1" x14ac:dyDescent="0.25">
      <c r="A60" s="31"/>
      <c r="B60" s="32"/>
    </row>
    <row r="61" spans="1:2" ht="18.600000000000001" customHeight="1" x14ac:dyDescent="0.25">
      <c r="A61" s="31"/>
      <c r="B61" s="32"/>
    </row>
    <row r="62" spans="1:2" ht="18.600000000000001" customHeight="1" x14ac:dyDescent="0.25">
      <c r="A62" s="31"/>
      <c r="B62" s="32"/>
    </row>
    <row r="63" spans="1:2" ht="18.600000000000001" customHeight="1" x14ac:dyDescent="0.25">
      <c r="A63" s="31"/>
      <c r="B63" s="32"/>
    </row>
    <row r="64" spans="1:2" ht="18.600000000000001" customHeight="1" x14ac:dyDescent="0.25">
      <c r="A64" s="31"/>
      <c r="B64" s="32"/>
    </row>
    <row r="65" spans="1:2" ht="18.600000000000001" customHeight="1" x14ac:dyDescent="0.25">
      <c r="A65" s="31"/>
      <c r="B65" s="32"/>
    </row>
    <row r="66" spans="1:2" ht="18.600000000000001" customHeight="1" x14ac:dyDescent="0.25">
      <c r="A66" s="31"/>
      <c r="B66" s="32"/>
    </row>
    <row r="67" spans="1:2" ht="18.600000000000001" customHeight="1" x14ac:dyDescent="0.25">
      <c r="A67" s="31"/>
      <c r="B67" s="32"/>
    </row>
    <row r="68" spans="1:2" ht="18.600000000000001" customHeight="1" x14ac:dyDescent="0.25">
      <c r="A68" s="31"/>
      <c r="B68" s="32"/>
    </row>
    <row r="69" spans="1:2" ht="18.600000000000001" customHeight="1" x14ac:dyDescent="0.25">
      <c r="A69" s="31"/>
      <c r="B69" s="32"/>
    </row>
    <row r="70" spans="1:2" ht="18.600000000000001" customHeight="1" x14ac:dyDescent="0.25">
      <c r="A70" s="31"/>
      <c r="B70" s="32"/>
    </row>
    <row r="71" spans="1:2" ht="18.600000000000001" customHeight="1" x14ac:dyDescent="0.25">
      <c r="A71" s="31"/>
      <c r="B71" s="32"/>
    </row>
    <row r="72" spans="1:2" ht="18.600000000000001" customHeight="1" x14ac:dyDescent="0.25">
      <c r="A72" s="31"/>
      <c r="B72" s="32"/>
    </row>
    <row r="73" spans="1:2" ht="18.600000000000001" customHeight="1" x14ac:dyDescent="0.25">
      <c r="A73" s="31"/>
      <c r="B73" s="32"/>
    </row>
    <row r="74" spans="1:2" ht="18.600000000000001" customHeight="1" x14ac:dyDescent="0.25">
      <c r="A74" s="31"/>
      <c r="B74" s="32"/>
    </row>
    <row r="75" spans="1:2" ht="18.600000000000001" customHeight="1" x14ac:dyDescent="0.25">
      <c r="A75" s="31"/>
      <c r="B75" s="32"/>
    </row>
    <row r="76" spans="1:2" ht="18.600000000000001" customHeight="1" x14ac:dyDescent="0.25">
      <c r="A76" s="31"/>
      <c r="B76" s="32"/>
    </row>
    <row r="77" spans="1:2" ht="18.600000000000001" customHeight="1" x14ac:dyDescent="0.25">
      <c r="A77" s="31"/>
      <c r="B77" s="32"/>
    </row>
    <row r="78" spans="1:2" ht="18.600000000000001" customHeight="1" x14ac:dyDescent="0.25">
      <c r="A78" s="31"/>
      <c r="B78" s="32"/>
    </row>
    <row r="79" spans="1:2" ht="18.600000000000001" customHeight="1" x14ac:dyDescent="0.25">
      <c r="A79" s="31"/>
      <c r="B79" s="32"/>
    </row>
    <row r="80" spans="1:2" ht="18.600000000000001" customHeight="1" x14ac:dyDescent="0.25">
      <c r="A80" s="31"/>
      <c r="B80" s="32"/>
    </row>
    <row r="81" spans="1:2" ht="18.600000000000001" customHeight="1" x14ac:dyDescent="0.25">
      <c r="A81" s="31"/>
      <c r="B81" s="32"/>
    </row>
    <row r="82" spans="1:2" ht="18.600000000000001" customHeight="1" x14ac:dyDescent="0.25">
      <c r="A82" s="31"/>
      <c r="B82" s="32"/>
    </row>
    <row r="83" spans="1:2" ht="18.600000000000001" customHeight="1" x14ac:dyDescent="0.25">
      <c r="A83" s="31"/>
      <c r="B83" s="32"/>
    </row>
    <row r="84" spans="1:2" ht="18.600000000000001" customHeight="1" x14ac:dyDescent="0.25">
      <c r="A84" s="31"/>
      <c r="B84" s="32"/>
    </row>
    <row r="85" spans="1:2" ht="18.600000000000001" customHeight="1" x14ac:dyDescent="0.25">
      <c r="A85" s="31"/>
      <c r="B85" s="32"/>
    </row>
    <row r="86" spans="1:2" ht="18.600000000000001" customHeight="1" x14ac:dyDescent="0.25">
      <c r="A86" s="31"/>
      <c r="B86" s="32"/>
    </row>
    <row r="87" spans="1:2" ht="18.600000000000001" customHeight="1" x14ac:dyDescent="0.25">
      <c r="A87" s="31"/>
      <c r="B87" s="32"/>
    </row>
    <row r="88" spans="1:2" ht="18.600000000000001" customHeight="1" x14ac:dyDescent="0.25">
      <c r="A88" s="31"/>
      <c r="B88" s="32"/>
    </row>
    <row r="89" spans="1:2" ht="18.600000000000001" customHeight="1" x14ac:dyDescent="0.25">
      <c r="A89" s="31"/>
      <c r="B89" s="32"/>
    </row>
    <row r="90" spans="1:2" ht="18.600000000000001" customHeight="1" x14ac:dyDescent="0.25">
      <c r="A90" s="31"/>
      <c r="B90" s="32"/>
    </row>
    <row r="91" spans="1:2" ht="18.600000000000001" customHeight="1" x14ac:dyDescent="0.25">
      <c r="A91" s="31"/>
      <c r="B91" s="32"/>
    </row>
    <row r="92" spans="1:2" ht="18.600000000000001" customHeight="1" x14ac:dyDescent="0.25">
      <c r="A92" s="31"/>
      <c r="B92" s="32"/>
    </row>
    <row r="93" spans="1:2" ht="18.600000000000001" customHeight="1" x14ac:dyDescent="0.25">
      <c r="A93" s="31"/>
      <c r="B93" s="32"/>
    </row>
    <row r="94" spans="1:2" ht="18.600000000000001" customHeight="1" x14ac:dyDescent="0.25">
      <c r="A94" s="31"/>
      <c r="B94" s="32"/>
    </row>
    <row r="95" spans="1:2" ht="18.600000000000001" customHeight="1" x14ac:dyDescent="0.25">
      <c r="A95" s="31"/>
      <c r="B95" s="32"/>
    </row>
    <row r="96" spans="1:2" ht="18.600000000000001" customHeight="1" x14ac:dyDescent="0.25">
      <c r="A96" s="31"/>
      <c r="B96" s="32"/>
    </row>
    <row r="97" spans="1:2" ht="18.600000000000001" customHeight="1" x14ac:dyDescent="0.2">
      <c r="A97" s="31"/>
      <c r="B97" s="5"/>
    </row>
    <row r="98" spans="1:2" ht="18.600000000000001" customHeight="1" x14ac:dyDescent="0.2">
      <c r="A98" s="31"/>
      <c r="B98" s="5"/>
    </row>
    <row r="99" spans="1:2" ht="18.600000000000001" customHeight="1" x14ac:dyDescent="0.2">
      <c r="A99" s="31"/>
      <c r="B99" s="5"/>
    </row>
    <row r="100" spans="1:2" ht="18.600000000000001" customHeight="1" x14ac:dyDescent="0.2">
      <c r="A100" s="31"/>
      <c r="B100" s="5"/>
    </row>
    <row r="101" spans="1:2" ht="18.600000000000001" customHeight="1" x14ac:dyDescent="0.2">
      <c r="A101" s="31"/>
      <c r="B101" s="5"/>
    </row>
    <row r="102" spans="1:2" ht="18.600000000000001" customHeight="1" x14ac:dyDescent="0.2">
      <c r="A102" s="31"/>
      <c r="B102" s="5"/>
    </row>
    <row r="103" spans="1:2" ht="18.600000000000001" customHeight="1" x14ac:dyDescent="0.2">
      <c r="A103" s="31"/>
      <c r="B103" s="5"/>
    </row>
    <row r="104" spans="1:2" ht="18.600000000000001" customHeight="1" x14ac:dyDescent="0.2">
      <c r="A104" s="31"/>
      <c r="B104" s="5"/>
    </row>
    <row r="105" spans="1:2" ht="18.600000000000001" customHeight="1" x14ac:dyDescent="0.2">
      <c r="A105" s="31"/>
      <c r="B105" s="5"/>
    </row>
    <row r="106" spans="1:2" ht="18.600000000000001" customHeight="1" x14ac:dyDescent="0.2">
      <c r="A106" s="31"/>
      <c r="B106" s="5"/>
    </row>
    <row r="107" spans="1:2" ht="18.600000000000001" customHeight="1" x14ac:dyDescent="0.2">
      <c r="A107" s="31"/>
      <c r="B107" s="5"/>
    </row>
    <row r="108" spans="1:2" ht="18.600000000000001" customHeight="1" x14ac:dyDescent="0.2">
      <c r="A108" s="31"/>
      <c r="B108" s="5"/>
    </row>
    <row r="109" spans="1:2" ht="18.600000000000001" customHeight="1" x14ac:dyDescent="0.2">
      <c r="A109" s="31"/>
      <c r="B109" s="5"/>
    </row>
    <row r="110" spans="1:2" ht="18.600000000000001" customHeight="1" x14ac:dyDescent="0.2">
      <c r="A110" s="31"/>
    </row>
    <row r="111" spans="1:2" ht="18.600000000000001" customHeight="1" x14ac:dyDescent="0.2">
      <c r="A111" s="31"/>
    </row>
    <row r="112" spans="1:2" ht="18.600000000000001" customHeight="1" x14ac:dyDescent="0.2">
      <c r="A112" s="31"/>
    </row>
    <row r="113" spans="1:1" ht="18.600000000000001" customHeight="1" x14ac:dyDescent="0.2">
      <c r="A113" s="31"/>
    </row>
    <row r="114" spans="1:1" ht="18.600000000000001" customHeight="1" x14ac:dyDescent="0.2">
      <c r="A114" s="31"/>
    </row>
    <row r="115" spans="1:1" ht="18.600000000000001" customHeight="1" x14ac:dyDescent="0.2">
      <c r="A115" s="31"/>
    </row>
    <row r="116" spans="1:1" ht="18.600000000000001" customHeight="1" x14ac:dyDescent="0.2">
      <c r="A116" s="31"/>
    </row>
    <row r="117" spans="1:1" ht="18.600000000000001" customHeight="1" x14ac:dyDescent="0.2">
      <c r="A117" s="31"/>
    </row>
    <row r="118" spans="1:1" ht="18.600000000000001" customHeight="1" x14ac:dyDescent="0.2">
      <c r="A118" s="31"/>
    </row>
    <row r="119" spans="1:1" ht="18.600000000000001" customHeight="1" x14ac:dyDescent="0.2">
      <c r="A119" s="31"/>
    </row>
    <row r="120" spans="1:1" ht="18.600000000000001" customHeight="1" x14ac:dyDescent="0.2">
      <c r="A120" s="31"/>
    </row>
    <row r="121" spans="1:1" ht="18.600000000000001" customHeight="1" x14ac:dyDescent="0.2">
      <c r="A121" s="31"/>
    </row>
    <row r="122" spans="1:1" ht="18.600000000000001" customHeight="1" x14ac:dyDescent="0.2">
      <c r="A122" s="31"/>
    </row>
    <row r="123" spans="1:1" ht="18.600000000000001" customHeight="1" x14ac:dyDescent="0.2">
      <c r="A123" s="31"/>
    </row>
    <row r="124" spans="1:1" ht="18.600000000000001" customHeight="1" x14ac:dyDescent="0.2">
      <c r="A124" s="31"/>
    </row>
    <row r="125" spans="1:1" ht="18.600000000000001" customHeight="1" x14ac:dyDescent="0.2">
      <c r="A125" s="31"/>
    </row>
    <row r="126" spans="1:1" ht="18.600000000000001" customHeight="1" x14ac:dyDescent="0.2">
      <c r="A126" s="31"/>
    </row>
    <row r="127" spans="1:1" ht="18.600000000000001" customHeight="1" x14ac:dyDescent="0.2">
      <c r="A127" s="31"/>
    </row>
    <row r="128" spans="1:1" ht="18.600000000000001" customHeight="1" x14ac:dyDescent="0.2">
      <c r="A128" s="31"/>
    </row>
    <row r="129" spans="1:1" ht="18.600000000000001" customHeight="1" x14ac:dyDescent="0.2">
      <c r="A129" s="31"/>
    </row>
    <row r="130" spans="1:1" ht="18.600000000000001" customHeight="1" x14ac:dyDescent="0.2">
      <c r="A130" s="31"/>
    </row>
    <row r="131" spans="1:1" ht="18.600000000000001" customHeight="1" x14ac:dyDescent="0.2">
      <c r="A131" s="31"/>
    </row>
    <row r="132" spans="1:1" ht="18.600000000000001" customHeight="1" x14ac:dyDescent="0.2">
      <c r="A132" s="31"/>
    </row>
    <row r="133" spans="1:1" ht="18.600000000000001" customHeight="1" x14ac:dyDescent="0.2">
      <c r="A133" s="31"/>
    </row>
    <row r="134" spans="1:1" ht="18.600000000000001" customHeight="1" x14ac:dyDescent="0.2">
      <c r="A134" s="31"/>
    </row>
    <row r="135" spans="1:1" ht="18.600000000000001" customHeight="1" x14ac:dyDescent="0.2">
      <c r="A135" s="31"/>
    </row>
    <row r="136" spans="1:1" ht="18.600000000000001" customHeight="1" x14ac:dyDescent="0.2">
      <c r="A136" s="31"/>
    </row>
    <row r="137" spans="1:1" ht="18.600000000000001" customHeight="1" x14ac:dyDescent="0.2">
      <c r="A137" s="31"/>
    </row>
    <row r="138" spans="1:1" ht="18.600000000000001" customHeight="1" x14ac:dyDescent="0.2">
      <c r="A138" s="31"/>
    </row>
    <row r="139" spans="1:1" ht="18.600000000000001" customHeight="1" x14ac:dyDescent="0.2">
      <c r="A139" s="31"/>
    </row>
    <row r="140" spans="1:1" ht="18.600000000000001" customHeight="1" x14ac:dyDescent="0.2">
      <c r="A140" s="31"/>
    </row>
    <row r="141" spans="1:1" ht="18.600000000000001" customHeight="1" x14ac:dyDescent="0.2">
      <c r="A141" s="31"/>
    </row>
    <row r="142" spans="1:1" ht="18.600000000000001" customHeight="1" x14ac:dyDescent="0.2">
      <c r="A142" s="31"/>
    </row>
    <row r="143" spans="1:1" ht="18.600000000000001" customHeight="1" x14ac:dyDescent="0.2">
      <c r="A143" s="31"/>
    </row>
    <row r="144" spans="1:1" ht="18.600000000000001" customHeight="1" x14ac:dyDescent="0.2">
      <c r="A144" s="31"/>
    </row>
    <row r="145" spans="1:1" ht="18.600000000000001" customHeight="1" x14ac:dyDescent="0.2">
      <c r="A145" s="31"/>
    </row>
    <row r="146" spans="1:1" ht="18.600000000000001" customHeight="1" x14ac:dyDescent="0.2">
      <c r="A146" s="31"/>
    </row>
    <row r="147" spans="1:1" ht="18.600000000000001" customHeight="1" x14ac:dyDescent="0.2">
      <c r="A147" s="31"/>
    </row>
    <row r="148" spans="1:1" ht="18.600000000000001" customHeight="1" x14ac:dyDescent="0.2">
      <c r="A148" s="31"/>
    </row>
    <row r="149" spans="1:1" ht="18.600000000000001" customHeight="1" x14ac:dyDescent="0.2">
      <c r="A149" s="31"/>
    </row>
    <row r="150" spans="1:1" ht="18.600000000000001" customHeight="1" x14ac:dyDescent="0.2">
      <c r="A150" s="31"/>
    </row>
    <row r="151" spans="1:1" ht="18.600000000000001" customHeight="1" x14ac:dyDescent="0.2">
      <c r="A151" s="31"/>
    </row>
  </sheetData>
  <mergeCells count="3">
    <mergeCell ref="A5:F5"/>
    <mergeCell ref="A3:F3"/>
    <mergeCell ref="A4:F4"/>
  </mergeCells>
  <phoneticPr fontId="13" type="noConversion"/>
  <pageMargins left="0.78740157480314965" right="0.78740157480314965" top="0.59055118110236227" bottom="0.59055118110236227" header="0.59055118110236227" footer="0.59055118110236227"/>
  <pageSetup paperSize="9" scale="95"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6"/>
  <sheetViews>
    <sheetView view="pageLayout" zoomScaleNormal="100" workbookViewId="0">
      <selection activeCell="A33" sqref="A33:F33"/>
    </sheetView>
  </sheetViews>
  <sheetFormatPr defaultRowHeight="12.75" x14ac:dyDescent="0.2"/>
  <cols>
    <col min="1" max="1" width="21.140625" style="2" customWidth="1"/>
    <col min="2" max="6" width="13.7109375" style="2" customWidth="1"/>
    <col min="7" max="16384" width="9.140625" style="2"/>
  </cols>
  <sheetData>
    <row r="1" spans="1:6" ht="20.100000000000001" customHeight="1" x14ac:dyDescent="0.3">
      <c r="A1" s="24" t="s">
        <v>196</v>
      </c>
      <c r="B1" s="36"/>
      <c r="C1" s="1"/>
      <c r="D1" s="1"/>
    </row>
    <row r="2" spans="1:6" ht="20.100000000000001" customHeight="1" x14ac:dyDescent="0.3">
      <c r="A2" s="420" t="s">
        <v>383</v>
      </c>
      <c r="B2" s="419"/>
      <c r="C2" s="419"/>
      <c r="D2" s="419"/>
      <c r="E2" s="419"/>
      <c r="F2" s="419"/>
    </row>
    <row r="3" spans="1:6" ht="20.100000000000001" customHeight="1" x14ac:dyDescent="0.3">
      <c r="A3" s="420" t="s">
        <v>384</v>
      </c>
      <c r="B3" s="419"/>
      <c r="C3" s="419"/>
      <c r="D3" s="419"/>
      <c r="E3" s="419"/>
      <c r="F3" s="419"/>
    </row>
    <row r="4" spans="1:6" ht="20.100000000000001" customHeight="1" x14ac:dyDescent="0.35">
      <c r="A4" s="418" t="s">
        <v>381</v>
      </c>
      <c r="B4" s="419"/>
      <c r="C4" s="419"/>
      <c r="D4" s="419"/>
      <c r="E4" s="419"/>
      <c r="F4" s="419"/>
    </row>
    <row r="5" spans="1:6" ht="20.100000000000001" customHeight="1" x14ac:dyDescent="0.35">
      <c r="A5" s="418" t="s">
        <v>385</v>
      </c>
      <c r="B5" s="419"/>
      <c r="C5" s="419"/>
      <c r="D5" s="419"/>
      <c r="E5" s="419"/>
      <c r="F5" s="419"/>
    </row>
    <row r="6" spans="1:6" ht="20.100000000000001" customHeight="1" x14ac:dyDescent="0.35">
      <c r="A6" s="418" t="s">
        <v>386</v>
      </c>
      <c r="B6" s="419"/>
      <c r="C6" s="419"/>
      <c r="D6" s="419"/>
      <c r="E6" s="419"/>
      <c r="F6" s="419"/>
    </row>
    <row r="7" spans="1:6" ht="20.25" customHeight="1" x14ac:dyDescent="0.25">
      <c r="A7" s="347" t="s">
        <v>374</v>
      </c>
      <c r="B7" s="348"/>
      <c r="C7" s="348"/>
      <c r="D7" s="348"/>
      <c r="E7" s="348"/>
      <c r="F7" s="348"/>
    </row>
    <row r="8" spans="1:6" s="25" customFormat="1" ht="21" customHeight="1" x14ac:dyDescent="0.2">
      <c r="A8" s="34"/>
      <c r="B8" s="35">
        <v>2010</v>
      </c>
      <c r="C8" s="35">
        <v>2015</v>
      </c>
      <c r="D8" s="35">
        <v>2016</v>
      </c>
      <c r="E8" s="35">
        <v>2017</v>
      </c>
      <c r="F8" s="35">
        <v>2018</v>
      </c>
    </row>
    <row r="9" spans="1:6" ht="19.5" customHeight="1" x14ac:dyDescent="0.25">
      <c r="A9" s="71" t="s">
        <v>0</v>
      </c>
      <c r="B9" s="37">
        <f>SUM(B11:B37)</f>
        <v>410.90000000000003</v>
      </c>
      <c r="C9" s="37">
        <f>SUM(C11:C37)</f>
        <v>350.6</v>
      </c>
      <c r="D9" s="37">
        <f>SUM(D11:D37)</f>
        <v>402.40000000000009</v>
      </c>
      <c r="E9" s="37">
        <f>SUM(E11:E37)</f>
        <v>632.79999999999995</v>
      </c>
      <c r="F9" s="37">
        <f>SUM(F11:F37)</f>
        <v>892.10000000000014</v>
      </c>
    </row>
    <row r="10" spans="1:6" ht="19.5" customHeight="1" x14ac:dyDescent="0.25">
      <c r="A10" s="72" t="s">
        <v>32</v>
      </c>
      <c r="B10" s="106"/>
      <c r="C10" s="110"/>
      <c r="D10" s="5"/>
      <c r="E10" s="5"/>
      <c r="F10" s="5"/>
    </row>
    <row r="11" spans="1:6" ht="19.5" customHeight="1" x14ac:dyDescent="0.25">
      <c r="A11" s="72" t="s">
        <v>33</v>
      </c>
      <c r="B11" s="39">
        <v>9.3000000000000007</v>
      </c>
      <c r="C11" s="12" t="s">
        <v>40</v>
      </c>
      <c r="D11" s="12" t="s">
        <v>40</v>
      </c>
      <c r="E11" s="12" t="s">
        <v>40</v>
      </c>
      <c r="F11" s="12" t="s">
        <v>40</v>
      </c>
    </row>
    <row r="12" spans="1:6" ht="19.5" customHeight="1" x14ac:dyDescent="0.25">
      <c r="A12" s="72" t="s">
        <v>1</v>
      </c>
      <c r="B12" s="39">
        <v>1.7</v>
      </c>
      <c r="C12" s="131">
        <v>2.7</v>
      </c>
      <c r="D12" s="38">
        <v>9</v>
      </c>
      <c r="E12" s="38">
        <v>6.2</v>
      </c>
      <c r="F12" s="191">
        <v>5</v>
      </c>
    </row>
    <row r="13" spans="1:6" ht="19.5" customHeight="1" x14ac:dyDescent="0.25">
      <c r="A13" s="72" t="s">
        <v>2</v>
      </c>
      <c r="B13" s="39">
        <v>0.2</v>
      </c>
      <c r="C13" s="131">
        <v>1.6</v>
      </c>
      <c r="D13" s="38">
        <v>1.8</v>
      </c>
      <c r="E13" s="130" t="s">
        <v>204</v>
      </c>
      <c r="F13" s="130" t="s">
        <v>204</v>
      </c>
    </row>
    <row r="14" spans="1:6" ht="19.5" customHeight="1" x14ac:dyDescent="0.25">
      <c r="A14" s="72" t="s">
        <v>3</v>
      </c>
      <c r="B14" s="39">
        <v>131.1</v>
      </c>
      <c r="C14" s="131">
        <v>49</v>
      </c>
      <c r="D14" s="38">
        <v>50.4</v>
      </c>
      <c r="E14" s="38">
        <v>158.80000000000001</v>
      </c>
      <c r="F14" s="191">
        <v>122.8</v>
      </c>
    </row>
    <row r="15" spans="1:6" ht="19.5" customHeight="1" x14ac:dyDescent="0.25">
      <c r="A15" s="72" t="s">
        <v>4</v>
      </c>
      <c r="B15" s="39">
        <v>123.8</v>
      </c>
      <c r="C15" s="131">
        <v>48.3</v>
      </c>
      <c r="D15" s="38">
        <v>73.400000000000006</v>
      </c>
      <c r="E15" s="38">
        <v>71.599999999999994</v>
      </c>
      <c r="F15" s="191">
        <v>162.4</v>
      </c>
    </row>
    <row r="16" spans="1:6" ht="19.5" customHeight="1" x14ac:dyDescent="0.25">
      <c r="A16" s="72" t="s">
        <v>5</v>
      </c>
      <c r="B16" s="39">
        <v>1.3</v>
      </c>
      <c r="C16" s="131">
        <v>1.3</v>
      </c>
      <c r="D16" s="38">
        <v>0.1</v>
      </c>
      <c r="E16" s="38">
        <v>1.1000000000000001</v>
      </c>
      <c r="F16" s="191">
        <v>0.9</v>
      </c>
    </row>
    <row r="17" spans="1:6" ht="19.5" customHeight="1" x14ac:dyDescent="0.25">
      <c r="A17" s="72" t="s">
        <v>6</v>
      </c>
      <c r="B17" s="39">
        <v>1.1000000000000001</v>
      </c>
      <c r="C17" s="131">
        <v>0.4</v>
      </c>
      <c r="D17" s="38">
        <v>0</v>
      </c>
      <c r="E17" s="38">
        <v>0</v>
      </c>
      <c r="F17" s="191">
        <v>7.4</v>
      </c>
    </row>
    <row r="18" spans="1:6" ht="19.5" customHeight="1" x14ac:dyDescent="0.25">
      <c r="A18" s="72" t="s">
        <v>7</v>
      </c>
      <c r="B18" s="39">
        <v>30</v>
      </c>
      <c r="C18" s="131">
        <v>71.099999999999994</v>
      </c>
      <c r="D18" s="38">
        <v>69.599999999999994</v>
      </c>
      <c r="E18" s="38">
        <v>131</v>
      </c>
      <c r="F18" s="191">
        <v>173</v>
      </c>
    </row>
    <row r="19" spans="1:6" ht="19.5" customHeight="1" x14ac:dyDescent="0.25">
      <c r="A19" s="72" t="s">
        <v>8</v>
      </c>
      <c r="B19" s="39">
        <v>1.8</v>
      </c>
      <c r="C19" s="131">
        <v>4.5999999999999996</v>
      </c>
      <c r="D19" s="38">
        <v>3.7</v>
      </c>
      <c r="E19" s="38">
        <v>9.3000000000000007</v>
      </c>
      <c r="F19" s="191">
        <v>7.5</v>
      </c>
    </row>
    <row r="20" spans="1:6" ht="19.5" customHeight="1" x14ac:dyDescent="0.25">
      <c r="A20" s="72" t="s">
        <v>9</v>
      </c>
      <c r="B20" s="39">
        <v>1.6</v>
      </c>
      <c r="C20" s="131">
        <v>0.9</v>
      </c>
      <c r="D20" s="38">
        <v>3.8</v>
      </c>
      <c r="E20" s="38">
        <v>2.1</v>
      </c>
      <c r="F20" s="191">
        <v>0.3</v>
      </c>
    </row>
    <row r="21" spans="1:6" ht="19.5" customHeight="1" x14ac:dyDescent="0.25">
      <c r="A21" s="72" t="s">
        <v>10</v>
      </c>
      <c r="B21" s="39">
        <v>1.3</v>
      </c>
      <c r="C21" s="131">
        <v>0.3</v>
      </c>
      <c r="D21" s="130" t="s">
        <v>204</v>
      </c>
      <c r="E21" s="130" t="s">
        <v>204</v>
      </c>
      <c r="F21" s="130" t="s">
        <v>204</v>
      </c>
    </row>
    <row r="22" spans="1:6" ht="19.5" customHeight="1" x14ac:dyDescent="0.25">
      <c r="A22" s="72" t="s">
        <v>11</v>
      </c>
      <c r="B22" s="39">
        <v>11.8</v>
      </c>
      <c r="C22" s="131">
        <v>46</v>
      </c>
      <c r="D22" s="38">
        <v>35.4</v>
      </c>
      <c r="E22" s="38">
        <v>0.4</v>
      </c>
      <c r="F22" s="191">
        <v>0.5</v>
      </c>
    </row>
    <row r="23" spans="1:6" ht="19.5" customHeight="1" x14ac:dyDescent="0.25">
      <c r="A23" s="72" t="s">
        <v>12</v>
      </c>
      <c r="B23" s="39">
        <v>4.2</v>
      </c>
      <c r="C23" s="131">
        <v>16.3</v>
      </c>
      <c r="D23" s="38">
        <v>16.100000000000001</v>
      </c>
      <c r="E23" s="38">
        <v>16.8</v>
      </c>
      <c r="F23" s="191">
        <v>60.7</v>
      </c>
    </row>
    <row r="24" spans="1:6" ht="19.5" customHeight="1" x14ac:dyDescent="0.25">
      <c r="A24" s="72" t="s">
        <v>13</v>
      </c>
      <c r="B24" s="39">
        <v>10.3</v>
      </c>
      <c r="C24" s="131">
        <v>0.3</v>
      </c>
      <c r="D24" s="38">
        <v>0.3</v>
      </c>
      <c r="E24" s="38">
        <v>0.3</v>
      </c>
      <c r="F24" s="191">
        <v>0</v>
      </c>
    </row>
    <row r="25" spans="1:6" ht="19.5" customHeight="1" x14ac:dyDescent="0.25">
      <c r="A25" s="72" t="s">
        <v>14</v>
      </c>
      <c r="B25" s="39">
        <v>3.1</v>
      </c>
      <c r="C25" s="131">
        <v>3.4</v>
      </c>
      <c r="D25" s="38">
        <v>1.2</v>
      </c>
      <c r="E25" s="38">
        <v>4.8</v>
      </c>
      <c r="F25" s="191">
        <v>0.7</v>
      </c>
    </row>
    <row r="26" spans="1:6" ht="19.5" customHeight="1" x14ac:dyDescent="0.25">
      <c r="A26" s="72" t="s">
        <v>15</v>
      </c>
      <c r="B26" s="39">
        <v>45.2</v>
      </c>
      <c r="C26" s="131">
        <v>52.2</v>
      </c>
      <c r="D26" s="38">
        <v>53.6</v>
      </c>
      <c r="E26" s="38">
        <v>167.8</v>
      </c>
      <c r="F26" s="191">
        <v>235.6</v>
      </c>
    </row>
    <row r="27" spans="1:6" ht="19.5" customHeight="1" x14ac:dyDescent="0.25">
      <c r="A27" s="72" t="s">
        <v>16</v>
      </c>
      <c r="B27" s="39">
        <v>1.6</v>
      </c>
      <c r="C27" s="131">
        <v>10.199999999999999</v>
      </c>
      <c r="D27" s="38">
        <v>10.3</v>
      </c>
      <c r="E27" s="38">
        <v>1.9</v>
      </c>
      <c r="F27" s="191">
        <v>2.5</v>
      </c>
    </row>
    <row r="28" spans="1:6" ht="19.5" customHeight="1" x14ac:dyDescent="0.25">
      <c r="A28" s="72" t="s">
        <v>17</v>
      </c>
      <c r="B28" s="39">
        <v>2</v>
      </c>
      <c r="C28" s="131">
        <v>1.9</v>
      </c>
      <c r="D28" s="38">
        <v>2.9</v>
      </c>
      <c r="E28" s="38">
        <v>1.4</v>
      </c>
      <c r="F28" s="191">
        <v>7.9</v>
      </c>
    </row>
    <row r="29" spans="1:6" ht="19.5" customHeight="1" x14ac:dyDescent="0.25">
      <c r="A29" s="72" t="s">
        <v>18</v>
      </c>
      <c r="B29" s="39">
        <v>0.2</v>
      </c>
      <c r="C29" s="131">
        <v>0.6</v>
      </c>
      <c r="D29" s="38">
        <v>2.1</v>
      </c>
      <c r="E29" s="38">
        <v>2.4</v>
      </c>
      <c r="F29" s="191">
        <v>0.4</v>
      </c>
    </row>
    <row r="30" spans="1:6" ht="19.5" customHeight="1" x14ac:dyDescent="0.25">
      <c r="A30" s="72" t="s">
        <v>19</v>
      </c>
      <c r="B30" s="39">
        <v>1.3</v>
      </c>
      <c r="C30" s="131">
        <v>1.7</v>
      </c>
      <c r="D30" s="38">
        <v>1</v>
      </c>
      <c r="E30" s="38">
        <v>1.1000000000000001</v>
      </c>
      <c r="F30" s="191">
        <v>1.2</v>
      </c>
    </row>
    <row r="31" spans="1:6" ht="19.5" customHeight="1" x14ac:dyDescent="0.25">
      <c r="A31" s="72" t="s">
        <v>20</v>
      </c>
      <c r="B31" s="39">
        <v>1</v>
      </c>
      <c r="C31" s="131">
        <v>0.2</v>
      </c>
      <c r="D31" s="38">
        <v>0.7</v>
      </c>
      <c r="E31" s="38">
        <v>0.2</v>
      </c>
      <c r="F31" s="191">
        <v>0.6</v>
      </c>
    </row>
    <row r="32" spans="1:6" ht="19.5" customHeight="1" x14ac:dyDescent="0.25">
      <c r="A32" s="72" t="s">
        <v>21</v>
      </c>
      <c r="B32" s="39">
        <v>2.9</v>
      </c>
      <c r="C32" s="131">
        <v>1.3</v>
      </c>
      <c r="D32" s="38">
        <v>2.8</v>
      </c>
      <c r="E32" s="38">
        <v>1.9</v>
      </c>
      <c r="F32" s="191">
        <v>3.7</v>
      </c>
    </row>
    <row r="33" spans="1:6" ht="19.5" customHeight="1" x14ac:dyDescent="0.25">
      <c r="A33" s="72" t="s">
        <v>22</v>
      </c>
      <c r="B33" s="39">
        <v>16.7</v>
      </c>
      <c r="C33" s="131">
        <v>14</v>
      </c>
      <c r="D33" s="38">
        <v>1.5</v>
      </c>
      <c r="E33" s="38">
        <v>2.8</v>
      </c>
      <c r="F33" s="191">
        <v>12.5</v>
      </c>
    </row>
    <row r="34" spans="1:6" ht="19.5" customHeight="1" x14ac:dyDescent="0.25">
      <c r="A34" s="72" t="s">
        <v>23</v>
      </c>
      <c r="B34" s="39">
        <v>0.5</v>
      </c>
      <c r="C34" s="131">
        <v>0.8</v>
      </c>
      <c r="D34" s="38">
        <v>0.5</v>
      </c>
      <c r="E34" s="38">
        <v>0.1</v>
      </c>
      <c r="F34" s="191">
        <v>0.3</v>
      </c>
    </row>
    <row r="35" spans="1:6" ht="19.5" customHeight="1" x14ac:dyDescent="0.25">
      <c r="A35" s="72" t="s">
        <v>24</v>
      </c>
      <c r="B35" s="39">
        <v>3.7</v>
      </c>
      <c r="C35" s="131">
        <v>0.2</v>
      </c>
      <c r="D35" s="38">
        <v>1.1000000000000001</v>
      </c>
      <c r="E35" s="38">
        <v>1</v>
      </c>
      <c r="F35" s="191">
        <v>1</v>
      </c>
    </row>
    <row r="36" spans="1:6" ht="19.5" customHeight="1" x14ac:dyDescent="0.25">
      <c r="A36" s="72" t="s">
        <v>28</v>
      </c>
      <c r="B36" s="39">
        <v>1.4</v>
      </c>
      <c r="C36" s="131">
        <v>21.3</v>
      </c>
      <c r="D36" s="38">
        <v>61.1</v>
      </c>
      <c r="E36" s="38">
        <v>49.8</v>
      </c>
      <c r="F36" s="191">
        <v>85.2</v>
      </c>
    </row>
    <row r="37" spans="1:6" ht="19.5" customHeight="1" x14ac:dyDescent="0.25">
      <c r="A37" s="73" t="s">
        <v>25</v>
      </c>
      <c r="B37" s="45">
        <v>1.8</v>
      </c>
      <c r="C37" s="127" t="s">
        <v>40</v>
      </c>
      <c r="D37" s="127" t="s">
        <v>40</v>
      </c>
      <c r="E37" s="127" t="s">
        <v>40</v>
      </c>
      <c r="F37" s="127" t="s">
        <v>40</v>
      </c>
    </row>
    <row r="38" spans="1:6" ht="18.600000000000001" customHeight="1" x14ac:dyDescent="0.25">
      <c r="A38" s="29"/>
      <c r="B38" s="32"/>
      <c r="F38" s="38"/>
    </row>
    <row r="39" spans="1:6" s="28" customFormat="1" ht="16.5" customHeight="1" x14ac:dyDescent="0.25">
      <c r="A39" s="30"/>
      <c r="B39" s="32"/>
      <c r="F39" s="38"/>
    </row>
    <row r="40" spans="1:6" ht="18.600000000000001" customHeight="1" x14ac:dyDescent="0.25">
      <c r="A40" s="30"/>
      <c r="B40" s="32"/>
      <c r="F40" s="38"/>
    </row>
    <row r="41" spans="1:6" ht="18.600000000000001" customHeight="1" x14ac:dyDescent="0.25">
      <c r="A41" s="31"/>
      <c r="B41" s="32"/>
      <c r="F41" s="38"/>
    </row>
    <row r="42" spans="1:6" ht="18.600000000000001" customHeight="1" x14ac:dyDescent="0.25">
      <c r="A42" s="31"/>
      <c r="B42" s="32"/>
    </row>
    <row r="43" spans="1:6" ht="18.600000000000001" customHeight="1" x14ac:dyDescent="0.25">
      <c r="A43" s="31"/>
      <c r="B43" s="32"/>
    </row>
    <row r="44" spans="1:6" ht="18.600000000000001" customHeight="1" x14ac:dyDescent="0.25">
      <c r="A44" s="31"/>
      <c r="B44" s="32"/>
    </row>
    <row r="45" spans="1:6" ht="18.600000000000001" customHeight="1" x14ac:dyDescent="0.25">
      <c r="A45" s="31"/>
      <c r="B45" s="32"/>
    </row>
    <row r="46" spans="1:6" ht="18.600000000000001" customHeight="1" x14ac:dyDescent="0.25">
      <c r="A46" s="31"/>
      <c r="B46" s="32"/>
    </row>
    <row r="47" spans="1:6" ht="18.600000000000001" customHeight="1" x14ac:dyDescent="0.25">
      <c r="A47" s="31"/>
      <c r="B47" s="32"/>
    </row>
    <row r="48" spans="1:6" ht="18.600000000000001" customHeight="1" x14ac:dyDescent="0.25">
      <c r="A48" s="31"/>
      <c r="B48" s="32"/>
    </row>
    <row r="49" spans="1:2" ht="18.600000000000001" customHeight="1" x14ac:dyDescent="0.25">
      <c r="A49" s="31"/>
      <c r="B49" s="32"/>
    </row>
    <row r="50" spans="1:2" ht="18.600000000000001" customHeight="1" x14ac:dyDescent="0.25">
      <c r="A50" s="31"/>
      <c r="B50" s="32"/>
    </row>
    <row r="51" spans="1:2" ht="18.600000000000001" customHeight="1" x14ac:dyDescent="0.25">
      <c r="A51" s="31"/>
      <c r="B51" s="32"/>
    </row>
    <row r="52" spans="1:2" ht="18.600000000000001" customHeight="1" x14ac:dyDescent="0.25">
      <c r="A52" s="31"/>
      <c r="B52" s="32"/>
    </row>
    <row r="53" spans="1:2" ht="18.600000000000001" customHeight="1" x14ac:dyDescent="0.25">
      <c r="A53" s="31"/>
      <c r="B53" s="32"/>
    </row>
    <row r="54" spans="1:2" ht="18.600000000000001" customHeight="1" x14ac:dyDescent="0.25">
      <c r="A54" s="31"/>
      <c r="B54" s="32"/>
    </row>
    <row r="55" spans="1:2" ht="18.600000000000001" customHeight="1" x14ac:dyDescent="0.25">
      <c r="A55" s="31"/>
      <c r="B55" s="32"/>
    </row>
    <row r="56" spans="1:2" ht="18.600000000000001" customHeight="1" x14ac:dyDescent="0.25">
      <c r="A56" s="31"/>
      <c r="B56" s="32"/>
    </row>
    <row r="57" spans="1:2" ht="18.600000000000001" customHeight="1" x14ac:dyDescent="0.25">
      <c r="A57" s="31"/>
      <c r="B57" s="32"/>
    </row>
    <row r="58" spans="1:2" ht="18.600000000000001" customHeight="1" x14ac:dyDescent="0.25">
      <c r="A58" s="31"/>
      <c r="B58" s="32"/>
    </row>
    <row r="59" spans="1:2" ht="18.600000000000001" customHeight="1" x14ac:dyDescent="0.25">
      <c r="A59" s="31"/>
      <c r="B59" s="32"/>
    </row>
    <row r="60" spans="1:2" ht="18.600000000000001" customHeight="1" x14ac:dyDescent="0.25">
      <c r="A60" s="31"/>
      <c r="B60" s="32"/>
    </row>
    <row r="61" spans="1:2" ht="18.600000000000001" customHeight="1" x14ac:dyDescent="0.25">
      <c r="A61" s="31"/>
      <c r="B61" s="32"/>
    </row>
    <row r="62" spans="1:2" ht="18.600000000000001" customHeight="1" x14ac:dyDescent="0.25">
      <c r="A62" s="31"/>
      <c r="B62" s="32"/>
    </row>
    <row r="63" spans="1:2" ht="18.600000000000001" customHeight="1" x14ac:dyDescent="0.25">
      <c r="A63" s="31"/>
      <c r="B63" s="32"/>
    </row>
    <row r="64" spans="1:2" ht="18.600000000000001" customHeight="1" x14ac:dyDescent="0.25">
      <c r="A64" s="31"/>
      <c r="B64" s="32"/>
    </row>
    <row r="65" spans="1:2" ht="18.600000000000001" customHeight="1" x14ac:dyDescent="0.25">
      <c r="A65" s="31"/>
      <c r="B65" s="32"/>
    </row>
    <row r="66" spans="1:2" ht="18.600000000000001" customHeight="1" x14ac:dyDescent="0.25">
      <c r="A66" s="31"/>
      <c r="B66" s="32"/>
    </row>
    <row r="67" spans="1:2" ht="18.600000000000001" customHeight="1" x14ac:dyDescent="0.25">
      <c r="A67" s="31"/>
      <c r="B67" s="32"/>
    </row>
    <row r="68" spans="1:2" ht="18.600000000000001" customHeight="1" x14ac:dyDescent="0.25">
      <c r="A68" s="31"/>
      <c r="B68" s="32"/>
    </row>
    <row r="69" spans="1:2" ht="18.600000000000001" customHeight="1" x14ac:dyDescent="0.25">
      <c r="A69" s="31"/>
      <c r="B69" s="32"/>
    </row>
    <row r="70" spans="1:2" ht="18.600000000000001" customHeight="1" x14ac:dyDescent="0.25">
      <c r="A70" s="31"/>
      <c r="B70" s="32"/>
    </row>
    <row r="71" spans="1:2" ht="18.600000000000001" customHeight="1" x14ac:dyDescent="0.25">
      <c r="A71" s="31"/>
      <c r="B71" s="32"/>
    </row>
    <row r="72" spans="1:2" ht="18.600000000000001" customHeight="1" x14ac:dyDescent="0.25">
      <c r="A72" s="31"/>
      <c r="B72" s="32"/>
    </row>
    <row r="73" spans="1:2" ht="18.600000000000001" customHeight="1" x14ac:dyDescent="0.25">
      <c r="A73" s="31"/>
      <c r="B73" s="32"/>
    </row>
    <row r="74" spans="1:2" ht="18.600000000000001" customHeight="1" x14ac:dyDescent="0.25">
      <c r="A74" s="31"/>
      <c r="B74" s="32"/>
    </row>
    <row r="75" spans="1:2" ht="18.600000000000001" customHeight="1" x14ac:dyDescent="0.25">
      <c r="A75" s="31"/>
      <c r="B75" s="32"/>
    </row>
    <row r="76" spans="1:2" ht="18.600000000000001" customHeight="1" x14ac:dyDescent="0.25">
      <c r="A76" s="31"/>
      <c r="B76" s="32"/>
    </row>
    <row r="77" spans="1:2" ht="18.600000000000001" customHeight="1" x14ac:dyDescent="0.25">
      <c r="A77" s="31"/>
      <c r="B77" s="32"/>
    </row>
    <row r="78" spans="1:2" ht="18.600000000000001" customHeight="1" x14ac:dyDescent="0.25">
      <c r="A78" s="31"/>
      <c r="B78" s="32"/>
    </row>
    <row r="79" spans="1:2" ht="18.600000000000001" customHeight="1" x14ac:dyDescent="0.25">
      <c r="A79" s="31"/>
      <c r="B79" s="32"/>
    </row>
    <row r="80" spans="1:2" ht="18.600000000000001" customHeight="1" x14ac:dyDescent="0.25">
      <c r="A80" s="31"/>
      <c r="B80" s="32"/>
    </row>
    <row r="81" spans="1:2" ht="18.600000000000001" customHeight="1" x14ac:dyDescent="0.25">
      <c r="A81" s="31"/>
      <c r="B81" s="32"/>
    </row>
    <row r="82" spans="1:2" ht="18.600000000000001" customHeight="1" x14ac:dyDescent="0.25">
      <c r="A82" s="31"/>
      <c r="B82" s="32"/>
    </row>
    <row r="83" spans="1:2" ht="18.600000000000001" customHeight="1" x14ac:dyDescent="0.25">
      <c r="A83" s="31"/>
      <c r="B83" s="32"/>
    </row>
    <row r="84" spans="1:2" ht="18.600000000000001" customHeight="1" x14ac:dyDescent="0.25">
      <c r="A84" s="31"/>
      <c r="B84" s="32"/>
    </row>
    <row r="85" spans="1:2" ht="18.600000000000001" customHeight="1" x14ac:dyDescent="0.25">
      <c r="A85" s="31"/>
      <c r="B85" s="32"/>
    </row>
    <row r="86" spans="1:2" ht="18.600000000000001" customHeight="1" x14ac:dyDescent="0.25">
      <c r="A86" s="31"/>
      <c r="B86" s="32"/>
    </row>
    <row r="87" spans="1:2" ht="18.600000000000001" customHeight="1" x14ac:dyDescent="0.25">
      <c r="A87" s="31"/>
      <c r="B87" s="32"/>
    </row>
    <row r="88" spans="1:2" ht="18.600000000000001" customHeight="1" x14ac:dyDescent="0.25">
      <c r="A88" s="31"/>
      <c r="B88" s="32"/>
    </row>
    <row r="89" spans="1:2" ht="18.600000000000001" customHeight="1" x14ac:dyDescent="0.25">
      <c r="A89" s="31"/>
      <c r="B89" s="32"/>
    </row>
    <row r="90" spans="1:2" ht="18.600000000000001" customHeight="1" x14ac:dyDescent="0.25">
      <c r="A90" s="31"/>
      <c r="B90" s="32"/>
    </row>
    <row r="91" spans="1:2" ht="18.600000000000001" customHeight="1" x14ac:dyDescent="0.25">
      <c r="A91" s="31"/>
      <c r="B91" s="32"/>
    </row>
    <row r="92" spans="1:2" ht="18.600000000000001" customHeight="1" x14ac:dyDescent="0.25">
      <c r="A92" s="31"/>
      <c r="B92" s="32"/>
    </row>
    <row r="93" spans="1:2" ht="18.600000000000001" customHeight="1" x14ac:dyDescent="0.25">
      <c r="A93" s="31"/>
      <c r="B93" s="32"/>
    </row>
    <row r="94" spans="1:2" ht="18.600000000000001" customHeight="1" x14ac:dyDescent="0.25">
      <c r="A94" s="31"/>
      <c r="B94" s="32"/>
    </row>
    <row r="95" spans="1:2" ht="18.600000000000001" customHeight="1" x14ac:dyDescent="0.25">
      <c r="A95" s="31"/>
      <c r="B95" s="32"/>
    </row>
    <row r="96" spans="1:2" ht="18.600000000000001" customHeight="1" x14ac:dyDescent="0.25">
      <c r="A96" s="31"/>
      <c r="B96" s="32"/>
    </row>
    <row r="97" spans="1:2" ht="18.600000000000001" customHeight="1" x14ac:dyDescent="0.25">
      <c r="A97" s="31"/>
      <c r="B97" s="32"/>
    </row>
    <row r="98" spans="1:2" ht="18.600000000000001" customHeight="1" x14ac:dyDescent="0.25">
      <c r="A98" s="31"/>
      <c r="B98" s="32"/>
    </row>
    <row r="99" spans="1:2" ht="18.600000000000001" customHeight="1" x14ac:dyDescent="0.2">
      <c r="A99" s="31"/>
      <c r="B99" s="5"/>
    </row>
    <row r="100" spans="1:2" ht="18.600000000000001" customHeight="1" x14ac:dyDescent="0.2">
      <c r="A100" s="31"/>
      <c r="B100" s="5"/>
    </row>
    <row r="101" spans="1:2" ht="18.600000000000001" customHeight="1" x14ac:dyDescent="0.2">
      <c r="A101" s="31"/>
      <c r="B101" s="5"/>
    </row>
    <row r="102" spans="1:2" ht="18.600000000000001" customHeight="1" x14ac:dyDescent="0.2">
      <c r="A102" s="31"/>
      <c r="B102" s="5"/>
    </row>
    <row r="103" spans="1:2" ht="18.600000000000001" customHeight="1" x14ac:dyDescent="0.2">
      <c r="A103" s="31"/>
      <c r="B103" s="5"/>
    </row>
    <row r="104" spans="1:2" ht="18.600000000000001" customHeight="1" x14ac:dyDescent="0.2">
      <c r="A104" s="31"/>
      <c r="B104" s="5"/>
    </row>
    <row r="105" spans="1:2" ht="18.600000000000001" customHeight="1" x14ac:dyDescent="0.2">
      <c r="A105" s="31"/>
      <c r="B105" s="5"/>
    </row>
    <row r="106" spans="1:2" ht="18.600000000000001" customHeight="1" x14ac:dyDescent="0.2">
      <c r="A106" s="31"/>
      <c r="B106" s="5"/>
    </row>
    <row r="107" spans="1:2" ht="18.600000000000001" customHeight="1" x14ac:dyDescent="0.2">
      <c r="A107" s="31"/>
      <c r="B107" s="5"/>
    </row>
    <row r="108" spans="1:2" ht="18.600000000000001" customHeight="1" x14ac:dyDescent="0.2">
      <c r="A108" s="31"/>
      <c r="B108" s="5"/>
    </row>
    <row r="109" spans="1:2" ht="18.600000000000001" customHeight="1" x14ac:dyDescent="0.2">
      <c r="A109" s="31"/>
      <c r="B109" s="5"/>
    </row>
    <row r="110" spans="1:2" ht="18.600000000000001" customHeight="1" x14ac:dyDescent="0.2">
      <c r="A110" s="31"/>
      <c r="B110" s="5"/>
    </row>
    <row r="111" spans="1:2" ht="18.600000000000001" customHeight="1" x14ac:dyDescent="0.2">
      <c r="A111" s="31"/>
      <c r="B111" s="5"/>
    </row>
    <row r="112" spans="1:2" ht="18.600000000000001" customHeight="1" x14ac:dyDescent="0.2">
      <c r="A112" s="31"/>
    </row>
    <row r="113" spans="1:1" ht="18.600000000000001" customHeight="1" x14ac:dyDescent="0.2">
      <c r="A113" s="31"/>
    </row>
    <row r="114" spans="1:1" ht="18.600000000000001" customHeight="1" x14ac:dyDescent="0.2">
      <c r="A114" s="31"/>
    </row>
    <row r="115" spans="1:1" ht="18.600000000000001" customHeight="1" x14ac:dyDescent="0.2">
      <c r="A115" s="31"/>
    </row>
    <row r="116" spans="1:1" ht="18.600000000000001" customHeight="1" x14ac:dyDescent="0.2">
      <c r="A116" s="31"/>
    </row>
    <row r="117" spans="1:1" ht="18.600000000000001" customHeight="1" x14ac:dyDescent="0.2">
      <c r="A117" s="31"/>
    </row>
    <row r="118" spans="1:1" ht="18.600000000000001" customHeight="1" x14ac:dyDescent="0.2">
      <c r="A118" s="31"/>
    </row>
    <row r="119" spans="1:1" ht="18.600000000000001" customHeight="1" x14ac:dyDescent="0.2">
      <c r="A119" s="31"/>
    </row>
    <row r="120" spans="1:1" ht="18.600000000000001" customHeight="1" x14ac:dyDescent="0.2">
      <c r="A120" s="31"/>
    </row>
    <row r="121" spans="1:1" ht="18.600000000000001" customHeight="1" x14ac:dyDescent="0.2">
      <c r="A121" s="31"/>
    </row>
    <row r="122" spans="1:1" ht="18.600000000000001" customHeight="1" x14ac:dyDescent="0.2">
      <c r="A122" s="31"/>
    </row>
    <row r="123" spans="1:1" ht="18.600000000000001" customHeight="1" x14ac:dyDescent="0.2">
      <c r="A123" s="31"/>
    </row>
    <row r="124" spans="1:1" ht="18.600000000000001" customHeight="1" x14ac:dyDescent="0.2">
      <c r="A124" s="31"/>
    </row>
    <row r="125" spans="1:1" ht="18.600000000000001" customHeight="1" x14ac:dyDescent="0.2">
      <c r="A125" s="31"/>
    </row>
    <row r="126" spans="1:1" ht="18.600000000000001" customHeight="1" x14ac:dyDescent="0.2">
      <c r="A126" s="31"/>
    </row>
    <row r="127" spans="1:1" ht="18.600000000000001" customHeight="1" x14ac:dyDescent="0.2">
      <c r="A127" s="31"/>
    </row>
    <row r="128" spans="1:1" ht="18.600000000000001" customHeight="1" x14ac:dyDescent="0.2">
      <c r="A128" s="31"/>
    </row>
    <row r="129" spans="1:1" ht="18.600000000000001" customHeight="1" x14ac:dyDescent="0.2">
      <c r="A129" s="31"/>
    </row>
    <row r="130" spans="1:1" ht="18.600000000000001" customHeight="1" x14ac:dyDescent="0.2">
      <c r="A130" s="31"/>
    </row>
    <row r="131" spans="1:1" ht="18.600000000000001" customHeight="1" x14ac:dyDescent="0.2">
      <c r="A131" s="31"/>
    </row>
    <row r="132" spans="1:1" ht="18.600000000000001" customHeight="1" x14ac:dyDescent="0.2">
      <c r="A132" s="31"/>
    </row>
    <row r="133" spans="1:1" ht="18.600000000000001" customHeight="1" x14ac:dyDescent="0.2">
      <c r="A133" s="31"/>
    </row>
    <row r="134" spans="1:1" ht="18.600000000000001" customHeight="1" x14ac:dyDescent="0.2">
      <c r="A134" s="31"/>
    </row>
    <row r="135" spans="1:1" ht="18.600000000000001" customHeight="1" x14ac:dyDescent="0.2">
      <c r="A135" s="31"/>
    </row>
    <row r="136" spans="1:1" ht="18.600000000000001" customHeight="1" x14ac:dyDescent="0.2">
      <c r="A136" s="31"/>
    </row>
    <row r="137" spans="1:1" ht="18.600000000000001" customHeight="1" x14ac:dyDescent="0.2">
      <c r="A137" s="31"/>
    </row>
    <row r="138" spans="1:1" ht="18.600000000000001" customHeight="1" x14ac:dyDescent="0.2">
      <c r="A138" s="31"/>
    </row>
    <row r="139" spans="1:1" ht="18.600000000000001" customHeight="1" x14ac:dyDescent="0.2">
      <c r="A139" s="31"/>
    </row>
    <row r="140" spans="1:1" ht="18.600000000000001" customHeight="1" x14ac:dyDescent="0.2">
      <c r="A140" s="31"/>
    </row>
    <row r="141" spans="1:1" ht="18.600000000000001" customHeight="1" x14ac:dyDescent="0.2">
      <c r="A141" s="31"/>
    </row>
    <row r="142" spans="1:1" ht="18.600000000000001" customHeight="1" x14ac:dyDescent="0.2">
      <c r="A142" s="31"/>
    </row>
    <row r="143" spans="1:1" ht="18.600000000000001" customHeight="1" x14ac:dyDescent="0.2">
      <c r="A143" s="31"/>
    </row>
    <row r="144" spans="1:1" ht="18.600000000000001" customHeight="1" x14ac:dyDescent="0.2">
      <c r="A144" s="31"/>
    </row>
    <row r="145" spans="1:1" ht="18.600000000000001" customHeight="1" x14ac:dyDescent="0.2">
      <c r="A145" s="31"/>
    </row>
    <row r="146" spans="1:1" ht="18.600000000000001" customHeight="1" x14ac:dyDescent="0.2">
      <c r="A146" s="31"/>
    </row>
    <row r="147" spans="1:1" ht="18.600000000000001" customHeight="1" x14ac:dyDescent="0.2">
      <c r="A147" s="31"/>
    </row>
    <row r="148" spans="1:1" ht="18.600000000000001" customHeight="1" x14ac:dyDescent="0.2">
      <c r="A148" s="31"/>
    </row>
    <row r="149" spans="1:1" ht="18.600000000000001" customHeight="1" x14ac:dyDescent="0.2">
      <c r="A149" s="31"/>
    </row>
    <row r="150" spans="1:1" ht="18.600000000000001" customHeight="1" x14ac:dyDescent="0.2">
      <c r="A150" s="31"/>
    </row>
    <row r="151" spans="1:1" ht="18.600000000000001" customHeight="1" x14ac:dyDescent="0.2">
      <c r="A151" s="31"/>
    </row>
    <row r="152" spans="1:1" ht="18.600000000000001" customHeight="1" x14ac:dyDescent="0.2">
      <c r="A152" s="31"/>
    </row>
    <row r="153" spans="1:1" ht="18.600000000000001" customHeight="1" x14ac:dyDescent="0.2">
      <c r="A153" s="31"/>
    </row>
    <row r="154" spans="1:1" ht="18.600000000000001" customHeight="1" x14ac:dyDescent="0.2"/>
    <row r="155" spans="1:1" ht="18.600000000000001" customHeight="1" x14ac:dyDescent="0.2"/>
    <row r="156" spans="1:1" ht="18.600000000000001" customHeight="1" x14ac:dyDescent="0.2"/>
    <row r="157" spans="1:1" ht="18.600000000000001" customHeight="1" x14ac:dyDescent="0.2"/>
    <row r="158" spans="1:1" ht="18.600000000000001" customHeight="1" x14ac:dyDescent="0.2"/>
    <row r="159" spans="1:1" ht="18.600000000000001" customHeight="1" x14ac:dyDescent="0.2"/>
    <row r="160" spans="1:1" ht="18.600000000000001" customHeight="1" x14ac:dyDescent="0.2"/>
    <row r="161" ht="18.600000000000001" customHeight="1" x14ac:dyDescent="0.2"/>
    <row r="162" ht="18.600000000000001" customHeight="1" x14ac:dyDescent="0.2"/>
    <row r="163" ht="18.600000000000001" customHeight="1" x14ac:dyDescent="0.2"/>
    <row r="164" ht="18.600000000000001" customHeight="1" x14ac:dyDescent="0.2"/>
    <row r="165" ht="18.600000000000001" customHeight="1" x14ac:dyDescent="0.2"/>
    <row r="166" ht="18.600000000000001" customHeight="1" x14ac:dyDescent="0.2"/>
    <row r="167" ht="18.600000000000001" customHeight="1" x14ac:dyDescent="0.2"/>
    <row r="168" ht="18.600000000000001" customHeight="1" x14ac:dyDescent="0.2"/>
    <row r="169" ht="18.600000000000001" customHeight="1" x14ac:dyDescent="0.2"/>
    <row r="170" ht="18.600000000000001" customHeight="1" x14ac:dyDescent="0.2"/>
    <row r="171" ht="18.600000000000001" customHeight="1" x14ac:dyDescent="0.2"/>
    <row r="172" ht="18.600000000000001" customHeight="1" x14ac:dyDescent="0.2"/>
    <row r="173" ht="18.600000000000001" customHeight="1" x14ac:dyDescent="0.2"/>
    <row r="174" ht="18.600000000000001" customHeight="1" x14ac:dyDescent="0.2"/>
    <row r="175" ht="18.600000000000001" customHeight="1" x14ac:dyDescent="0.2"/>
    <row r="176" ht="18.600000000000001" customHeight="1" x14ac:dyDescent="0.2"/>
    <row r="177" ht="18.600000000000001" customHeight="1" x14ac:dyDescent="0.2"/>
    <row r="178" ht="18.600000000000001" customHeight="1" x14ac:dyDescent="0.2"/>
    <row r="179" ht="18.600000000000001" customHeight="1" x14ac:dyDescent="0.2"/>
    <row r="180" ht="18.600000000000001" customHeight="1" x14ac:dyDescent="0.2"/>
    <row r="181" ht="18.600000000000001" customHeight="1" x14ac:dyDescent="0.2"/>
    <row r="182" ht="18.600000000000001" customHeight="1" x14ac:dyDescent="0.2"/>
    <row r="183" ht="18.600000000000001" customHeight="1" x14ac:dyDescent="0.2"/>
    <row r="184" ht="18.600000000000001" customHeight="1" x14ac:dyDescent="0.2"/>
    <row r="185" ht="18.600000000000001" customHeight="1" x14ac:dyDescent="0.2"/>
    <row r="186" ht="18.600000000000001" customHeight="1" x14ac:dyDescent="0.2"/>
    <row r="187" ht="18.600000000000001" customHeight="1" x14ac:dyDescent="0.2"/>
    <row r="188" ht="18.600000000000001" customHeight="1" x14ac:dyDescent="0.2"/>
    <row r="189" ht="18.600000000000001" customHeight="1" x14ac:dyDescent="0.2"/>
    <row r="190" ht="18.600000000000001" customHeight="1" x14ac:dyDescent="0.2"/>
    <row r="191" ht="18.600000000000001" customHeight="1" x14ac:dyDescent="0.2"/>
    <row r="192" ht="18.600000000000001" customHeight="1" x14ac:dyDescent="0.2"/>
    <row r="193" ht="18.600000000000001" customHeight="1" x14ac:dyDescent="0.2"/>
    <row r="194" ht="18.600000000000001" customHeight="1" x14ac:dyDescent="0.2"/>
    <row r="195" ht="18.600000000000001" customHeight="1" x14ac:dyDescent="0.2"/>
    <row r="196" ht="18.600000000000001" customHeight="1" x14ac:dyDescent="0.2"/>
    <row r="197" ht="18.600000000000001" customHeight="1" x14ac:dyDescent="0.2"/>
    <row r="198" ht="18.600000000000001" customHeight="1" x14ac:dyDescent="0.2"/>
    <row r="199" ht="18.600000000000001" customHeight="1" x14ac:dyDescent="0.2"/>
    <row r="200" ht="18.600000000000001" customHeight="1" x14ac:dyDescent="0.2"/>
    <row r="201" ht="18.600000000000001" customHeight="1" x14ac:dyDescent="0.2"/>
    <row r="202" ht="18.600000000000001" customHeight="1" x14ac:dyDescent="0.2"/>
    <row r="203" ht="18.600000000000001" customHeight="1" x14ac:dyDescent="0.2"/>
    <row r="204" ht="18.600000000000001" customHeight="1" x14ac:dyDescent="0.2"/>
    <row r="205" ht="18.600000000000001" customHeight="1" x14ac:dyDescent="0.2"/>
    <row r="206" ht="18.600000000000001" customHeight="1" x14ac:dyDescent="0.2"/>
    <row r="207" ht="18.600000000000001" customHeight="1" x14ac:dyDescent="0.2"/>
    <row r="208" ht="18.600000000000001" customHeight="1" x14ac:dyDescent="0.2"/>
    <row r="209" ht="18.600000000000001" customHeight="1" x14ac:dyDescent="0.2"/>
    <row r="210" ht="18.600000000000001" customHeight="1" x14ac:dyDescent="0.2"/>
    <row r="211" ht="18.600000000000001" customHeight="1" x14ac:dyDescent="0.2"/>
    <row r="212" ht="18.600000000000001" customHeight="1" x14ac:dyDescent="0.2"/>
    <row r="213" ht="18.600000000000001" customHeight="1" x14ac:dyDescent="0.2"/>
    <row r="214" ht="18.600000000000001" customHeight="1" x14ac:dyDescent="0.2"/>
    <row r="215" ht="18.600000000000001" customHeight="1" x14ac:dyDescent="0.2"/>
    <row r="216" ht="18.600000000000001" customHeight="1" x14ac:dyDescent="0.2"/>
    <row r="217" ht="18.600000000000001" customHeight="1" x14ac:dyDescent="0.2"/>
    <row r="218" ht="18.600000000000001" customHeight="1" x14ac:dyDescent="0.2"/>
    <row r="219" ht="18.600000000000001" customHeight="1" x14ac:dyDescent="0.2"/>
    <row r="220" ht="18.600000000000001" customHeight="1" x14ac:dyDescent="0.2"/>
    <row r="221" ht="18.600000000000001" customHeight="1" x14ac:dyDescent="0.2"/>
    <row r="222" ht="18.600000000000001" customHeight="1" x14ac:dyDescent="0.2"/>
    <row r="223" ht="18.600000000000001" customHeight="1" x14ac:dyDescent="0.2"/>
    <row r="224" ht="18.600000000000001" customHeight="1" x14ac:dyDescent="0.2"/>
    <row r="225" ht="18.600000000000001" customHeight="1" x14ac:dyDescent="0.2"/>
    <row r="226" ht="18.600000000000001" customHeight="1" x14ac:dyDescent="0.2"/>
    <row r="227" ht="18.600000000000001" customHeight="1" x14ac:dyDescent="0.2"/>
    <row r="228" ht="18.600000000000001" customHeight="1" x14ac:dyDescent="0.2"/>
    <row r="229" ht="18.600000000000001" customHeight="1" x14ac:dyDescent="0.2"/>
    <row r="230" ht="18.600000000000001" customHeight="1" x14ac:dyDescent="0.2"/>
    <row r="231" ht="18.600000000000001" customHeight="1" x14ac:dyDescent="0.2"/>
    <row r="232" ht="18.600000000000001" customHeight="1" x14ac:dyDescent="0.2"/>
    <row r="233" ht="18.600000000000001" customHeight="1" x14ac:dyDescent="0.2"/>
    <row r="234" ht="18.600000000000001" customHeight="1" x14ac:dyDescent="0.2"/>
    <row r="235" ht="18.600000000000001" customHeight="1" x14ac:dyDescent="0.2"/>
    <row r="236" ht="18.600000000000001" customHeight="1" x14ac:dyDescent="0.2"/>
    <row r="237" ht="18.600000000000001" customHeight="1" x14ac:dyDescent="0.2"/>
    <row r="238" ht="18.600000000000001" customHeight="1" x14ac:dyDescent="0.2"/>
    <row r="239" ht="18.600000000000001" customHeight="1" x14ac:dyDescent="0.2"/>
    <row r="240" ht="18.600000000000001" customHeight="1" x14ac:dyDescent="0.2"/>
    <row r="241" ht="18.600000000000001" customHeight="1" x14ac:dyDescent="0.2"/>
    <row r="242" ht="18.600000000000001" customHeight="1" x14ac:dyDescent="0.2"/>
    <row r="243" ht="18.600000000000001" customHeight="1" x14ac:dyDescent="0.2"/>
    <row r="244" ht="18.600000000000001" customHeight="1" x14ac:dyDescent="0.2"/>
    <row r="245" ht="18.600000000000001" customHeight="1" x14ac:dyDescent="0.2"/>
    <row r="246" ht="18.600000000000001" customHeight="1" x14ac:dyDescent="0.2"/>
    <row r="247" ht="18.600000000000001" customHeight="1" x14ac:dyDescent="0.2"/>
    <row r="248" ht="18.600000000000001" customHeight="1" x14ac:dyDescent="0.2"/>
    <row r="249" ht="18.600000000000001" customHeight="1" x14ac:dyDescent="0.2"/>
    <row r="250" ht="18.600000000000001" customHeight="1" x14ac:dyDescent="0.2"/>
    <row r="251" ht="18.600000000000001" customHeight="1" x14ac:dyDescent="0.2"/>
    <row r="252" ht="18.600000000000001" customHeight="1" x14ac:dyDescent="0.2"/>
    <row r="253" ht="18.600000000000001" customHeight="1" x14ac:dyDescent="0.2"/>
    <row r="254" ht="18.600000000000001" customHeight="1" x14ac:dyDescent="0.2"/>
    <row r="255" ht="18.600000000000001" customHeight="1" x14ac:dyDescent="0.2"/>
    <row r="256" ht="18.600000000000001" customHeight="1" x14ac:dyDescent="0.2"/>
    <row r="257" ht="18.600000000000001" customHeight="1" x14ac:dyDescent="0.2"/>
    <row r="258" ht="18.600000000000001" customHeight="1" x14ac:dyDescent="0.2"/>
    <row r="259" ht="18.600000000000001" customHeight="1" x14ac:dyDescent="0.2"/>
    <row r="260" ht="18.600000000000001" customHeight="1" x14ac:dyDescent="0.2"/>
    <row r="261" ht="18.600000000000001" customHeight="1" x14ac:dyDescent="0.2"/>
    <row r="262" ht="18.600000000000001" customHeight="1" x14ac:dyDescent="0.2"/>
    <row r="263" ht="18.600000000000001" customHeight="1" x14ac:dyDescent="0.2"/>
    <row r="264" ht="18.600000000000001" customHeight="1" x14ac:dyDescent="0.2"/>
    <row r="265" ht="18.600000000000001" customHeight="1" x14ac:dyDescent="0.2"/>
    <row r="266" ht="18.600000000000001" customHeight="1" x14ac:dyDescent="0.2"/>
  </sheetData>
  <mergeCells count="6">
    <mergeCell ref="A6:F6"/>
    <mergeCell ref="A5:F5"/>
    <mergeCell ref="A7:F7"/>
    <mergeCell ref="A2:F2"/>
    <mergeCell ref="A3:F3"/>
    <mergeCell ref="A4:F4"/>
  </mergeCells>
  <pageMargins left="0.78740157480314965" right="0.78740157480314965" top="0.59055118110236227" bottom="0.59055118110236227" header="0.59055118110236227" footer="0.59055118110236227"/>
  <pageSetup paperSize="9" scale="95" fitToHeight="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F85"/>
  <sheetViews>
    <sheetView view="pageLayout" zoomScaleNormal="100" workbookViewId="0">
      <selection activeCell="A33" sqref="A33:F33"/>
    </sheetView>
  </sheetViews>
  <sheetFormatPr defaultRowHeight="18.600000000000001" customHeight="1" x14ac:dyDescent="0.2"/>
  <cols>
    <col min="1" max="1" width="21.5703125" style="2" customWidth="1"/>
    <col min="2" max="6" width="13.5703125" style="2" customWidth="1"/>
    <col min="7" max="16384" width="9.140625" style="2"/>
  </cols>
  <sheetData>
    <row r="1" spans="1:6" ht="21.95" customHeight="1" x14ac:dyDescent="0.3">
      <c r="A1" s="414" t="s">
        <v>197</v>
      </c>
      <c r="B1" s="421"/>
      <c r="C1" s="421"/>
      <c r="D1" s="421"/>
      <c r="E1" s="421"/>
      <c r="F1" s="421"/>
    </row>
    <row r="2" spans="1:6" ht="21.95" customHeight="1" x14ac:dyDescent="0.3">
      <c r="A2" s="420" t="s">
        <v>372</v>
      </c>
      <c r="B2" s="419"/>
      <c r="C2" s="419"/>
      <c r="D2" s="419"/>
      <c r="E2" s="419"/>
      <c r="F2" s="419"/>
    </row>
    <row r="3" spans="1:6" ht="21.95" customHeight="1" x14ac:dyDescent="0.35">
      <c r="A3" s="416" t="s">
        <v>387</v>
      </c>
      <c r="B3" s="422"/>
      <c r="C3" s="422"/>
      <c r="D3" s="422"/>
      <c r="E3" s="422"/>
      <c r="F3" s="422"/>
    </row>
    <row r="4" spans="1:6" ht="21.95" customHeight="1" x14ac:dyDescent="0.25">
      <c r="A4" s="347" t="s">
        <v>374</v>
      </c>
      <c r="B4" s="348"/>
      <c r="C4" s="348"/>
      <c r="D4" s="348"/>
      <c r="E4" s="348"/>
      <c r="F4" s="348"/>
    </row>
    <row r="5" spans="1:6" s="25" customFormat="1" ht="21" customHeight="1" x14ac:dyDescent="0.2">
      <c r="A5" s="34"/>
      <c r="B5" s="35">
        <v>2010</v>
      </c>
      <c r="C5" s="35">
        <v>2015</v>
      </c>
      <c r="D5" s="35">
        <v>2016</v>
      </c>
      <c r="E5" s="35">
        <v>2017</v>
      </c>
      <c r="F5" s="35">
        <v>2018</v>
      </c>
    </row>
    <row r="6" spans="1:6" ht="21" customHeight="1" x14ac:dyDescent="0.25">
      <c r="A6" s="71" t="s">
        <v>0</v>
      </c>
      <c r="B6" s="37">
        <f>SUM(B8:B34)</f>
        <v>10366.599999999999</v>
      </c>
      <c r="C6" s="37">
        <f>SUM(C8:C34)</f>
        <v>16915.499999999996</v>
      </c>
      <c r="D6" s="37">
        <f>SUM(D8:D34)</f>
        <v>19098.2</v>
      </c>
      <c r="E6" s="37">
        <f>SUM(E8:E34)</f>
        <v>20466.399999999998</v>
      </c>
      <c r="F6" s="37">
        <f>SUM(F8:F34)</f>
        <v>24318.000000000007</v>
      </c>
    </row>
    <row r="7" spans="1:6" ht="21" customHeight="1" x14ac:dyDescent="0.25">
      <c r="A7" s="72" t="s">
        <v>32</v>
      </c>
      <c r="B7" s="38"/>
      <c r="C7" s="5"/>
      <c r="D7" s="5"/>
      <c r="E7" s="5"/>
      <c r="F7" s="5"/>
    </row>
    <row r="8" spans="1:6" ht="21" customHeight="1" x14ac:dyDescent="0.25">
      <c r="A8" s="72" t="s">
        <v>33</v>
      </c>
      <c r="B8" s="39">
        <v>210.2</v>
      </c>
      <c r="C8" s="12" t="s">
        <v>40</v>
      </c>
      <c r="D8" s="12" t="s">
        <v>40</v>
      </c>
      <c r="E8" s="12" t="s">
        <v>40</v>
      </c>
      <c r="F8" s="12" t="s">
        <v>40</v>
      </c>
    </row>
    <row r="9" spans="1:6" ht="21" customHeight="1" x14ac:dyDescent="0.25">
      <c r="A9" s="72" t="s">
        <v>1</v>
      </c>
      <c r="B9" s="39">
        <v>75.5</v>
      </c>
      <c r="C9" s="11">
        <v>147.30000000000001</v>
      </c>
      <c r="D9" s="11">
        <v>180.1</v>
      </c>
      <c r="E9" s="11">
        <v>216.8</v>
      </c>
      <c r="F9" s="157">
        <v>268.8</v>
      </c>
    </row>
    <row r="10" spans="1:6" ht="21" customHeight="1" x14ac:dyDescent="0.25">
      <c r="A10" s="72" t="s">
        <v>2</v>
      </c>
      <c r="B10" s="39">
        <v>49.4</v>
      </c>
      <c r="C10" s="11">
        <v>108.6</v>
      </c>
      <c r="D10" s="11">
        <v>114.2</v>
      </c>
      <c r="E10" s="11">
        <v>170.8</v>
      </c>
      <c r="F10" s="157">
        <v>238.7</v>
      </c>
    </row>
    <row r="11" spans="1:6" ht="21" customHeight="1" x14ac:dyDescent="0.25">
      <c r="A11" s="72" t="s">
        <v>3</v>
      </c>
      <c r="B11" s="39">
        <v>2432.4</v>
      </c>
      <c r="C11" s="11">
        <v>5494.3</v>
      </c>
      <c r="D11" s="11">
        <v>5481.7</v>
      </c>
      <c r="E11" s="11">
        <v>5533.5</v>
      </c>
      <c r="F11" s="157">
        <v>7023.5</v>
      </c>
    </row>
    <row r="12" spans="1:6" ht="21" customHeight="1" x14ac:dyDescent="0.25">
      <c r="A12" s="72" t="s">
        <v>4</v>
      </c>
      <c r="B12" s="39">
        <v>1625.2</v>
      </c>
      <c r="C12" s="11">
        <v>1431.5</v>
      </c>
      <c r="D12" s="11">
        <v>2054.5</v>
      </c>
      <c r="E12" s="11">
        <v>1852.6</v>
      </c>
      <c r="F12" s="157">
        <v>2145.8000000000002</v>
      </c>
    </row>
    <row r="13" spans="1:6" ht="21" customHeight="1" x14ac:dyDescent="0.25">
      <c r="A13" s="72" t="s">
        <v>5</v>
      </c>
      <c r="B13" s="39">
        <v>59</v>
      </c>
      <c r="C13" s="11">
        <v>85.8</v>
      </c>
      <c r="D13" s="11">
        <v>103.3</v>
      </c>
      <c r="E13" s="11">
        <v>116.9</v>
      </c>
      <c r="F13" s="157">
        <v>141.5</v>
      </c>
    </row>
    <row r="14" spans="1:6" ht="21" customHeight="1" x14ac:dyDescent="0.25">
      <c r="A14" s="72" t="s">
        <v>6</v>
      </c>
      <c r="B14" s="39">
        <v>46</v>
      </c>
      <c r="C14" s="11">
        <v>88.8</v>
      </c>
      <c r="D14" s="11">
        <v>129.1</v>
      </c>
      <c r="E14" s="11">
        <v>164.2</v>
      </c>
      <c r="F14" s="157">
        <v>226.2</v>
      </c>
    </row>
    <row r="15" spans="1:6" ht="21" customHeight="1" x14ac:dyDescent="0.25">
      <c r="A15" s="72" t="s">
        <v>7</v>
      </c>
      <c r="B15" s="39">
        <v>766.3</v>
      </c>
      <c r="C15" s="11">
        <v>1587.1</v>
      </c>
      <c r="D15" s="11">
        <v>1849.6</v>
      </c>
      <c r="E15" s="11">
        <v>2003</v>
      </c>
      <c r="F15" s="157">
        <v>2496.1</v>
      </c>
    </row>
    <row r="16" spans="1:6" ht="21" customHeight="1" x14ac:dyDescent="0.25">
      <c r="A16" s="72" t="s">
        <v>8</v>
      </c>
      <c r="B16" s="39">
        <v>148.4</v>
      </c>
      <c r="C16" s="11">
        <v>234</v>
      </c>
      <c r="D16" s="11">
        <v>252.7</v>
      </c>
      <c r="E16" s="11">
        <v>316.2</v>
      </c>
      <c r="F16" s="157">
        <v>549.4</v>
      </c>
    </row>
    <row r="17" spans="1:6" ht="21" customHeight="1" x14ac:dyDescent="0.25">
      <c r="A17" s="72" t="s">
        <v>9</v>
      </c>
      <c r="B17" s="39">
        <v>239.4</v>
      </c>
      <c r="C17" s="11">
        <v>489.3</v>
      </c>
      <c r="D17" s="11">
        <v>601.1</v>
      </c>
      <c r="E17" s="11">
        <v>879.7</v>
      </c>
      <c r="F17" s="157">
        <v>766.6</v>
      </c>
    </row>
    <row r="18" spans="1:6" ht="21" customHeight="1" x14ac:dyDescent="0.25">
      <c r="A18" s="72" t="s">
        <v>10</v>
      </c>
      <c r="B18" s="39">
        <v>87.4</v>
      </c>
      <c r="C18" s="11">
        <v>113.4</v>
      </c>
      <c r="D18" s="11">
        <v>113.8</v>
      </c>
      <c r="E18" s="11">
        <v>140.4</v>
      </c>
      <c r="F18" s="157">
        <v>156.9</v>
      </c>
    </row>
    <row r="19" spans="1:6" ht="21" customHeight="1" x14ac:dyDescent="0.25">
      <c r="A19" s="72" t="s">
        <v>11</v>
      </c>
      <c r="B19" s="39">
        <v>1308.3</v>
      </c>
      <c r="C19" s="11">
        <v>521.79999999999995</v>
      </c>
      <c r="D19" s="11">
        <v>608.9</v>
      </c>
      <c r="E19" s="11">
        <v>496.7</v>
      </c>
      <c r="F19" s="157">
        <v>406.8</v>
      </c>
    </row>
    <row r="20" spans="1:6" ht="21" customHeight="1" x14ac:dyDescent="0.25">
      <c r="A20" s="72" t="s">
        <v>12</v>
      </c>
      <c r="B20" s="39">
        <v>153.1</v>
      </c>
      <c r="C20" s="11">
        <v>341.7</v>
      </c>
      <c r="D20" s="11">
        <v>383.5</v>
      </c>
      <c r="E20" s="11">
        <v>446.6</v>
      </c>
      <c r="F20" s="157">
        <v>589.20000000000005</v>
      </c>
    </row>
    <row r="21" spans="1:6" ht="21" customHeight="1" x14ac:dyDescent="0.25">
      <c r="A21" s="72" t="s">
        <v>13</v>
      </c>
      <c r="B21" s="39">
        <v>546.70000000000005</v>
      </c>
      <c r="C21" s="11">
        <v>1502.5</v>
      </c>
      <c r="D21" s="11">
        <v>1358.8</v>
      </c>
      <c r="E21" s="11">
        <v>1446.7</v>
      </c>
      <c r="F21" s="157">
        <v>748.6</v>
      </c>
    </row>
    <row r="22" spans="1:6" ht="21" customHeight="1" x14ac:dyDescent="0.25">
      <c r="A22" s="72" t="s">
        <v>14</v>
      </c>
      <c r="B22" s="39">
        <v>332.8</v>
      </c>
      <c r="C22" s="11">
        <v>279.3</v>
      </c>
      <c r="D22" s="11">
        <v>519.70000000000005</v>
      </c>
      <c r="E22" s="11">
        <v>778.4</v>
      </c>
      <c r="F22" s="157">
        <v>545</v>
      </c>
    </row>
    <row r="23" spans="1:6" ht="21" customHeight="1" x14ac:dyDescent="0.25">
      <c r="A23" s="72" t="s">
        <v>15</v>
      </c>
      <c r="B23" s="39">
        <v>475</v>
      </c>
      <c r="C23" s="11">
        <v>854.8</v>
      </c>
      <c r="D23" s="11">
        <v>914</v>
      </c>
      <c r="E23" s="11">
        <v>1065.8</v>
      </c>
      <c r="F23" s="157">
        <v>1444.8</v>
      </c>
    </row>
    <row r="24" spans="1:6" ht="21" customHeight="1" x14ac:dyDescent="0.25">
      <c r="A24" s="72" t="s">
        <v>16</v>
      </c>
      <c r="B24" s="39">
        <v>197.1</v>
      </c>
      <c r="C24" s="11">
        <v>340.5</v>
      </c>
      <c r="D24" s="11">
        <v>329.4</v>
      </c>
      <c r="E24" s="11">
        <v>343.8</v>
      </c>
      <c r="F24" s="157">
        <v>366.5</v>
      </c>
    </row>
    <row r="25" spans="1:6" ht="21" customHeight="1" x14ac:dyDescent="0.25">
      <c r="A25" s="72" t="s">
        <v>17</v>
      </c>
      <c r="B25" s="39">
        <v>148.80000000000001</v>
      </c>
      <c r="C25" s="11">
        <v>251.5</v>
      </c>
      <c r="D25" s="11">
        <v>308</v>
      </c>
      <c r="E25" s="11">
        <v>456</v>
      </c>
      <c r="F25" s="157">
        <v>736.9</v>
      </c>
    </row>
    <row r="26" spans="1:6" ht="21" customHeight="1" x14ac:dyDescent="0.25">
      <c r="A26" s="72" t="s">
        <v>18</v>
      </c>
      <c r="B26" s="39">
        <v>17.100000000000001</v>
      </c>
      <c r="C26" s="11">
        <v>14.1</v>
      </c>
      <c r="D26" s="11">
        <v>12.9</v>
      </c>
      <c r="E26" s="11">
        <v>12.7</v>
      </c>
      <c r="F26" s="157">
        <v>17.7</v>
      </c>
    </row>
    <row r="27" spans="1:6" ht="21" customHeight="1" x14ac:dyDescent="0.25">
      <c r="A27" s="72" t="s">
        <v>19</v>
      </c>
      <c r="B27" s="39">
        <v>526.9</v>
      </c>
      <c r="C27" s="11">
        <v>787.8</v>
      </c>
      <c r="D27" s="11">
        <v>822.4</v>
      </c>
      <c r="E27" s="11">
        <v>900</v>
      </c>
      <c r="F27" s="157">
        <v>1053</v>
      </c>
    </row>
    <row r="28" spans="1:6" ht="21" customHeight="1" x14ac:dyDescent="0.25">
      <c r="A28" s="72" t="s">
        <v>20</v>
      </c>
      <c r="B28" s="39">
        <v>60.5</v>
      </c>
      <c r="C28" s="11">
        <v>71.7</v>
      </c>
      <c r="D28" s="11">
        <v>74</v>
      </c>
      <c r="E28" s="11">
        <v>78.099999999999994</v>
      </c>
      <c r="F28" s="157">
        <v>88.5</v>
      </c>
    </row>
    <row r="29" spans="1:6" ht="21" customHeight="1" x14ac:dyDescent="0.25">
      <c r="A29" s="72" t="s">
        <v>21</v>
      </c>
      <c r="B29" s="39">
        <v>106.2</v>
      </c>
      <c r="C29" s="11">
        <v>192.7</v>
      </c>
      <c r="D29" s="11">
        <v>180.6</v>
      </c>
      <c r="E29" s="11">
        <v>210.9</v>
      </c>
      <c r="F29" s="157">
        <v>256.2</v>
      </c>
    </row>
    <row r="30" spans="1:6" ht="21" customHeight="1" x14ac:dyDescent="0.25">
      <c r="A30" s="72" t="s">
        <v>22</v>
      </c>
      <c r="B30" s="39">
        <v>62</v>
      </c>
      <c r="C30" s="11">
        <v>206</v>
      </c>
      <c r="D30" s="11">
        <v>199.6</v>
      </c>
      <c r="E30" s="11">
        <v>254.1</v>
      </c>
      <c r="F30" s="157">
        <v>330.9</v>
      </c>
    </row>
    <row r="31" spans="1:6" ht="21" customHeight="1" x14ac:dyDescent="0.25">
      <c r="A31" s="72" t="s">
        <v>23</v>
      </c>
      <c r="B31" s="39">
        <v>42.5</v>
      </c>
      <c r="C31" s="11">
        <v>68.8</v>
      </c>
      <c r="D31" s="11">
        <v>70.2</v>
      </c>
      <c r="E31" s="11">
        <v>86.9</v>
      </c>
      <c r="F31" s="157">
        <v>101.4</v>
      </c>
    </row>
    <row r="32" spans="1:6" ht="21" customHeight="1" x14ac:dyDescent="0.25">
      <c r="A32" s="72" t="s">
        <v>24</v>
      </c>
      <c r="B32" s="39">
        <v>174.3</v>
      </c>
      <c r="C32" s="11">
        <v>219</v>
      </c>
      <c r="D32" s="11">
        <v>235.4</v>
      </c>
      <c r="E32" s="11">
        <v>285.5</v>
      </c>
      <c r="F32" s="157">
        <v>388.7</v>
      </c>
    </row>
    <row r="33" spans="1:6" ht="21" customHeight="1" x14ac:dyDescent="0.25">
      <c r="A33" s="72" t="s">
        <v>28</v>
      </c>
      <c r="B33" s="39">
        <v>436.6</v>
      </c>
      <c r="C33" s="11">
        <v>1483.2</v>
      </c>
      <c r="D33" s="11">
        <v>2200.6999999999998</v>
      </c>
      <c r="E33" s="11">
        <v>2210.1</v>
      </c>
      <c r="F33" s="157">
        <v>3230.3</v>
      </c>
    </row>
    <row r="34" spans="1:6" ht="21" customHeight="1" x14ac:dyDescent="0.25">
      <c r="A34" s="73" t="s">
        <v>25</v>
      </c>
      <c r="B34" s="129">
        <v>39.5</v>
      </c>
      <c r="C34" s="127" t="s">
        <v>40</v>
      </c>
      <c r="D34" s="127" t="s">
        <v>40</v>
      </c>
      <c r="E34" s="127" t="s">
        <v>40</v>
      </c>
      <c r="F34" s="127" t="s">
        <v>40</v>
      </c>
    </row>
    <row r="35" spans="1:6" ht="18.600000000000001" customHeight="1" x14ac:dyDescent="0.25">
      <c r="A35" s="6"/>
      <c r="B35" s="38"/>
      <c r="C35" s="7"/>
      <c r="D35" s="7"/>
    </row>
    <row r="36" spans="1:6" s="28" customFormat="1" ht="16.5" customHeight="1" x14ac:dyDescent="0.25">
      <c r="A36" s="27"/>
      <c r="B36" s="32"/>
    </row>
    <row r="37" spans="1:6" ht="18.600000000000001" customHeight="1" x14ac:dyDescent="0.25">
      <c r="A37" s="27"/>
      <c r="B37" s="32"/>
    </row>
    <row r="38" spans="1:6" ht="18.600000000000001" customHeight="1" x14ac:dyDescent="0.25">
      <c r="B38" s="32"/>
    </row>
    <row r="39" spans="1:6" ht="18.600000000000001" customHeight="1" x14ac:dyDescent="0.25">
      <c r="B39" s="32"/>
    </row>
    <row r="40" spans="1:6" ht="18.600000000000001" customHeight="1" x14ac:dyDescent="0.25">
      <c r="B40" s="32"/>
    </row>
    <row r="41" spans="1:6" ht="18.600000000000001" customHeight="1" x14ac:dyDescent="0.25">
      <c r="B41" s="32"/>
    </row>
    <row r="42" spans="1:6" ht="18.600000000000001" customHeight="1" x14ac:dyDescent="0.25">
      <c r="B42" s="32"/>
    </row>
    <row r="43" spans="1:6" ht="18.600000000000001" customHeight="1" x14ac:dyDescent="0.25">
      <c r="B43" s="32"/>
    </row>
    <row r="44" spans="1:6" ht="18.600000000000001" customHeight="1" x14ac:dyDescent="0.25">
      <c r="B44" s="32"/>
    </row>
    <row r="45" spans="1:6" ht="18.600000000000001" customHeight="1" x14ac:dyDescent="0.25">
      <c r="B45" s="32"/>
    </row>
    <row r="46" spans="1:6" ht="18.600000000000001" customHeight="1" x14ac:dyDescent="0.25">
      <c r="B46" s="32"/>
    </row>
    <row r="47" spans="1:6" ht="18.600000000000001" customHeight="1" x14ac:dyDescent="0.25">
      <c r="B47" s="32"/>
    </row>
    <row r="48" spans="1:6" ht="18.600000000000001" customHeight="1" x14ac:dyDescent="0.25">
      <c r="B48" s="32"/>
    </row>
    <row r="49" spans="2:2" ht="18.600000000000001" customHeight="1" x14ac:dyDescent="0.25">
      <c r="B49" s="32"/>
    </row>
    <row r="50" spans="2:2" ht="18.600000000000001" customHeight="1" x14ac:dyDescent="0.25">
      <c r="B50" s="32"/>
    </row>
    <row r="51" spans="2:2" ht="18.600000000000001" customHeight="1" x14ac:dyDescent="0.25">
      <c r="B51" s="32"/>
    </row>
    <row r="52" spans="2:2" ht="18.600000000000001" customHeight="1" x14ac:dyDescent="0.25">
      <c r="B52" s="32"/>
    </row>
    <row r="53" spans="2:2" ht="18.600000000000001" customHeight="1" x14ac:dyDescent="0.25">
      <c r="B53" s="32"/>
    </row>
    <row r="54" spans="2:2" ht="18.600000000000001" customHeight="1" x14ac:dyDescent="0.25">
      <c r="B54" s="32"/>
    </row>
    <row r="55" spans="2:2" ht="18.600000000000001" customHeight="1" x14ac:dyDescent="0.25">
      <c r="B55" s="32"/>
    </row>
    <row r="56" spans="2:2" ht="18.600000000000001" customHeight="1" x14ac:dyDescent="0.25">
      <c r="B56" s="32"/>
    </row>
    <row r="57" spans="2:2" ht="18.600000000000001" customHeight="1" x14ac:dyDescent="0.25">
      <c r="B57" s="32"/>
    </row>
    <row r="58" spans="2:2" ht="18.600000000000001" customHeight="1" x14ac:dyDescent="0.25">
      <c r="B58" s="32"/>
    </row>
    <row r="59" spans="2:2" ht="18.600000000000001" customHeight="1" x14ac:dyDescent="0.25">
      <c r="B59" s="32"/>
    </row>
    <row r="60" spans="2:2" ht="18.600000000000001" customHeight="1" x14ac:dyDescent="0.25">
      <c r="B60" s="32"/>
    </row>
    <row r="61" spans="2:2" ht="18.600000000000001" customHeight="1" x14ac:dyDescent="0.25">
      <c r="B61" s="32"/>
    </row>
    <row r="62" spans="2:2" ht="18.600000000000001" customHeight="1" x14ac:dyDescent="0.25">
      <c r="B62" s="32"/>
    </row>
    <row r="63" spans="2:2" ht="18.600000000000001" customHeight="1" x14ac:dyDescent="0.25">
      <c r="B63" s="32"/>
    </row>
    <row r="64" spans="2:2" ht="18.600000000000001" customHeight="1" x14ac:dyDescent="0.25">
      <c r="B64" s="32"/>
    </row>
    <row r="65" spans="2:2" ht="18.600000000000001" customHeight="1" x14ac:dyDescent="0.25">
      <c r="B65" s="32"/>
    </row>
    <row r="66" spans="2:2" ht="18.600000000000001" customHeight="1" x14ac:dyDescent="0.25">
      <c r="B66" s="32"/>
    </row>
    <row r="67" spans="2:2" ht="18.600000000000001" customHeight="1" x14ac:dyDescent="0.25">
      <c r="B67" s="32"/>
    </row>
    <row r="68" spans="2:2" ht="18.600000000000001" customHeight="1" x14ac:dyDescent="0.25">
      <c r="B68" s="32"/>
    </row>
    <row r="69" spans="2:2" ht="18.600000000000001" customHeight="1" x14ac:dyDescent="0.25">
      <c r="B69" s="32"/>
    </row>
    <row r="70" spans="2:2" ht="18.600000000000001" customHeight="1" x14ac:dyDescent="0.25">
      <c r="B70" s="32"/>
    </row>
    <row r="71" spans="2:2" ht="18.600000000000001" customHeight="1" x14ac:dyDescent="0.25">
      <c r="B71" s="32"/>
    </row>
    <row r="72" spans="2:2" ht="18.600000000000001" customHeight="1" x14ac:dyDescent="0.25">
      <c r="B72" s="32"/>
    </row>
    <row r="73" spans="2:2" ht="18.600000000000001" customHeight="1" x14ac:dyDescent="0.25">
      <c r="B73" s="32"/>
    </row>
    <row r="74" spans="2:2" ht="18.600000000000001" customHeight="1" x14ac:dyDescent="0.25">
      <c r="B74" s="32"/>
    </row>
    <row r="75" spans="2:2" ht="18.600000000000001" customHeight="1" x14ac:dyDescent="0.25">
      <c r="B75" s="32"/>
    </row>
    <row r="76" spans="2:2" ht="18.600000000000001" customHeight="1" x14ac:dyDescent="0.25">
      <c r="B76" s="32"/>
    </row>
    <row r="77" spans="2:2" ht="18.600000000000001" customHeight="1" x14ac:dyDescent="0.25">
      <c r="B77" s="32"/>
    </row>
    <row r="78" spans="2:2" ht="18.600000000000001" customHeight="1" x14ac:dyDescent="0.25">
      <c r="B78" s="32"/>
    </row>
    <row r="79" spans="2:2" ht="18.600000000000001" customHeight="1" x14ac:dyDescent="0.25">
      <c r="B79" s="32"/>
    </row>
    <row r="80" spans="2:2" ht="18.600000000000001" customHeight="1" x14ac:dyDescent="0.25">
      <c r="B80" s="32"/>
    </row>
    <row r="81" spans="2:2" ht="18.600000000000001" customHeight="1" x14ac:dyDescent="0.25">
      <c r="B81" s="32"/>
    </row>
    <row r="82" spans="2:2" ht="18.600000000000001" customHeight="1" x14ac:dyDescent="0.25">
      <c r="B82" s="32"/>
    </row>
    <row r="83" spans="2:2" ht="18.600000000000001" customHeight="1" x14ac:dyDescent="0.25">
      <c r="B83" s="32"/>
    </row>
    <row r="84" spans="2:2" ht="18.600000000000001" customHeight="1" x14ac:dyDescent="0.25">
      <c r="B84" s="32"/>
    </row>
    <row r="85" spans="2:2" ht="18.600000000000001" customHeight="1" x14ac:dyDescent="0.25">
      <c r="B85" s="33"/>
    </row>
  </sheetData>
  <mergeCells count="4">
    <mergeCell ref="A4:F4"/>
    <mergeCell ref="A1:F1"/>
    <mergeCell ref="A2:F2"/>
    <mergeCell ref="A3:F3"/>
  </mergeCells>
  <phoneticPr fontId="13" type="noConversion"/>
  <pageMargins left="0.78740157480314965" right="0.78740157480314965" top="0.59055118110236227" bottom="0.59055118110236227" header="0.59055118110236227" footer="0.59055118110236227"/>
  <pageSetup paperSize="9" scale="95"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5"/>
  <sheetViews>
    <sheetView view="pageLayout" zoomScaleNormal="100" workbookViewId="0">
      <selection activeCell="A33" sqref="A33:F33"/>
    </sheetView>
  </sheetViews>
  <sheetFormatPr defaultRowHeight="12.75" x14ac:dyDescent="0.2"/>
  <cols>
    <col min="1" max="1" width="21.42578125" style="2" customWidth="1"/>
    <col min="2" max="6" width="13.5703125" style="2" customWidth="1"/>
    <col min="7" max="7" width="16.85546875" style="2" customWidth="1"/>
    <col min="8" max="16384" width="9.140625" style="2"/>
  </cols>
  <sheetData>
    <row r="1" spans="1:7" ht="20.100000000000001" customHeight="1" x14ac:dyDescent="0.3">
      <c r="A1" s="414" t="s">
        <v>198</v>
      </c>
      <c r="B1" s="421"/>
      <c r="C1" s="421"/>
      <c r="D1" s="421"/>
      <c r="E1" s="421"/>
      <c r="F1" s="421"/>
    </row>
    <row r="2" spans="1:7" ht="20.100000000000001" customHeight="1" x14ac:dyDescent="0.3">
      <c r="A2" s="420" t="s">
        <v>388</v>
      </c>
      <c r="B2" s="419"/>
      <c r="C2" s="419"/>
      <c r="D2" s="419"/>
      <c r="E2" s="419"/>
      <c r="F2" s="419"/>
    </row>
    <row r="3" spans="1:7" ht="20.100000000000001" customHeight="1" x14ac:dyDescent="0.3">
      <c r="A3" s="420" t="s">
        <v>376</v>
      </c>
      <c r="B3" s="419"/>
      <c r="C3" s="419"/>
      <c r="D3" s="419"/>
      <c r="E3" s="419"/>
      <c r="F3" s="419"/>
    </row>
    <row r="4" spans="1:7" ht="20.100000000000001" customHeight="1" x14ac:dyDescent="0.35">
      <c r="A4" s="423" t="s">
        <v>389</v>
      </c>
      <c r="B4" s="424"/>
      <c r="C4" s="424"/>
      <c r="D4" s="424"/>
      <c r="E4" s="424"/>
      <c r="F4" s="424"/>
    </row>
    <row r="5" spans="1:7" ht="20.100000000000001" customHeight="1" x14ac:dyDescent="0.35">
      <c r="A5" s="423" t="s">
        <v>390</v>
      </c>
      <c r="B5" s="424"/>
      <c r="C5" s="424"/>
      <c r="D5" s="424"/>
      <c r="E5" s="424"/>
      <c r="F5" s="424"/>
    </row>
    <row r="6" spans="1:7" ht="21" customHeight="1" x14ac:dyDescent="0.25">
      <c r="A6" s="347" t="s">
        <v>374</v>
      </c>
      <c r="B6" s="348"/>
      <c r="C6" s="348"/>
      <c r="D6" s="348"/>
      <c r="E6" s="348"/>
      <c r="F6" s="348"/>
    </row>
    <row r="7" spans="1:7" s="25" customFormat="1" ht="21" customHeight="1" x14ac:dyDescent="0.2">
      <c r="A7" s="34"/>
      <c r="B7" s="35">
        <v>2010</v>
      </c>
      <c r="C7" s="35">
        <v>2015</v>
      </c>
      <c r="D7" s="35">
        <v>2016</v>
      </c>
      <c r="E7" s="35">
        <v>2017</v>
      </c>
      <c r="F7" s="35">
        <v>2018</v>
      </c>
    </row>
    <row r="8" spans="1:7" ht="21" customHeight="1" x14ac:dyDescent="0.25">
      <c r="A8" s="71" t="s">
        <v>0</v>
      </c>
      <c r="B8" s="37">
        <f>SUM(B10:B36)</f>
        <v>9983.0999999999985</v>
      </c>
      <c r="C8" s="37">
        <f>SUM(C10:C36)</f>
        <v>16382.1</v>
      </c>
      <c r="D8" s="37">
        <f>SUM(D10:D36)</f>
        <v>18172.7</v>
      </c>
      <c r="E8" s="37">
        <f>SUM(E10:E36)</f>
        <v>19114.500000000004</v>
      </c>
      <c r="F8" s="37">
        <f>SUM(F10:F36)</f>
        <v>23025.299999999996</v>
      </c>
    </row>
    <row r="9" spans="1:7" ht="17.25" customHeight="1" x14ac:dyDescent="0.25">
      <c r="A9" s="72" t="s">
        <v>32</v>
      </c>
      <c r="B9" s="106"/>
      <c r="C9" s="110"/>
      <c r="D9" s="110"/>
      <c r="E9" s="110"/>
      <c r="F9" s="110"/>
      <c r="G9" s="44"/>
    </row>
    <row r="10" spans="1:7" ht="21" customHeight="1" x14ac:dyDescent="0.25">
      <c r="A10" s="72" t="s">
        <v>33</v>
      </c>
      <c r="B10" s="39">
        <v>189.8</v>
      </c>
      <c r="C10" s="39" t="s">
        <v>40</v>
      </c>
      <c r="D10" s="39" t="s">
        <v>40</v>
      </c>
      <c r="E10" s="39" t="s">
        <v>40</v>
      </c>
      <c r="F10" s="39" t="s">
        <v>40</v>
      </c>
      <c r="G10" s="43"/>
    </row>
    <row r="11" spans="1:7" ht="21" customHeight="1" x14ac:dyDescent="0.25">
      <c r="A11" s="72" t="s">
        <v>1</v>
      </c>
      <c r="B11" s="39">
        <v>74.099999999999994</v>
      </c>
      <c r="C11" s="39">
        <v>145.4</v>
      </c>
      <c r="D11" s="39">
        <v>176.9</v>
      </c>
      <c r="E11" s="39">
        <v>212.2</v>
      </c>
      <c r="F11" s="39">
        <v>257.10000000000002</v>
      </c>
      <c r="G11" s="43"/>
    </row>
    <row r="12" spans="1:7" ht="21" customHeight="1" x14ac:dyDescent="0.25">
      <c r="A12" s="72" t="s">
        <v>2</v>
      </c>
      <c r="B12" s="39">
        <v>43.1</v>
      </c>
      <c r="C12" s="39">
        <v>98.9</v>
      </c>
      <c r="D12" s="39">
        <v>104.1</v>
      </c>
      <c r="E12" s="39">
        <v>156.69999999999999</v>
      </c>
      <c r="F12" s="39">
        <v>205.6</v>
      </c>
      <c r="G12" s="43"/>
    </row>
    <row r="13" spans="1:7" ht="21" customHeight="1" x14ac:dyDescent="0.25">
      <c r="A13" s="72" t="s">
        <v>3</v>
      </c>
      <c r="B13" s="39">
        <v>2405</v>
      </c>
      <c r="C13" s="39">
        <v>5475.1</v>
      </c>
      <c r="D13" s="39">
        <v>5457.7</v>
      </c>
      <c r="E13" s="39">
        <v>5517.6</v>
      </c>
      <c r="F13" s="39">
        <v>7008.2</v>
      </c>
      <c r="G13" s="43"/>
    </row>
    <row r="14" spans="1:7" ht="21" customHeight="1" x14ac:dyDescent="0.25">
      <c r="A14" s="72" t="s">
        <v>4</v>
      </c>
      <c r="B14" s="39">
        <v>1606.1</v>
      </c>
      <c r="C14" s="39">
        <v>1423.3</v>
      </c>
      <c r="D14" s="39">
        <v>2043.6</v>
      </c>
      <c r="E14" s="39">
        <v>1834.1</v>
      </c>
      <c r="F14" s="39">
        <v>2123.1999999999998</v>
      </c>
      <c r="G14" s="43"/>
    </row>
    <row r="15" spans="1:7" ht="21" customHeight="1" x14ac:dyDescent="0.25">
      <c r="A15" s="72" t="s">
        <v>5</v>
      </c>
      <c r="B15" s="39">
        <v>55.9</v>
      </c>
      <c r="C15" s="39">
        <v>79.400000000000006</v>
      </c>
      <c r="D15" s="39">
        <v>87.9</v>
      </c>
      <c r="E15" s="39">
        <v>103.9</v>
      </c>
      <c r="F15" s="39">
        <v>127.7</v>
      </c>
      <c r="G15" s="43"/>
    </row>
    <row r="16" spans="1:7" ht="21" customHeight="1" x14ac:dyDescent="0.25">
      <c r="A16" s="72" t="s">
        <v>6</v>
      </c>
      <c r="B16" s="39">
        <v>37.4</v>
      </c>
      <c r="C16" s="39">
        <v>64.3</v>
      </c>
      <c r="D16" s="39">
        <v>102.1</v>
      </c>
      <c r="E16" s="39">
        <v>120.8</v>
      </c>
      <c r="F16" s="39">
        <v>149.19999999999999</v>
      </c>
      <c r="G16" s="43"/>
    </row>
    <row r="17" spans="1:7" ht="21" customHeight="1" x14ac:dyDescent="0.25">
      <c r="A17" s="72" t="s">
        <v>7</v>
      </c>
      <c r="B17" s="39">
        <v>741.9</v>
      </c>
      <c r="C17" s="39">
        <v>1559.5</v>
      </c>
      <c r="D17" s="39">
        <v>1827.8</v>
      </c>
      <c r="E17" s="39">
        <v>1937.5</v>
      </c>
      <c r="F17" s="39">
        <v>2408.4</v>
      </c>
      <c r="G17" s="43"/>
    </row>
    <row r="18" spans="1:7" ht="21" customHeight="1" x14ac:dyDescent="0.25">
      <c r="A18" s="72" t="s">
        <v>8</v>
      </c>
      <c r="B18" s="39">
        <v>135.69999999999999</v>
      </c>
      <c r="C18" s="39">
        <v>201.9</v>
      </c>
      <c r="D18" s="39">
        <v>211.9</v>
      </c>
      <c r="E18" s="39">
        <v>261.10000000000002</v>
      </c>
      <c r="F18" s="39">
        <v>466.5</v>
      </c>
      <c r="G18" s="43"/>
    </row>
    <row r="19" spans="1:7" ht="21" customHeight="1" x14ac:dyDescent="0.25">
      <c r="A19" s="72" t="s">
        <v>9</v>
      </c>
      <c r="B19" s="39">
        <v>149.5</v>
      </c>
      <c r="C19" s="39">
        <v>366.4</v>
      </c>
      <c r="D19" s="39">
        <v>433.9</v>
      </c>
      <c r="E19" s="39">
        <v>706.1</v>
      </c>
      <c r="F19" s="39">
        <v>604.6</v>
      </c>
      <c r="G19" s="43"/>
    </row>
    <row r="20" spans="1:7" ht="21" customHeight="1" x14ac:dyDescent="0.25">
      <c r="A20" s="72" t="s">
        <v>10</v>
      </c>
      <c r="B20" s="39">
        <v>85</v>
      </c>
      <c r="C20" s="39">
        <v>109.8</v>
      </c>
      <c r="D20" s="39">
        <v>107.8</v>
      </c>
      <c r="E20" s="39">
        <v>133.1</v>
      </c>
      <c r="F20" s="39">
        <v>148.9</v>
      </c>
      <c r="G20" s="43"/>
    </row>
    <row r="21" spans="1:7" ht="21" customHeight="1" x14ac:dyDescent="0.25">
      <c r="A21" s="72" t="s">
        <v>11</v>
      </c>
      <c r="B21" s="39">
        <v>1261.2</v>
      </c>
      <c r="C21" s="39">
        <v>510</v>
      </c>
      <c r="D21" s="39">
        <v>598.20000000000005</v>
      </c>
      <c r="E21" s="39">
        <v>493.2</v>
      </c>
      <c r="F21" s="39">
        <v>403.1</v>
      </c>
      <c r="G21" s="43"/>
    </row>
    <row r="22" spans="1:7" ht="21" customHeight="1" x14ac:dyDescent="0.25">
      <c r="A22" s="72" t="s">
        <v>12</v>
      </c>
      <c r="B22" s="39">
        <v>141.5</v>
      </c>
      <c r="C22" s="39">
        <v>336.4</v>
      </c>
      <c r="D22" s="39">
        <v>379.8</v>
      </c>
      <c r="E22" s="39">
        <v>436.6</v>
      </c>
      <c r="F22" s="39">
        <v>577.70000000000005</v>
      </c>
      <c r="G22" s="43"/>
    </row>
    <row r="23" spans="1:7" ht="21" customHeight="1" x14ac:dyDescent="0.25">
      <c r="A23" s="72" t="s">
        <v>13</v>
      </c>
      <c r="B23" s="39">
        <v>538</v>
      </c>
      <c r="C23" s="39">
        <v>1488.1</v>
      </c>
      <c r="D23" s="39">
        <v>1340.2</v>
      </c>
      <c r="E23" s="39">
        <v>1421.7</v>
      </c>
      <c r="F23" s="39">
        <v>720.6</v>
      </c>
      <c r="G23" s="43"/>
    </row>
    <row r="24" spans="1:7" ht="21" customHeight="1" x14ac:dyDescent="0.25">
      <c r="A24" s="72" t="s">
        <v>14</v>
      </c>
      <c r="B24" s="39">
        <v>331.4</v>
      </c>
      <c r="C24" s="39">
        <v>211.1</v>
      </c>
      <c r="D24" s="39">
        <v>161.80000000000001</v>
      </c>
      <c r="E24" s="39">
        <v>166</v>
      </c>
      <c r="F24" s="39">
        <v>210.6</v>
      </c>
      <c r="G24" s="43"/>
    </row>
    <row r="25" spans="1:7" ht="21" customHeight="1" x14ac:dyDescent="0.25">
      <c r="A25" s="72" t="s">
        <v>15</v>
      </c>
      <c r="B25" s="39">
        <v>461.8</v>
      </c>
      <c r="C25" s="39">
        <v>844.3</v>
      </c>
      <c r="D25" s="39">
        <v>901.2</v>
      </c>
      <c r="E25" s="39">
        <v>1046.8</v>
      </c>
      <c r="F25" s="39">
        <v>1423.6</v>
      </c>
      <c r="G25" s="43"/>
    </row>
    <row r="26" spans="1:7" ht="21" customHeight="1" x14ac:dyDescent="0.25">
      <c r="A26" s="72" t="s">
        <v>16</v>
      </c>
      <c r="B26" s="39">
        <v>190.3</v>
      </c>
      <c r="C26" s="39">
        <v>323.7</v>
      </c>
      <c r="D26" s="39">
        <v>313</v>
      </c>
      <c r="E26" s="39">
        <v>312.2</v>
      </c>
      <c r="F26" s="39">
        <v>326.2</v>
      </c>
      <c r="G26" s="43"/>
    </row>
    <row r="27" spans="1:7" ht="21" customHeight="1" x14ac:dyDescent="0.25">
      <c r="A27" s="72" t="s">
        <v>17</v>
      </c>
      <c r="B27" s="39">
        <v>144.69999999999999</v>
      </c>
      <c r="C27" s="39">
        <v>242</v>
      </c>
      <c r="D27" s="39">
        <v>295.89999999999998</v>
      </c>
      <c r="E27" s="39">
        <v>436.2</v>
      </c>
      <c r="F27" s="39">
        <v>715.6</v>
      </c>
      <c r="G27" s="43"/>
    </row>
    <row r="28" spans="1:7" ht="21" customHeight="1" x14ac:dyDescent="0.25">
      <c r="A28" s="72" t="s">
        <v>18</v>
      </c>
      <c r="B28" s="39">
        <v>14.2</v>
      </c>
      <c r="C28" s="39">
        <v>12.3</v>
      </c>
      <c r="D28" s="39">
        <v>12.2</v>
      </c>
      <c r="E28" s="39">
        <v>12</v>
      </c>
      <c r="F28" s="39">
        <v>14.7</v>
      </c>
      <c r="G28" s="43"/>
    </row>
    <row r="29" spans="1:7" ht="21" customHeight="1" x14ac:dyDescent="0.25">
      <c r="A29" s="72" t="s">
        <v>19</v>
      </c>
      <c r="B29" s="39">
        <v>484.1</v>
      </c>
      <c r="C29" s="39">
        <v>705.1</v>
      </c>
      <c r="D29" s="39">
        <v>721.6</v>
      </c>
      <c r="E29" s="39">
        <v>766.7</v>
      </c>
      <c r="F29" s="39">
        <v>879.6</v>
      </c>
      <c r="G29" s="43"/>
    </row>
    <row r="30" spans="1:7" ht="21" customHeight="1" x14ac:dyDescent="0.25">
      <c r="A30" s="72" t="s">
        <v>20</v>
      </c>
      <c r="B30" s="39">
        <v>47.7</v>
      </c>
      <c r="C30" s="39">
        <v>53.9</v>
      </c>
      <c r="D30" s="39">
        <v>54.2</v>
      </c>
      <c r="E30" s="39">
        <v>54.2</v>
      </c>
      <c r="F30" s="39">
        <v>55.9</v>
      </c>
      <c r="G30" s="43"/>
    </row>
    <row r="31" spans="1:7" ht="21" customHeight="1" x14ac:dyDescent="0.25">
      <c r="A31" s="72" t="s">
        <v>21</v>
      </c>
      <c r="B31" s="39">
        <v>101</v>
      </c>
      <c r="C31" s="39">
        <v>179.1</v>
      </c>
      <c r="D31" s="39">
        <v>171.1</v>
      </c>
      <c r="E31" s="39">
        <v>201.1</v>
      </c>
      <c r="F31" s="39">
        <v>241.5</v>
      </c>
      <c r="G31" s="43"/>
    </row>
    <row r="32" spans="1:7" ht="21" customHeight="1" x14ac:dyDescent="0.25">
      <c r="A32" s="72" t="s">
        <v>22</v>
      </c>
      <c r="B32" s="39">
        <v>61.8</v>
      </c>
      <c r="C32" s="39">
        <v>205.1</v>
      </c>
      <c r="D32" s="39">
        <v>193.2</v>
      </c>
      <c r="E32" s="39">
        <v>253.7</v>
      </c>
      <c r="F32" s="39">
        <v>328.8</v>
      </c>
      <c r="G32" s="43"/>
    </row>
    <row r="33" spans="1:7" ht="21" customHeight="1" x14ac:dyDescent="0.25">
      <c r="A33" s="72" t="s">
        <v>23</v>
      </c>
      <c r="B33" s="39">
        <v>38.9</v>
      </c>
      <c r="C33" s="39">
        <v>64.2</v>
      </c>
      <c r="D33" s="39">
        <v>64.599999999999994</v>
      </c>
      <c r="E33" s="39">
        <v>77.7</v>
      </c>
      <c r="F33" s="39">
        <v>90.1</v>
      </c>
      <c r="G33" s="43"/>
    </row>
    <row r="34" spans="1:7" ht="21" customHeight="1" x14ac:dyDescent="0.25">
      <c r="A34" s="72" t="s">
        <v>24</v>
      </c>
      <c r="B34" s="39">
        <v>167.2</v>
      </c>
      <c r="C34" s="39">
        <v>205.5</v>
      </c>
      <c r="D34" s="39">
        <v>223.3</v>
      </c>
      <c r="E34" s="39">
        <v>273.10000000000002</v>
      </c>
      <c r="F34" s="39">
        <v>373.8</v>
      </c>
      <c r="G34" s="43"/>
    </row>
    <row r="35" spans="1:7" ht="21" customHeight="1" x14ac:dyDescent="0.25">
      <c r="A35" s="72" t="s">
        <v>28</v>
      </c>
      <c r="B35" s="39">
        <v>436.4</v>
      </c>
      <c r="C35" s="39">
        <v>1477.3</v>
      </c>
      <c r="D35" s="39">
        <v>2188.6999999999998</v>
      </c>
      <c r="E35" s="39">
        <v>2180.1999999999998</v>
      </c>
      <c r="F35" s="39">
        <v>3164.1</v>
      </c>
      <c r="G35" s="43"/>
    </row>
    <row r="36" spans="1:7" ht="21" customHeight="1" x14ac:dyDescent="0.25">
      <c r="A36" s="73" t="s">
        <v>25</v>
      </c>
      <c r="B36" s="129">
        <v>39.4</v>
      </c>
      <c r="C36" s="45" t="s">
        <v>40</v>
      </c>
      <c r="D36" s="45" t="s">
        <v>40</v>
      </c>
      <c r="E36" s="45" t="s">
        <v>40</v>
      </c>
      <c r="F36" s="45" t="s">
        <v>40</v>
      </c>
      <c r="G36" s="43"/>
    </row>
    <row r="37" spans="1:7" ht="21" customHeight="1" x14ac:dyDescent="0.25">
      <c r="A37" s="6"/>
      <c r="B37" s="38"/>
      <c r="C37" s="7"/>
      <c r="D37" s="7"/>
      <c r="G37" s="22"/>
    </row>
    <row r="38" spans="1:7" s="28" customFormat="1" ht="16.5" customHeight="1" x14ac:dyDescent="0.25">
      <c r="A38" s="27"/>
      <c r="B38" s="32"/>
    </row>
    <row r="39" spans="1:7" ht="18.600000000000001" customHeight="1" x14ac:dyDescent="0.25">
      <c r="A39" s="27"/>
      <c r="B39" s="32"/>
    </row>
    <row r="40" spans="1:7" ht="18.600000000000001" customHeight="1" x14ac:dyDescent="0.25">
      <c r="B40" s="32"/>
    </row>
    <row r="41" spans="1:7" ht="18.600000000000001" customHeight="1" x14ac:dyDescent="0.25">
      <c r="B41" s="32"/>
    </row>
    <row r="42" spans="1:7" ht="18.600000000000001" customHeight="1" x14ac:dyDescent="0.25">
      <c r="B42" s="32"/>
    </row>
    <row r="43" spans="1:7" ht="18.600000000000001" customHeight="1" x14ac:dyDescent="0.25">
      <c r="B43" s="32"/>
    </row>
    <row r="44" spans="1:7" ht="18.600000000000001" customHeight="1" x14ac:dyDescent="0.25">
      <c r="B44" s="32"/>
    </row>
    <row r="45" spans="1:7" ht="18.600000000000001" customHeight="1" x14ac:dyDescent="0.25">
      <c r="B45" s="32"/>
    </row>
    <row r="46" spans="1:7" ht="18.600000000000001" customHeight="1" x14ac:dyDescent="0.25">
      <c r="B46" s="32"/>
    </row>
    <row r="47" spans="1:7" ht="18.600000000000001" customHeight="1" x14ac:dyDescent="0.25">
      <c r="B47" s="32"/>
    </row>
    <row r="48" spans="1:7" ht="18.600000000000001" customHeight="1" x14ac:dyDescent="0.25">
      <c r="B48" s="32"/>
    </row>
    <row r="49" spans="2:2" ht="18.600000000000001" customHeight="1" x14ac:dyDescent="0.25">
      <c r="B49" s="32"/>
    </row>
    <row r="50" spans="2:2" ht="18.600000000000001" customHeight="1" x14ac:dyDescent="0.25">
      <c r="B50" s="32"/>
    </row>
    <row r="51" spans="2:2" ht="18.600000000000001" customHeight="1" x14ac:dyDescent="0.25">
      <c r="B51" s="32"/>
    </row>
    <row r="52" spans="2:2" ht="18.600000000000001" customHeight="1" x14ac:dyDescent="0.25">
      <c r="B52" s="32"/>
    </row>
    <row r="53" spans="2:2" ht="18.600000000000001" customHeight="1" x14ac:dyDescent="0.25">
      <c r="B53" s="32"/>
    </row>
    <row r="54" spans="2:2" ht="18.600000000000001" customHeight="1" x14ac:dyDescent="0.25">
      <c r="B54" s="32"/>
    </row>
    <row r="55" spans="2:2" ht="18.600000000000001" customHeight="1" x14ac:dyDescent="0.25">
      <c r="B55" s="32"/>
    </row>
    <row r="56" spans="2:2" ht="18.600000000000001" customHeight="1" x14ac:dyDescent="0.25">
      <c r="B56" s="32"/>
    </row>
    <row r="57" spans="2:2" ht="18.600000000000001" customHeight="1" x14ac:dyDescent="0.25">
      <c r="B57" s="32"/>
    </row>
    <row r="58" spans="2:2" ht="18.600000000000001" customHeight="1" x14ac:dyDescent="0.25">
      <c r="B58" s="32"/>
    </row>
    <row r="59" spans="2:2" ht="18.600000000000001" customHeight="1" x14ac:dyDescent="0.25">
      <c r="B59" s="32"/>
    </row>
    <row r="60" spans="2:2" ht="18.600000000000001" customHeight="1" x14ac:dyDescent="0.25">
      <c r="B60" s="32"/>
    </row>
    <row r="61" spans="2:2" ht="18.600000000000001" customHeight="1" x14ac:dyDescent="0.25">
      <c r="B61" s="32"/>
    </row>
    <row r="62" spans="2:2" ht="18.600000000000001" customHeight="1" x14ac:dyDescent="0.25">
      <c r="B62" s="32"/>
    </row>
    <row r="63" spans="2:2" ht="18.600000000000001" customHeight="1" x14ac:dyDescent="0.25">
      <c r="B63" s="32"/>
    </row>
    <row r="64" spans="2:2" ht="18.600000000000001" customHeight="1" x14ac:dyDescent="0.25">
      <c r="B64" s="32"/>
    </row>
    <row r="65" spans="2:2" ht="18.600000000000001" customHeight="1" x14ac:dyDescent="0.25">
      <c r="B65" s="32"/>
    </row>
    <row r="66" spans="2:2" ht="18.600000000000001" customHeight="1" x14ac:dyDescent="0.25">
      <c r="B66" s="32"/>
    </row>
    <row r="67" spans="2:2" ht="18.600000000000001" customHeight="1" x14ac:dyDescent="0.25">
      <c r="B67" s="32"/>
    </row>
    <row r="68" spans="2:2" ht="18.600000000000001" customHeight="1" x14ac:dyDescent="0.25">
      <c r="B68" s="32"/>
    </row>
    <row r="69" spans="2:2" ht="18.600000000000001" customHeight="1" x14ac:dyDescent="0.25">
      <c r="B69" s="32"/>
    </row>
    <row r="70" spans="2:2" ht="18.600000000000001" customHeight="1" x14ac:dyDescent="0.25">
      <c r="B70" s="32"/>
    </row>
    <row r="71" spans="2:2" ht="18.600000000000001" customHeight="1" x14ac:dyDescent="0.25">
      <c r="B71" s="32"/>
    </row>
    <row r="72" spans="2:2" ht="18.600000000000001" customHeight="1" x14ac:dyDescent="0.25">
      <c r="B72" s="32"/>
    </row>
    <row r="73" spans="2:2" ht="18.600000000000001" customHeight="1" x14ac:dyDescent="0.25">
      <c r="B73" s="32"/>
    </row>
    <row r="74" spans="2:2" ht="18.600000000000001" customHeight="1" x14ac:dyDescent="0.25">
      <c r="B74" s="32"/>
    </row>
    <row r="75" spans="2:2" ht="18.600000000000001" customHeight="1" x14ac:dyDescent="0.25">
      <c r="B75" s="32"/>
    </row>
    <row r="76" spans="2:2" ht="18.600000000000001" customHeight="1" x14ac:dyDescent="0.25">
      <c r="B76" s="32"/>
    </row>
    <row r="77" spans="2:2" ht="18.600000000000001" customHeight="1" x14ac:dyDescent="0.25">
      <c r="B77" s="32"/>
    </row>
    <row r="78" spans="2:2" ht="18.600000000000001" customHeight="1" x14ac:dyDescent="0.25">
      <c r="B78" s="32"/>
    </row>
    <row r="79" spans="2:2" ht="18.600000000000001" customHeight="1" x14ac:dyDescent="0.25">
      <c r="B79" s="32"/>
    </row>
    <row r="80" spans="2:2" ht="18.600000000000001" customHeight="1" x14ac:dyDescent="0.25">
      <c r="B80" s="32"/>
    </row>
    <row r="81" spans="2:2" ht="18.600000000000001" customHeight="1" x14ac:dyDescent="0.25">
      <c r="B81" s="32"/>
    </row>
    <row r="82" spans="2:2" ht="18.600000000000001" customHeight="1" x14ac:dyDescent="0.25">
      <c r="B82" s="32"/>
    </row>
    <row r="83" spans="2:2" ht="18.600000000000001" customHeight="1" x14ac:dyDescent="0.25">
      <c r="B83" s="32"/>
    </row>
    <row r="84" spans="2:2" ht="18.600000000000001" customHeight="1" x14ac:dyDescent="0.25">
      <c r="B84" s="32"/>
    </row>
    <row r="85" spans="2:2" ht="18.600000000000001" customHeight="1" x14ac:dyDescent="0.25">
      <c r="B85" s="32"/>
    </row>
    <row r="86" spans="2:2" ht="18.600000000000001" customHeight="1" x14ac:dyDescent="0.25">
      <c r="B86" s="32"/>
    </row>
    <row r="87" spans="2:2" ht="18.600000000000001" customHeight="1" x14ac:dyDescent="0.25">
      <c r="B87" s="33"/>
    </row>
    <row r="88" spans="2:2" ht="18.600000000000001" customHeight="1" x14ac:dyDescent="0.2"/>
    <row r="89" spans="2:2" ht="18.600000000000001" customHeight="1" x14ac:dyDescent="0.2"/>
    <row r="90" spans="2:2" ht="18.600000000000001" customHeight="1" x14ac:dyDescent="0.2"/>
    <row r="91" spans="2:2" ht="18.600000000000001" customHeight="1" x14ac:dyDescent="0.2"/>
    <row r="92" spans="2:2" ht="18.600000000000001" customHeight="1" x14ac:dyDescent="0.2"/>
    <row r="93" spans="2:2" ht="18.600000000000001" customHeight="1" x14ac:dyDescent="0.2"/>
    <row r="94" spans="2:2" ht="18.600000000000001" customHeight="1" x14ac:dyDescent="0.2"/>
    <row r="95" spans="2:2" ht="18.600000000000001" customHeight="1" x14ac:dyDescent="0.2"/>
    <row r="96" spans="2:2" ht="18.600000000000001" customHeight="1" x14ac:dyDescent="0.2"/>
    <row r="97" ht="18.600000000000001" customHeight="1" x14ac:dyDescent="0.2"/>
    <row r="98" ht="18.600000000000001" customHeight="1" x14ac:dyDescent="0.2"/>
    <row r="99" ht="18.600000000000001" customHeight="1" x14ac:dyDescent="0.2"/>
    <row r="100" ht="18.600000000000001" customHeight="1" x14ac:dyDescent="0.2"/>
    <row r="101" ht="18.600000000000001" customHeight="1" x14ac:dyDescent="0.2"/>
    <row r="102" ht="18.600000000000001" customHeight="1" x14ac:dyDescent="0.2"/>
    <row r="103" ht="18.600000000000001" customHeight="1" x14ac:dyDescent="0.2"/>
    <row r="104" ht="18.600000000000001" customHeight="1" x14ac:dyDescent="0.2"/>
    <row r="105" ht="18.600000000000001" customHeight="1" x14ac:dyDescent="0.2"/>
    <row r="106" ht="18.600000000000001" customHeight="1" x14ac:dyDescent="0.2"/>
    <row r="107" ht="18.600000000000001" customHeight="1" x14ac:dyDescent="0.2"/>
    <row r="108" ht="18.600000000000001" customHeight="1" x14ac:dyDescent="0.2"/>
    <row r="109" ht="18.600000000000001" customHeight="1" x14ac:dyDescent="0.2"/>
    <row r="110" ht="18.600000000000001" customHeight="1" x14ac:dyDescent="0.2"/>
    <row r="111" ht="18.600000000000001" customHeight="1" x14ac:dyDescent="0.2"/>
    <row r="112" ht="18.600000000000001" customHeight="1" x14ac:dyDescent="0.2"/>
    <row r="113" ht="18.600000000000001" customHeight="1" x14ac:dyDescent="0.2"/>
    <row r="114" ht="18.600000000000001" customHeight="1" x14ac:dyDescent="0.2"/>
    <row r="115" ht="18.600000000000001" customHeight="1" x14ac:dyDescent="0.2"/>
    <row r="116" ht="18.600000000000001" customHeight="1" x14ac:dyDescent="0.2"/>
    <row r="117" ht="18.600000000000001" customHeight="1" x14ac:dyDescent="0.2"/>
    <row r="118" ht="18.600000000000001" customHeight="1" x14ac:dyDescent="0.2"/>
    <row r="119" ht="18.600000000000001" customHeight="1" x14ac:dyDescent="0.2"/>
    <row r="120" ht="18.600000000000001" customHeight="1" x14ac:dyDescent="0.2"/>
    <row r="121" ht="18.600000000000001" customHeight="1" x14ac:dyDescent="0.2"/>
    <row r="122" ht="18.600000000000001" customHeight="1" x14ac:dyDescent="0.2"/>
    <row r="123" ht="18.600000000000001" customHeight="1" x14ac:dyDescent="0.2"/>
    <row r="124" ht="18.600000000000001" customHeight="1" x14ac:dyDescent="0.2"/>
    <row r="125" ht="18.600000000000001" customHeight="1" x14ac:dyDescent="0.2"/>
    <row r="126" ht="18.600000000000001" customHeight="1" x14ac:dyDescent="0.2"/>
    <row r="127" ht="18.600000000000001" customHeight="1" x14ac:dyDescent="0.2"/>
    <row r="128" ht="18.600000000000001" customHeight="1" x14ac:dyDescent="0.2"/>
    <row r="129" ht="18.600000000000001" customHeight="1" x14ac:dyDescent="0.2"/>
    <row r="130" ht="18.600000000000001" customHeight="1" x14ac:dyDescent="0.2"/>
    <row r="131" ht="18.600000000000001" customHeight="1" x14ac:dyDescent="0.2"/>
    <row r="132" ht="18.600000000000001" customHeight="1" x14ac:dyDescent="0.2"/>
    <row r="133" ht="18.600000000000001" customHeight="1" x14ac:dyDescent="0.2"/>
    <row r="134" ht="18.600000000000001" customHeight="1" x14ac:dyDescent="0.2"/>
    <row r="135" ht="18.600000000000001" customHeight="1" x14ac:dyDescent="0.2"/>
    <row r="136" ht="18.600000000000001" customHeight="1" x14ac:dyDescent="0.2"/>
    <row r="137" ht="18.600000000000001" customHeight="1" x14ac:dyDescent="0.2"/>
    <row r="138" ht="18.600000000000001" customHeight="1" x14ac:dyDescent="0.2"/>
    <row r="139" ht="18.600000000000001" customHeight="1" x14ac:dyDescent="0.2"/>
    <row r="140" ht="18.600000000000001" customHeight="1" x14ac:dyDescent="0.2"/>
    <row r="141" ht="18.600000000000001" customHeight="1" x14ac:dyDescent="0.2"/>
    <row r="142" ht="18.600000000000001" customHeight="1" x14ac:dyDescent="0.2"/>
    <row r="143" ht="18.600000000000001" customHeight="1" x14ac:dyDescent="0.2"/>
    <row r="144" ht="18.600000000000001" customHeight="1" x14ac:dyDescent="0.2"/>
    <row r="145" ht="18.600000000000001" customHeight="1" x14ac:dyDescent="0.2"/>
    <row r="146" ht="18.600000000000001" customHeight="1" x14ac:dyDescent="0.2"/>
    <row r="147" ht="18.600000000000001" customHeight="1" x14ac:dyDescent="0.2"/>
    <row r="148" ht="18.600000000000001" customHeight="1" x14ac:dyDescent="0.2"/>
    <row r="149" ht="18.600000000000001" customHeight="1" x14ac:dyDescent="0.2"/>
    <row r="150" ht="18.600000000000001" customHeight="1" x14ac:dyDescent="0.2"/>
    <row r="151" ht="18.600000000000001" customHeight="1" x14ac:dyDescent="0.2"/>
    <row r="152" ht="18.600000000000001" customHeight="1" x14ac:dyDescent="0.2"/>
    <row r="153" ht="18.600000000000001" customHeight="1" x14ac:dyDescent="0.2"/>
    <row r="154" ht="18.600000000000001" customHeight="1" x14ac:dyDescent="0.2"/>
    <row r="155" ht="18.600000000000001" customHeight="1" x14ac:dyDescent="0.2"/>
    <row r="156" ht="18.600000000000001" customHeight="1" x14ac:dyDescent="0.2"/>
    <row r="157" ht="18.600000000000001" customHeight="1" x14ac:dyDescent="0.2"/>
    <row r="158" ht="18.600000000000001" customHeight="1" x14ac:dyDescent="0.2"/>
    <row r="159" ht="18.600000000000001" customHeight="1" x14ac:dyDescent="0.2"/>
    <row r="160" ht="18.600000000000001" customHeight="1" x14ac:dyDescent="0.2"/>
    <row r="161" ht="18.600000000000001" customHeight="1" x14ac:dyDescent="0.2"/>
    <row r="162" ht="18.600000000000001" customHeight="1" x14ac:dyDescent="0.2"/>
    <row r="163" ht="18.600000000000001" customHeight="1" x14ac:dyDescent="0.2"/>
    <row r="164" ht="18.600000000000001" customHeight="1" x14ac:dyDescent="0.2"/>
    <row r="165" ht="18.600000000000001" customHeight="1" x14ac:dyDescent="0.2"/>
    <row r="166" ht="18.600000000000001" customHeight="1" x14ac:dyDescent="0.2"/>
    <row r="167" ht="18.600000000000001" customHeight="1" x14ac:dyDescent="0.2"/>
    <row r="168" ht="18.600000000000001" customHeight="1" x14ac:dyDescent="0.2"/>
    <row r="169" ht="18.600000000000001" customHeight="1" x14ac:dyDescent="0.2"/>
    <row r="170" ht="18.600000000000001" customHeight="1" x14ac:dyDescent="0.2"/>
    <row r="171" ht="18.600000000000001" customHeight="1" x14ac:dyDescent="0.2"/>
    <row r="172" ht="18.600000000000001" customHeight="1" x14ac:dyDescent="0.2"/>
    <row r="173" ht="18.600000000000001" customHeight="1" x14ac:dyDescent="0.2"/>
    <row r="174" ht="18.600000000000001" customHeight="1" x14ac:dyDescent="0.2"/>
    <row r="175" ht="18.600000000000001" customHeight="1" x14ac:dyDescent="0.2"/>
    <row r="176" ht="18.600000000000001" customHeight="1" x14ac:dyDescent="0.2"/>
    <row r="177" ht="18.600000000000001" customHeight="1" x14ac:dyDescent="0.2"/>
    <row r="178" ht="18.600000000000001" customHeight="1" x14ac:dyDescent="0.2"/>
    <row r="179" ht="18.600000000000001" customHeight="1" x14ac:dyDescent="0.2"/>
    <row r="180" ht="18.600000000000001" customHeight="1" x14ac:dyDescent="0.2"/>
    <row r="181" ht="18.600000000000001" customHeight="1" x14ac:dyDescent="0.2"/>
    <row r="182" ht="18.600000000000001" customHeight="1" x14ac:dyDescent="0.2"/>
    <row r="183" ht="18.600000000000001" customHeight="1" x14ac:dyDescent="0.2"/>
    <row r="184" ht="18.600000000000001" customHeight="1" x14ac:dyDescent="0.2"/>
    <row r="185" ht="18.600000000000001" customHeight="1" x14ac:dyDescent="0.2"/>
    <row r="186" ht="18.600000000000001" customHeight="1" x14ac:dyDescent="0.2"/>
    <row r="187" ht="18.600000000000001" customHeight="1" x14ac:dyDescent="0.2"/>
    <row r="188" ht="18.600000000000001" customHeight="1" x14ac:dyDescent="0.2"/>
    <row r="189" ht="18.600000000000001" customHeight="1" x14ac:dyDescent="0.2"/>
    <row r="190" ht="18.600000000000001" customHeight="1" x14ac:dyDescent="0.2"/>
    <row r="191" ht="18.600000000000001" customHeight="1" x14ac:dyDescent="0.2"/>
    <row r="192" ht="18.600000000000001" customHeight="1" x14ac:dyDescent="0.2"/>
    <row r="193" ht="18.600000000000001" customHeight="1" x14ac:dyDescent="0.2"/>
    <row r="194" ht="18.600000000000001" customHeight="1" x14ac:dyDescent="0.2"/>
    <row r="195" ht="18.600000000000001" customHeight="1" x14ac:dyDescent="0.2"/>
    <row r="196" ht="18.600000000000001" customHeight="1" x14ac:dyDescent="0.2"/>
    <row r="197" ht="18.600000000000001" customHeight="1" x14ac:dyDescent="0.2"/>
    <row r="198" ht="18.600000000000001" customHeight="1" x14ac:dyDescent="0.2"/>
    <row r="199" ht="18.600000000000001" customHeight="1" x14ac:dyDescent="0.2"/>
    <row r="200" ht="18.600000000000001" customHeight="1" x14ac:dyDescent="0.2"/>
    <row r="201" ht="18.600000000000001" customHeight="1" x14ac:dyDescent="0.2"/>
    <row r="202" ht="18.600000000000001" customHeight="1" x14ac:dyDescent="0.2"/>
    <row r="203" ht="18.600000000000001" customHeight="1" x14ac:dyDescent="0.2"/>
    <row r="204" ht="18.600000000000001" customHeight="1" x14ac:dyDescent="0.2"/>
    <row r="205" ht="18.600000000000001" customHeight="1" x14ac:dyDescent="0.2"/>
    <row r="206" ht="18.600000000000001" customHeight="1" x14ac:dyDescent="0.2"/>
    <row r="207" ht="18.600000000000001" customHeight="1" x14ac:dyDescent="0.2"/>
    <row r="208" ht="18.600000000000001" customHeight="1" x14ac:dyDescent="0.2"/>
    <row r="209" ht="18.600000000000001" customHeight="1" x14ac:dyDescent="0.2"/>
    <row r="210" ht="18.600000000000001" customHeight="1" x14ac:dyDescent="0.2"/>
    <row r="211" ht="18.600000000000001" customHeight="1" x14ac:dyDescent="0.2"/>
    <row r="212" ht="18.600000000000001" customHeight="1" x14ac:dyDescent="0.2"/>
    <row r="213" ht="18.600000000000001" customHeight="1" x14ac:dyDescent="0.2"/>
    <row r="214" ht="18.600000000000001" customHeight="1" x14ac:dyDescent="0.2"/>
    <row r="215" ht="18.600000000000001" customHeight="1" x14ac:dyDescent="0.2"/>
    <row r="216" ht="18.600000000000001" customHeight="1" x14ac:dyDescent="0.2"/>
    <row r="217" ht="18.600000000000001" customHeight="1" x14ac:dyDescent="0.2"/>
    <row r="218" ht="18.600000000000001" customHeight="1" x14ac:dyDescent="0.2"/>
    <row r="219" ht="18.600000000000001" customHeight="1" x14ac:dyDescent="0.2"/>
    <row r="220" ht="18.600000000000001" customHeight="1" x14ac:dyDescent="0.2"/>
    <row r="221" ht="18.600000000000001" customHeight="1" x14ac:dyDescent="0.2"/>
    <row r="222" ht="18.600000000000001" customHeight="1" x14ac:dyDescent="0.2"/>
    <row r="223" ht="18.600000000000001" customHeight="1" x14ac:dyDescent="0.2"/>
    <row r="224" ht="18.600000000000001" customHeight="1" x14ac:dyDescent="0.2"/>
    <row r="225" ht="18.600000000000001" customHeight="1" x14ac:dyDescent="0.2"/>
    <row r="226" ht="18.600000000000001" customHeight="1" x14ac:dyDescent="0.2"/>
    <row r="227" ht="18.600000000000001" customHeight="1" x14ac:dyDescent="0.2"/>
    <row r="228" ht="18.600000000000001" customHeight="1" x14ac:dyDescent="0.2"/>
    <row r="229" ht="18.600000000000001" customHeight="1" x14ac:dyDescent="0.2"/>
    <row r="230" ht="18.600000000000001" customHeight="1" x14ac:dyDescent="0.2"/>
    <row r="231" ht="18.600000000000001" customHeight="1" x14ac:dyDescent="0.2"/>
    <row r="232" ht="18.600000000000001" customHeight="1" x14ac:dyDescent="0.2"/>
    <row r="233" ht="18.600000000000001" customHeight="1" x14ac:dyDescent="0.2"/>
    <row r="234" ht="18.600000000000001" customHeight="1" x14ac:dyDescent="0.2"/>
    <row r="235" ht="18.600000000000001" customHeight="1" x14ac:dyDescent="0.2"/>
    <row r="236" ht="18.600000000000001" customHeight="1" x14ac:dyDescent="0.2"/>
    <row r="237" ht="18.600000000000001" customHeight="1" x14ac:dyDescent="0.2"/>
    <row r="238" ht="18.600000000000001" customHeight="1" x14ac:dyDescent="0.2"/>
    <row r="239" ht="18.600000000000001" customHeight="1" x14ac:dyDescent="0.2"/>
    <row r="240" ht="18.600000000000001" customHeight="1" x14ac:dyDescent="0.2"/>
    <row r="241" ht="18.600000000000001" customHeight="1" x14ac:dyDescent="0.2"/>
    <row r="242" ht="18.600000000000001" customHeight="1" x14ac:dyDescent="0.2"/>
    <row r="243" ht="18.600000000000001" customHeight="1" x14ac:dyDescent="0.2"/>
    <row r="244" ht="18.600000000000001" customHeight="1" x14ac:dyDescent="0.2"/>
    <row r="245" ht="18.600000000000001" customHeight="1" x14ac:dyDescent="0.2"/>
    <row r="246" ht="18.600000000000001" customHeight="1" x14ac:dyDescent="0.2"/>
    <row r="247" ht="18.600000000000001" customHeight="1" x14ac:dyDescent="0.2"/>
    <row r="248" ht="18.600000000000001" customHeight="1" x14ac:dyDescent="0.2"/>
    <row r="249" ht="18.600000000000001" customHeight="1" x14ac:dyDescent="0.2"/>
    <row r="250" ht="18.600000000000001" customHeight="1" x14ac:dyDescent="0.2"/>
    <row r="251" ht="18.600000000000001" customHeight="1" x14ac:dyDescent="0.2"/>
    <row r="252" ht="18.600000000000001" customHeight="1" x14ac:dyDescent="0.2"/>
    <row r="253" ht="18.600000000000001" customHeight="1" x14ac:dyDescent="0.2"/>
    <row r="254" ht="18.600000000000001" customHeight="1" x14ac:dyDescent="0.2"/>
    <row r="255" ht="18.600000000000001" customHeight="1" x14ac:dyDescent="0.2"/>
    <row r="256" ht="18.600000000000001" customHeight="1" x14ac:dyDescent="0.2"/>
    <row r="257" ht="18.600000000000001" customHeight="1" x14ac:dyDescent="0.2"/>
    <row r="258" ht="18.600000000000001" customHeight="1" x14ac:dyDescent="0.2"/>
    <row r="259" ht="18.600000000000001" customHeight="1" x14ac:dyDescent="0.2"/>
    <row r="260" ht="18.600000000000001" customHeight="1" x14ac:dyDescent="0.2"/>
    <row r="261" ht="18.600000000000001" customHeight="1" x14ac:dyDescent="0.2"/>
    <row r="262" ht="18.600000000000001" customHeight="1" x14ac:dyDescent="0.2"/>
    <row r="263" ht="18.600000000000001" customHeight="1" x14ac:dyDescent="0.2"/>
    <row r="264" ht="18.600000000000001" customHeight="1" x14ac:dyDescent="0.2"/>
    <row r="265" ht="18.600000000000001" customHeight="1" x14ac:dyDescent="0.2"/>
  </sheetData>
  <mergeCells count="6">
    <mergeCell ref="A6:F6"/>
    <mergeCell ref="A1:F1"/>
    <mergeCell ref="A2:F2"/>
    <mergeCell ref="A3:F3"/>
    <mergeCell ref="A4:F4"/>
    <mergeCell ref="A5:F5"/>
  </mergeCells>
  <pageMargins left="0.78740157480314965" right="0.78740157480314965" top="0.59055118110236227" bottom="0.59055118110236227" header="0.59055118110236227" footer="0.59055118110236227"/>
  <pageSetup paperSize="9" scale="95" fitToHeight="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3"/>
  <dimension ref="A1:F38"/>
  <sheetViews>
    <sheetView view="pageLayout" zoomScaleNormal="100" workbookViewId="0">
      <selection activeCell="C5" sqref="C5:F5"/>
    </sheetView>
  </sheetViews>
  <sheetFormatPr defaultRowHeight="12.75" x14ac:dyDescent="0.2"/>
  <cols>
    <col min="1" max="1" width="21.140625" style="2" customWidth="1"/>
    <col min="2" max="2" width="16.42578125" style="2" customWidth="1"/>
    <col min="3" max="3" width="11.7109375" style="2" customWidth="1"/>
    <col min="4" max="4" width="13.28515625" style="2" customWidth="1"/>
    <col min="5" max="5" width="14.140625" style="2" customWidth="1"/>
    <col min="6" max="6" width="12.85546875" style="2" customWidth="1"/>
    <col min="7" max="16384" width="9.140625" style="2"/>
  </cols>
  <sheetData>
    <row r="1" spans="1:6" s="13" customFormat="1" ht="18.75" x14ac:dyDescent="0.3">
      <c r="A1" s="344" t="s">
        <v>199</v>
      </c>
      <c r="B1" s="344"/>
      <c r="C1" s="344"/>
      <c r="D1" s="344"/>
      <c r="E1" s="344"/>
      <c r="F1" s="344"/>
    </row>
    <row r="2" spans="1:6" s="13" customFormat="1" ht="18.75" x14ac:dyDescent="0.3">
      <c r="A2" s="426" t="s">
        <v>391</v>
      </c>
      <c r="B2" s="426"/>
      <c r="C2" s="426"/>
      <c r="D2" s="426"/>
      <c r="E2" s="426"/>
      <c r="F2" s="426"/>
    </row>
    <row r="3" spans="1:6" ht="19.5" x14ac:dyDescent="0.35">
      <c r="A3" s="425" t="s">
        <v>392</v>
      </c>
      <c r="B3" s="425"/>
      <c r="C3" s="425"/>
      <c r="D3" s="425"/>
      <c r="E3" s="425"/>
      <c r="F3" s="425"/>
    </row>
    <row r="4" spans="1:6" s="7" customFormat="1" ht="25.5" customHeight="1" x14ac:dyDescent="0.25">
      <c r="A4" s="347" t="s">
        <v>374</v>
      </c>
      <c r="B4" s="348"/>
      <c r="C4" s="348"/>
      <c r="D4" s="348"/>
      <c r="E4" s="348"/>
      <c r="F4" s="348"/>
    </row>
    <row r="5" spans="1:6" ht="15" x14ac:dyDescent="0.25">
      <c r="A5" s="96"/>
      <c r="B5" s="403" t="s">
        <v>218</v>
      </c>
      <c r="C5" s="427" t="s">
        <v>214</v>
      </c>
      <c r="D5" s="428"/>
      <c r="E5" s="428"/>
      <c r="F5" s="429"/>
    </row>
    <row r="6" spans="1:6" ht="18.75" customHeight="1" x14ac:dyDescent="0.2">
      <c r="A6" s="97"/>
      <c r="B6" s="404"/>
      <c r="C6" s="435" t="s">
        <v>31</v>
      </c>
      <c r="D6" s="436"/>
      <c r="E6" s="437"/>
      <c r="F6" s="430" t="s">
        <v>29</v>
      </c>
    </row>
    <row r="7" spans="1:6" ht="17.25" customHeight="1" x14ac:dyDescent="0.2">
      <c r="A7" s="97"/>
      <c r="B7" s="404"/>
      <c r="C7" s="353" t="s">
        <v>93</v>
      </c>
      <c r="D7" s="337" t="s">
        <v>34</v>
      </c>
      <c r="E7" s="434"/>
      <c r="F7" s="431"/>
    </row>
    <row r="8" spans="1:6" ht="12.75" customHeight="1" x14ac:dyDescent="0.2">
      <c r="A8" s="97"/>
      <c r="B8" s="404"/>
      <c r="C8" s="336"/>
      <c r="D8" s="403" t="s">
        <v>35</v>
      </c>
      <c r="E8" s="403" t="s">
        <v>36</v>
      </c>
      <c r="F8" s="432"/>
    </row>
    <row r="9" spans="1:6" ht="33" customHeight="1" x14ac:dyDescent="0.2">
      <c r="A9" s="98"/>
      <c r="B9" s="405"/>
      <c r="C9" s="354"/>
      <c r="D9" s="400"/>
      <c r="E9" s="400"/>
      <c r="F9" s="433"/>
    </row>
    <row r="10" spans="1:6" s="6" customFormat="1" ht="21" customHeight="1" x14ac:dyDescent="0.25">
      <c r="A10" s="68" t="s">
        <v>0</v>
      </c>
      <c r="B10" s="48">
        <f>SUM(B11:B35)</f>
        <v>34392.299999999996</v>
      </c>
      <c r="C10" s="48">
        <f>SUM(C11:C35)</f>
        <v>10074.299999999999</v>
      </c>
      <c r="D10" s="48">
        <f>SUM(D11:D35)</f>
        <v>5916.6000000000013</v>
      </c>
      <c r="E10" s="48">
        <f>SUM(E11:E35)</f>
        <v>3693.8</v>
      </c>
      <c r="F10" s="48">
        <f>SUM(F11:F35)</f>
        <v>24318.000000000007</v>
      </c>
    </row>
    <row r="11" spans="1:6" s="6" customFormat="1" ht="21" customHeight="1" x14ac:dyDescent="0.25">
      <c r="A11" s="69" t="s">
        <v>1</v>
      </c>
      <c r="B11" s="11">
        <v>349.8</v>
      </c>
      <c r="C11" s="11">
        <v>81</v>
      </c>
      <c r="D11" s="11">
        <v>78.7</v>
      </c>
      <c r="E11" s="11">
        <v>2.2000000000000002</v>
      </c>
      <c r="F11" s="11">
        <v>268.8</v>
      </c>
    </row>
    <row r="12" spans="1:6" s="6" customFormat="1" ht="21" customHeight="1" x14ac:dyDescent="0.25">
      <c r="A12" s="69" t="s">
        <v>2</v>
      </c>
      <c r="B12" s="11">
        <v>273.5</v>
      </c>
      <c r="C12" s="11">
        <v>34.799999999999997</v>
      </c>
      <c r="D12" s="11">
        <v>33.1</v>
      </c>
      <c r="E12" s="11">
        <v>0.4</v>
      </c>
      <c r="F12" s="11">
        <v>238.7</v>
      </c>
    </row>
    <row r="13" spans="1:6" s="6" customFormat="1" ht="21" customHeight="1" x14ac:dyDescent="0.25">
      <c r="A13" s="69" t="s">
        <v>3</v>
      </c>
      <c r="B13" s="11">
        <v>9478.2000000000007</v>
      </c>
      <c r="C13" s="11">
        <v>2454.6999999999998</v>
      </c>
      <c r="D13" s="11">
        <v>1535.1</v>
      </c>
      <c r="E13" s="11">
        <v>904.1</v>
      </c>
      <c r="F13" s="11">
        <v>7023.5</v>
      </c>
    </row>
    <row r="14" spans="1:6" s="6" customFormat="1" ht="21" customHeight="1" x14ac:dyDescent="0.25">
      <c r="A14" s="69" t="s">
        <v>4</v>
      </c>
      <c r="B14" s="11">
        <v>3660</v>
      </c>
      <c r="C14" s="11">
        <v>1514.2</v>
      </c>
      <c r="D14" s="11">
        <v>1412.9</v>
      </c>
      <c r="E14" s="11">
        <v>97.9</v>
      </c>
      <c r="F14" s="11">
        <v>2145.8000000000002</v>
      </c>
    </row>
    <row r="15" spans="1:6" s="6" customFormat="1" ht="21" customHeight="1" x14ac:dyDescent="0.25">
      <c r="A15" s="69" t="s">
        <v>5</v>
      </c>
      <c r="B15" s="11">
        <v>149.69999999999999</v>
      </c>
      <c r="C15" s="11">
        <v>8.1999999999999993</v>
      </c>
      <c r="D15" s="11">
        <v>1.3</v>
      </c>
      <c r="E15" s="55">
        <v>6.9</v>
      </c>
      <c r="F15" s="11">
        <v>141.5</v>
      </c>
    </row>
    <row r="16" spans="1:6" s="6" customFormat="1" ht="21" customHeight="1" x14ac:dyDescent="0.25">
      <c r="A16" s="69" t="s">
        <v>6</v>
      </c>
      <c r="B16" s="11">
        <v>272.10000000000002</v>
      </c>
      <c r="C16" s="11">
        <v>45.9</v>
      </c>
      <c r="D16" s="11">
        <v>10.7</v>
      </c>
      <c r="E16" s="55">
        <v>20.9</v>
      </c>
      <c r="F16" s="11">
        <v>226.2</v>
      </c>
    </row>
    <row r="17" spans="1:6" s="6" customFormat="1" ht="21" customHeight="1" x14ac:dyDescent="0.25">
      <c r="A17" s="69" t="s">
        <v>7</v>
      </c>
      <c r="B17" s="11">
        <v>3561.4</v>
      </c>
      <c r="C17" s="11">
        <v>1065.3</v>
      </c>
      <c r="D17" s="11">
        <v>619.20000000000005</v>
      </c>
      <c r="E17" s="11">
        <v>331.1</v>
      </c>
      <c r="F17" s="11">
        <v>2496.1</v>
      </c>
    </row>
    <row r="18" spans="1:6" s="6" customFormat="1" ht="21" customHeight="1" x14ac:dyDescent="0.25">
      <c r="A18" s="69" t="s">
        <v>8</v>
      </c>
      <c r="B18" s="11">
        <v>843.1</v>
      </c>
      <c r="C18" s="11">
        <v>293.7</v>
      </c>
      <c r="D18" s="11">
        <v>195.1</v>
      </c>
      <c r="E18" s="11">
        <v>90.8</v>
      </c>
      <c r="F18" s="11">
        <v>549.4</v>
      </c>
    </row>
    <row r="19" spans="1:6" s="6" customFormat="1" ht="21" customHeight="1" x14ac:dyDescent="0.25">
      <c r="A19" s="69" t="s">
        <v>9</v>
      </c>
      <c r="B19" s="11">
        <v>2540.1999999999998</v>
      </c>
      <c r="C19" s="11">
        <v>1773.6</v>
      </c>
      <c r="D19" s="11">
        <v>164.6</v>
      </c>
      <c r="E19" s="11">
        <v>1602.9</v>
      </c>
      <c r="F19" s="11">
        <v>766.6</v>
      </c>
    </row>
    <row r="20" spans="1:6" s="6" customFormat="1" ht="21" customHeight="1" x14ac:dyDescent="0.25">
      <c r="A20" s="69" t="s">
        <v>10</v>
      </c>
      <c r="B20" s="11">
        <v>198.3</v>
      </c>
      <c r="C20" s="11">
        <v>41.4</v>
      </c>
      <c r="D20" s="11">
        <v>34.299999999999997</v>
      </c>
      <c r="E20" s="11">
        <v>5.7</v>
      </c>
      <c r="F20" s="11">
        <v>156.9</v>
      </c>
    </row>
    <row r="21" spans="1:6" s="6" customFormat="1" ht="21" customHeight="1" x14ac:dyDescent="0.25">
      <c r="A21" s="69" t="s">
        <v>11</v>
      </c>
      <c r="B21" s="11">
        <v>436.1</v>
      </c>
      <c r="C21" s="11">
        <v>29.3</v>
      </c>
      <c r="D21" s="11">
        <v>29.3</v>
      </c>
      <c r="E21" s="12" t="s">
        <v>228</v>
      </c>
      <c r="F21" s="11">
        <v>406.8</v>
      </c>
    </row>
    <row r="22" spans="1:6" s="6" customFormat="1" ht="21" customHeight="1" x14ac:dyDescent="0.25">
      <c r="A22" s="69" t="s">
        <v>12</v>
      </c>
      <c r="B22" s="11">
        <v>873.7</v>
      </c>
      <c r="C22" s="11">
        <v>284.5</v>
      </c>
      <c r="D22" s="11">
        <v>211.8</v>
      </c>
      <c r="E22" s="11">
        <v>39.1</v>
      </c>
      <c r="F22" s="11">
        <v>589.20000000000005</v>
      </c>
    </row>
    <row r="23" spans="1:6" s="6" customFormat="1" ht="21" customHeight="1" x14ac:dyDescent="0.25">
      <c r="A23" s="69" t="s">
        <v>13</v>
      </c>
      <c r="B23" s="11">
        <v>886.6</v>
      </c>
      <c r="C23" s="11">
        <v>138</v>
      </c>
      <c r="D23" s="11">
        <v>135.5</v>
      </c>
      <c r="E23" s="55" t="s">
        <v>228</v>
      </c>
      <c r="F23" s="11">
        <v>748.6</v>
      </c>
    </row>
    <row r="24" spans="1:6" s="6" customFormat="1" ht="21" customHeight="1" x14ac:dyDescent="0.25">
      <c r="A24" s="69" t="s">
        <v>14</v>
      </c>
      <c r="B24" s="11">
        <v>618.70000000000005</v>
      </c>
      <c r="C24" s="11">
        <v>73.7</v>
      </c>
      <c r="D24" s="11">
        <v>53.6</v>
      </c>
      <c r="E24" s="11">
        <v>16.399999999999999</v>
      </c>
      <c r="F24" s="11">
        <v>545</v>
      </c>
    </row>
    <row r="25" spans="1:6" s="6" customFormat="1" ht="21" customHeight="1" x14ac:dyDescent="0.25">
      <c r="A25" s="69" t="s">
        <v>15</v>
      </c>
      <c r="B25" s="11">
        <v>1708.9</v>
      </c>
      <c r="C25" s="11">
        <v>264.10000000000002</v>
      </c>
      <c r="D25" s="11">
        <v>29.3</v>
      </c>
      <c r="E25" s="11">
        <v>230.6</v>
      </c>
      <c r="F25" s="11">
        <v>1444.8</v>
      </c>
    </row>
    <row r="26" spans="1:6" s="6" customFormat="1" ht="21" customHeight="1" x14ac:dyDescent="0.25">
      <c r="A26" s="69" t="s">
        <v>16</v>
      </c>
      <c r="B26" s="11">
        <v>405.6</v>
      </c>
      <c r="C26" s="11">
        <v>39.1</v>
      </c>
      <c r="D26" s="11">
        <v>31.7</v>
      </c>
      <c r="E26" s="11">
        <v>5</v>
      </c>
      <c r="F26" s="11">
        <v>366.5</v>
      </c>
    </row>
    <row r="27" spans="1:6" s="6" customFormat="1" ht="21" customHeight="1" x14ac:dyDescent="0.25">
      <c r="A27" s="69" t="s">
        <v>17</v>
      </c>
      <c r="B27" s="11">
        <v>759.7</v>
      </c>
      <c r="C27" s="11">
        <v>22.8</v>
      </c>
      <c r="D27" s="11">
        <v>10.3</v>
      </c>
      <c r="E27" s="11">
        <v>11.4</v>
      </c>
      <c r="F27" s="11">
        <v>736.9</v>
      </c>
    </row>
    <row r="28" spans="1:6" s="6" customFormat="1" ht="21" customHeight="1" x14ac:dyDescent="0.25">
      <c r="A28" s="69" t="s">
        <v>18</v>
      </c>
      <c r="B28" s="11">
        <v>37.1</v>
      </c>
      <c r="C28" s="11">
        <v>19.399999999999999</v>
      </c>
      <c r="D28" s="11">
        <v>19.3</v>
      </c>
      <c r="E28" s="55" t="s">
        <v>228</v>
      </c>
      <c r="F28" s="11">
        <v>17.7</v>
      </c>
    </row>
    <row r="29" spans="1:6" s="6" customFormat="1" ht="21" customHeight="1" x14ac:dyDescent="0.25">
      <c r="A29" s="69" t="s">
        <v>19</v>
      </c>
      <c r="B29" s="11">
        <v>1326.1</v>
      </c>
      <c r="C29" s="11">
        <v>273.10000000000002</v>
      </c>
      <c r="D29" s="11">
        <v>129.80000000000001</v>
      </c>
      <c r="E29" s="11">
        <v>111.9</v>
      </c>
      <c r="F29" s="11">
        <v>1053</v>
      </c>
    </row>
    <row r="30" spans="1:6" s="6" customFormat="1" ht="21" customHeight="1" x14ac:dyDescent="0.25">
      <c r="A30" s="69" t="s">
        <v>20</v>
      </c>
      <c r="B30" s="11">
        <v>103.8</v>
      </c>
      <c r="C30" s="11">
        <v>15.3</v>
      </c>
      <c r="D30" s="11">
        <v>4.0999999999999996</v>
      </c>
      <c r="E30" s="55">
        <v>9.6</v>
      </c>
      <c r="F30" s="11">
        <v>88.5</v>
      </c>
    </row>
    <row r="31" spans="1:6" s="6" customFormat="1" ht="21" customHeight="1" x14ac:dyDescent="0.25">
      <c r="A31" s="69" t="s">
        <v>21</v>
      </c>
      <c r="B31" s="11">
        <v>335.6</v>
      </c>
      <c r="C31" s="11">
        <v>79.400000000000006</v>
      </c>
      <c r="D31" s="11">
        <v>34.5</v>
      </c>
      <c r="E31" s="11">
        <v>6.5</v>
      </c>
      <c r="F31" s="11">
        <v>256.2</v>
      </c>
    </row>
    <row r="32" spans="1:6" s="6" customFormat="1" ht="21" customHeight="1" x14ac:dyDescent="0.25">
      <c r="A32" s="69" t="s">
        <v>22</v>
      </c>
      <c r="B32" s="11">
        <v>354</v>
      </c>
      <c r="C32" s="11">
        <v>23.1</v>
      </c>
      <c r="D32" s="11">
        <v>21</v>
      </c>
      <c r="E32" s="11">
        <v>1.9</v>
      </c>
      <c r="F32" s="11">
        <v>330.9</v>
      </c>
    </row>
    <row r="33" spans="1:6" s="6" customFormat="1" ht="21" customHeight="1" x14ac:dyDescent="0.25">
      <c r="A33" s="69" t="s">
        <v>23</v>
      </c>
      <c r="B33" s="11">
        <v>122.8</v>
      </c>
      <c r="C33" s="11">
        <v>21.4</v>
      </c>
      <c r="D33" s="11">
        <v>15.2</v>
      </c>
      <c r="E33" s="11">
        <v>5.8</v>
      </c>
      <c r="F33" s="11">
        <v>101.4</v>
      </c>
    </row>
    <row r="34" spans="1:6" s="6" customFormat="1" ht="21" customHeight="1" x14ac:dyDescent="0.25">
      <c r="A34" s="69" t="s">
        <v>24</v>
      </c>
      <c r="B34" s="11">
        <v>452.9</v>
      </c>
      <c r="C34" s="11">
        <v>64.2</v>
      </c>
      <c r="D34" s="11">
        <v>55.5</v>
      </c>
      <c r="E34" s="11">
        <v>6.9</v>
      </c>
      <c r="F34" s="11">
        <v>388.7</v>
      </c>
    </row>
    <row r="35" spans="1:6" s="6" customFormat="1" ht="21" customHeight="1" x14ac:dyDescent="0.25">
      <c r="A35" s="70" t="s">
        <v>28</v>
      </c>
      <c r="B35" s="46">
        <v>4644.3999999999996</v>
      </c>
      <c r="C35" s="46">
        <v>1414.1</v>
      </c>
      <c r="D35" s="46">
        <v>1050.7</v>
      </c>
      <c r="E35" s="46">
        <v>185.8</v>
      </c>
      <c r="F35" s="46">
        <v>3230.3</v>
      </c>
    </row>
    <row r="36" spans="1:6" ht="15.75" x14ac:dyDescent="0.25">
      <c r="B36" s="11"/>
      <c r="C36" s="11"/>
      <c r="D36" s="11"/>
      <c r="E36" s="11"/>
      <c r="F36" s="11"/>
    </row>
    <row r="37" spans="1:6" ht="15.75" x14ac:dyDescent="0.25">
      <c r="B37" s="11"/>
      <c r="C37" s="11"/>
      <c r="D37" s="11"/>
      <c r="E37" s="11"/>
      <c r="F37" s="11"/>
    </row>
    <row r="38" spans="1:6" ht="15.75" x14ac:dyDescent="0.25">
      <c r="B38" s="11"/>
      <c r="C38" s="11"/>
      <c r="D38" s="11"/>
      <c r="E38" s="11"/>
      <c r="F38" s="11"/>
    </row>
  </sheetData>
  <mergeCells count="12">
    <mergeCell ref="A3:F3"/>
    <mergeCell ref="A4:F4"/>
    <mergeCell ref="A1:F1"/>
    <mergeCell ref="A2:F2"/>
    <mergeCell ref="B5:B9"/>
    <mergeCell ref="C5:F5"/>
    <mergeCell ref="C7:C9"/>
    <mergeCell ref="F6:F9"/>
    <mergeCell ref="D7:E7"/>
    <mergeCell ref="D8:D9"/>
    <mergeCell ref="E8:E9"/>
    <mergeCell ref="C6:E6"/>
  </mergeCells>
  <phoneticPr fontId="13" type="noConversion"/>
  <pageMargins left="0.78740157480314965" right="0.78740157480314965" top="0.59055118110236227" bottom="0.59055118110236227" header="0.59055118110236227" footer="0.59055118110236227"/>
  <pageSetup paperSize="9" scale="95" fitToHeight="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activeCell="A33" sqref="A33:F33"/>
    </sheetView>
  </sheetViews>
  <sheetFormatPr defaultRowHeight="12.75" x14ac:dyDescent="0.2"/>
  <cols>
    <col min="1" max="1" width="19" style="2" customWidth="1"/>
    <col min="2" max="2" width="12.28515625" style="2" customWidth="1"/>
    <col min="3" max="3" width="11.140625" style="2" customWidth="1"/>
    <col min="4" max="4" width="9" style="2" customWidth="1"/>
    <col min="5" max="5" width="9.28515625" style="2" customWidth="1"/>
    <col min="6" max="6" width="9.42578125" style="2" customWidth="1"/>
    <col min="7" max="7" width="11.140625" style="2" customWidth="1"/>
    <col min="8" max="8" width="10.42578125" style="2" customWidth="1"/>
    <col min="9" max="9" width="9.140625" style="2"/>
    <col min="10" max="10" width="0" style="2" hidden="1" customWidth="1"/>
    <col min="11" max="16384" width="9.140625" style="2"/>
  </cols>
  <sheetData>
    <row r="1" spans="1:10" ht="20.100000000000001" customHeight="1" x14ac:dyDescent="0.3">
      <c r="A1" s="344" t="s">
        <v>200</v>
      </c>
      <c r="B1" s="344"/>
      <c r="C1" s="344"/>
      <c r="D1" s="344"/>
      <c r="E1" s="344"/>
      <c r="F1" s="344"/>
      <c r="G1" s="457"/>
      <c r="H1" s="457"/>
    </row>
    <row r="2" spans="1:10" ht="20.100000000000001" customHeight="1" x14ac:dyDescent="0.3">
      <c r="A2" s="426" t="s">
        <v>393</v>
      </c>
      <c r="B2" s="426"/>
      <c r="C2" s="426"/>
      <c r="D2" s="426"/>
      <c r="E2" s="426"/>
      <c r="F2" s="426"/>
      <c r="G2" s="417"/>
      <c r="H2" s="417"/>
    </row>
    <row r="3" spans="1:10" ht="20.100000000000001" customHeight="1" x14ac:dyDescent="0.3">
      <c r="A3" s="426" t="s">
        <v>394</v>
      </c>
      <c r="B3" s="417"/>
      <c r="C3" s="417"/>
      <c r="D3" s="417"/>
      <c r="E3" s="417"/>
      <c r="F3" s="417"/>
      <c r="G3" s="298"/>
      <c r="H3" s="297"/>
    </row>
    <row r="4" spans="1:10" ht="20.100000000000001" customHeight="1" x14ac:dyDescent="0.35">
      <c r="A4" s="423" t="s">
        <v>395</v>
      </c>
      <c r="B4" s="423"/>
      <c r="C4" s="423"/>
      <c r="D4" s="423"/>
      <c r="E4" s="423"/>
      <c r="F4" s="423"/>
      <c r="G4" s="424"/>
      <c r="H4" s="424"/>
    </row>
    <row r="5" spans="1:10" ht="20.100000000000001" customHeight="1" x14ac:dyDescent="0.35">
      <c r="A5" s="423" t="s">
        <v>396</v>
      </c>
      <c r="B5" s="423"/>
      <c r="C5" s="423"/>
      <c r="D5" s="423"/>
      <c r="E5" s="423"/>
      <c r="F5" s="423"/>
      <c r="G5" s="299"/>
      <c r="H5" s="300"/>
    </row>
    <row r="6" spans="1:10" s="7" customFormat="1" ht="20.25" customHeight="1" x14ac:dyDescent="0.25">
      <c r="A6" s="455" t="s">
        <v>374</v>
      </c>
      <c r="B6" s="456"/>
      <c r="C6" s="456"/>
      <c r="D6" s="456"/>
      <c r="E6" s="456"/>
      <c r="F6" s="456"/>
      <c r="G6" s="421"/>
      <c r="H6" s="421"/>
    </row>
    <row r="7" spans="1:10" ht="18.75" customHeight="1" x14ac:dyDescent="0.2">
      <c r="A7" s="351"/>
      <c r="B7" s="380" t="s">
        <v>221</v>
      </c>
      <c r="C7" s="439" t="s">
        <v>214</v>
      </c>
      <c r="D7" s="440"/>
      <c r="E7" s="440"/>
      <c r="F7" s="441"/>
      <c r="G7" s="339"/>
      <c r="H7" s="339"/>
    </row>
    <row r="8" spans="1:10" ht="12.75" customHeight="1" x14ac:dyDescent="0.2">
      <c r="A8" s="438"/>
      <c r="B8" s="442"/>
      <c r="C8" s="384" t="s">
        <v>141</v>
      </c>
      <c r="D8" s="450" t="s">
        <v>347</v>
      </c>
      <c r="E8" s="450" t="s">
        <v>143</v>
      </c>
      <c r="F8" s="444" t="s">
        <v>121</v>
      </c>
      <c r="G8" s="452" t="s">
        <v>144</v>
      </c>
      <c r="H8" s="447" t="s">
        <v>222</v>
      </c>
    </row>
    <row r="9" spans="1:10" ht="12.75" customHeight="1" x14ac:dyDescent="0.2">
      <c r="A9" s="438"/>
      <c r="B9" s="442"/>
      <c r="C9" s="384"/>
      <c r="D9" s="450"/>
      <c r="E9" s="450"/>
      <c r="F9" s="445"/>
      <c r="G9" s="453"/>
      <c r="H9" s="448"/>
    </row>
    <row r="10" spans="1:10" ht="73.5" customHeight="1" x14ac:dyDescent="0.2">
      <c r="A10" s="352"/>
      <c r="B10" s="443"/>
      <c r="C10" s="385"/>
      <c r="D10" s="451"/>
      <c r="E10" s="451"/>
      <c r="F10" s="446"/>
      <c r="G10" s="454"/>
      <c r="H10" s="449"/>
    </row>
    <row r="11" spans="1:10" s="6" customFormat="1" ht="20.100000000000001" customHeight="1" x14ac:dyDescent="0.25">
      <c r="A11" s="71" t="s">
        <v>0</v>
      </c>
      <c r="B11" s="48">
        <f t="shared" ref="B11:H11" si="0">SUM(B12:B36)</f>
        <v>10074.299999999997</v>
      </c>
      <c r="C11" s="48">
        <f t="shared" si="0"/>
        <v>3505.8999999999996</v>
      </c>
      <c r="D11" s="48">
        <f t="shared" si="0"/>
        <v>1692.6000000000004</v>
      </c>
      <c r="E11" s="48">
        <f t="shared" si="0"/>
        <v>1182.1000000000001</v>
      </c>
      <c r="F11" s="48">
        <f t="shared" si="0"/>
        <v>2036.5</v>
      </c>
      <c r="G11" s="48">
        <f t="shared" si="0"/>
        <v>73.400000000000006</v>
      </c>
      <c r="H11" s="48">
        <f t="shared" si="0"/>
        <v>1583.799999999999</v>
      </c>
      <c r="J11" s="132">
        <f>SUM(C11:G11)</f>
        <v>8490.5</v>
      </c>
    </row>
    <row r="12" spans="1:10" s="6" customFormat="1" ht="20.100000000000001" customHeight="1" x14ac:dyDescent="0.25">
      <c r="A12" s="72" t="s">
        <v>1</v>
      </c>
      <c r="B12" s="12">
        <v>81</v>
      </c>
      <c r="C12" s="12">
        <v>7.5</v>
      </c>
      <c r="D12" s="12">
        <v>34.5</v>
      </c>
      <c r="E12" s="12">
        <v>3</v>
      </c>
      <c r="F12" s="12" t="s">
        <v>228</v>
      </c>
      <c r="G12" s="12" t="s">
        <v>228</v>
      </c>
      <c r="H12" s="12">
        <v>36</v>
      </c>
      <c r="J12" s="132">
        <f>SUM(C12:G12)</f>
        <v>45</v>
      </c>
    </row>
    <row r="13" spans="1:10" s="6" customFormat="1" ht="20.100000000000001" customHeight="1" x14ac:dyDescent="0.25">
      <c r="A13" s="72" t="s">
        <v>2</v>
      </c>
      <c r="B13" s="12">
        <v>34.799999999999997</v>
      </c>
      <c r="C13" s="12">
        <v>0.3</v>
      </c>
      <c r="D13" s="12">
        <v>20.9</v>
      </c>
      <c r="E13" s="12">
        <v>12.2</v>
      </c>
      <c r="F13" s="12" t="s">
        <v>228</v>
      </c>
      <c r="G13" s="12">
        <v>1.1000000000000001</v>
      </c>
      <c r="H13" s="12">
        <v>0.29999999999999716</v>
      </c>
      <c r="J13" s="132">
        <f t="shared" ref="J13:J36" si="1">SUM(C13:G13)</f>
        <v>34.5</v>
      </c>
    </row>
    <row r="14" spans="1:10" s="6" customFormat="1" ht="20.100000000000001" customHeight="1" x14ac:dyDescent="0.25">
      <c r="A14" s="72" t="s">
        <v>3</v>
      </c>
      <c r="B14" s="12">
        <v>2454.6999999999998</v>
      </c>
      <c r="C14" s="12">
        <v>869.8</v>
      </c>
      <c r="D14" s="12">
        <v>154.5</v>
      </c>
      <c r="E14" s="12">
        <v>507.6</v>
      </c>
      <c r="F14" s="12">
        <v>0</v>
      </c>
      <c r="G14" s="12" t="s">
        <v>228</v>
      </c>
      <c r="H14" s="12">
        <v>922.79999999999973</v>
      </c>
      <c r="J14" s="132">
        <f t="shared" si="1"/>
        <v>1531.9</v>
      </c>
    </row>
    <row r="15" spans="1:10" s="6" customFormat="1" ht="20.100000000000001" customHeight="1" x14ac:dyDescent="0.25">
      <c r="A15" s="72" t="s">
        <v>4</v>
      </c>
      <c r="B15" s="12">
        <v>1514.2</v>
      </c>
      <c r="C15" s="12">
        <v>1288.7</v>
      </c>
      <c r="D15" s="12">
        <v>121.1</v>
      </c>
      <c r="E15" s="12">
        <v>84.2</v>
      </c>
      <c r="F15" s="12" t="s">
        <v>228</v>
      </c>
      <c r="G15" s="12">
        <v>1</v>
      </c>
      <c r="H15" s="12">
        <v>19.200000000000045</v>
      </c>
      <c r="J15" s="132">
        <f t="shared" si="1"/>
        <v>1495</v>
      </c>
    </row>
    <row r="16" spans="1:10" s="6" customFormat="1" ht="20.100000000000001" customHeight="1" x14ac:dyDescent="0.25">
      <c r="A16" s="72" t="s">
        <v>5</v>
      </c>
      <c r="B16" s="12">
        <v>8.1999999999999993</v>
      </c>
      <c r="C16" s="12" t="s">
        <v>228</v>
      </c>
      <c r="D16" s="12">
        <v>2.4</v>
      </c>
      <c r="E16" s="55">
        <v>0.4</v>
      </c>
      <c r="F16" s="12" t="s">
        <v>228</v>
      </c>
      <c r="G16" s="12" t="s">
        <v>228</v>
      </c>
      <c r="H16" s="12">
        <v>5.3999999999999995</v>
      </c>
      <c r="J16" s="132">
        <f t="shared" si="1"/>
        <v>2.8</v>
      </c>
    </row>
    <row r="17" spans="1:10" s="6" customFormat="1" ht="20.100000000000001" customHeight="1" x14ac:dyDescent="0.25">
      <c r="A17" s="72" t="s">
        <v>6</v>
      </c>
      <c r="B17" s="12">
        <v>45.9</v>
      </c>
      <c r="C17" s="55">
        <v>0.9</v>
      </c>
      <c r="D17" s="12">
        <v>13.7</v>
      </c>
      <c r="E17" s="12">
        <v>20.7</v>
      </c>
      <c r="F17" s="12" t="s">
        <v>228</v>
      </c>
      <c r="G17" s="12">
        <v>0.9</v>
      </c>
      <c r="H17" s="12">
        <v>9.7000000000000028</v>
      </c>
      <c r="J17" s="132">
        <f t="shared" si="1"/>
        <v>36.199999999999996</v>
      </c>
    </row>
    <row r="18" spans="1:10" s="6" customFormat="1" ht="20.100000000000001" customHeight="1" x14ac:dyDescent="0.25">
      <c r="A18" s="72" t="s">
        <v>7</v>
      </c>
      <c r="B18" s="12">
        <v>1065.3</v>
      </c>
      <c r="C18" s="12">
        <v>508.4</v>
      </c>
      <c r="D18" s="12">
        <v>226.2</v>
      </c>
      <c r="E18" s="12">
        <v>64.2</v>
      </c>
      <c r="F18" s="12">
        <v>0.7</v>
      </c>
      <c r="G18" s="12">
        <v>9.8000000000000007</v>
      </c>
      <c r="H18" s="12">
        <v>256</v>
      </c>
      <c r="J18" s="132">
        <f t="shared" si="1"/>
        <v>809.3</v>
      </c>
    </row>
    <row r="19" spans="1:10" s="6" customFormat="1" ht="20.100000000000001" customHeight="1" x14ac:dyDescent="0.25">
      <c r="A19" s="72" t="s">
        <v>8</v>
      </c>
      <c r="B19" s="12">
        <v>293.7</v>
      </c>
      <c r="C19" s="12">
        <v>66.099999999999994</v>
      </c>
      <c r="D19" s="12">
        <v>105.7</v>
      </c>
      <c r="E19" s="12">
        <v>23.4</v>
      </c>
      <c r="F19" s="12" t="s">
        <v>228</v>
      </c>
      <c r="G19" s="12">
        <v>1</v>
      </c>
      <c r="H19" s="12">
        <v>97.499999999999972</v>
      </c>
      <c r="J19" s="132">
        <f t="shared" si="1"/>
        <v>196.20000000000002</v>
      </c>
    </row>
    <row r="20" spans="1:10" s="6" customFormat="1" ht="20.100000000000001" customHeight="1" x14ac:dyDescent="0.25">
      <c r="A20" s="72" t="s">
        <v>9</v>
      </c>
      <c r="B20" s="12">
        <v>1773.6</v>
      </c>
      <c r="C20" s="12">
        <v>5.4</v>
      </c>
      <c r="D20" s="12">
        <v>15.7</v>
      </c>
      <c r="E20" s="12">
        <v>148.80000000000001</v>
      </c>
      <c r="F20" s="12">
        <v>1593</v>
      </c>
      <c r="G20" s="12" t="s">
        <v>228</v>
      </c>
      <c r="H20" s="12">
        <v>10.699999999999818</v>
      </c>
      <c r="J20" s="132">
        <f t="shared" si="1"/>
        <v>1762.9</v>
      </c>
    </row>
    <row r="21" spans="1:10" s="6" customFormat="1" ht="20.100000000000001" customHeight="1" x14ac:dyDescent="0.25">
      <c r="A21" s="72" t="s">
        <v>10</v>
      </c>
      <c r="B21" s="12">
        <v>41.4</v>
      </c>
      <c r="C21" s="55" t="s">
        <v>228</v>
      </c>
      <c r="D21" s="12">
        <v>33.700000000000003</v>
      </c>
      <c r="E21" s="12">
        <v>1.5</v>
      </c>
      <c r="F21" s="12" t="s">
        <v>228</v>
      </c>
      <c r="G21" s="12">
        <v>0.5</v>
      </c>
      <c r="H21" s="12">
        <v>5.6999999999999957</v>
      </c>
      <c r="J21" s="132">
        <f t="shared" si="1"/>
        <v>35.700000000000003</v>
      </c>
    </row>
    <row r="22" spans="1:10" s="6" customFormat="1" ht="20.100000000000001" customHeight="1" x14ac:dyDescent="0.25">
      <c r="A22" s="72" t="s">
        <v>11</v>
      </c>
      <c r="B22" s="12">
        <v>29.3</v>
      </c>
      <c r="C22" s="12">
        <v>0.1</v>
      </c>
      <c r="D22" s="12">
        <v>19.899999999999999</v>
      </c>
      <c r="E22" s="12">
        <v>9.3000000000000007</v>
      </c>
      <c r="F22" s="12" t="s">
        <v>228</v>
      </c>
      <c r="G22" s="12">
        <v>0</v>
      </c>
      <c r="H22" s="12">
        <v>0</v>
      </c>
      <c r="J22" s="132">
        <f t="shared" si="1"/>
        <v>29.3</v>
      </c>
    </row>
    <row r="23" spans="1:10" s="6" customFormat="1" ht="20.100000000000001" customHeight="1" x14ac:dyDescent="0.25">
      <c r="A23" s="72" t="s">
        <v>12</v>
      </c>
      <c r="B23" s="12">
        <v>284.5</v>
      </c>
      <c r="C23" s="12">
        <v>123</v>
      </c>
      <c r="D23" s="12">
        <v>75.8</v>
      </c>
      <c r="E23" s="12">
        <v>27</v>
      </c>
      <c r="F23" s="12" t="s">
        <v>228</v>
      </c>
      <c r="G23" s="12">
        <v>4.8</v>
      </c>
      <c r="H23" s="12">
        <v>53.899999999999977</v>
      </c>
      <c r="J23" s="132">
        <f t="shared" si="1"/>
        <v>230.60000000000002</v>
      </c>
    </row>
    <row r="24" spans="1:10" s="6" customFormat="1" ht="20.100000000000001" customHeight="1" x14ac:dyDescent="0.25">
      <c r="A24" s="72" t="s">
        <v>13</v>
      </c>
      <c r="B24" s="12">
        <v>138</v>
      </c>
      <c r="C24" s="12">
        <v>17.399999999999999</v>
      </c>
      <c r="D24" s="12">
        <v>63.1</v>
      </c>
      <c r="E24" s="12">
        <v>55</v>
      </c>
      <c r="F24" s="12" t="s">
        <v>228</v>
      </c>
      <c r="G24" s="12">
        <v>1.5</v>
      </c>
      <c r="H24" s="12">
        <v>1</v>
      </c>
      <c r="J24" s="132">
        <f t="shared" si="1"/>
        <v>137</v>
      </c>
    </row>
    <row r="25" spans="1:10" s="6" customFormat="1" ht="20.100000000000001" customHeight="1" x14ac:dyDescent="0.25">
      <c r="A25" s="72" t="s">
        <v>14</v>
      </c>
      <c r="B25" s="12">
        <v>73.7</v>
      </c>
      <c r="C25" s="12">
        <v>16.600000000000001</v>
      </c>
      <c r="D25" s="12">
        <v>14.8</v>
      </c>
      <c r="E25" s="12">
        <v>9.1</v>
      </c>
      <c r="F25" s="12">
        <v>1.6</v>
      </c>
      <c r="G25" s="12" t="s">
        <v>228</v>
      </c>
      <c r="H25" s="12">
        <v>31.6</v>
      </c>
      <c r="J25" s="132">
        <f t="shared" si="1"/>
        <v>42.1</v>
      </c>
    </row>
    <row r="26" spans="1:10" s="6" customFormat="1" ht="20.100000000000001" customHeight="1" x14ac:dyDescent="0.25">
      <c r="A26" s="72" t="s">
        <v>15</v>
      </c>
      <c r="B26" s="12">
        <v>264.10000000000002</v>
      </c>
      <c r="C26" s="12">
        <v>8.4</v>
      </c>
      <c r="D26" s="12">
        <v>244.9</v>
      </c>
      <c r="E26" s="12">
        <v>6.5</v>
      </c>
      <c r="F26" s="12" t="s">
        <v>228</v>
      </c>
      <c r="G26" s="12">
        <v>4.2</v>
      </c>
      <c r="H26" s="12">
        <v>0.10000000000002274</v>
      </c>
      <c r="J26" s="132">
        <f t="shared" si="1"/>
        <v>264</v>
      </c>
    </row>
    <row r="27" spans="1:10" s="6" customFormat="1" ht="20.100000000000001" customHeight="1" x14ac:dyDescent="0.25">
      <c r="A27" s="72" t="s">
        <v>16</v>
      </c>
      <c r="B27" s="12">
        <v>39.1</v>
      </c>
      <c r="C27" s="12">
        <v>1.7</v>
      </c>
      <c r="D27" s="12">
        <v>22.2</v>
      </c>
      <c r="E27" s="12">
        <v>10</v>
      </c>
      <c r="F27" s="12" t="s">
        <v>228</v>
      </c>
      <c r="G27" s="12">
        <v>1.3</v>
      </c>
      <c r="H27" s="12">
        <v>3.9000000000000057</v>
      </c>
      <c r="J27" s="132">
        <f t="shared" si="1"/>
        <v>35.199999999999996</v>
      </c>
    </row>
    <row r="28" spans="1:10" s="6" customFormat="1" ht="20.100000000000001" customHeight="1" x14ac:dyDescent="0.25">
      <c r="A28" s="72" t="s">
        <v>17</v>
      </c>
      <c r="B28" s="12">
        <v>22.7</v>
      </c>
      <c r="C28" s="12">
        <v>6.3</v>
      </c>
      <c r="D28" s="12">
        <v>9</v>
      </c>
      <c r="E28" s="12">
        <v>3.2</v>
      </c>
      <c r="F28" s="12" t="s">
        <v>228</v>
      </c>
      <c r="G28" s="12">
        <v>0.9</v>
      </c>
      <c r="H28" s="12">
        <v>3.3000000000000007</v>
      </c>
      <c r="J28" s="132">
        <f t="shared" si="1"/>
        <v>19.399999999999999</v>
      </c>
    </row>
    <row r="29" spans="1:10" s="6" customFormat="1" ht="20.100000000000001" customHeight="1" x14ac:dyDescent="0.25">
      <c r="A29" s="72" t="s">
        <v>18</v>
      </c>
      <c r="B29" s="12">
        <v>19.399999999999999</v>
      </c>
      <c r="C29" s="55" t="s">
        <v>228</v>
      </c>
      <c r="D29" s="12">
        <v>16.5</v>
      </c>
      <c r="E29" s="12">
        <v>2.8</v>
      </c>
      <c r="F29" s="12" t="s">
        <v>228</v>
      </c>
      <c r="G29" s="12">
        <v>0.1</v>
      </c>
      <c r="H29" s="12">
        <v>0</v>
      </c>
      <c r="J29" s="132">
        <f t="shared" si="1"/>
        <v>19.400000000000002</v>
      </c>
    </row>
    <row r="30" spans="1:10" s="6" customFormat="1" ht="20.100000000000001" customHeight="1" x14ac:dyDescent="0.25">
      <c r="A30" s="72" t="s">
        <v>19</v>
      </c>
      <c r="B30" s="12">
        <v>273.10000000000002</v>
      </c>
      <c r="C30" s="12">
        <v>127.5</v>
      </c>
      <c r="D30" s="12">
        <v>70.7</v>
      </c>
      <c r="E30" s="12">
        <v>43.5</v>
      </c>
      <c r="F30" s="12" t="s">
        <v>228</v>
      </c>
      <c r="G30" s="12">
        <v>31.3</v>
      </c>
      <c r="H30" s="12">
        <v>0.10000000000002274</v>
      </c>
      <c r="J30" s="132">
        <f t="shared" si="1"/>
        <v>273</v>
      </c>
    </row>
    <row r="31" spans="1:10" s="6" customFormat="1" ht="20.100000000000001" customHeight="1" x14ac:dyDescent="0.25">
      <c r="A31" s="72" t="s">
        <v>20</v>
      </c>
      <c r="B31" s="12">
        <v>15.3</v>
      </c>
      <c r="C31" s="12">
        <v>0.2</v>
      </c>
      <c r="D31" s="12">
        <v>12.5</v>
      </c>
      <c r="E31" s="12">
        <v>1.3</v>
      </c>
      <c r="F31" s="12" t="s">
        <v>228</v>
      </c>
      <c r="G31" s="12">
        <v>1.2</v>
      </c>
      <c r="H31" s="12">
        <v>0.10000000000000142</v>
      </c>
      <c r="J31" s="132">
        <f t="shared" si="1"/>
        <v>15.2</v>
      </c>
    </row>
    <row r="32" spans="1:10" s="6" customFormat="1" ht="20.100000000000001" customHeight="1" x14ac:dyDescent="0.25">
      <c r="A32" s="72" t="s">
        <v>21</v>
      </c>
      <c r="B32" s="12">
        <v>79.400000000000006</v>
      </c>
      <c r="C32" s="12">
        <v>5.2</v>
      </c>
      <c r="D32" s="12">
        <v>41.1</v>
      </c>
      <c r="E32" s="12">
        <v>2.8</v>
      </c>
      <c r="F32" s="55" t="s">
        <v>228</v>
      </c>
      <c r="G32" s="12">
        <v>2.4</v>
      </c>
      <c r="H32" s="12">
        <v>27.900000000000006</v>
      </c>
      <c r="J32" s="132">
        <f t="shared" si="1"/>
        <v>51.5</v>
      </c>
    </row>
    <row r="33" spans="1:10" s="6" customFormat="1" ht="20.100000000000001" customHeight="1" x14ac:dyDescent="0.25">
      <c r="A33" s="72" t="s">
        <v>22</v>
      </c>
      <c r="B33" s="12">
        <v>23.1</v>
      </c>
      <c r="C33" s="12">
        <v>0.1</v>
      </c>
      <c r="D33" s="12">
        <v>2.9</v>
      </c>
      <c r="E33" s="12">
        <v>18.3</v>
      </c>
      <c r="F33" s="55" t="s">
        <v>228</v>
      </c>
      <c r="G33" s="12" t="s">
        <v>228</v>
      </c>
      <c r="H33" s="12">
        <v>1.8000000000000007</v>
      </c>
      <c r="J33" s="132">
        <f t="shared" si="1"/>
        <v>21.3</v>
      </c>
    </row>
    <row r="34" spans="1:10" s="6" customFormat="1" ht="20.100000000000001" customHeight="1" x14ac:dyDescent="0.25">
      <c r="A34" s="72" t="s">
        <v>23</v>
      </c>
      <c r="B34" s="12">
        <v>21.4</v>
      </c>
      <c r="C34" s="12" t="s">
        <v>228</v>
      </c>
      <c r="D34" s="12">
        <v>12.7</v>
      </c>
      <c r="E34" s="12">
        <v>2.5</v>
      </c>
      <c r="F34" s="55" t="s">
        <v>228</v>
      </c>
      <c r="G34" s="12">
        <v>0.4</v>
      </c>
      <c r="H34" s="12">
        <v>5.7999999999999989</v>
      </c>
      <c r="J34" s="132">
        <f t="shared" si="1"/>
        <v>15.6</v>
      </c>
    </row>
    <row r="35" spans="1:10" s="6" customFormat="1" ht="20.100000000000001" customHeight="1" x14ac:dyDescent="0.25">
      <c r="A35" s="72" t="s">
        <v>24</v>
      </c>
      <c r="B35" s="12">
        <v>64.3</v>
      </c>
      <c r="C35" s="12">
        <v>0.7</v>
      </c>
      <c r="D35" s="12">
        <v>36.5</v>
      </c>
      <c r="E35" s="12">
        <v>18.399999999999999</v>
      </c>
      <c r="F35" s="12">
        <v>0.1</v>
      </c>
      <c r="G35" s="12">
        <v>0.3</v>
      </c>
      <c r="H35" s="12">
        <v>8.2999999999999972</v>
      </c>
      <c r="J35" s="132">
        <f t="shared" si="1"/>
        <v>56</v>
      </c>
    </row>
    <row r="36" spans="1:10" s="6" customFormat="1" ht="20.100000000000001" customHeight="1" x14ac:dyDescent="0.25">
      <c r="A36" s="73" t="s">
        <v>28</v>
      </c>
      <c r="B36" s="127">
        <v>1414.1</v>
      </c>
      <c r="C36" s="127">
        <v>451.6</v>
      </c>
      <c r="D36" s="127">
        <v>321.60000000000002</v>
      </c>
      <c r="E36" s="127">
        <v>106.4</v>
      </c>
      <c r="F36" s="127">
        <v>441.1</v>
      </c>
      <c r="G36" s="127">
        <v>10.7</v>
      </c>
      <c r="H36" s="127">
        <v>82.699999999999818</v>
      </c>
      <c r="J36" s="132">
        <f t="shared" si="1"/>
        <v>1331.4</v>
      </c>
    </row>
    <row r="37" spans="1:10" ht="15.75" x14ac:dyDescent="0.25">
      <c r="B37" s="11"/>
      <c r="C37" s="11"/>
      <c r="D37" s="11"/>
      <c r="E37" s="11"/>
      <c r="F37" s="11"/>
      <c r="G37" s="11"/>
    </row>
    <row r="38" spans="1:10" ht="15.75" x14ac:dyDescent="0.25">
      <c r="B38" s="11"/>
      <c r="C38" s="11"/>
      <c r="D38" s="11"/>
      <c r="E38" s="11"/>
      <c r="F38" s="11"/>
      <c r="G38" s="11"/>
    </row>
    <row r="39" spans="1:10" ht="15.75" x14ac:dyDescent="0.25">
      <c r="B39" s="11"/>
      <c r="C39" s="11"/>
      <c r="D39" s="11"/>
      <c r="E39" s="11"/>
      <c r="F39" s="11"/>
      <c r="G39" s="11"/>
    </row>
  </sheetData>
  <mergeCells count="15">
    <mergeCell ref="A6:H6"/>
    <mergeCell ref="A1:H1"/>
    <mergeCell ref="A2:H2"/>
    <mergeCell ref="A4:H4"/>
    <mergeCell ref="A5:F5"/>
    <mergeCell ref="A3:F3"/>
    <mergeCell ref="A7:A10"/>
    <mergeCell ref="C7:H7"/>
    <mergeCell ref="B7:B10"/>
    <mergeCell ref="F8:F10"/>
    <mergeCell ref="H8:H10"/>
    <mergeCell ref="C8:C10"/>
    <mergeCell ref="D8:D10"/>
    <mergeCell ref="E8:E10"/>
    <mergeCell ref="G8:G10"/>
  </mergeCells>
  <pageMargins left="0.78740157480314965" right="0.78740157480314965" top="0.59055118110236227" bottom="0.59055118110236227" header="0.59055118110236227" footer="0.59055118110236227"/>
  <pageSetup paperSize="9" scale="95" fitToHeight="0"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view="pageLayout" zoomScaleNormal="100" workbookViewId="0">
      <selection activeCell="A33" sqref="A33:F33"/>
    </sheetView>
  </sheetViews>
  <sheetFormatPr defaultRowHeight="12.75" x14ac:dyDescent="0.2"/>
  <cols>
    <col min="1" max="1" width="19.42578125" style="2" customWidth="1"/>
    <col min="2" max="2" width="12.42578125" style="2" customWidth="1"/>
    <col min="3" max="3" width="10.5703125" style="2" customWidth="1"/>
    <col min="4" max="4" width="9.140625" style="2" customWidth="1"/>
    <col min="5" max="5" width="9.28515625" style="2" customWidth="1"/>
    <col min="6" max="6" width="9.5703125" style="2" customWidth="1"/>
    <col min="7" max="7" width="10.5703125" style="2" customWidth="1"/>
    <col min="8" max="8" width="10.42578125" style="2" customWidth="1"/>
    <col min="9" max="9" width="7.7109375" style="2" customWidth="1"/>
    <col min="10" max="10" width="0" style="2" hidden="1" customWidth="1"/>
    <col min="11" max="16384" width="9.140625" style="2"/>
  </cols>
  <sheetData>
    <row r="1" spans="1:12" ht="20.100000000000001" customHeight="1" x14ac:dyDescent="0.3">
      <c r="A1" s="344" t="s">
        <v>201</v>
      </c>
      <c r="B1" s="344"/>
      <c r="C1" s="344"/>
      <c r="D1" s="344"/>
      <c r="E1" s="344"/>
      <c r="F1" s="344"/>
      <c r="G1" s="457"/>
      <c r="H1" s="457"/>
      <c r="I1" s="82"/>
    </row>
    <row r="2" spans="1:12" ht="20.100000000000001" customHeight="1" x14ac:dyDescent="0.3">
      <c r="A2" s="426" t="s">
        <v>393</v>
      </c>
      <c r="B2" s="426"/>
      <c r="C2" s="426"/>
      <c r="D2" s="426"/>
      <c r="E2" s="426"/>
      <c r="F2" s="426"/>
      <c r="G2" s="417"/>
      <c r="H2" s="417"/>
      <c r="I2" s="82"/>
    </row>
    <row r="3" spans="1:12" ht="20.100000000000001" customHeight="1" x14ac:dyDescent="0.3">
      <c r="A3" s="426" t="s">
        <v>394</v>
      </c>
      <c r="B3" s="417"/>
      <c r="C3" s="417"/>
      <c r="D3" s="417"/>
      <c r="E3" s="417"/>
      <c r="F3" s="417"/>
      <c r="G3" s="298"/>
      <c r="H3" s="297"/>
      <c r="I3" s="13"/>
    </row>
    <row r="4" spans="1:12" ht="20.100000000000001" customHeight="1" x14ac:dyDescent="0.35">
      <c r="A4" s="423" t="s">
        <v>397</v>
      </c>
      <c r="B4" s="423"/>
      <c r="C4" s="423"/>
      <c r="D4" s="423"/>
      <c r="E4" s="423"/>
      <c r="F4" s="423"/>
      <c r="G4" s="424"/>
      <c r="H4" s="424"/>
      <c r="I4" s="104"/>
    </row>
    <row r="5" spans="1:12" ht="20.100000000000001" customHeight="1" x14ac:dyDescent="0.35">
      <c r="A5" s="423" t="s">
        <v>396</v>
      </c>
      <c r="B5" s="423"/>
      <c r="C5" s="423"/>
      <c r="D5" s="423"/>
      <c r="E5" s="423"/>
      <c r="F5" s="423"/>
      <c r="G5" s="299"/>
      <c r="H5" s="300"/>
    </row>
    <row r="6" spans="1:12" s="7" customFormat="1" ht="20.25" customHeight="1" x14ac:dyDescent="0.25">
      <c r="A6" s="455" t="s">
        <v>382</v>
      </c>
      <c r="B6" s="456"/>
      <c r="C6" s="456"/>
      <c r="D6" s="456"/>
      <c r="E6" s="456"/>
      <c r="F6" s="456"/>
      <c r="G6" s="421"/>
      <c r="H6" s="421"/>
      <c r="I6" s="125"/>
    </row>
    <row r="7" spans="1:12" ht="17.25" customHeight="1" x14ac:dyDescent="0.2">
      <c r="A7" s="351"/>
      <c r="B7" s="380" t="s">
        <v>223</v>
      </c>
      <c r="C7" s="439" t="s">
        <v>214</v>
      </c>
      <c r="D7" s="440"/>
      <c r="E7" s="440"/>
      <c r="F7" s="441"/>
      <c r="G7" s="339"/>
      <c r="H7" s="339"/>
      <c r="I7" s="133"/>
    </row>
    <row r="8" spans="1:12" ht="12.75" customHeight="1" x14ac:dyDescent="0.2">
      <c r="A8" s="438"/>
      <c r="B8" s="442"/>
      <c r="C8" s="384" t="s">
        <v>141</v>
      </c>
      <c r="D8" s="450" t="s">
        <v>142</v>
      </c>
      <c r="E8" s="450" t="s">
        <v>143</v>
      </c>
      <c r="F8" s="444" t="s">
        <v>121</v>
      </c>
      <c r="G8" s="452" t="s">
        <v>144</v>
      </c>
      <c r="H8" s="447" t="s">
        <v>222</v>
      </c>
      <c r="I8" s="134"/>
    </row>
    <row r="9" spans="1:12" ht="87.75" customHeight="1" x14ac:dyDescent="0.2">
      <c r="A9" s="352"/>
      <c r="B9" s="443"/>
      <c r="C9" s="385"/>
      <c r="D9" s="451"/>
      <c r="E9" s="451"/>
      <c r="F9" s="446"/>
      <c r="G9" s="454"/>
      <c r="H9" s="449"/>
      <c r="I9" s="126"/>
    </row>
    <row r="10" spans="1:12" s="6" customFormat="1" ht="20.100000000000001" customHeight="1" x14ac:dyDescent="0.25">
      <c r="A10" s="71" t="s">
        <v>0</v>
      </c>
      <c r="B10" s="48">
        <f t="shared" ref="B10:H10" si="0">SUM(B11:B35)</f>
        <v>24318.000000000007</v>
      </c>
      <c r="C10" s="48">
        <f t="shared" si="0"/>
        <v>2897.7</v>
      </c>
      <c r="D10" s="48">
        <f t="shared" si="0"/>
        <v>9623.4999999999982</v>
      </c>
      <c r="E10" s="48">
        <f t="shared" si="0"/>
        <v>8830.2000000000007</v>
      </c>
      <c r="F10" s="48">
        <f t="shared" si="0"/>
        <v>130</v>
      </c>
      <c r="G10" s="48">
        <f t="shared" si="0"/>
        <v>797.8</v>
      </c>
      <c r="H10" s="48">
        <f t="shared" si="0"/>
        <v>2038.7999999999997</v>
      </c>
      <c r="I10" s="48"/>
    </row>
    <row r="11" spans="1:12" s="6" customFormat="1" ht="20.100000000000001" customHeight="1" x14ac:dyDescent="0.25">
      <c r="A11" s="72" t="s">
        <v>1</v>
      </c>
      <c r="B11" s="12">
        <v>268.8</v>
      </c>
      <c r="C11" s="12">
        <v>5.5</v>
      </c>
      <c r="D11" s="12">
        <v>139.9</v>
      </c>
      <c r="E11" s="12">
        <v>111</v>
      </c>
      <c r="F11" s="55">
        <v>0</v>
      </c>
      <c r="G11" s="12">
        <v>3.5</v>
      </c>
      <c r="H11" s="12">
        <v>8.9000000000000341</v>
      </c>
      <c r="I11" s="11"/>
      <c r="J11" s="132">
        <f>SUM(C11:G11)</f>
        <v>259.89999999999998</v>
      </c>
      <c r="L11" s="132"/>
    </row>
    <row r="12" spans="1:12" s="6" customFormat="1" ht="20.100000000000001" customHeight="1" x14ac:dyDescent="0.25">
      <c r="A12" s="72" t="s">
        <v>2</v>
      </c>
      <c r="B12" s="12">
        <v>238.7</v>
      </c>
      <c r="C12" s="12">
        <v>2</v>
      </c>
      <c r="D12" s="12">
        <v>124</v>
      </c>
      <c r="E12" s="12">
        <v>49.7</v>
      </c>
      <c r="F12" s="12">
        <v>0</v>
      </c>
      <c r="G12" s="12">
        <v>61.4</v>
      </c>
      <c r="H12" s="12">
        <v>1.5999999999999943</v>
      </c>
      <c r="I12" s="11"/>
      <c r="J12" s="132">
        <f t="shared" ref="J12:J35" si="1">SUM(C12:G12)</f>
        <v>237.1</v>
      </c>
    </row>
    <row r="13" spans="1:12" s="6" customFormat="1" ht="20.100000000000001" customHeight="1" x14ac:dyDescent="0.25">
      <c r="A13" s="72" t="s">
        <v>3</v>
      </c>
      <c r="B13" s="12">
        <v>7023.5</v>
      </c>
      <c r="C13" s="12">
        <v>572.79999999999995</v>
      </c>
      <c r="D13" s="12">
        <v>1526.3</v>
      </c>
      <c r="E13" s="12">
        <v>4445.8</v>
      </c>
      <c r="F13" s="12">
        <v>8.6</v>
      </c>
      <c r="G13" s="12">
        <v>14.7</v>
      </c>
      <c r="H13" s="12">
        <v>455.30000000000018</v>
      </c>
      <c r="I13" s="11"/>
      <c r="J13" s="132">
        <f t="shared" si="1"/>
        <v>6568.2</v>
      </c>
    </row>
    <row r="14" spans="1:12" s="6" customFormat="1" ht="20.100000000000001" customHeight="1" x14ac:dyDescent="0.25">
      <c r="A14" s="72" t="s">
        <v>4</v>
      </c>
      <c r="B14" s="12">
        <v>2145.8000000000002</v>
      </c>
      <c r="C14" s="12">
        <v>124.8</v>
      </c>
      <c r="D14" s="12">
        <v>1282</v>
      </c>
      <c r="E14" s="12">
        <v>566.20000000000005</v>
      </c>
      <c r="F14" s="12">
        <v>0.1</v>
      </c>
      <c r="G14" s="12">
        <v>15.1</v>
      </c>
      <c r="H14" s="12">
        <v>157.60000000000036</v>
      </c>
      <c r="I14" s="11"/>
      <c r="J14" s="132">
        <f t="shared" si="1"/>
        <v>1988.1999999999998</v>
      </c>
    </row>
    <row r="15" spans="1:12" s="6" customFormat="1" ht="20.100000000000001" customHeight="1" x14ac:dyDescent="0.25">
      <c r="A15" s="72" t="s">
        <v>5</v>
      </c>
      <c r="B15" s="12">
        <v>141.5</v>
      </c>
      <c r="C15" s="12">
        <v>2.1</v>
      </c>
      <c r="D15" s="12">
        <v>66.099999999999994</v>
      </c>
      <c r="E15" s="55">
        <v>59.5</v>
      </c>
      <c r="F15" s="55" t="s">
        <v>228</v>
      </c>
      <c r="G15" s="12">
        <v>12.9</v>
      </c>
      <c r="H15" s="12">
        <v>0.90000000000000568</v>
      </c>
      <c r="I15" s="11"/>
      <c r="J15" s="132">
        <f t="shared" si="1"/>
        <v>140.6</v>
      </c>
    </row>
    <row r="16" spans="1:12" s="6" customFormat="1" ht="20.100000000000001" customHeight="1" x14ac:dyDescent="0.25">
      <c r="A16" s="72" t="s">
        <v>6</v>
      </c>
      <c r="B16" s="12">
        <v>226.2</v>
      </c>
      <c r="C16" s="12">
        <v>0.3</v>
      </c>
      <c r="D16" s="12">
        <v>62</v>
      </c>
      <c r="E16" s="12">
        <v>66.2</v>
      </c>
      <c r="F16" s="55" t="s">
        <v>228</v>
      </c>
      <c r="G16" s="12">
        <v>41.5</v>
      </c>
      <c r="H16" s="12">
        <v>56.199999999999989</v>
      </c>
      <c r="I16" s="11"/>
      <c r="J16" s="132">
        <f t="shared" si="1"/>
        <v>170</v>
      </c>
    </row>
    <row r="17" spans="1:10" s="6" customFormat="1" ht="20.100000000000001" customHeight="1" x14ac:dyDescent="0.25">
      <c r="A17" s="72" t="s">
        <v>7</v>
      </c>
      <c r="B17" s="12">
        <v>2496.1</v>
      </c>
      <c r="C17" s="12">
        <v>797.5</v>
      </c>
      <c r="D17" s="12">
        <v>917.4</v>
      </c>
      <c r="E17" s="12">
        <v>367.1</v>
      </c>
      <c r="F17" s="12">
        <v>0.8</v>
      </c>
      <c r="G17" s="12">
        <v>12</v>
      </c>
      <c r="H17" s="12">
        <v>401.29999999999973</v>
      </c>
      <c r="I17" s="11"/>
      <c r="J17" s="132">
        <f t="shared" si="1"/>
        <v>2094.8000000000002</v>
      </c>
    </row>
    <row r="18" spans="1:10" s="6" customFormat="1" ht="20.100000000000001" customHeight="1" x14ac:dyDescent="0.25">
      <c r="A18" s="72" t="s">
        <v>8</v>
      </c>
      <c r="B18" s="12">
        <v>549.4</v>
      </c>
      <c r="C18" s="12">
        <v>204.5</v>
      </c>
      <c r="D18" s="12">
        <v>185.9</v>
      </c>
      <c r="E18" s="12">
        <v>46.2</v>
      </c>
      <c r="F18" s="55" t="s">
        <v>228</v>
      </c>
      <c r="G18" s="12">
        <v>5.6</v>
      </c>
      <c r="H18" s="12">
        <v>107.19999999999999</v>
      </c>
      <c r="I18" s="11"/>
      <c r="J18" s="132">
        <f t="shared" si="1"/>
        <v>442.2</v>
      </c>
    </row>
    <row r="19" spans="1:10" s="6" customFormat="1" ht="20.100000000000001" customHeight="1" x14ac:dyDescent="0.25">
      <c r="A19" s="72" t="s">
        <v>9</v>
      </c>
      <c r="B19" s="12">
        <v>766.6</v>
      </c>
      <c r="C19" s="12">
        <v>20.399999999999999</v>
      </c>
      <c r="D19" s="12">
        <v>345.4</v>
      </c>
      <c r="E19" s="12">
        <v>245.9</v>
      </c>
      <c r="F19" s="12">
        <v>50.3</v>
      </c>
      <c r="G19" s="12">
        <v>87.1</v>
      </c>
      <c r="H19" s="12">
        <v>17.500000000000114</v>
      </c>
      <c r="I19" s="11"/>
      <c r="J19" s="132">
        <f t="shared" si="1"/>
        <v>749.09999999999991</v>
      </c>
    </row>
    <row r="20" spans="1:10" s="6" customFormat="1" ht="20.100000000000001" customHeight="1" x14ac:dyDescent="0.25">
      <c r="A20" s="72" t="s">
        <v>10</v>
      </c>
      <c r="B20" s="12">
        <v>156.9</v>
      </c>
      <c r="C20" s="12">
        <v>9.6999999999999993</v>
      </c>
      <c r="D20" s="12">
        <v>117.9</v>
      </c>
      <c r="E20" s="12">
        <v>21</v>
      </c>
      <c r="F20" s="12">
        <v>0.1</v>
      </c>
      <c r="G20" s="12">
        <v>4.7</v>
      </c>
      <c r="H20" s="12">
        <v>3.5</v>
      </c>
      <c r="I20" s="11"/>
      <c r="J20" s="132">
        <f t="shared" si="1"/>
        <v>153.4</v>
      </c>
    </row>
    <row r="21" spans="1:10" s="6" customFormat="1" ht="20.100000000000001" customHeight="1" x14ac:dyDescent="0.25">
      <c r="A21" s="72" t="s">
        <v>11</v>
      </c>
      <c r="B21" s="12">
        <v>406.8</v>
      </c>
      <c r="C21" s="12">
        <v>17.100000000000001</v>
      </c>
      <c r="D21" s="12">
        <v>260.2</v>
      </c>
      <c r="E21" s="12">
        <v>86.9</v>
      </c>
      <c r="F21" s="12">
        <v>0.1</v>
      </c>
      <c r="G21" s="12">
        <v>38.1</v>
      </c>
      <c r="H21" s="12">
        <v>4.3999999999999204</v>
      </c>
      <c r="I21" s="11"/>
      <c r="J21" s="132">
        <f t="shared" si="1"/>
        <v>402.40000000000009</v>
      </c>
    </row>
    <row r="22" spans="1:10" s="6" customFormat="1" ht="20.100000000000001" customHeight="1" x14ac:dyDescent="0.25">
      <c r="A22" s="72" t="s">
        <v>12</v>
      </c>
      <c r="B22" s="12">
        <v>589.20000000000005</v>
      </c>
      <c r="C22" s="12">
        <v>148.1</v>
      </c>
      <c r="D22" s="12">
        <v>202.3</v>
      </c>
      <c r="E22" s="12">
        <v>167.9</v>
      </c>
      <c r="F22" s="12">
        <v>0.2</v>
      </c>
      <c r="G22" s="12">
        <v>6.4</v>
      </c>
      <c r="H22" s="12">
        <v>64.300000000000068</v>
      </c>
      <c r="I22" s="11"/>
      <c r="J22" s="132">
        <f t="shared" si="1"/>
        <v>524.9</v>
      </c>
    </row>
    <row r="23" spans="1:10" s="6" customFormat="1" ht="20.100000000000001" customHeight="1" x14ac:dyDescent="0.25">
      <c r="A23" s="72" t="s">
        <v>13</v>
      </c>
      <c r="B23" s="12">
        <v>748.6</v>
      </c>
      <c r="C23" s="12">
        <v>11</v>
      </c>
      <c r="D23" s="12">
        <v>246.8</v>
      </c>
      <c r="E23" s="12">
        <v>431.4</v>
      </c>
      <c r="F23" s="12" t="s">
        <v>228</v>
      </c>
      <c r="G23" s="12">
        <v>37.6</v>
      </c>
      <c r="H23" s="12">
        <v>21.799999999999955</v>
      </c>
      <c r="I23" s="11"/>
      <c r="J23" s="132">
        <f t="shared" si="1"/>
        <v>726.80000000000007</v>
      </c>
    </row>
    <row r="24" spans="1:10" s="6" customFormat="1" ht="20.100000000000001" customHeight="1" x14ac:dyDescent="0.25">
      <c r="A24" s="72" t="s">
        <v>14</v>
      </c>
      <c r="B24" s="12">
        <v>545</v>
      </c>
      <c r="C24" s="12">
        <v>19.899999999999999</v>
      </c>
      <c r="D24" s="12">
        <v>103.2</v>
      </c>
      <c r="E24" s="12">
        <v>166.8</v>
      </c>
      <c r="F24" s="12">
        <v>15.5</v>
      </c>
      <c r="G24" s="12">
        <v>0.1</v>
      </c>
      <c r="H24" s="12">
        <v>239.5</v>
      </c>
      <c r="I24" s="11"/>
      <c r="J24" s="132">
        <f t="shared" si="1"/>
        <v>305.5</v>
      </c>
    </row>
    <row r="25" spans="1:10" s="6" customFormat="1" ht="20.100000000000001" customHeight="1" x14ac:dyDescent="0.25">
      <c r="A25" s="72" t="s">
        <v>15</v>
      </c>
      <c r="B25" s="12">
        <v>1444.8</v>
      </c>
      <c r="C25" s="12">
        <v>395.3</v>
      </c>
      <c r="D25" s="12">
        <v>881.1</v>
      </c>
      <c r="E25" s="12">
        <v>103.1</v>
      </c>
      <c r="F25" s="12" t="s">
        <v>228</v>
      </c>
      <c r="G25" s="12">
        <v>33.4</v>
      </c>
      <c r="H25" s="12">
        <v>31.899999999999864</v>
      </c>
      <c r="I25" s="11"/>
      <c r="J25" s="132">
        <f t="shared" si="1"/>
        <v>1412.9</v>
      </c>
    </row>
    <row r="26" spans="1:10" s="6" customFormat="1" ht="20.100000000000001" customHeight="1" x14ac:dyDescent="0.25">
      <c r="A26" s="72" t="s">
        <v>16</v>
      </c>
      <c r="B26" s="12">
        <v>366.5</v>
      </c>
      <c r="C26" s="12">
        <v>9.1</v>
      </c>
      <c r="D26" s="12">
        <v>240.4</v>
      </c>
      <c r="E26" s="12">
        <v>88.1</v>
      </c>
      <c r="F26" s="55" t="s">
        <v>228</v>
      </c>
      <c r="G26" s="12">
        <v>19.100000000000001</v>
      </c>
      <c r="H26" s="12">
        <v>9.7999999999999545</v>
      </c>
      <c r="I26" s="11"/>
      <c r="J26" s="132">
        <f t="shared" si="1"/>
        <v>356.70000000000005</v>
      </c>
    </row>
    <row r="27" spans="1:10" s="6" customFormat="1" ht="20.100000000000001" customHeight="1" x14ac:dyDescent="0.25">
      <c r="A27" s="72" t="s">
        <v>17</v>
      </c>
      <c r="B27" s="12">
        <v>736.9</v>
      </c>
      <c r="C27" s="12">
        <v>318</v>
      </c>
      <c r="D27" s="12">
        <v>294.39999999999998</v>
      </c>
      <c r="E27" s="12">
        <v>94.1</v>
      </c>
      <c r="F27" s="55" t="s">
        <v>228</v>
      </c>
      <c r="G27" s="12">
        <v>27.8</v>
      </c>
      <c r="H27" s="12">
        <v>2.6000000000000227</v>
      </c>
      <c r="I27" s="11"/>
      <c r="J27" s="132">
        <f t="shared" si="1"/>
        <v>734.3</v>
      </c>
    </row>
    <row r="28" spans="1:10" s="6" customFormat="1" ht="20.100000000000001" customHeight="1" x14ac:dyDescent="0.25">
      <c r="A28" s="72" t="s">
        <v>18</v>
      </c>
      <c r="B28" s="12">
        <v>17.7</v>
      </c>
      <c r="C28" s="12">
        <v>0.6</v>
      </c>
      <c r="D28" s="12">
        <v>6.2</v>
      </c>
      <c r="E28" s="12">
        <v>8.1</v>
      </c>
      <c r="F28" s="55" t="s">
        <v>228</v>
      </c>
      <c r="G28" s="12">
        <v>0.7</v>
      </c>
      <c r="H28" s="12">
        <v>2.1000000000000014</v>
      </c>
      <c r="I28" s="11"/>
      <c r="J28" s="132">
        <f t="shared" si="1"/>
        <v>15.599999999999998</v>
      </c>
    </row>
    <row r="29" spans="1:10" s="6" customFormat="1" ht="20.100000000000001" customHeight="1" x14ac:dyDescent="0.25">
      <c r="A29" s="72" t="s">
        <v>19</v>
      </c>
      <c r="B29" s="12">
        <v>1053</v>
      </c>
      <c r="C29" s="12">
        <v>44</v>
      </c>
      <c r="D29" s="12">
        <v>479</v>
      </c>
      <c r="E29" s="12">
        <v>370.1</v>
      </c>
      <c r="F29" s="12">
        <v>2.6</v>
      </c>
      <c r="G29" s="12">
        <v>93.6</v>
      </c>
      <c r="H29" s="12">
        <v>63.699999999999932</v>
      </c>
      <c r="I29" s="11"/>
      <c r="J29" s="132">
        <f t="shared" si="1"/>
        <v>989.30000000000007</v>
      </c>
    </row>
    <row r="30" spans="1:10" s="6" customFormat="1" ht="20.100000000000001" customHeight="1" x14ac:dyDescent="0.25">
      <c r="A30" s="72" t="s">
        <v>20</v>
      </c>
      <c r="B30" s="12">
        <v>88.5</v>
      </c>
      <c r="C30" s="12">
        <v>2.1</v>
      </c>
      <c r="D30" s="12">
        <v>28.4</v>
      </c>
      <c r="E30" s="12">
        <v>14.1</v>
      </c>
      <c r="F30" s="12">
        <v>0</v>
      </c>
      <c r="G30" s="12">
        <v>35.4</v>
      </c>
      <c r="H30" s="12">
        <v>8.5</v>
      </c>
      <c r="I30" s="11"/>
      <c r="J30" s="132">
        <f t="shared" si="1"/>
        <v>80</v>
      </c>
    </row>
    <row r="31" spans="1:10" s="6" customFormat="1" ht="20.100000000000001" customHeight="1" x14ac:dyDescent="0.25">
      <c r="A31" s="72" t="s">
        <v>21</v>
      </c>
      <c r="B31" s="12">
        <v>256.2</v>
      </c>
      <c r="C31" s="12">
        <v>22.1</v>
      </c>
      <c r="D31" s="12">
        <v>141.69999999999999</v>
      </c>
      <c r="E31" s="12">
        <v>78.900000000000006</v>
      </c>
      <c r="F31" s="12">
        <v>0</v>
      </c>
      <c r="G31" s="12">
        <v>7</v>
      </c>
      <c r="H31" s="12">
        <v>6.5</v>
      </c>
      <c r="I31" s="11"/>
      <c r="J31" s="132">
        <f t="shared" si="1"/>
        <v>249.7</v>
      </c>
    </row>
    <row r="32" spans="1:10" s="6" customFormat="1" ht="20.100000000000001" customHeight="1" x14ac:dyDescent="0.25">
      <c r="A32" s="72" t="s">
        <v>22</v>
      </c>
      <c r="B32" s="12">
        <v>330.9</v>
      </c>
      <c r="C32" s="12">
        <v>2.7</v>
      </c>
      <c r="D32" s="12">
        <v>142.6</v>
      </c>
      <c r="E32" s="12">
        <v>183.4</v>
      </c>
      <c r="F32" s="12" t="s">
        <v>228</v>
      </c>
      <c r="G32" s="12">
        <v>0.5</v>
      </c>
      <c r="H32" s="12">
        <v>1.6999999999999886</v>
      </c>
      <c r="I32" s="11"/>
      <c r="J32" s="132">
        <f t="shared" si="1"/>
        <v>329.2</v>
      </c>
    </row>
    <row r="33" spans="1:10" s="6" customFormat="1" ht="20.100000000000001" customHeight="1" x14ac:dyDescent="0.25">
      <c r="A33" s="72" t="s">
        <v>23</v>
      </c>
      <c r="B33" s="12">
        <v>101.4</v>
      </c>
      <c r="C33" s="12">
        <v>0.3</v>
      </c>
      <c r="D33" s="12">
        <v>51</v>
      </c>
      <c r="E33" s="12">
        <v>36</v>
      </c>
      <c r="F33" s="55" t="s">
        <v>228</v>
      </c>
      <c r="G33" s="12">
        <v>11.8</v>
      </c>
      <c r="H33" s="12">
        <v>2.3000000000000114</v>
      </c>
      <c r="I33" s="11"/>
      <c r="J33" s="132">
        <f t="shared" si="1"/>
        <v>99.1</v>
      </c>
    </row>
    <row r="34" spans="1:10" s="6" customFormat="1" ht="20.100000000000001" customHeight="1" x14ac:dyDescent="0.25">
      <c r="A34" s="72" t="s">
        <v>24</v>
      </c>
      <c r="B34" s="12">
        <v>388.7</v>
      </c>
      <c r="C34" s="12">
        <v>59.8</v>
      </c>
      <c r="D34" s="12">
        <v>155.1</v>
      </c>
      <c r="E34" s="12">
        <v>96.5</v>
      </c>
      <c r="F34" s="12">
        <v>0.9</v>
      </c>
      <c r="G34" s="12">
        <v>64.5</v>
      </c>
      <c r="H34" s="12">
        <v>11.900000000000034</v>
      </c>
      <c r="I34" s="11"/>
      <c r="J34" s="132">
        <f t="shared" si="1"/>
        <v>376.79999999999995</v>
      </c>
    </row>
    <row r="35" spans="1:10" s="6" customFormat="1" ht="20.100000000000001" customHeight="1" x14ac:dyDescent="0.25">
      <c r="A35" s="73" t="s">
        <v>28</v>
      </c>
      <c r="B35" s="127">
        <v>3230.3</v>
      </c>
      <c r="C35" s="127">
        <v>108</v>
      </c>
      <c r="D35" s="127">
        <v>1624.2</v>
      </c>
      <c r="E35" s="127">
        <v>926.2</v>
      </c>
      <c r="F35" s="127">
        <v>50.8</v>
      </c>
      <c r="G35" s="127">
        <v>163.30000000000001</v>
      </c>
      <c r="H35" s="127">
        <v>357.79999999999973</v>
      </c>
      <c r="I35" s="11"/>
      <c r="J35" s="132">
        <f t="shared" si="1"/>
        <v>2872.5000000000005</v>
      </c>
    </row>
    <row r="36" spans="1:10" ht="15.75" x14ac:dyDescent="0.25">
      <c r="B36" s="11"/>
      <c r="C36" s="11"/>
      <c r="D36" s="11"/>
      <c r="E36" s="11"/>
      <c r="F36" s="11"/>
      <c r="G36" s="11"/>
    </row>
    <row r="37" spans="1:10" ht="15.75" x14ac:dyDescent="0.25">
      <c r="B37" s="11"/>
      <c r="C37" s="11"/>
      <c r="D37" s="11"/>
      <c r="E37" s="11"/>
      <c r="F37" s="11"/>
      <c r="G37" s="11"/>
    </row>
    <row r="38" spans="1:10" ht="15.75" x14ac:dyDescent="0.25">
      <c r="B38" s="11"/>
      <c r="C38" s="11"/>
      <c r="D38" s="11"/>
      <c r="E38" s="11"/>
      <c r="F38" s="11"/>
      <c r="G38" s="11"/>
    </row>
  </sheetData>
  <mergeCells count="15">
    <mergeCell ref="A7:A9"/>
    <mergeCell ref="B7:B9"/>
    <mergeCell ref="C7:H7"/>
    <mergeCell ref="C8:C9"/>
    <mergeCell ref="D8:D9"/>
    <mergeCell ref="E8:E9"/>
    <mergeCell ref="F8:F9"/>
    <mergeCell ref="G8:G9"/>
    <mergeCell ref="H8:H9"/>
    <mergeCell ref="A6:H6"/>
    <mergeCell ref="A1:H1"/>
    <mergeCell ref="A2:H2"/>
    <mergeCell ref="A3:F3"/>
    <mergeCell ref="A4:H4"/>
    <mergeCell ref="A5:F5"/>
  </mergeCells>
  <pageMargins left="0.78740157480314965" right="0.78740157480314965" top="0.59055118110236227" bottom="0.59055118110236227" header="0.59055118110236227" footer="0.59055118110236227"/>
  <pageSetup paperSize="9" scale="9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view="pageLayout" topLeftCell="A16" zoomScaleNormal="100" workbookViewId="0">
      <selection activeCell="A33" sqref="A33:F33"/>
    </sheetView>
  </sheetViews>
  <sheetFormatPr defaultRowHeight="12.75" x14ac:dyDescent="0.2"/>
  <cols>
    <col min="1" max="1" width="28.85546875" customWidth="1"/>
    <col min="2" max="6" width="12.5703125" customWidth="1"/>
    <col min="7" max="7" width="15.5703125" customWidth="1"/>
    <col min="8" max="8" width="10.42578125" customWidth="1"/>
  </cols>
  <sheetData>
    <row r="1" spans="1:6" ht="18.75" x14ac:dyDescent="0.3">
      <c r="A1" s="323" t="s">
        <v>187</v>
      </c>
      <c r="B1" s="324"/>
      <c r="C1" s="324"/>
      <c r="D1" s="324"/>
      <c r="E1" s="324"/>
      <c r="F1" s="325"/>
    </row>
    <row r="2" spans="1:6" ht="18.75" x14ac:dyDescent="0.3">
      <c r="A2" s="326" t="s">
        <v>350</v>
      </c>
      <c r="B2" s="327"/>
      <c r="C2" s="327"/>
      <c r="D2" s="327"/>
      <c r="E2" s="327"/>
      <c r="F2" s="327"/>
    </row>
    <row r="3" spans="1:6" ht="19.5" x14ac:dyDescent="0.35">
      <c r="A3" s="332" t="s">
        <v>351</v>
      </c>
      <c r="B3" s="332"/>
      <c r="C3" s="327"/>
      <c r="D3" s="327"/>
      <c r="E3" s="327"/>
      <c r="F3" s="327"/>
    </row>
    <row r="4" spans="1:6" ht="19.5" x14ac:dyDescent="0.35">
      <c r="A4" s="332" t="s">
        <v>352</v>
      </c>
      <c r="B4" s="327"/>
      <c r="C4" s="277"/>
      <c r="D4" s="277"/>
      <c r="E4" s="278"/>
      <c r="F4" s="279"/>
    </row>
    <row r="5" spans="1:6" ht="12.75" customHeight="1" x14ac:dyDescent="0.3">
      <c r="A5" s="81"/>
      <c r="B5" s="82"/>
      <c r="C5" s="82"/>
      <c r="D5" s="82"/>
      <c r="E5" s="82"/>
    </row>
    <row r="6" spans="1:6" ht="19.5" customHeight="1" x14ac:dyDescent="0.2">
      <c r="A6" s="83"/>
      <c r="B6" s="84">
        <v>2010</v>
      </c>
      <c r="C6" s="84">
        <v>2015</v>
      </c>
      <c r="D6" s="85">
        <v>2016</v>
      </c>
      <c r="E6" s="162">
        <v>2017</v>
      </c>
      <c r="F6" s="162">
        <v>2018</v>
      </c>
    </row>
    <row r="7" spans="1:6" ht="18.75" customHeight="1" x14ac:dyDescent="0.25">
      <c r="A7" s="328" t="s">
        <v>354</v>
      </c>
      <c r="B7" s="329"/>
      <c r="C7" s="329"/>
      <c r="D7" s="329"/>
      <c r="E7" s="329"/>
      <c r="F7" s="329"/>
    </row>
    <row r="8" spans="1:6" ht="18.75" customHeight="1" x14ac:dyDescent="0.25">
      <c r="A8" s="166" t="s">
        <v>92</v>
      </c>
      <c r="B8" s="87">
        <f>SUM(B9:B17)</f>
        <v>2761.5</v>
      </c>
      <c r="C8" s="87">
        <f>SUM(C9:C17)</f>
        <v>7675.6000000000013</v>
      </c>
      <c r="D8" s="87">
        <f>SUM(D9:D17)</f>
        <v>13390.500000000002</v>
      </c>
      <c r="E8" s="87">
        <f>SUM(E9:E17)</f>
        <v>11025.6</v>
      </c>
      <c r="F8" s="87">
        <f>SUM(F9:F17)</f>
        <v>10074.300000000001</v>
      </c>
    </row>
    <row r="9" spans="1:6" ht="47.25" x14ac:dyDescent="0.25">
      <c r="A9" s="182" t="s">
        <v>131</v>
      </c>
      <c r="B9" s="86">
        <v>1139.9000000000001</v>
      </c>
      <c r="C9" s="86">
        <v>1422.9</v>
      </c>
      <c r="D9" s="86">
        <v>2502.8000000000002</v>
      </c>
      <c r="E9" s="86">
        <v>2608.1</v>
      </c>
      <c r="F9" s="86">
        <v>3505.9</v>
      </c>
    </row>
    <row r="10" spans="1:6" ht="15.75" x14ac:dyDescent="0.25">
      <c r="A10" s="182" t="s">
        <v>132</v>
      </c>
      <c r="B10" s="86">
        <v>734.7</v>
      </c>
      <c r="C10" s="86">
        <v>848.9</v>
      </c>
      <c r="D10" s="86">
        <v>1160</v>
      </c>
      <c r="E10" s="86">
        <v>1276.5</v>
      </c>
      <c r="F10" s="86">
        <v>1692.6</v>
      </c>
    </row>
    <row r="11" spans="1:6" ht="15.75" x14ac:dyDescent="0.25">
      <c r="A11" s="182" t="s">
        <v>136</v>
      </c>
      <c r="B11" s="86">
        <v>475.6</v>
      </c>
      <c r="C11" s="86">
        <v>737.5</v>
      </c>
      <c r="D11" s="86">
        <v>2208.6999999999998</v>
      </c>
      <c r="E11" s="86">
        <v>2471</v>
      </c>
      <c r="F11" s="86">
        <v>1182.0999999999999</v>
      </c>
    </row>
    <row r="12" spans="1:6" ht="31.5" customHeight="1" x14ac:dyDescent="0.25">
      <c r="A12" s="182" t="s">
        <v>137</v>
      </c>
      <c r="B12" s="86">
        <v>319.89999999999998</v>
      </c>
      <c r="C12" s="86">
        <v>388.3</v>
      </c>
      <c r="D12" s="86">
        <v>420</v>
      </c>
      <c r="E12" s="86">
        <v>1284.5</v>
      </c>
      <c r="F12" s="86">
        <v>1444.3</v>
      </c>
    </row>
    <row r="13" spans="1:6" ht="31.5" x14ac:dyDescent="0.25">
      <c r="A13" s="182" t="s">
        <v>133</v>
      </c>
      <c r="B13" s="86">
        <v>10.7</v>
      </c>
      <c r="C13" s="86">
        <v>40.799999999999997</v>
      </c>
      <c r="D13" s="86">
        <v>94.799999999999983</v>
      </c>
      <c r="E13" s="86">
        <v>161.5</v>
      </c>
      <c r="F13" s="86">
        <v>60.3</v>
      </c>
    </row>
    <row r="14" spans="1:6" ht="35.25" customHeight="1" x14ac:dyDescent="0.25">
      <c r="A14" s="182" t="s">
        <v>44</v>
      </c>
      <c r="B14" s="86">
        <v>19.5</v>
      </c>
      <c r="C14" s="86">
        <v>22.3</v>
      </c>
      <c r="D14" s="86">
        <v>49.599999999999994</v>
      </c>
      <c r="E14" s="86">
        <v>177.3</v>
      </c>
      <c r="F14" s="86">
        <v>73.400000000000006</v>
      </c>
    </row>
    <row r="15" spans="1:6" ht="15.75" x14ac:dyDescent="0.25">
      <c r="A15" s="182" t="s">
        <v>134</v>
      </c>
      <c r="B15" s="86">
        <v>1.6</v>
      </c>
      <c r="C15" s="86">
        <v>4205</v>
      </c>
      <c r="D15" s="86">
        <v>6944</v>
      </c>
      <c r="E15" s="86">
        <v>3012.4</v>
      </c>
      <c r="F15" s="86">
        <v>2036.5</v>
      </c>
    </row>
    <row r="16" spans="1:6" ht="47.25" x14ac:dyDescent="0.25">
      <c r="A16" s="182" t="s">
        <v>128</v>
      </c>
      <c r="B16" s="86">
        <v>7.6</v>
      </c>
      <c r="C16" s="86">
        <v>2.1</v>
      </c>
      <c r="D16" s="86">
        <v>2.4000000000000004</v>
      </c>
      <c r="E16" s="86">
        <v>3.8</v>
      </c>
      <c r="F16" s="86">
        <v>5.7</v>
      </c>
    </row>
    <row r="17" spans="1:15" ht="36.75" customHeight="1" x14ac:dyDescent="0.25">
      <c r="A17" s="183" t="s">
        <v>129</v>
      </c>
      <c r="B17" s="142">
        <v>52</v>
      </c>
      <c r="C17" s="142">
        <v>7.8</v>
      </c>
      <c r="D17" s="142">
        <v>8.2000000000000011</v>
      </c>
      <c r="E17" s="142">
        <v>30.5</v>
      </c>
      <c r="F17" s="142">
        <v>73.5</v>
      </c>
    </row>
    <row r="18" spans="1:15" ht="18.75" customHeight="1" x14ac:dyDescent="0.25">
      <c r="A18" s="330" t="s">
        <v>353</v>
      </c>
      <c r="B18" s="331"/>
      <c r="C18" s="331"/>
      <c r="D18" s="331"/>
      <c r="E18" s="331"/>
      <c r="F18" s="331"/>
    </row>
    <row r="19" spans="1:15" ht="18.75" customHeight="1" x14ac:dyDescent="0.25">
      <c r="A19" s="163" t="s">
        <v>92</v>
      </c>
      <c r="B19" s="94">
        <f>SUM(B20:B28)</f>
        <v>100.00000000000001</v>
      </c>
      <c r="C19" s="94">
        <f>SUM(C20:C28)</f>
        <v>100</v>
      </c>
      <c r="D19" s="94">
        <f>SUM(D20:D28)</f>
        <v>100</v>
      </c>
      <c r="E19" s="94">
        <f>SUM(E20:E28)</f>
        <v>99.999999999999986</v>
      </c>
      <c r="F19" s="94">
        <f>SUM(F20:F28)</f>
        <v>100</v>
      </c>
    </row>
    <row r="20" spans="1:15" ht="47.25" x14ac:dyDescent="0.25">
      <c r="A20" s="164" t="s">
        <v>131</v>
      </c>
      <c r="B20" s="86">
        <v>41.2</v>
      </c>
      <c r="C20" s="86">
        <v>18.5</v>
      </c>
      <c r="D20" s="86">
        <v>18.600000000000001</v>
      </c>
      <c r="E20" s="86">
        <v>23.7</v>
      </c>
      <c r="F20" s="86">
        <v>34.799999999999997</v>
      </c>
      <c r="H20" s="143"/>
      <c r="I20" s="143"/>
      <c r="J20" s="143"/>
      <c r="K20" s="143"/>
      <c r="L20" s="143"/>
      <c r="M20" s="143"/>
      <c r="N20" s="143"/>
      <c r="O20" s="143"/>
    </row>
    <row r="21" spans="1:15" ht="15.75" x14ac:dyDescent="0.25">
      <c r="A21" s="164" t="s">
        <v>132</v>
      </c>
      <c r="B21" s="86">
        <f t="shared" ref="B21:B28" si="0">ROUND(B10/B$8*100,1)</f>
        <v>26.6</v>
      </c>
      <c r="C21" s="86">
        <v>11.1</v>
      </c>
      <c r="D21" s="86">
        <v>8.6999999999999993</v>
      </c>
      <c r="E21" s="86">
        <v>11.6</v>
      </c>
      <c r="F21" s="86">
        <v>16.8</v>
      </c>
      <c r="H21" s="143"/>
      <c r="I21" s="143"/>
      <c r="J21" s="143"/>
      <c r="K21" s="143"/>
      <c r="L21" s="143"/>
      <c r="M21" s="143"/>
      <c r="N21" s="143"/>
    </row>
    <row r="22" spans="1:15" ht="15.75" x14ac:dyDescent="0.25">
      <c r="A22" s="164" t="s">
        <v>136</v>
      </c>
      <c r="B22" s="86">
        <f t="shared" si="0"/>
        <v>17.2</v>
      </c>
      <c r="C22" s="86">
        <v>9.6</v>
      </c>
      <c r="D22" s="86">
        <v>16.5</v>
      </c>
      <c r="E22" s="86">
        <v>22.4</v>
      </c>
      <c r="F22" s="86">
        <v>11.7</v>
      </c>
      <c r="H22" s="143"/>
      <c r="I22" s="143"/>
      <c r="J22" s="143"/>
      <c r="K22" s="143"/>
      <c r="L22" s="143"/>
      <c r="M22" s="143"/>
      <c r="N22" s="143"/>
    </row>
    <row r="23" spans="1:15" ht="33" customHeight="1" x14ac:dyDescent="0.25">
      <c r="A23" s="164" t="s">
        <v>137</v>
      </c>
      <c r="B23" s="86">
        <f t="shared" si="0"/>
        <v>11.6</v>
      </c>
      <c r="C23" s="86">
        <v>5.0999999999999996</v>
      </c>
      <c r="D23" s="86">
        <v>3.1</v>
      </c>
      <c r="E23" s="86">
        <v>11.6</v>
      </c>
      <c r="F23" s="86">
        <v>14.4</v>
      </c>
      <c r="H23" s="143"/>
      <c r="I23" s="143"/>
      <c r="J23" s="143"/>
      <c r="K23" s="143"/>
      <c r="L23" s="143"/>
      <c r="M23" s="143"/>
      <c r="N23" s="143"/>
    </row>
    <row r="24" spans="1:15" ht="31.5" x14ac:dyDescent="0.25">
      <c r="A24" s="164" t="s">
        <v>133</v>
      </c>
      <c r="B24" s="86">
        <f t="shared" si="0"/>
        <v>0.4</v>
      </c>
      <c r="C24" s="86">
        <v>0.5</v>
      </c>
      <c r="D24" s="86">
        <v>0.7</v>
      </c>
      <c r="E24" s="86">
        <v>1.5</v>
      </c>
      <c r="F24" s="86">
        <v>0.6</v>
      </c>
      <c r="H24" s="143"/>
      <c r="I24" s="143"/>
      <c r="J24" s="143"/>
      <c r="K24" s="143"/>
      <c r="L24" s="143"/>
      <c r="M24" s="143"/>
      <c r="N24" s="143"/>
    </row>
    <row r="25" spans="1:15" ht="31.5" x14ac:dyDescent="0.25">
      <c r="A25" s="164" t="s">
        <v>44</v>
      </c>
      <c r="B25" s="86">
        <f t="shared" si="0"/>
        <v>0.7</v>
      </c>
      <c r="C25" s="86">
        <v>0.3</v>
      </c>
      <c r="D25" s="86">
        <v>0.4</v>
      </c>
      <c r="E25" s="86">
        <v>1.6</v>
      </c>
      <c r="F25" s="86">
        <v>0.7</v>
      </c>
      <c r="H25" s="143"/>
      <c r="I25" s="143"/>
      <c r="J25" s="143"/>
      <c r="K25" s="143"/>
      <c r="L25" s="143"/>
      <c r="M25" s="143"/>
      <c r="N25" s="143"/>
    </row>
    <row r="26" spans="1:15" ht="15.75" x14ac:dyDescent="0.25">
      <c r="A26" s="164" t="s">
        <v>134</v>
      </c>
      <c r="B26" s="86">
        <f t="shared" si="0"/>
        <v>0.1</v>
      </c>
      <c r="C26" s="86">
        <v>54.8</v>
      </c>
      <c r="D26" s="86">
        <v>51.9</v>
      </c>
      <c r="E26" s="86">
        <v>27.3</v>
      </c>
      <c r="F26" s="86">
        <v>20.2</v>
      </c>
      <c r="H26" s="143"/>
      <c r="I26" s="143"/>
      <c r="J26" s="143"/>
      <c r="K26" s="143"/>
      <c r="L26" s="143"/>
      <c r="M26" s="143"/>
      <c r="N26" s="143"/>
    </row>
    <row r="27" spans="1:15" ht="47.25" x14ac:dyDescent="0.25">
      <c r="A27" s="164" t="s">
        <v>128</v>
      </c>
      <c r="B27" s="86">
        <f t="shared" si="0"/>
        <v>0.3</v>
      </c>
      <c r="C27" s="86">
        <v>0</v>
      </c>
      <c r="D27" s="86">
        <v>0</v>
      </c>
      <c r="E27" s="86">
        <v>0</v>
      </c>
      <c r="F27" s="86">
        <v>0.1</v>
      </c>
      <c r="H27" s="143"/>
      <c r="I27" s="143"/>
      <c r="J27" s="143"/>
      <c r="K27" s="143"/>
      <c r="L27" s="143"/>
      <c r="M27" s="143"/>
      <c r="N27" s="143"/>
    </row>
    <row r="28" spans="1:15" ht="31.5" customHeight="1" x14ac:dyDescent="0.25">
      <c r="A28" s="165" t="s">
        <v>129</v>
      </c>
      <c r="B28" s="88">
        <f t="shared" si="0"/>
        <v>1.9</v>
      </c>
      <c r="C28" s="142">
        <v>0.1</v>
      </c>
      <c r="D28" s="142">
        <v>0.1</v>
      </c>
      <c r="E28" s="142">
        <v>0.3</v>
      </c>
      <c r="F28" s="142">
        <v>0.7</v>
      </c>
      <c r="H28" s="143"/>
      <c r="I28" s="143"/>
      <c r="J28" s="143"/>
      <c r="K28" s="143"/>
      <c r="L28" s="143"/>
      <c r="M28" s="143"/>
      <c r="N28" s="143"/>
    </row>
  </sheetData>
  <mergeCells count="6">
    <mergeCell ref="A1:F1"/>
    <mergeCell ref="A2:F2"/>
    <mergeCell ref="A7:F7"/>
    <mergeCell ref="A18:F18"/>
    <mergeCell ref="A4:B4"/>
    <mergeCell ref="A3:F3"/>
  </mergeCells>
  <pageMargins left="0.78740157480314965" right="0.78740157480314965" top="0.59055118110236227" bottom="0.59055118110236227" header="0.59055118110236227" footer="0.59055118110236227"/>
  <pageSetup paperSize="9" scale="95" fitToHeight="0"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7"/>
  <dimension ref="A1:G1602"/>
  <sheetViews>
    <sheetView view="pageLayout" zoomScaleNormal="100" workbookViewId="0">
      <selection activeCell="A33" sqref="A33:F33"/>
    </sheetView>
  </sheetViews>
  <sheetFormatPr defaultRowHeight="12.75" x14ac:dyDescent="0.2"/>
  <cols>
    <col min="1" max="1" width="43.140625" style="14" customWidth="1"/>
    <col min="2" max="2" width="8.28515625" style="14" customWidth="1"/>
    <col min="3" max="6" width="9.85546875" customWidth="1"/>
    <col min="7" max="7" width="6.5703125" customWidth="1"/>
  </cols>
  <sheetData>
    <row r="1" spans="1:7" ht="18.75" x14ac:dyDescent="0.3">
      <c r="A1" s="414" t="s">
        <v>202</v>
      </c>
      <c r="B1" s="414"/>
      <c r="C1" s="414"/>
      <c r="D1" s="414"/>
      <c r="E1" s="414"/>
      <c r="F1" s="414"/>
    </row>
    <row r="2" spans="1:7" ht="18.75" x14ac:dyDescent="0.3">
      <c r="A2" s="420" t="s">
        <v>398</v>
      </c>
      <c r="B2" s="420"/>
      <c r="C2" s="420"/>
      <c r="D2" s="420"/>
      <c r="E2" s="420"/>
      <c r="F2" s="420"/>
    </row>
    <row r="3" spans="1:7" s="119" customFormat="1" ht="19.5" x14ac:dyDescent="0.35">
      <c r="A3" s="416" t="s">
        <v>399</v>
      </c>
      <c r="B3" s="416"/>
      <c r="C3" s="416"/>
      <c r="D3" s="416"/>
      <c r="E3" s="416"/>
      <c r="F3" s="416"/>
    </row>
    <row r="4" spans="1:7" ht="21" customHeight="1" x14ac:dyDescent="0.25">
      <c r="A4" s="347" t="s">
        <v>400</v>
      </c>
      <c r="B4" s="348"/>
      <c r="C4" s="348"/>
      <c r="D4" s="348"/>
      <c r="E4" s="348"/>
      <c r="F4" s="348"/>
    </row>
    <row r="5" spans="1:7" s="2" customFormat="1" ht="42.75" customHeight="1" x14ac:dyDescent="0.2">
      <c r="A5" s="99"/>
      <c r="B5" s="113" t="s">
        <v>47</v>
      </c>
      <c r="C5" s="35">
        <v>2015</v>
      </c>
      <c r="D5" s="35">
        <v>2016</v>
      </c>
      <c r="E5" s="35">
        <v>2017</v>
      </c>
      <c r="F5" s="35">
        <v>2018</v>
      </c>
    </row>
    <row r="6" spans="1:7" s="2" customFormat="1" ht="15.75" x14ac:dyDescent="0.25">
      <c r="A6" s="63" t="s">
        <v>92</v>
      </c>
      <c r="B6" s="64"/>
      <c r="C6" s="48">
        <v>7675.5999999999985</v>
      </c>
      <c r="D6" s="48">
        <v>13390.5</v>
      </c>
      <c r="E6" s="48">
        <v>11025.6</v>
      </c>
      <c r="F6" s="48">
        <f>SUM(F7,F11,F17,'191'!F12,'191'!F17:F33,'191'!F11)</f>
        <v>10074.299999999999</v>
      </c>
      <c r="G6" s="49"/>
    </row>
    <row r="7" spans="1:7" s="2" customFormat="1" ht="30" x14ac:dyDescent="0.25">
      <c r="A7" s="120" t="s">
        <v>149</v>
      </c>
      <c r="B7" s="121" t="s">
        <v>150</v>
      </c>
      <c r="C7" s="152">
        <v>22.4</v>
      </c>
      <c r="D7" s="152">
        <v>43.699999999999996</v>
      </c>
      <c r="E7" s="152">
        <v>50.4</v>
      </c>
      <c r="F7" s="159">
        <v>8.9</v>
      </c>
      <c r="G7" s="49"/>
    </row>
    <row r="8" spans="1:7" s="2" customFormat="1" ht="30" x14ac:dyDescent="0.25">
      <c r="A8" s="79" t="s">
        <v>227</v>
      </c>
      <c r="B8" s="75" t="s">
        <v>51</v>
      </c>
      <c r="C8" s="11">
        <v>18.399999999999999</v>
      </c>
      <c r="D8" s="11">
        <v>41.9</v>
      </c>
      <c r="E8" s="11">
        <v>48.5</v>
      </c>
      <c r="F8" s="157">
        <v>5.9</v>
      </c>
      <c r="G8" s="22"/>
    </row>
    <row r="9" spans="1:7" s="2" customFormat="1" ht="15.75" x14ac:dyDescent="0.25">
      <c r="A9" s="77" t="s">
        <v>152</v>
      </c>
      <c r="B9" s="75" t="s">
        <v>52</v>
      </c>
      <c r="C9" s="11">
        <v>4</v>
      </c>
      <c r="D9" s="11">
        <v>1.8</v>
      </c>
      <c r="E9" s="11">
        <v>1.9</v>
      </c>
      <c r="F9" s="157">
        <v>3</v>
      </c>
      <c r="G9" s="49"/>
    </row>
    <row r="10" spans="1:7" s="2" customFormat="1" ht="15.75" x14ac:dyDescent="0.25">
      <c r="A10" s="77" t="s">
        <v>153</v>
      </c>
      <c r="B10" s="75" t="s">
        <v>53</v>
      </c>
      <c r="C10" s="12" t="s">
        <v>204</v>
      </c>
      <c r="D10" s="12" t="s">
        <v>204</v>
      </c>
      <c r="E10" s="12" t="s">
        <v>204</v>
      </c>
      <c r="F10" s="12" t="s">
        <v>204</v>
      </c>
      <c r="G10" s="49"/>
    </row>
    <row r="11" spans="1:7" s="2" customFormat="1" ht="15.75" customHeight="1" x14ac:dyDescent="0.25">
      <c r="A11" s="62" t="s">
        <v>151</v>
      </c>
      <c r="B11" s="75" t="s">
        <v>54</v>
      </c>
      <c r="C11" s="152">
        <v>543.99999999999989</v>
      </c>
      <c r="D11" s="152">
        <v>503.6</v>
      </c>
      <c r="E11" s="153">
        <v>1467.6999999999998</v>
      </c>
      <c r="F11" s="157">
        <v>1742.7</v>
      </c>
      <c r="G11" s="49"/>
    </row>
    <row r="12" spans="1:7" s="2" customFormat="1" ht="15.75" x14ac:dyDescent="0.25">
      <c r="A12" s="77" t="s">
        <v>89</v>
      </c>
      <c r="B12" s="75" t="s">
        <v>55</v>
      </c>
      <c r="C12" s="12">
        <v>13.9</v>
      </c>
      <c r="D12" s="11">
        <v>40.799999999999997</v>
      </c>
      <c r="E12" s="11">
        <v>28.1</v>
      </c>
      <c r="F12" s="157">
        <v>40.700000000000003</v>
      </c>
      <c r="G12" s="21"/>
    </row>
    <row r="13" spans="1:7" s="2" customFormat="1" ht="15.75" x14ac:dyDescent="0.25">
      <c r="A13" s="79" t="s">
        <v>154</v>
      </c>
      <c r="B13" s="75" t="s">
        <v>56</v>
      </c>
      <c r="C13" s="12">
        <v>2.9</v>
      </c>
      <c r="D13" s="11">
        <v>5.9</v>
      </c>
      <c r="E13" s="11">
        <v>0.5</v>
      </c>
      <c r="F13" s="157">
        <v>3.2</v>
      </c>
      <c r="G13" s="21"/>
    </row>
    <row r="14" spans="1:7" s="2" customFormat="1" ht="15.75" x14ac:dyDescent="0.25">
      <c r="A14" s="77" t="s">
        <v>90</v>
      </c>
      <c r="B14" s="75" t="s">
        <v>57</v>
      </c>
      <c r="C14" s="12">
        <v>525.29999999999995</v>
      </c>
      <c r="D14" s="11">
        <v>445.3</v>
      </c>
      <c r="E14" s="11">
        <v>1425.1</v>
      </c>
      <c r="F14" s="157">
        <v>1691</v>
      </c>
      <c r="G14" s="21"/>
    </row>
    <row r="15" spans="1:7" s="2" customFormat="1" ht="30" x14ac:dyDescent="0.25">
      <c r="A15" s="79" t="s">
        <v>155</v>
      </c>
      <c r="B15" s="75" t="s">
        <v>58</v>
      </c>
      <c r="C15" s="12">
        <v>1.9</v>
      </c>
      <c r="D15" s="11">
        <v>11.6</v>
      </c>
      <c r="E15" s="11">
        <v>14</v>
      </c>
      <c r="F15" s="157">
        <v>7.8</v>
      </c>
      <c r="G15" s="21"/>
    </row>
    <row r="16" spans="1:7" s="2" customFormat="1" ht="15.75" x14ac:dyDescent="0.25">
      <c r="A16" s="77" t="s">
        <v>91</v>
      </c>
      <c r="B16" s="75" t="s">
        <v>59</v>
      </c>
      <c r="C16" s="12" t="s">
        <v>204</v>
      </c>
      <c r="D16" s="12" t="s">
        <v>204</v>
      </c>
      <c r="E16" s="12" t="s">
        <v>204</v>
      </c>
      <c r="F16" s="12" t="s">
        <v>204</v>
      </c>
      <c r="G16" s="21"/>
    </row>
    <row r="17" spans="1:7" s="2" customFormat="1" ht="15.75" x14ac:dyDescent="0.25">
      <c r="A17" s="62" t="s">
        <v>30</v>
      </c>
      <c r="B17" s="75" t="s">
        <v>60</v>
      </c>
      <c r="C17" s="157">
        <v>1730.8999999999996</v>
      </c>
      <c r="D17" s="157">
        <v>2832.5000000000005</v>
      </c>
      <c r="E17" s="157">
        <v>2551.6</v>
      </c>
      <c r="F17" s="157">
        <v>3447.6000000000008</v>
      </c>
      <c r="G17" s="21"/>
    </row>
    <row r="18" spans="1:7" s="2" customFormat="1" ht="15.75" x14ac:dyDescent="0.25">
      <c r="A18" s="78" t="s">
        <v>83</v>
      </c>
      <c r="B18" s="75" t="s">
        <v>61</v>
      </c>
      <c r="C18" s="11">
        <v>73.599999999999994</v>
      </c>
      <c r="D18" s="11">
        <v>123.5</v>
      </c>
      <c r="E18" s="11">
        <v>49.8</v>
      </c>
      <c r="F18" s="157">
        <v>96.8</v>
      </c>
      <c r="G18" s="21"/>
    </row>
    <row r="19" spans="1:7" s="2" customFormat="1" ht="15.75" x14ac:dyDescent="0.25">
      <c r="A19" s="78" t="s">
        <v>84</v>
      </c>
      <c r="B19" s="75">
        <v>11</v>
      </c>
      <c r="C19" s="11">
        <v>3.5</v>
      </c>
      <c r="D19" s="11">
        <v>6.4</v>
      </c>
      <c r="E19" s="11">
        <v>2.2999999999999998</v>
      </c>
      <c r="F19" s="157">
        <v>15.2</v>
      </c>
      <c r="G19" s="21"/>
    </row>
    <row r="20" spans="1:7" s="2" customFormat="1" ht="15.75" x14ac:dyDescent="0.25">
      <c r="A20" s="78" t="s">
        <v>85</v>
      </c>
      <c r="B20" s="75">
        <v>12</v>
      </c>
      <c r="C20" s="11">
        <v>2.2999999999999998</v>
      </c>
      <c r="D20" s="11">
        <v>0.4</v>
      </c>
      <c r="E20" s="11">
        <v>1.3</v>
      </c>
      <c r="F20" s="157">
        <v>8.5</v>
      </c>
      <c r="G20" s="21"/>
    </row>
    <row r="21" spans="1:7" s="2" customFormat="1" ht="15.75" x14ac:dyDescent="0.25">
      <c r="A21" s="78" t="s">
        <v>86</v>
      </c>
      <c r="B21" s="75">
        <v>13</v>
      </c>
      <c r="C21" s="12" t="s">
        <v>204</v>
      </c>
      <c r="D21" s="12" t="s">
        <v>204</v>
      </c>
      <c r="E21" s="55">
        <v>1.2</v>
      </c>
      <c r="F21" s="157">
        <v>0</v>
      </c>
      <c r="G21" s="21"/>
    </row>
    <row r="22" spans="1:7" s="2" customFormat="1" ht="15.75" x14ac:dyDescent="0.25">
      <c r="A22" s="78" t="s">
        <v>87</v>
      </c>
      <c r="B22" s="75">
        <v>14</v>
      </c>
      <c r="C22" s="55">
        <v>0</v>
      </c>
      <c r="D22" s="11">
        <v>0</v>
      </c>
      <c r="E22" s="11">
        <v>0</v>
      </c>
      <c r="F22" s="160" t="s">
        <v>228</v>
      </c>
      <c r="G22" s="21"/>
    </row>
    <row r="23" spans="1:7" s="2" customFormat="1" ht="30" x14ac:dyDescent="0.25">
      <c r="A23" s="79" t="s">
        <v>88</v>
      </c>
      <c r="B23" s="75">
        <v>15</v>
      </c>
      <c r="C23" s="11">
        <v>0.3</v>
      </c>
      <c r="D23" s="11">
        <v>0.6</v>
      </c>
      <c r="E23" s="11">
        <v>1.6</v>
      </c>
      <c r="F23" s="157">
        <v>0.1</v>
      </c>
      <c r="G23" s="21"/>
    </row>
    <row r="24" spans="1:7" s="2" customFormat="1" ht="60" x14ac:dyDescent="0.25">
      <c r="A24" s="78" t="s">
        <v>224</v>
      </c>
      <c r="B24" s="75">
        <v>16</v>
      </c>
      <c r="C24" s="11">
        <v>0.5</v>
      </c>
      <c r="D24" s="11">
        <v>4.5999999999999996</v>
      </c>
      <c r="E24" s="11">
        <v>9.1</v>
      </c>
      <c r="F24" s="157">
        <v>62.6</v>
      </c>
      <c r="G24" s="21"/>
    </row>
    <row r="25" spans="1:7" s="2" customFormat="1" ht="15.75" x14ac:dyDescent="0.25">
      <c r="A25" s="78" t="s">
        <v>156</v>
      </c>
      <c r="B25" s="75">
        <v>17</v>
      </c>
      <c r="C25" s="11">
        <v>1</v>
      </c>
      <c r="D25" s="11">
        <v>4.0999999999999996</v>
      </c>
      <c r="E25" s="11">
        <v>3.9</v>
      </c>
      <c r="F25" s="157">
        <v>3.6</v>
      </c>
      <c r="G25" s="21"/>
    </row>
    <row r="26" spans="1:7" s="6" customFormat="1" ht="30" x14ac:dyDescent="0.25">
      <c r="A26" s="79" t="s">
        <v>82</v>
      </c>
      <c r="B26" s="75">
        <v>18</v>
      </c>
      <c r="C26" s="12" t="s">
        <v>204</v>
      </c>
      <c r="D26" s="11">
        <v>0</v>
      </c>
      <c r="E26" s="12" t="s">
        <v>204</v>
      </c>
      <c r="F26" s="12" t="s">
        <v>204</v>
      </c>
      <c r="G26" s="21"/>
    </row>
    <row r="27" spans="1:7" s="8" customFormat="1" ht="30" x14ac:dyDescent="0.25">
      <c r="A27" s="79" t="s">
        <v>157</v>
      </c>
      <c r="B27" s="75">
        <v>19</v>
      </c>
      <c r="C27" s="11">
        <v>88.4</v>
      </c>
      <c r="D27" s="11">
        <v>79.2</v>
      </c>
      <c r="E27" s="11">
        <v>104.3</v>
      </c>
      <c r="F27" s="157">
        <v>172.3</v>
      </c>
    </row>
    <row r="28" spans="1:7" s="8" customFormat="1" ht="30" x14ac:dyDescent="0.25">
      <c r="A28" s="79" t="s">
        <v>158</v>
      </c>
      <c r="B28" s="75">
        <v>20</v>
      </c>
      <c r="C28" s="11">
        <v>29.4</v>
      </c>
      <c r="D28" s="11">
        <v>32.299999999999997</v>
      </c>
      <c r="E28" s="11">
        <v>42.2</v>
      </c>
      <c r="F28" s="157">
        <v>54.5</v>
      </c>
    </row>
    <row r="29" spans="1:7" s="8" customFormat="1" ht="30" x14ac:dyDescent="0.25">
      <c r="A29" s="79" t="s">
        <v>159</v>
      </c>
      <c r="B29" s="75">
        <v>21</v>
      </c>
      <c r="C29" s="11">
        <v>1.5</v>
      </c>
      <c r="D29" s="11">
        <v>0.9</v>
      </c>
      <c r="E29" s="11">
        <v>1</v>
      </c>
      <c r="F29" s="157">
        <v>1.6</v>
      </c>
    </row>
    <row r="30" spans="1:7" ht="30" x14ac:dyDescent="0.25">
      <c r="A30" s="79" t="s">
        <v>160</v>
      </c>
      <c r="B30" s="75">
        <v>22</v>
      </c>
      <c r="C30" s="11">
        <v>0.3</v>
      </c>
      <c r="D30" s="11">
        <v>21.3</v>
      </c>
      <c r="E30" s="11">
        <v>24.7</v>
      </c>
      <c r="F30" s="157">
        <v>8</v>
      </c>
    </row>
    <row r="31" spans="1:7" ht="30" x14ac:dyDescent="0.25">
      <c r="A31" s="79" t="s">
        <v>161</v>
      </c>
      <c r="B31" s="75">
        <v>23</v>
      </c>
      <c r="C31" s="11">
        <v>53.2</v>
      </c>
      <c r="D31" s="11">
        <v>53</v>
      </c>
      <c r="E31" s="11">
        <v>228.3</v>
      </c>
      <c r="F31" s="157">
        <v>121.6</v>
      </c>
    </row>
    <row r="32" spans="1:7" ht="15.75" x14ac:dyDescent="0.25">
      <c r="A32" s="79" t="s">
        <v>163</v>
      </c>
      <c r="B32" s="75">
        <v>24</v>
      </c>
      <c r="C32" s="11">
        <v>1427.1</v>
      </c>
      <c r="D32" s="11">
        <v>2469.3000000000002</v>
      </c>
      <c r="E32" s="11">
        <v>2018.4</v>
      </c>
      <c r="F32" s="157">
        <v>2781.5</v>
      </c>
    </row>
    <row r="33" spans="1:7" ht="30" x14ac:dyDescent="0.25">
      <c r="A33" s="80" t="s">
        <v>164</v>
      </c>
      <c r="B33" s="76">
        <v>25</v>
      </c>
      <c r="C33" s="46">
        <v>8.5</v>
      </c>
      <c r="D33" s="46">
        <v>0.6</v>
      </c>
      <c r="E33" s="46">
        <v>0.7</v>
      </c>
      <c r="F33" s="128">
        <v>2.2999999999999998</v>
      </c>
    </row>
    <row r="36" spans="1:7" s="2" customFormat="1" ht="15.95" customHeight="1" x14ac:dyDescent="0.25">
      <c r="C36" s="21"/>
      <c r="D36" s="21"/>
      <c r="E36" s="21"/>
      <c r="F36" s="21"/>
      <c r="G36" s="21"/>
    </row>
    <row r="37" spans="1:7" s="2" customFormat="1" ht="15.95" customHeight="1" x14ac:dyDescent="0.25">
      <c r="C37" s="21"/>
      <c r="D37" s="21"/>
      <c r="E37" s="21"/>
      <c r="F37" s="21"/>
      <c r="G37" s="21"/>
    </row>
    <row r="38" spans="1:7" ht="15" x14ac:dyDescent="0.25">
      <c r="C38" s="21"/>
      <c r="D38" s="21"/>
      <c r="E38" s="21"/>
      <c r="F38" s="21"/>
      <c r="G38" s="21"/>
    </row>
    <row r="39" spans="1:7" ht="15" x14ac:dyDescent="0.25">
      <c r="C39" s="21"/>
      <c r="D39" s="21"/>
      <c r="E39" s="21"/>
      <c r="F39" s="21"/>
      <c r="G39" s="21"/>
    </row>
    <row r="40" spans="1:7" ht="15" x14ac:dyDescent="0.25">
      <c r="C40" s="21"/>
      <c r="D40" s="21"/>
      <c r="E40" s="21"/>
      <c r="F40" s="21"/>
      <c r="G40" s="21"/>
    </row>
    <row r="41" spans="1:7" ht="15" x14ac:dyDescent="0.25">
      <c r="C41" s="21"/>
      <c r="D41" s="21"/>
      <c r="E41" s="21"/>
      <c r="F41" s="21"/>
      <c r="G41" s="21"/>
    </row>
    <row r="42" spans="1:7" ht="15" x14ac:dyDescent="0.25">
      <c r="A42" s="15"/>
      <c r="B42" s="15"/>
      <c r="C42" s="21"/>
      <c r="D42" s="21"/>
      <c r="E42" s="21"/>
      <c r="F42" s="21"/>
      <c r="G42" s="21"/>
    </row>
    <row r="43" spans="1:7" ht="15" x14ac:dyDescent="0.25">
      <c r="A43" s="15"/>
      <c r="B43" s="15"/>
      <c r="C43" s="21"/>
      <c r="D43" s="21"/>
      <c r="E43" s="21"/>
      <c r="F43" s="21"/>
      <c r="G43" s="21"/>
    </row>
    <row r="44" spans="1:7" ht="15" x14ac:dyDescent="0.25">
      <c r="A44" s="15"/>
      <c r="B44" s="15"/>
      <c r="C44" s="21"/>
      <c r="D44" s="21"/>
      <c r="E44" s="21"/>
      <c r="F44" s="21"/>
      <c r="G44" s="21"/>
    </row>
    <row r="45" spans="1:7" ht="15" x14ac:dyDescent="0.25">
      <c r="A45" s="15"/>
      <c r="B45" s="15"/>
      <c r="C45" s="21"/>
      <c r="D45" s="21"/>
      <c r="E45" s="21"/>
      <c r="F45" s="21"/>
      <c r="G45" s="21"/>
    </row>
    <row r="46" spans="1:7" ht="15" x14ac:dyDescent="0.25">
      <c r="A46" s="15"/>
      <c r="B46" s="15"/>
      <c r="C46" s="21"/>
      <c r="D46" s="21"/>
      <c r="E46" s="21"/>
      <c r="F46" s="21"/>
      <c r="G46" s="21"/>
    </row>
    <row r="47" spans="1:7" ht="15" x14ac:dyDescent="0.25">
      <c r="A47" s="15"/>
      <c r="B47" s="15"/>
      <c r="C47" s="21"/>
      <c r="D47" s="21"/>
      <c r="E47" s="21"/>
      <c r="F47" s="21"/>
      <c r="G47" s="21"/>
    </row>
    <row r="48" spans="1:7" ht="15" x14ac:dyDescent="0.25">
      <c r="A48" s="15"/>
      <c r="B48" s="15"/>
      <c r="C48" s="21"/>
      <c r="D48" s="21"/>
      <c r="E48" s="21"/>
      <c r="F48" s="21"/>
      <c r="G48" s="21"/>
    </row>
    <row r="49" spans="1:7" ht="15" x14ac:dyDescent="0.25">
      <c r="A49" s="15"/>
      <c r="B49" s="15"/>
      <c r="C49" s="21"/>
      <c r="D49" s="21"/>
      <c r="E49" s="21"/>
      <c r="F49" s="21"/>
      <c r="G49" s="21"/>
    </row>
    <row r="50" spans="1:7" ht="15" x14ac:dyDescent="0.25">
      <c r="A50" s="15"/>
      <c r="B50" s="15"/>
      <c r="C50" s="21"/>
      <c r="D50" s="21"/>
      <c r="E50" s="21"/>
      <c r="F50" s="21"/>
      <c r="G50" s="21"/>
    </row>
    <row r="51" spans="1:7" ht="15" x14ac:dyDescent="0.25">
      <c r="A51" s="15"/>
      <c r="B51" s="15"/>
      <c r="C51" s="21"/>
      <c r="D51" s="21"/>
      <c r="E51" s="21"/>
      <c r="F51" s="21"/>
      <c r="G51" s="21"/>
    </row>
    <row r="52" spans="1:7" ht="15" x14ac:dyDescent="0.25">
      <c r="A52" s="15"/>
      <c r="B52" s="15"/>
      <c r="C52" s="21"/>
      <c r="D52" s="21"/>
      <c r="E52" s="21"/>
      <c r="F52" s="21"/>
      <c r="G52" s="21"/>
    </row>
    <row r="53" spans="1:7" ht="15" x14ac:dyDescent="0.25">
      <c r="A53" s="15"/>
      <c r="B53" s="15"/>
      <c r="C53" s="21"/>
      <c r="D53" s="21"/>
      <c r="E53" s="21"/>
      <c r="F53" s="21"/>
      <c r="G53" s="21"/>
    </row>
    <row r="54" spans="1:7" ht="15" x14ac:dyDescent="0.25">
      <c r="A54" s="15"/>
      <c r="B54" s="15"/>
      <c r="C54" s="21"/>
      <c r="D54" s="21"/>
      <c r="E54" s="21"/>
      <c r="F54" s="21"/>
      <c r="G54" s="21"/>
    </row>
    <row r="55" spans="1:7" ht="15" x14ac:dyDescent="0.25">
      <c r="A55" s="16"/>
      <c r="B55" s="16"/>
      <c r="C55" s="21"/>
      <c r="D55" s="21"/>
      <c r="E55" s="21"/>
      <c r="F55" s="21"/>
      <c r="G55" s="21"/>
    </row>
    <row r="56" spans="1:7" ht="15" x14ac:dyDescent="0.25">
      <c r="A56" s="16"/>
      <c r="B56" s="16"/>
      <c r="C56" s="21"/>
      <c r="D56" s="21"/>
      <c r="E56" s="21"/>
      <c r="F56" s="21"/>
      <c r="G56" s="21"/>
    </row>
    <row r="57" spans="1:7" ht="15" x14ac:dyDescent="0.25">
      <c r="A57" s="16"/>
      <c r="B57" s="16"/>
      <c r="C57" s="21"/>
      <c r="D57" s="21"/>
      <c r="E57" s="21"/>
      <c r="F57" s="21"/>
      <c r="G57" s="21"/>
    </row>
    <row r="58" spans="1:7" ht="15" x14ac:dyDescent="0.25">
      <c r="A58" s="16"/>
      <c r="B58" s="16"/>
      <c r="C58" s="21"/>
      <c r="D58" s="21"/>
      <c r="E58" s="21"/>
      <c r="F58" s="21"/>
      <c r="G58" s="21"/>
    </row>
    <row r="59" spans="1:7" ht="15" x14ac:dyDescent="0.25">
      <c r="A59" s="16"/>
      <c r="B59" s="16"/>
      <c r="C59" s="21"/>
      <c r="D59" s="21"/>
      <c r="E59" s="21"/>
      <c r="F59" s="21"/>
      <c r="G59" s="21"/>
    </row>
    <row r="60" spans="1:7" ht="15" x14ac:dyDescent="0.25">
      <c r="A60" s="16"/>
      <c r="B60" s="16"/>
      <c r="C60" s="21"/>
      <c r="D60" s="21"/>
      <c r="E60" s="21"/>
      <c r="F60" s="21"/>
      <c r="G60" s="21"/>
    </row>
    <row r="61" spans="1:7" ht="15" x14ac:dyDescent="0.25">
      <c r="A61" s="16"/>
      <c r="B61" s="16"/>
      <c r="C61" s="21"/>
      <c r="D61" s="21"/>
      <c r="E61" s="21"/>
      <c r="F61" s="21"/>
      <c r="G61" s="21"/>
    </row>
    <row r="62" spans="1:7" ht="15" x14ac:dyDescent="0.25">
      <c r="A62" s="16"/>
      <c r="B62" s="16"/>
      <c r="C62" s="21"/>
      <c r="D62" s="21"/>
      <c r="E62" s="21"/>
      <c r="F62" s="21"/>
      <c r="G62" s="21"/>
    </row>
    <row r="63" spans="1:7" ht="15" x14ac:dyDescent="0.25">
      <c r="A63" s="16"/>
      <c r="B63" s="16"/>
      <c r="C63" s="21"/>
      <c r="D63" s="21"/>
      <c r="E63" s="21"/>
      <c r="F63" s="21"/>
      <c r="G63" s="21"/>
    </row>
    <row r="64" spans="1:7" ht="15" x14ac:dyDescent="0.25">
      <c r="A64" s="16"/>
      <c r="B64" s="16"/>
      <c r="C64" s="21"/>
      <c r="D64" s="21"/>
      <c r="E64" s="21"/>
      <c r="F64" s="21"/>
      <c r="G64" s="21"/>
    </row>
    <row r="65" spans="1:7" ht="15" x14ac:dyDescent="0.25">
      <c r="A65" s="16"/>
      <c r="B65" s="16"/>
      <c r="C65" s="21"/>
      <c r="D65" s="21"/>
      <c r="E65" s="21"/>
      <c r="F65" s="21"/>
      <c r="G65" s="21"/>
    </row>
    <row r="66" spans="1:7" ht="15" x14ac:dyDescent="0.25">
      <c r="A66" s="16"/>
      <c r="B66" s="16"/>
      <c r="C66" s="21"/>
      <c r="D66" s="21"/>
      <c r="E66" s="21"/>
      <c r="F66" s="21"/>
      <c r="G66" s="21"/>
    </row>
    <row r="67" spans="1:7" ht="15" x14ac:dyDescent="0.25">
      <c r="A67" s="16"/>
      <c r="B67" s="16"/>
      <c r="C67" s="21"/>
      <c r="D67" s="21"/>
      <c r="E67" s="21"/>
      <c r="F67" s="21"/>
      <c r="G67" s="21"/>
    </row>
    <row r="68" spans="1:7" ht="15" x14ac:dyDescent="0.25">
      <c r="A68" s="16"/>
      <c r="B68" s="16"/>
      <c r="C68" s="21"/>
      <c r="D68" s="21"/>
      <c r="E68" s="21"/>
      <c r="F68" s="21"/>
      <c r="G68" s="21"/>
    </row>
    <row r="69" spans="1:7" ht="15" x14ac:dyDescent="0.25">
      <c r="A69" s="16"/>
      <c r="B69" s="16"/>
      <c r="C69" s="21"/>
      <c r="D69" s="21"/>
      <c r="E69" s="21"/>
      <c r="F69" s="21"/>
      <c r="G69" s="21"/>
    </row>
    <row r="70" spans="1:7" ht="15" x14ac:dyDescent="0.25">
      <c r="A70" s="16"/>
      <c r="B70" s="16"/>
      <c r="C70" s="21"/>
      <c r="D70" s="21"/>
      <c r="E70" s="21"/>
      <c r="F70" s="21"/>
      <c r="G70" s="21"/>
    </row>
    <row r="71" spans="1:7" ht="15" x14ac:dyDescent="0.25">
      <c r="A71" s="16"/>
      <c r="B71" s="16"/>
      <c r="C71" s="21"/>
      <c r="D71" s="21"/>
      <c r="E71" s="21"/>
      <c r="F71" s="21"/>
      <c r="G71" s="21"/>
    </row>
    <row r="72" spans="1:7" ht="15" x14ac:dyDescent="0.25">
      <c r="A72" s="16"/>
      <c r="B72" s="16"/>
      <c r="C72" s="21"/>
      <c r="D72" s="21"/>
      <c r="E72" s="21"/>
      <c r="F72" s="21"/>
      <c r="G72" s="21"/>
    </row>
    <row r="73" spans="1:7" ht="15" x14ac:dyDescent="0.25">
      <c r="A73" s="16"/>
      <c r="B73" s="16"/>
      <c r="C73" s="21"/>
      <c r="D73" s="21"/>
      <c r="E73" s="21"/>
      <c r="F73" s="21"/>
      <c r="G73" s="21"/>
    </row>
    <row r="74" spans="1:7" ht="15" x14ac:dyDescent="0.25">
      <c r="A74" s="16"/>
      <c r="B74" s="16"/>
      <c r="C74" s="21"/>
      <c r="D74" s="21"/>
      <c r="E74" s="21"/>
      <c r="F74" s="21"/>
      <c r="G74" s="21"/>
    </row>
    <row r="75" spans="1:7" ht="15" x14ac:dyDescent="0.25">
      <c r="A75" s="16"/>
      <c r="B75" s="16"/>
      <c r="C75" s="21"/>
      <c r="D75" s="21"/>
      <c r="E75" s="21"/>
      <c r="F75" s="21"/>
      <c r="G75" s="21"/>
    </row>
    <row r="76" spans="1:7" ht="15" x14ac:dyDescent="0.25">
      <c r="A76" s="16"/>
      <c r="B76" s="16"/>
      <c r="C76" s="21"/>
      <c r="D76" s="21"/>
      <c r="E76" s="21"/>
      <c r="F76" s="21"/>
      <c r="G76" s="21"/>
    </row>
    <row r="77" spans="1:7" ht="15" x14ac:dyDescent="0.25">
      <c r="A77" s="16"/>
      <c r="B77" s="16"/>
      <c r="C77" s="21"/>
      <c r="D77" s="21"/>
      <c r="E77" s="21"/>
      <c r="F77" s="21"/>
      <c r="G77" s="21"/>
    </row>
    <row r="78" spans="1:7" ht="15" x14ac:dyDescent="0.25">
      <c r="A78" s="16"/>
      <c r="B78" s="16"/>
      <c r="C78" s="21"/>
      <c r="D78" s="21"/>
      <c r="E78" s="21"/>
      <c r="F78" s="21"/>
      <c r="G78" s="21"/>
    </row>
    <row r="79" spans="1:7" ht="15" x14ac:dyDescent="0.25">
      <c r="A79" s="16"/>
      <c r="B79" s="16"/>
      <c r="C79" s="21"/>
      <c r="D79" s="21"/>
      <c r="E79" s="21"/>
      <c r="F79" s="21"/>
      <c r="G79" s="21"/>
    </row>
    <row r="80" spans="1:7" ht="15" x14ac:dyDescent="0.25">
      <c r="A80" s="16"/>
      <c r="B80" s="16"/>
      <c r="C80" s="21"/>
      <c r="D80" s="21"/>
      <c r="E80" s="21"/>
      <c r="F80" s="21"/>
      <c r="G80" s="21"/>
    </row>
    <row r="81" spans="1:7" ht="15" x14ac:dyDescent="0.25">
      <c r="A81" s="16"/>
      <c r="B81" s="16"/>
      <c r="C81" s="21"/>
      <c r="D81" s="21"/>
      <c r="E81" s="21"/>
      <c r="F81" s="21"/>
      <c r="G81" s="21"/>
    </row>
    <row r="82" spans="1:7" ht="15" x14ac:dyDescent="0.25">
      <c r="A82" s="16"/>
      <c r="B82" s="16"/>
      <c r="C82" s="21"/>
      <c r="D82" s="21"/>
      <c r="E82" s="21"/>
      <c r="F82" s="21"/>
      <c r="G82" s="21"/>
    </row>
    <row r="83" spans="1:7" ht="15" x14ac:dyDescent="0.25">
      <c r="A83" s="16"/>
      <c r="B83" s="16"/>
      <c r="C83" s="21"/>
      <c r="D83" s="21"/>
      <c r="E83" s="21"/>
      <c r="F83" s="21"/>
      <c r="G83" s="21"/>
    </row>
    <row r="84" spans="1:7" ht="15" x14ac:dyDescent="0.25">
      <c r="A84" s="16"/>
      <c r="B84" s="16"/>
      <c r="C84" s="21"/>
      <c r="D84" s="21"/>
      <c r="E84" s="21"/>
      <c r="F84" s="21"/>
      <c r="G84" s="21"/>
    </row>
    <row r="85" spans="1:7" ht="15" x14ac:dyDescent="0.25">
      <c r="A85" s="16"/>
      <c r="B85" s="16"/>
      <c r="C85" s="21"/>
      <c r="D85" s="21"/>
      <c r="E85" s="21"/>
      <c r="F85" s="21"/>
      <c r="G85" s="21"/>
    </row>
    <row r="86" spans="1:7" ht="15" x14ac:dyDescent="0.25">
      <c r="A86" s="16"/>
      <c r="B86" s="16"/>
      <c r="C86" s="21"/>
      <c r="D86" s="21"/>
      <c r="E86" s="21"/>
      <c r="F86" s="21"/>
      <c r="G86" s="21"/>
    </row>
    <row r="87" spans="1:7" ht="15" x14ac:dyDescent="0.25">
      <c r="A87" s="16"/>
      <c r="B87" s="16"/>
      <c r="C87" s="21"/>
      <c r="D87" s="21"/>
      <c r="E87" s="21"/>
      <c r="F87" s="21"/>
      <c r="G87" s="21"/>
    </row>
    <row r="88" spans="1:7" ht="15" x14ac:dyDescent="0.25">
      <c r="A88" s="16"/>
      <c r="B88" s="16"/>
      <c r="C88" s="21"/>
      <c r="D88" s="21"/>
      <c r="E88" s="21"/>
      <c r="F88" s="21"/>
      <c r="G88" s="21"/>
    </row>
    <row r="89" spans="1:7" ht="15" x14ac:dyDescent="0.25">
      <c r="A89" s="16"/>
      <c r="B89" s="16"/>
      <c r="C89" s="21"/>
      <c r="D89" s="21"/>
      <c r="E89" s="21"/>
      <c r="F89" s="21"/>
      <c r="G89" s="21"/>
    </row>
    <row r="90" spans="1:7" ht="15" x14ac:dyDescent="0.25">
      <c r="A90" s="16"/>
      <c r="B90" s="16"/>
      <c r="C90" s="21"/>
      <c r="D90" s="21"/>
      <c r="E90" s="21"/>
      <c r="F90" s="21"/>
      <c r="G90" s="21"/>
    </row>
    <row r="91" spans="1:7" ht="15" x14ac:dyDescent="0.25">
      <c r="A91" s="16"/>
      <c r="B91" s="16"/>
      <c r="C91" s="21"/>
      <c r="D91" s="21"/>
      <c r="E91" s="21"/>
      <c r="F91" s="21"/>
      <c r="G91" s="21"/>
    </row>
    <row r="92" spans="1:7" ht="15" x14ac:dyDescent="0.25">
      <c r="A92" s="16"/>
      <c r="B92" s="16"/>
      <c r="C92" s="21"/>
      <c r="D92" s="21"/>
      <c r="E92" s="21"/>
      <c r="F92" s="21"/>
      <c r="G92" s="21"/>
    </row>
    <row r="93" spans="1:7" ht="15" x14ac:dyDescent="0.25">
      <c r="A93" s="16"/>
      <c r="B93" s="16"/>
      <c r="C93" s="21"/>
      <c r="D93" s="21"/>
      <c r="E93" s="21"/>
      <c r="F93" s="21"/>
      <c r="G93" s="21"/>
    </row>
    <row r="94" spans="1:7" ht="15" x14ac:dyDescent="0.25">
      <c r="A94" s="16"/>
      <c r="B94" s="16"/>
      <c r="C94" s="21"/>
      <c r="D94" s="21"/>
      <c r="E94" s="21"/>
      <c r="F94" s="21"/>
      <c r="G94" s="21"/>
    </row>
    <row r="95" spans="1:7" ht="15" x14ac:dyDescent="0.25">
      <c r="A95" s="16"/>
      <c r="B95" s="16"/>
      <c r="C95" s="21"/>
      <c r="D95" s="21"/>
      <c r="E95" s="21"/>
      <c r="F95" s="21"/>
      <c r="G95" s="21"/>
    </row>
    <row r="96" spans="1:7" ht="15" x14ac:dyDescent="0.25">
      <c r="A96" s="16"/>
      <c r="B96" s="16"/>
      <c r="C96" s="21"/>
      <c r="D96" s="21"/>
      <c r="E96" s="21"/>
      <c r="F96" s="21"/>
      <c r="G96" s="21"/>
    </row>
    <row r="97" spans="1:7" ht="15" x14ac:dyDescent="0.25">
      <c r="A97" s="16"/>
      <c r="B97" s="16"/>
      <c r="C97" s="21"/>
      <c r="D97" s="21"/>
      <c r="E97" s="21"/>
      <c r="F97" s="21"/>
      <c r="G97" s="21"/>
    </row>
    <row r="98" spans="1:7" ht="15" x14ac:dyDescent="0.25">
      <c r="A98" s="16"/>
      <c r="B98" s="16"/>
      <c r="C98" s="21"/>
      <c r="D98" s="21"/>
      <c r="E98" s="21"/>
      <c r="F98" s="21"/>
      <c r="G98" s="21"/>
    </row>
    <row r="99" spans="1:7" ht="15" x14ac:dyDescent="0.25">
      <c r="A99" s="16"/>
      <c r="B99" s="16"/>
      <c r="C99" s="21"/>
      <c r="D99" s="21"/>
      <c r="E99" s="21"/>
      <c r="F99" s="21"/>
      <c r="G99" s="21"/>
    </row>
    <row r="100" spans="1:7" ht="15" x14ac:dyDescent="0.25">
      <c r="A100" s="16"/>
      <c r="B100" s="16"/>
      <c r="C100" s="21"/>
      <c r="D100" s="21"/>
      <c r="E100" s="21"/>
      <c r="F100" s="21"/>
      <c r="G100" s="21"/>
    </row>
    <row r="101" spans="1:7" ht="15" x14ac:dyDescent="0.25">
      <c r="A101" s="16"/>
      <c r="B101" s="16"/>
      <c r="C101" s="21"/>
      <c r="D101" s="21"/>
      <c r="E101" s="21"/>
      <c r="F101" s="21"/>
      <c r="G101" s="21"/>
    </row>
    <row r="102" spans="1:7" ht="15.75" x14ac:dyDescent="0.25">
      <c r="A102" s="16"/>
      <c r="B102" s="16"/>
      <c r="C102" s="12"/>
      <c r="D102" s="12"/>
      <c r="E102" s="12"/>
      <c r="F102" s="12"/>
      <c r="G102" s="11"/>
    </row>
    <row r="103" spans="1:7" ht="15.75" x14ac:dyDescent="0.25">
      <c r="A103" s="16"/>
      <c r="B103" s="16"/>
      <c r="C103" s="12"/>
      <c r="D103" s="12"/>
      <c r="E103" s="12"/>
      <c r="F103" s="12"/>
      <c r="G103" s="11"/>
    </row>
    <row r="104" spans="1:7" ht="15.75" x14ac:dyDescent="0.25">
      <c r="A104" s="16"/>
      <c r="B104" s="16"/>
      <c r="C104" s="12"/>
      <c r="D104" s="12"/>
      <c r="E104" s="12"/>
      <c r="F104" s="12"/>
      <c r="G104" s="11"/>
    </row>
    <row r="105" spans="1:7" ht="15.75" x14ac:dyDescent="0.25">
      <c r="A105" s="16"/>
      <c r="B105" s="16"/>
      <c r="C105" s="12"/>
      <c r="D105" s="12"/>
      <c r="E105" s="12"/>
      <c r="F105" s="12"/>
      <c r="G105" s="11"/>
    </row>
    <row r="106" spans="1:7" ht="15.75" x14ac:dyDescent="0.25">
      <c r="A106" s="16"/>
      <c r="B106" s="16"/>
      <c r="C106" s="12"/>
      <c r="D106" s="12"/>
      <c r="E106" s="12"/>
      <c r="F106" s="12"/>
      <c r="G106" s="11"/>
    </row>
    <row r="107" spans="1:7" ht="15.75" x14ac:dyDescent="0.25">
      <c r="A107" s="16"/>
      <c r="B107" s="16"/>
      <c r="C107" s="12"/>
      <c r="D107" s="12"/>
      <c r="E107" s="12"/>
      <c r="F107" s="12"/>
      <c r="G107" s="11"/>
    </row>
    <row r="108" spans="1:7" ht="15.75" x14ac:dyDescent="0.25">
      <c r="A108" s="16"/>
      <c r="B108" s="16"/>
      <c r="C108" s="12"/>
      <c r="D108" s="12"/>
      <c r="E108" s="12"/>
      <c r="F108" s="12"/>
      <c r="G108" s="11"/>
    </row>
    <row r="109" spans="1:7" ht="15.75" x14ac:dyDescent="0.25">
      <c r="A109" s="16"/>
      <c r="B109" s="16"/>
      <c r="C109" s="12"/>
      <c r="D109" s="12"/>
      <c r="E109" s="12"/>
      <c r="F109" s="12"/>
      <c r="G109" s="11"/>
    </row>
    <row r="110" spans="1:7" ht="15.75" x14ac:dyDescent="0.25">
      <c r="A110" s="16"/>
      <c r="B110" s="16"/>
      <c r="C110" s="12"/>
      <c r="D110" s="12"/>
      <c r="E110" s="12"/>
      <c r="F110" s="12"/>
      <c r="G110" s="11"/>
    </row>
    <row r="111" spans="1:7" ht="15.75" x14ac:dyDescent="0.25">
      <c r="A111" s="16"/>
      <c r="B111" s="16"/>
      <c r="C111" s="12"/>
      <c r="D111" s="12"/>
      <c r="E111" s="12"/>
      <c r="F111" s="12"/>
      <c r="G111" s="11"/>
    </row>
    <row r="112" spans="1:7" ht="15.75" x14ac:dyDescent="0.25">
      <c r="A112" s="16"/>
      <c r="B112" s="16"/>
      <c r="C112" s="12"/>
      <c r="D112" s="12"/>
      <c r="E112" s="12"/>
      <c r="F112" s="12"/>
      <c r="G112" s="11"/>
    </row>
    <row r="113" spans="1:7" ht="15.75" x14ac:dyDescent="0.25">
      <c r="A113" s="16"/>
      <c r="B113" s="16"/>
      <c r="C113" s="12"/>
      <c r="D113" s="12"/>
      <c r="E113" s="12"/>
      <c r="F113" s="12"/>
      <c r="G113" s="11"/>
    </row>
    <row r="114" spans="1:7" ht="15.75" x14ac:dyDescent="0.25">
      <c r="A114" s="16"/>
      <c r="B114" s="16"/>
      <c r="C114" s="12"/>
      <c r="D114" s="12"/>
      <c r="E114" s="12"/>
      <c r="F114" s="12"/>
      <c r="G114" s="11"/>
    </row>
    <row r="115" spans="1:7" ht="15.75" x14ac:dyDescent="0.25">
      <c r="A115" s="16"/>
      <c r="B115" s="16"/>
      <c r="C115" s="12"/>
      <c r="D115" s="12"/>
      <c r="E115" s="12"/>
      <c r="F115" s="12"/>
      <c r="G115" s="11"/>
    </row>
    <row r="116" spans="1:7" ht="15.75" x14ac:dyDescent="0.25">
      <c r="A116" s="16"/>
      <c r="B116" s="16"/>
      <c r="C116" s="12"/>
      <c r="D116" s="12"/>
      <c r="E116" s="12"/>
      <c r="F116" s="12"/>
      <c r="G116" s="11"/>
    </row>
    <row r="117" spans="1:7" ht="15.75" x14ac:dyDescent="0.25">
      <c r="A117" s="16"/>
      <c r="B117" s="16"/>
      <c r="C117" s="12"/>
      <c r="D117" s="12"/>
      <c r="E117" s="12"/>
      <c r="F117" s="12"/>
      <c r="G117" s="11"/>
    </row>
    <row r="118" spans="1:7" ht="15.75" x14ac:dyDescent="0.25">
      <c r="A118" s="16"/>
      <c r="B118" s="16"/>
      <c r="C118" s="12"/>
      <c r="D118" s="12"/>
      <c r="E118" s="12"/>
      <c r="F118" s="12"/>
      <c r="G118" s="11"/>
    </row>
    <row r="119" spans="1:7" ht="15.75" x14ac:dyDescent="0.25">
      <c r="A119" s="16"/>
      <c r="B119" s="16"/>
      <c r="C119" s="12"/>
      <c r="D119" s="12"/>
      <c r="E119" s="12"/>
      <c r="F119" s="12"/>
      <c r="G119" s="11"/>
    </row>
    <row r="120" spans="1:7" ht="15.75" x14ac:dyDescent="0.25">
      <c r="A120" s="16"/>
      <c r="B120" s="16"/>
      <c r="C120" s="12"/>
      <c r="D120" s="12"/>
      <c r="E120" s="12"/>
      <c r="F120" s="12"/>
      <c r="G120" s="11"/>
    </row>
    <row r="121" spans="1:7" ht="15.75" x14ac:dyDescent="0.25">
      <c r="A121" s="16"/>
      <c r="B121" s="16"/>
      <c r="C121" s="12"/>
      <c r="D121" s="12"/>
      <c r="E121" s="12"/>
      <c r="F121" s="12"/>
      <c r="G121" s="11"/>
    </row>
    <row r="122" spans="1:7" ht="15.75" x14ac:dyDescent="0.25">
      <c r="A122" s="16"/>
      <c r="B122" s="16"/>
      <c r="C122" s="12"/>
      <c r="D122" s="12"/>
      <c r="E122" s="12"/>
      <c r="F122" s="12"/>
      <c r="G122" s="11"/>
    </row>
    <row r="123" spans="1:7" ht="15.75" x14ac:dyDescent="0.25">
      <c r="A123" s="16"/>
      <c r="B123" s="16"/>
      <c r="C123" s="12"/>
      <c r="D123" s="12"/>
      <c r="E123" s="12"/>
      <c r="F123" s="12"/>
      <c r="G123" s="11"/>
    </row>
    <row r="124" spans="1:7" ht="15.75" x14ac:dyDescent="0.25">
      <c r="A124" s="16"/>
      <c r="B124" s="16"/>
      <c r="C124" s="12"/>
      <c r="D124" s="12"/>
      <c r="E124" s="12"/>
      <c r="F124" s="12"/>
      <c r="G124" s="11"/>
    </row>
    <row r="125" spans="1:7" ht="15.75" x14ac:dyDescent="0.25">
      <c r="A125" s="16"/>
      <c r="B125" s="16"/>
      <c r="C125" s="12"/>
      <c r="D125" s="12"/>
      <c r="E125" s="12"/>
      <c r="F125" s="12"/>
      <c r="G125" s="11"/>
    </row>
    <row r="126" spans="1:7" ht="15.75" x14ac:dyDescent="0.25">
      <c r="A126" s="16"/>
      <c r="B126" s="16"/>
      <c r="C126" s="12"/>
      <c r="D126" s="12"/>
      <c r="E126" s="12"/>
      <c r="F126" s="12"/>
      <c r="G126" s="11"/>
    </row>
    <row r="127" spans="1:7" ht="15.75" x14ac:dyDescent="0.25">
      <c r="A127" s="16"/>
      <c r="B127" s="16"/>
      <c r="C127" s="12"/>
      <c r="D127" s="12"/>
      <c r="E127" s="12"/>
      <c r="F127" s="12"/>
      <c r="G127" s="11"/>
    </row>
    <row r="128" spans="1:7" ht="15.75" x14ac:dyDescent="0.25">
      <c r="A128" s="16"/>
      <c r="B128" s="16"/>
      <c r="C128" s="12"/>
      <c r="D128" s="12"/>
      <c r="E128" s="12"/>
      <c r="F128" s="12"/>
      <c r="G128" s="11"/>
    </row>
    <row r="129" spans="1:7" ht="15.75" x14ac:dyDescent="0.25">
      <c r="A129" s="16"/>
      <c r="B129" s="16"/>
      <c r="C129" s="12"/>
      <c r="D129" s="12"/>
      <c r="E129" s="12"/>
      <c r="F129" s="12"/>
      <c r="G129" s="11"/>
    </row>
    <row r="130" spans="1:7" ht="15.75" x14ac:dyDescent="0.25">
      <c r="A130" s="16"/>
      <c r="B130" s="16"/>
      <c r="C130" s="12"/>
      <c r="D130" s="12"/>
      <c r="E130" s="12"/>
      <c r="F130" s="12"/>
      <c r="G130" s="11"/>
    </row>
    <row r="131" spans="1:7" ht="15.75" x14ac:dyDescent="0.25">
      <c r="A131" s="16"/>
      <c r="B131" s="16"/>
      <c r="C131" s="12"/>
      <c r="D131" s="12"/>
      <c r="E131" s="12"/>
      <c r="F131" s="12"/>
      <c r="G131" s="11"/>
    </row>
    <row r="132" spans="1:7" ht="15.75" x14ac:dyDescent="0.25">
      <c r="A132" s="16"/>
      <c r="B132" s="16"/>
      <c r="C132" s="12"/>
      <c r="D132" s="12"/>
      <c r="E132" s="12"/>
      <c r="F132" s="12"/>
      <c r="G132" s="11"/>
    </row>
    <row r="133" spans="1:7" ht="15.75" x14ac:dyDescent="0.25">
      <c r="A133" s="16"/>
      <c r="B133" s="16"/>
      <c r="C133" s="12"/>
      <c r="D133" s="12"/>
      <c r="E133" s="12"/>
      <c r="F133" s="12"/>
      <c r="G133" s="11"/>
    </row>
    <row r="134" spans="1:7" ht="15.75" x14ac:dyDescent="0.25">
      <c r="A134" s="16"/>
      <c r="B134" s="16"/>
      <c r="C134" s="12"/>
      <c r="D134" s="12"/>
      <c r="E134" s="12"/>
      <c r="F134" s="12"/>
      <c r="G134" s="11"/>
    </row>
    <row r="135" spans="1:7" ht="15.75" x14ac:dyDescent="0.25">
      <c r="A135" s="16"/>
      <c r="B135" s="16"/>
      <c r="C135" s="12"/>
      <c r="D135" s="12"/>
      <c r="E135" s="12"/>
      <c r="F135" s="12"/>
      <c r="G135" s="11"/>
    </row>
    <row r="136" spans="1:7" ht="15.75" x14ac:dyDescent="0.25">
      <c r="A136" s="16"/>
      <c r="B136" s="16"/>
      <c r="C136" s="12"/>
      <c r="D136" s="12"/>
      <c r="E136" s="12"/>
      <c r="F136" s="12"/>
      <c r="G136" s="11"/>
    </row>
    <row r="137" spans="1:7" ht="15.75" x14ac:dyDescent="0.25">
      <c r="A137" s="16"/>
      <c r="B137" s="16"/>
      <c r="C137" s="12"/>
      <c r="D137" s="12"/>
      <c r="E137" s="12"/>
      <c r="F137" s="12"/>
      <c r="G137" s="11"/>
    </row>
    <row r="138" spans="1:7" ht="15.75" x14ac:dyDescent="0.25">
      <c r="A138" s="16"/>
      <c r="B138" s="16"/>
      <c r="C138" s="12"/>
      <c r="D138" s="12"/>
      <c r="E138" s="12"/>
      <c r="F138" s="12"/>
      <c r="G138" s="11"/>
    </row>
    <row r="139" spans="1:7" ht="15.75" x14ac:dyDescent="0.25">
      <c r="A139" s="16"/>
      <c r="B139" s="16"/>
      <c r="C139" s="12"/>
      <c r="D139" s="12"/>
      <c r="E139" s="12"/>
      <c r="F139" s="12"/>
      <c r="G139" s="11"/>
    </row>
    <row r="140" spans="1:7" ht="15.75" x14ac:dyDescent="0.25">
      <c r="A140" s="16"/>
      <c r="B140" s="16"/>
      <c r="C140" s="12"/>
      <c r="D140" s="12"/>
      <c r="E140" s="12"/>
      <c r="F140" s="12"/>
      <c r="G140" s="11"/>
    </row>
    <row r="141" spans="1:7" ht="15.75" x14ac:dyDescent="0.25">
      <c r="A141" s="16"/>
      <c r="B141" s="16"/>
      <c r="C141" s="12"/>
      <c r="D141" s="12"/>
      <c r="E141" s="12"/>
      <c r="F141" s="12"/>
      <c r="G141" s="11"/>
    </row>
    <row r="142" spans="1:7" ht="15.75" x14ac:dyDescent="0.25">
      <c r="A142" s="16"/>
      <c r="B142" s="16"/>
      <c r="C142" s="12"/>
      <c r="D142" s="12"/>
      <c r="E142" s="12"/>
      <c r="F142" s="12"/>
      <c r="G142" s="11"/>
    </row>
    <row r="143" spans="1:7" ht="15.75" x14ac:dyDescent="0.25">
      <c r="A143" s="16"/>
      <c r="B143" s="16"/>
      <c r="C143" s="12"/>
      <c r="D143" s="12"/>
      <c r="E143" s="12"/>
      <c r="F143" s="12"/>
      <c r="G143" s="11"/>
    </row>
    <row r="144" spans="1:7" ht="15.75" x14ac:dyDescent="0.25">
      <c r="A144" s="16"/>
      <c r="B144" s="16"/>
      <c r="C144" s="12"/>
      <c r="D144" s="12"/>
      <c r="E144" s="12"/>
      <c r="F144" s="12"/>
      <c r="G144" s="11"/>
    </row>
    <row r="145" spans="1:7" ht="15.75" x14ac:dyDescent="0.25">
      <c r="A145" s="16"/>
      <c r="B145" s="16"/>
      <c r="C145" s="12"/>
      <c r="D145" s="12"/>
      <c r="E145" s="12"/>
      <c r="F145" s="12"/>
      <c r="G145" s="11"/>
    </row>
    <row r="146" spans="1:7" ht="15.75" x14ac:dyDescent="0.25">
      <c r="A146" s="16"/>
      <c r="B146" s="16"/>
      <c r="C146" s="12"/>
      <c r="D146" s="12"/>
      <c r="E146" s="12"/>
      <c r="F146" s="12"/>
      <c r="G146" s="11"/>
    </row>
    <row r="147" spans="1:7" ht="15.75" x14ac:dyDescent="0.25">
      <c r="A147" s="16"/>
      <c r="B147" s="16"/>
      <c r="C147" s="12"/>
      <c r="D147" s="12"/>
      <c r="E147" s="12"/>
      <c r="F147" s="12"/>
      <c r="G147" s="11"/>
    </row>
    <row r="148" spans="1:7" ht="15.75" x14ac:dyDescent="0.25">
      <c r="A148" s="16"/>
      <c r="B148" s="16"/>
      <c r="C148" s="12"/>
      <c r="D148" s="12"/>
      <c r="E148" s="12"/>
      <c r="F148" s="12"/>
      <c r="G148" s="11"/>
    </row>
    <row r="149" spans="1:7" ht="15.75" x14ac:dyDescent="0.25">
      <c r="A149" s="16"/>
      <c r="B149" s="16"/>
      <c r="C149" s="11"/>
      <c r="D149" s="11"/>
      <c r="E149" s="11"/>
      <c r="F149" s="11"/>
      <c r="G149" s="11"/>
    </row>
    <row r="150" spans="1:7" ht="15.75" x14ac:dyDescent="0.25">
      <c r="A150" s="16"/>
      <c r="B150" s="16"/>
      <c r="C150" s="11"/>
      <c r="D150" s="11"/>
      <c r="E150" s="11"/>
      <c r="F150" s="11"/>
      <c r="G150" s="11"/>
    </row>
    <row r="151" spans="1:7" ht="15.75" x14ac:dyDescent="0.25">
      <c r="A151" s="16"/>
      <c r="B151" s="16"/>
      <c r="C151" s="11"/>
      <c r="D151" s="11"/>
      <c r="E151" s="11"/>
      <c r="F151" s="11"/>
      <c r="G151" s="11"/>
    </row>
    <row r="152" spans="1:7" ht="15.75" x14ac:dyDescent="0.25">
      <c r="A152" s="16"/>
      <c r="B152" s="16"/>
      <c r="C152" s="11"/>
      <c r="D152" s="11"/>
      <c r="E152" s="11"/>
      <c r="F152" s="11"/>
      <c r="G152" s="11"/>
    </row>
    <row r="153" spans="1:7" ht="15.75" x14ac:dyDescent="0.25">
      <c r="A153" s="16"/>
      <c r="B153" s="16"/>
      <c r="C153" s="11"/>
      <c r="D153" s="11"/>
      <c r="E153" s="11"/>
      <c r="F153" s="11"/>
      <c r="G153" s="11"/>
    </row>
    <row r="154" spans="1:7" ht="15.75" x14ac:dyDescent="0.25">
      <c r="A154" s="16"/>
      <c r="B154" s="16"/>
      <c r="C154" s="11"/>
      <c r="D154" s="11"/>
      <c r="E154" s="11"/>
      <c r="F154" s="11"/>
      <c r="G154" s="11"/>
    </row>
    <row r="155" spans="1:7" ht="15.75" x14ac:dyDescent="0.25">
      <c r="A155" s="16"/>
      <c r="B155" s="16"/>
      <c r="C155" s="11"/>
      <c r="D155" s="11"/>
      <c r="E155" s="11"/>
      <c r="F155" s="11"/>
      <c r="G155" s="11"/>
    </row>
    <row r="156" spans="1:7" ht="15.75" x14ac:dyDescent="0.25">
      <c r="A156" s="16"/>
      <c r="B156" s="16"/>
      <c r="C156" s="11"/>
      <c r="D156" s="11"/>
      <c r="E156" s="11"/>
      <c r="F156" s="11"/>
      <c r="G156" s="11"/>
    </row>
    <row r="157" spans="1:7" ht="15.75" x14ac:dyDescent="0.25">
      <c r="A157" s="16"/>
      <c r="B157" s="16"/>
      <c r="C157" s="11"/>
      <c r="D157" s="11"/>
      <c r="E157" s="11"/>
      <c r="F157" s="11"/>
      <c r="G157" s="11"/>
    </row>
    <row r="158" spans="1:7" ht="15.75" x14ac:dyDescent="0.25">
      <c r="A158" s="16"/>
      <c r="B158" s="16"/>
      <c r="C158" s="11"/>
      <c r="D158" s="11"/>
      <c r="E158" s="11"/>
      <c r="F158" s="11"/>
      <c r="G158" s="11"/>
    </row>
    <row r="159" spans="1:7" ht="15.75" x14ac:dyDescent="0.25">
      <c r="A159" s="16"/>
      <c r="B159" s="16"/>
      <c r="C159" s="11"/>
      <c r="D159" s="11"/>
      <c r="E159" s="11"/>
      <c r="F159" s="11"/>
      <c r="G159" s="11"/>
    </row>
    <row r="160" spans="1:7" ht="15.75" x14ac:dyDescent="0.25">
      <c r="A160" s="16"/>
      <c r="B160" s="16"/>
      <c r="C160" s="11"/>
      <c r="D160" s="11"/>
      <c r="E160" s="11"/>
      <c r="F160" s="11"/>
      <c r="G160" s="11"/>
    </row>
    <row r="161" spans="1:7" ht="15.75" x14ac:dyDescent="0.25">
      <c r="A161" s="16"/>
      <c r="B161" s="16"/>
      <c r="C161" s="11"/>
      <c r="D161" s="11"/>
      <c r="E161" s="11"/>
      <c r="F161" s="11"/>
      <c r="G161" s="11"/>
    </row>
    <row r="162" spans="1:7" ht="15.75" x14ac:dyDescent="0.25">
      <c r="A162" s="16"/>
      <c r="B162" s="16"/>
      <c r="C162" s="11"/>
      <c r="D162" s="11"/>
      <c r="E162" s="11"/>
      <c r="F162" s="11"/>
      <c r="G162" s="11"/>
    </row>
    <row r="163" spans="1:7" ht="15.75" x14ac:dyDescent="0.25">
      <c r="A163" s="16"/>
      <c r="B163" s="16"/>
      <c r="C163" s="11"/>
      <c r="D163" s="11"/>
      <c r="E163" s="11"/>
      <c r="F163" s="11"/>
      <c r="G163" s="11"/>
    </row>
    <row r="164" spans="1:7" ht="15.75" x14ac:dyDescent="0.25">
      <c r="A164" s="16"/>
      <c r="B164" s="16"/>
      <c r="C164" s="11"/>
      <c r="D164" s="11"/>
      <c r="E164" s="11"/>
      <c r="F164" s="11"/>
      <c r="G164" s="11"/>
    </row>
    <row r="165" spans="1:7" ht="15.75" x14ac:dyDescent="0.25">
      <c r="A165" s="16"/>
      <c r="B165" s="16"/>
      <c r="C165" s="11"/>
      <c r="D165" s="11"/>
      <c r="E165" s="11"/>
      <c r="F165" s="11"/>
      <c r="G165" s="11"/>
    </row>
    <row r="166" spans="1:7" ht="15.75" x14ac:dyDescent="0.25">
      <c r="A166" s="16"/>
      <c r="B166" s="16"/>
      <c r="C166" s="11"/>
      <c r="D166" s="11"/>
      <c r="E166" s="11"/>
      <c r="F166" s="11"/>
      <c r="G166" s="11"/>
    </row>
    <row r="167" spans="1:7" ht="15.75" x14ac:dyDescent="0.25">
      <c r="A167" s="16"/>
      <c r="B167" s="16"/>
      <c r="C167" s="11"/>
      <c r="D167" s="11"/>
      <c r="E167" s="11"/>
      <c r="F167" s="11"/>
      <c r="G167" s="11"/>
    </row>
    <row r="168" spans="1:7" ht="15.75" x14ac:dyDescent="0.25">
      <c r="A168" s="16"/>
      <c r="B168" s="16"/>
      <c r="C168" s="11"/>
      <c r="D168" s="11"/>
      <c r="E168" s="11"/>
      <c r="F168" s="11"/>
      <c r="G168" s="11"/>
    </row>
    <row r="169" spans="1:7" ht="15.75" x14ac:dyDescent="0.25">
      <c r="A169" s="16"/>
      <c r="B169" s="16"/>
      <c r="C169" s="11"/>
      <c r="D169" s="11"/>
      <c r="E169" s="11"/>
      <c r="F169" s="11"/>
      <c r="G169" s="11"/>
    </row>
    <row r="170" spans="1:7" ht="15.75" x14ac:dyDescent="0.25">
      <c r="A170" s="16"/>
      <c r="B170" s="16"/>
      <c r="C170" s="11"/>
      <c r="D170" s="11"/>
      <c r="E170" s="11"/>
      <c r="F170" s="11"/>
      <c r="G170" s="11"/>
    </row>
    <row r="171" spans="1:7" ht="15.75" x14ac:dyDescent="0.25">
      <c r="A171" s="16"/>
      <c r="B171" s="16"/>
      <c r="C171" s="11"/>
      <c r="D171" s="11"/>
      <c r="E171" s="11"/>
      <c r="F171" s="11"/>
      <c r="G171" s="11"/>
    </row>
    <row r="172" spans="1:7" ht="15.75" x14ac:dyDescent="0.25">
      <c r="A172" s="16"/>
      <c r="B172" s="16"/>
      <c r="C172" s="11"/>
      <c r="D172" s="11"/>
      <c r="E172" s="11"/>
      <c r="F172" s="11"/>
      <c r="G172" s="11"/>
    </row>
    <row r="173" spans="1:7" ht="15.75" x14ac:dyDescent="0.25">
      <c r="A173" s="16"/>
      <c r="B173" s="16"/>
      <c r="C173" s="11"/>
      <c r="D173" s="11"/>
      <c r="E173" s="11"/>
      <c r="F173" s="11"/>
      <c r="G173" s="11"/>
    </row>
    <row r="174" spans="1:7" ht="15.75" x14ac:dyDescent="0.25">
      <c r="A174" s="16"/>
      <c r="B174" s="16"/>
      <c r="C174" s="11"/>
      <c r="D174" s="11"/>
      <c r="E174" s="11"/>
      <c r="F174" s="11"/>
      <c r="G174" s="11"/>
    </row>
    <row r="175" spans="1:7" ht="15.75" x14ac:dyDescent="0.25">
      <c r="A175" s="16"/>
      <c r="B175" s="16"/>
      <c r="C175" s="11"/>
      <c r="D175" s="11"/>
      <c r="E175" s="11"/>
      <c r="F175" s="11"/>
      <c r="G175" s="11"/>
    </row>
    <row r="176" spans="1:7" ht="15.75" x14ac:dyDescent="0.25">
      <c r="A176" s="16"/>
      <c r="B176" s="16"/>
      <c r="C176" s="11"/>
      <c r="D176" s="11"/>
      <c r="E176" s="11"/>
      <c r="F176" s="11"/>
      <c r="G176" s="11"/>
    </row>
    <row r="177" spans="1:7" ht="15.75" x14ac:dyDescent="0.25">
      <c r="A177" s="16"/>
      <c r="B177" s="16"/>
      <c r="C177" s="11"/>
      <c r="D177" s="11"/>
      <c r="E177" s="11"/>
      <c r="F177" s="11"/>
      <c r="G177" s="11"/>
    </row>
    <row r="178" spans="1:7" ht="15.75" x14ac:dyDescent="0.25">
      <c r="A178" s="16"/>
      <c r="B178" s="16"/>
      <c r="C178" s="11"/>
      <c r="D178" s="11"/>
      <c r="E178" s="11"/>
      <c r="F178" s="11"/>
      <c r="G178" s="11"/>
    </row>
    <row r="179" spans="1:7" ht="15.75" x14ac:dyDescent="0.25">
      <c r="A179" s="16"/>
      <c r="B179" s="16"/>
      <c r="C179" s="11"/>
      <c r="D179" s="11"/>
      <c r="E179" s="11"/>
      <c r="F179" s="11"/>
      <c r="G179" s="11"/>
    </row>
    <row r="180" spans="1:7" ht="15.75" x14ac:dyDescent="0.25">
      <c r="A180" s="16"/>
      <c r="B180" s="16"/>
      <c r="C180" s="11"/>
      <c r="D180" s="11"/>
      <c r="E180" s="11"/>
      <c r="F180" s="11"/>
      <c r="G180" s="11"/>
    </row>
    <row r="181" spans="1:7" ht="15.75" x14ac:dyDescent="0.25">
      <c r="A181" s="16"/>
      <c r="B181" s="16"/>
      <c r="C181" s="11"/>
      <c r="D181" s="11"/>
      <c r="E181" s="11"/>
      <c r="F181" s="11"/>
      <c r="G181" s="11"/>
    </row>
    <row r="182" spans="1:7" ht="15.75" x14ac:dyDescent="0.25">
      <c r="A182" s="16"/>
      <c r="B182" s="16"/>
      <c r="C182" s="11"/>
      <c r="D182" s="11"/>
      <c r="E182" s="11"/>
      <c r="F182" s="11"/>
      <c r="G182" s="11"/>
    </row>
    <row r="183" spans="1:7" ht="15.75" x14ac:dyDescent="0.25">
      <c r="A183" s="16"/>
      <c r="B183" s="16"/>
      <c r="C183" s="11"/>
      <c r="D183" s="11"/>
      <c r="E183" s="11"/>
      <c r="F183" s="11"/>
      <c r="G183" s="11"/>
    </row>
    <row r="184" spans="1:7" ht="15.75" x14ac:dyDescent="0.25">
      <c r="A184" s="16"/>
      <c r="B184" s="16"/>
      <c r="C184" s="11"/>
      <c r="D184" s="11"/>
      <c r="E184" s="11"/>
      <c r="F184" s="11"/>
      <c r="G184" s="11"/>
    </row>
    <row r="185" spans="1:7" ht="15.75" x14ac:dyDescent="0.25">
      <c r="A185" s="16"/>
      <c r="B185" s="16"/>
      <c r="C185" s="11"/>
      <c r="D185" s="11"/>
      <c r="E185" s="11"/>
      <c r="F185" s="11"/>
      <c r="G185" s="11"/>
    </row>
    <row r="186" spans="1:7" ht="15.75" x14ac:dyDescent="0.25">
      <c r="A186" s="16"/>
      <c r="B186" s="16"/>
      <c r="C186" s="11"/>
      <c r="D186" s="11"/>
      <c r="E186" s="11"/>
      <c r="F186" s="11"/>
      <c r="G186" s="11"/>
    </row>
    <row r="187" spans="1:7" ht="15.75" x14ac:dyDescent="0.25">
      <c r="A187" s="16"/>
      <c r="B187" s="16"/>
      <c r="C187" s="11"/>
      <c r="D187" s="11"/>
      <c r="E187" s="11"/>
      <c r="F187" s="11"/>
      <c r="G187" s="11"/>
    </row>
    <row r="188" spans="1:7" ht="15.75" x14ac:dyDescent="0.25">
      <c r="A188" s="16"/>
      <c r="B188" s="16"/>
      <c r="C188" s="11"/>
      <c r="D188" s="11"/>
      <c r="E188" s="11"/>
      <c r="F188" s="11"/>
      <c r="G188" s="11"/>
    </row>
    <row r="189" spans="1:7" ht="15.75" x14ac:dyDescent="0.25">
      <c r="A189" s="16"/>
      <c r="B189" s="16"/>
      <c r="C189" s="11"/>
      <c r="D189" s="11"/>
      <c r="E189" s="11"/>
      <c r="F189" s="11"/>
      <c r="G189" s="11"/>
    </row>
    <row r="190" spans="1:7" ht="15.75" x14ac:dyDescent="0.25">
      <c r="A190" s="16"/>
      <c r="B190" s="16"/>
      <c r="C190" s="11"/>
      <c r="D190" s="11"/>
      <c r="E190" s="11"/>
      <c r="F190" s="11"/>
      <c r="G190" s="11"/>
    </row>
    <row r="191" spans="1:7" ht="15.75" x14ac:dyDescent="0.25">
      <c r="A191" s="16"/>
      <c r="B191" s="16"/>
      <c r="C191" s="11"/>
      <c r="D191" s="11"/>
      <c r="E191" s="11"/>
      <c r="F191" s="11"/>
      <c r="G191" s="11"/>
    </row>
    <row r="192" spans="1:7" ht="15.75" x14ac:dyDescent="0.25">
      <c r="A192" s="16"/>
      <c r="B192" s="16"/>
      <c r="C192" s="11"/>
      <c r="D192" s="11"/>
      <c r="E192" s="11"/>
      <c r="F192" s="11"/>
      <c r="G192" s="11"/>
    </row>
    <row r="193" spans="1:7" ht="15.75" x14ac:dyDescent="0.25">
      <c r="A193" s="16"/>
      <c r="B193" s="16"/>
      <c r="C193" s="11"/>
      <c r="D193" s="11"/>
      <c r="E193" s="11"/>
      <c r="F193" s="11"/>
      <c r="G193" s="11"/>
    </row>
    <row r="194" spans="1:7" ht="15.75" x14ac:dyDescent="0.25">
      <c r="A194" s="16"/>
      <c r="B194" s="16"/>
      <c r="C194" s="11"/>
      <c r="D194" s="11"/>
      <c r="E194" s="11"/>
      <c r="F194" s="11"/>
      <c r="G194" s="11"/>
    </row>
    <row r="195" spans="1:7" ht="15.75" x14ac:dyDescent="0.25">
      <c r="A195" s="16"/>
      <c r="B195" s="16"/>
      <c r="C195" s="11"/>
      <c r="D195" s="11"/>
      <c r="E195" s="11"/>
      <c r="F195" s="11"/>
      <c r="G195" s="11"/>
    </row>
    <row r="196" spans="1:7" ht="15.75" x14ac:dyDescent="0.25">
      <c r="A196" s="16"/>
      <c r="B196" s="16"/>
      <c r="C196" s="11"/>
      <c r="D196" s="11"/>
      <c r="E196" s="11"/>
      <c r="F196" s="11"/>
      <c r="G196" s="11"/>
    </row>
    <row r="197" spans="1:7" ht="15.75" x14ac:dyDescent="0.25">
      <c r="A197" s="16"/>
      <c r="B197" s="16"/>
      <c r="C197" s="11"/>
      <c r="D197" s="11"/>
      <c r="E197" s="11"/>
      <c r="F197" s="11"/>
      <c r="G197" s="11"/>
    </row>
    <row r="198" spans="1:7" ht="15.75" x14ac:dyDescent="0.25">
      <c r="A198" s="16"/>
      <c r="B198" s="16"/>
      <c r="C198" s="11"/>
      <c r="D198" s="11"/>
      <c r="E198" s="11"/>
      <c r="F198" s="11"/>
      <c r="G198" s="11"/>
    </row>
    <row r="199" spans="1:7" ht="15.75" x14ac:dyDescent="0.25">
      <c r="A199" s="16"/>
      <c r="B199" s="16"/>
      <c r="C199" s="11"/>
      <c r="D199" s="11"/>
      <c r="E199" s="11"/>
      <c r="F199" s="11"/>
      <c r="G199" s="11"/>
    </row>
    <row r="200" spans="1:7" ht="15.75" x14ac:dyDescent="0.25">
      <c r="A200" s="16"/>
      <c r="B200" s="16"/>
      <c r="C200" s="11"/>
      <c r="D200" s="11"/>
      <c r="E200" s="11"/>
      <c r="F200" s="11"/>
      <c r="G200" s="11"/>
    </row>
    <row r="201" spans="1:7" ht="15.75" x14ac:dyDescent="0.25">
      <c r="A201" s="16"/>
      <c r="B201" s="16"/>
      <c r="C201" s="11"/>
      <c r="D201" s="11"/>
      <c r="E201" s="11"/>
      <c r="F201" s="11"/>
      <c r="G201" s="11"/>
    </row>
    <row r="202" spans="1:7" ht="15.75" x14ac:dyDescent="0.25">
      <c r="A202" s="16"/>
      <c r="B202" s="16"/>
      <c r="C202" s="11"/>
      <c r="D202" s="11"/>
      <c r="E202" s="11"/>
      <c r="F202" s="11"/>
      <c r="G202" s="11"/>
    </row>
    <row r="203" spans="1:7" ht="15.75" x14ac:dyDescent="0.25">
      <c r="A203" s="16"/>
      <c r="B203" s="16"/>
      <c r="C203" s="11"/>
      <c r="D203" s="11"/>
      <c r="E203" s="11"/>
      <c r="F203" s="11"/>
      <c r="G203" s="11"/>
    </row>
    <row r="204" spans="1:7" ht="15.75" x14ac:dyDescent="0.25">
      <c r="A204" s="16"/>
      <c r="B204" s="16"/>
      <c r="C204" s="11"/>
      <c r="D204" s="11"/>
      <c r="E204" s="11"/>
      <c r="F204" s="11"/>
      <c r="G204" s="11"/>
    </row>
    <row r="205" spans="1:7" ht="15.75" x14ac:dyDescent="0.25">
      <c r="A205" s="16"/>
      <c r="B205" s="16"/>
      <c r="C205" s="11"/>
      <c r="D205" s="11"/>
      <c r="E205" s="11"/>
      <c r="F205" s="11"/>
      <c r="G205" s="11"/>
    </row>
    <row r="206" spans="1:7" ht="15.75" x14ac:dyDescent="0.25">
      <c r="A206" s="16"/>
      <c r="B206" s="16"/>
      <c r="C206" s="11"/>
      <c r="D206" s="11"/>
      <c r="E206" s="11"/>
      <c r="F206" s="11"/>
      <c r="G206" s="11"/>
    </row>
    <row r="207" spans="1:7" ht="15.75" x14ac:dyDescent="0.25">
      <c r="A207" s="16"/>
      <c r="B207" s="16"/>
      <c r="C207" s="11"/>
      <c r="D207" s="11"/>
      <c r="E207" s="11"/>
      <c r="F207" s="11"/>
      <c r="G207" s="11"/>
    </row>
    <row r="208" spans="1:7" ht="15.75" x14ac:dyDescent="0.25">
      <c r="A208" s="16"/>
      <c r="B208" s="16"/>
      <c r="C208" s="11"/>
      <c r="D208" s="11"/>
      <c r="E208" s="11"/>
      <c r="F208" s="11"/>
      <c r="G208" s="11"/>
    </row>
    <row r="209" spans="1:7" ht="15.75" x14ac:dyDescent="0.25">
      <c r="A209" s="16"/>
      <c r="B209" s="16"/>
      <c r="C209" s="11"/>
      <c r="D209" s="11"/>
      <c r="E209" s="11"/>
      <c r="F209" s="11"/>
      <c r="G209" s="11"/>
    </row>
    <row r="210" spans="1:7" ht="15.75" x14ac:dyDescent="0.25">
      <c r="A210" s="16"/>
      <c r="B210" s="16"/>
      <c r="C210" s="11"/>
      <c r="D210" s="11"/>
      <c r="E210" s="11"/>
      <c r="F210" s="11"/>
      <c r="G210" s="11"/>
    </row>
    <row r="211" spans="1:7" ht="15.75" x14ac:dyDescent="0.25">
      <c r="A211" s="16"/>
      <c r="B211" s="16"/>
      <c r="C211" s="11"/>
      <c r="D211" s="11"/>
      <c r="E211" s="11"/>
      <c r="F211" s="11"/>
      <c r="G211" s="11"/>
    </row>
    <row r="212" spans="1:7" ht="15.75" x14ac:dyDescent="0.25">
      <c r="A212" s="16"/>
      <c r="B212" s="16"/>
      <c r="C212" s="11"/>
      <c r="D212" s="11"/>
      <c r="E212" s="11"/>
      <c r="F212" s="11"/>
      <c r="G212" s="11"/>
    </row>
    <row r="213" spans="1:7" ht="15.75" x14ac:dyDescent="0.25">
      <c r="A213" s="16"/>
      <c r="B213" s="16"/>
      <c r="C213" s="11"/>
      <c r="D213" s="11"/>
      <c r="E213" s="11"/>
      <c r="F213" s="11"/>
      <c r="G213" s="11"/>
    </row>
    <row r="214" spans="1:7" ht="15.75" x14ac:dyDescent="0.25">
      <c r="A214" s="16"/>
      <c r="B214" s="16"/>
      <c r="C214" s="11"/>
      <c r="D214" s="11"/>
      <c r="E214" s="11"/>
      <c r="F214" s="11"/>
      <c r="G214" s="11"/>
    </row>
    <row r="215" spans="1:7" ht="15.75" x14ac:dyDescent="0.25">
      <c r="A215" s="16"/>
      <c r="B215" s="16"/>
      <c r="C215" s="11"/>
      <c r="D215" s="11"/>
      <c r="E215" s="11"/>
      <c r="F215" s="11"/>
      <c r="G215" s="11"/>
    </row>
    <row r="216" spans="1:7" ht="15.75" x14ac:dyDescent="0.25">
      <c r="A216" s="16"/>
      <c r="B216" s="16"/>
      <c r="C216" s="11"/>
      <c r="D216" s="11"/>
      <c r="E216" s="11"/>
      <c r="F216" s="11"/>
      <c r="G216" s="11"/>
    </row>
    <row r="217" spans="1:7" ht="15.75" x14ac:dyDescent="0.25">
      <c r="A217" s="16"/>
      <c r="B217" s="16"/>
      <c r="C217" s="11"/>
      <c r="D217" s="11"/>
      <c r="E217" s="11"/>
      <c r="F217" s="11"/>
      <c r="G217" s="11"/>
    </row>
    <row r="218" spans="1:7" ht="15.75" x14ac:dyDescent="0.25">
      <c r="A218" s="16"/>
      <c r="B218" s="16"/>
      <c r="C218" s="11"/>
      <c r="D218" s="11"/>
      <c r="E218" s="11"/>
      <c r="F218" s="11"/>
      <c r="G218" s="11"/>
    </row>
    <row r="219" spans="1:7" ht="15.75" x14ac:dyDescent="0.25">
      <c r="A219" s="16"/>
      <c r="B219" s="16"/>
      <c r="C219" s="11"/>
      <c r="D219" s="11"/>
      <c r="E219" s="11"/>
      <c r="F219" s="11"/>
      <c r="G219" s="11"/>
    </row>
    <row r="220" spans="1:7" ht="15.75" x14ac:dyDescent="0.25">
      <c r="A220" s="16"/>
      <c r="B220" s="16"/>
      <c r="C220" s="11"/>
      <c r="D220" s="11"/>
      <c r="E220" s="11"/>
      <c r="F220" s="11"/>
      <c r="G220" s="11"/>
    </row>
    <row r="221" spans="1:7" ht="15.75" x14ac:dyDescent="0.25">
      <c r="A221" s="16"/>
      <c r="B221" s="16"/>
      <c r="C221" s="11"/>
      <c r="D221" s="11"/>
      <c r="E221" s="11"/>
      <c r="F221" s="11"/>
      <c r="G221" s="11"/>
    </row>
    <row r="222" spans="1:7" ht="15.75" x14ac:dyDescent="0.25">
      <c r="A222" s="16"/>
      <c r="B222" s="16"/>
      <c r="C222" s="11"/>
      <c r="D222" s="11"/>
      <c r="E222" s="11"/>
      <c r="F222" s="11"/>
      <c r="G222" s="11"/>
    </row>
    <row r="223" spans="1:7" ht="15.75" x14ac:dyDescent="0.25">
      <c r="A223" s="16"/>
      <c r="B223" s="16"/>
      <c r="C223" s="11"/>
      <c r="D223" s="11"/>
      <c r="E223" s="11"/>
      <c r="F223" s="11"/>
      <c r="G223" s="11"/>
    </row>
    <row r="224" spans="1:7" ht="15.75" x14ac:dyDescent="0.25">
      <c r="A224" s="16"/>
      <c r="B224" s="16"/>
      <c r="C224" s="11"/>
      <c r="D224" s="11"/>
      <c r="E224" s="11"/>
      <c r="F224" s="11"/>
      <c r="G224" s="11"/>
    </row>
    <row r="225" spans="1:7" ht="15.75" x14ac:dyDescent="0.25">
      <c r="A225" s="16"/>
      <c r="B225" s="16"/>
      <c r="C225" s="11"/>
      <c r="D225" s="11"/>
      <c r="E225" s="11"/>
      <c r="F225" s="11"/>
      <c r="G225" s="11"/>
    </row>
    <row r="226" spans="1:7" ht="15.75" x14ac:dyDescent="0.25">
      <c r="A226" s="16"/>
      <c r="B226" s="16"/>
      <c r="C226" s="11"/>
      <c r="D226" s="11"/>
      <c r="E226" s="11"/>
      <c r="F226" s="11"/>
      <c r="G226" s="11"/>
    </row>
    <row r="227" spans="1:7" ht="15.75" x14ac:dyDescent="0.25">
      <c r="A227" s="16"/>
      <c r="B227" s="16"/>
      <c r="C227" s="11"/>
      <c r="D227" s="11"/>
      <c r="E227" s="11"/>
      <c r="F227" s="11"/>
      <c r="G227" s="11"/>
    </row>
    <row r="228" spans="1:7" ht="15.75" x14ac:dyDescent="0.25">
      <c r="A228" s="16"/>
      <c r="B228" s="16"/>
      <c r="C228" s="11"/>
      <c r="D228" s="11"/>
      <c r="E228" s="11"/>
      <c r="F228" s="11"/>
      <c r="G228" s="11"/>
    </row>
    <row r="229" spans="1:7" ht="15.75" x14ac:dyDescent="0.25">
      <c r="A229" s="16"/>
      <c r="B229" s="16"/>
      <c r="C229" s="11"/>
      <c r="D229" s="11"/>
      <c r="E229" s="11"/>
      <c r="F229" s="11"/>
      <c r="G229" s="11"/>
    </row>
    <row r="230" spans="1:7" ht="15.75" x14ac:dyDescent="0.25">
      <c r="A230" s="16"/>
      <c r="B230" s="16"/>
      <c r="C230" s="11"/>
      <c r="D230" s="11"/>
      <c r="E230" s="11"/>
      <c r="F230" s="11"/>
      <c r="G230" s="11"/>
    </row>
    <row r="231" spans="1:7" ht="15.75" x14ac:dyDescent="0.25">
      <c r="A231" s="16"/>
      <c r="B231" s="16"/>
      <c r="C231" s="11"/>
      <c r="D231" s="11"/>
      <c r="E231" s="11"/>
      <c r="F231" s="11"/>
      <c r="G231" s="11"/>
    </row>
    <row r="232" spans="1:7" ht="15.75" x14ac:dyDescent="0.25">
      <c r="A232" s="16"/>
      <c r="B232" s="16"/>
      <c r="C232" s="11"/>
      <c r="D232" s="11"/>
      <c r="E232" s="11"/>
      <c r="F232" s="11"/>
      <c r="G232" s="11"/>
    </row>
    <row r="233" spans="1:7" ht="15.75" x14ac:dyDescent="0.25">
      <c r="A233" s="16"/>
      <c r="B233" s="16"/>
      <c r="D233" s="11"/>
      <c r="E233" s="11"/>
      <c r="F233" s="11"/>
      <c r="G233" s="11"/>
    </row>
    <row r="234" spans="1:7" ht="15.75" x14ac:dyDescent="0.25">
      <c r="A234" s="16"/>
      <c r="B234" s="16"/>
      <c r="D234" s="11"/>
      <c r="E234" s="11"/>
      <c r="F234" s="11"/>
      <c r="G234" s="11"/>
    </row>
    <row r="235" spans="1:7" ht="15.75" x14ac:dyDescent="0.25">
      <c r="A235" s="16"/>
      <c r="B235" s="16"/>
      <c r="D235" s="11"/>
      <c r="E235" s="11"/>
      <c r="F235" s="11"/>
      <c r="G235" s="11"/>
    </row>
    <row r="236" spans="1:7" ht="15.75" x14ac:dyDescent="0.25">
      <c r="A236" s="16"/>
      <c r="B236" s="16"/>
      <c r="D236" s="11"/>
      <c r="E236" s="11"/>
      <c r="F236" s="11"/>
      <c r="G236" s="11"/>
    </row>
    <row r="237" spans="1:7" ht="15.75" x14ac:dyDescent="0.25">
      <c r="A237" s="16"/>
      <c r="B237" s="16"/>
      <c r="D237" s="11"/>
      <c r="E237" s="11"/>
      <c r="F237" s="11"/>
      <c r="G237" s="11"/>
    </row>
    <row r="238" spans="1:7" ht="15.75" x14ac:dyDescent="0.25">
      <c r="A238" s="16"/>
      <c r="B238" s="16"/>
      <c r="D238" s="11"/>
      <c r="E238" s="11"/>
      <c r="F238" s="11"/>
      <c r="G238" s="11"/>
    </row>
    <row r="239" spans="1:7" ht="15.75" x14ac:dyDescent="0.25">
      <c r="A239" s="16"/>
      <c r="B239" s="16"/>
      <c r="D239" s="11"/>
      <c r="E239" s="11"/>
      <c r="F239" s="11"/>
      <c r="G239" s="11"/>
    </row>
    <row r="240" spans="1:7" ht="15.75" x14ac:dyDescent="0.25">
      <c r="A240" s="16"/>
      <c r="B240" s="16"/>
      <c r="D240" s="11"/>
      <c r="E240" s="11"/>
      <c r="F240" s="11"/>
      <c r="G240" s="11"/>
    </row>
    <row r="241" spans="1:7" ht="15.75" x14ac:dyDescent="0.25">
      <c r="A241" s="16"/>
      <c r="B241" s="16"/>
      <c r="D241" s="11"/>
      <c r="E241" s="11"/>
      <c r="F241" s="11"/>
      <c r="G241" s="11"/>
    </row>
    <row r="242" spans="1:7" ht="15.75" x14ac:dyDescent="0.25">
      <c r="D242" s="11"/>
      <c r="E242" s="11"/>
      <c r="F242" s="11"/>
      <c r="G242" s="11"/>
    </row>
    <row r="243" spans="1:7" ht="15.75" x14ac:dyDescent="0.25">
      <c r="D243" s="11"/>
      <c r="E243" s="11"/>
      <c r="F243" s="11"/>
      <c r="G243" s="11"/>
    </row>
    <row r="244" spans="1:7" ht="15.75" x14ac:dyDescent="0.25">
      <c r="D244" s="11"/>
      <c r="E244" s="11"/>
      <c r="F244" s="11"/>
      <c r="G244" s="11"/>
    </row>
    <row r="245" spans="1:7" ht="15.75" x14ac:dyDescent="0.25">
      <c r="D245" s="11"/>
      <c r="E245" s="11"/>
      <c r="F245" s="11"/>
      <c r="G245" s="11"/>
    </row>
    <row r="246" spans="1:7" ht="15.75" x14ac:dyDescent="0.25">
      <c r="D246" s="11"/>
      <c r="E246" s="11"/>
      <c r="F246" s="11"/>
      <c r="G246" s="11"/>
    </row>
    <row r="247" spans="1:7" ht="15.75" x14ac:dyDescent="0.25">
      <c r="D247" s="11"/>
      <c r="E247" s="11"/>
      <c r="F247" s="11"/>
      <c r="G247" s="11"/>
    </row>
    <row r="248" spans="1:7" ht="15.75" x14ac:dyDescent="0.25">
      <c r="D248" s="11"/>
      <c r="E248" s="11"/>
      <c r="F248" s="11"/>
      <c r="G248" s="11"/>
    </row>
    <row r="249" spans="1:7" ht="15.75" x14ac:dyDescent="0.25">
      <c r="D249" s="11"/>
      <c r="E249" s="11"/>
      <c r="F249" s="11"/>
      <c r="G249" s="11"/>
    </row>
    <row r="250" spans="1:7" ht="15.75" x14ac:dyDescent="0.25">
      <c r="D250" s="11"/>
      <c r="E250" s="11"/>
      <c r="F250" s="11"/>
      <c r="G250" s="11"/>
    </row>
    <row r="251" spans="1:7" ht="15.75" x14ac:dyDescent="0.25">
      <c r="D251" s="11"/>
      <c r="E251" s="11"/>
      <c r="F251" s="11"/>
      <c r="G251" s="11"/>
    </row>
    <row r="252" spans="1:7" ht="15.75" x14ac:dyDescent="0.25">
      <c r="D252" s="11"/>
      <c r="E252" s="11"/>
      <c r="F252" s="11"/>
      <c r="G252" s="11"/>
    </row>
    <row r="253" spans="1:7" ht="15.75" x14ac:dyDescent="0.25">
      <c r="D253" s="11"/>
      <c r="E253" s="11"/>
      <c r="F253" s="11"/>
      <c r="G253" s="11"/>
    </row>
    <row r="254" spans="1:7" ht="15.75" x14ac:dyDescent="0.25">
      <c r="D254" s="11"/>
      <c r="E254" s="11"/>
      <c r="F254" s="11"/>
      <c r="G254" s="11"/>
    </row>
    <row r="255" spans="1:7" ht="15.75" x14ac:dyDescent="0.25">
      <c r="D255" s="11"/>
      <c r="E255" s="11"/>
      <c r="F255" s="11"/>
      <c r="G255" s="11"/>
    </row>
    <row r="256" spans="1:7" ht="15.75" x14ac:dyDescent="0.25">
      <c r="D256" s="11"/>
      <c r="E256" s="11"/>
      <c r="F256" s="11"/>
      <c r="G256" s="11"/>
    </row>
    <row r="257" spans="4:7" ht="15.75" x14ac:dyDescent="0.25">
      <c r="D257" s="11"/>
      <c r="E257" s="11"/>
      <c r="F257" s="11"/>
      <c r="G257" s="11"/>
    </row>
    <row r="258" spans="4:7" ht="15.75" x14ac:dyDescent="0.25">
      <c r="D258" s="11"/>
      <c r="E258" s="11"/>
      <c r="F258" s="11"/>
      <c r="G258" s="11"/>
    </row>
    <row r="259" spans="4:7" ht="15.75" x14ac:dyDescent="0.25">
      <c r="D259" s="11"/>
      <c r="E259" s="11"/>
      <c r="F259" s="11"/>
      <c r="G259" s="11"/>
    </row>
    <row r="260" spans="4:7" ht="15.75" x14ac:dyDescent="0.25">
      <c r="D260" s="11"/>
      <c r="E260" s="11"/>
      <c r="F260" s="11"/>
      <c r="G260" s="11"/>
    </row>
    <row r="261" spans="4:7" ht="15.75" x14ac:dyDescent="0.25">
      <c r="D261" s="11"/>
      <c r="E261" s="11"/>
      <c r="F261" s="11"/>
      <c r="G261" s="11"/>
    </row>
    <row r="262" spans="4:7" ht="15.75" x14ac:dyDescent="0.25">
      <c r="D262" s="11"/>
      <c r="E262" s="11"/>
      <c r="F262" s="11"/>
      <c r="G262" s="11"/>
    </row>
    <row r="263" spans="4:7" ht="15.75" x14ac:dyDescent="0.25">
      <c r="D263" s="11"/>
      <c r="E263" s="11"/>
      <c r="F263" s="11"/>
      <c r="G263" s="11"/>
    </row>
    <row r="264" spans="4:7" ht="15.75" x14ac:dyDescent="0.25">
      <c r="D264" s="11"/>
      <c r="E264" s="11"/>
      <c r="F264" s="11"/>
      <c r="G264" s="11"/>
    </row>
    <row r="265" spans="4:7" ht="15.75" x14ac:dyDescent="0.25">
      <c r="D265" s="11"/>
      <c r="E265" s="11"/>
      <c r="F265" s="11"/>
      <c r="G265" s="11"/>
    </row>
    <row r="266" spans="4:7" ht="15.75" x14ac:dyDescent="0.25">
      <c r="D266" s="11"/>
      <c r="E266" s="11"/>
      <c r="F266" s="11"/>
      <c r="G266" s="11"/>
    </row>
    <row r="267" spans="4:7" ht="15.75" x14ac:dyDescent="0.25">
      <c r="D267" s="11"/>
      <c r="E267" s="11"/>
      <c r="F267" s="11"/>
      <c r="G267" s="11"/>
    </row>
    <row r="268" spans="4:7" ht="15.75" x14ac:dyDescent="0.25">
      <c r="D268" s="11"/>
      <c r="E268" s="11"/>
      <c r="F268" s="11"/>
      <c r="G268" s="11"/>
    </row>
    <row r="269" spans="4:7" ht="15.75" x14ac:dyDescent="0.25">
      <c r="D269" s="11"/>
      <c r="E269" s="11"/>
      <c r="F269" s="11"/>
      <c r="G269" s="11"/>
    </row>
    <row r="270" spans="4:7" ht="15.75" x14ac:dyDescent="0.25">
      <c r="D270" s="11"/>
      <c r="E270" s="11"/>
      <c r="F270" s="11"/>
      <c r="G270" s="11"/>
    </row>
    <row r="271" spans="4:7" ht="15.75" x14ac:dyDescent="0.25">
      <c r="D271" s="11"/>
      <c r="E271" s="11"/>
      <c r="F271" s="11"/>
      <c r="G271" s="11"/>
    </row>
    <row r="272" spans="4:7" ht="15.75" x14ac:dyDescent="0.25">
      <c r="D272" s="11"/>
      <c r="E272" s="11"/>
      <c r="F272" s="11"/>
      <c r="G272" s="11"/>
    </row>
    <row r="273" spans="4:7" ht="15.75" x14ac:dyDescent="0.25">
      <c r="D273" s="11"/>
      <c r="E273" s="11"/>
      <c r="F273" s="11"/>
      <c r="G273" s="11"/>
    </row>
    <row r="274" spans="4:7" ht="15.75" x14ac:dyDescent="0.25">
      <c r="D274" s="11"/>
      <c r="E274" s="11"/>
      <c r="F274" s="11"/>
      <c r="G274" s="11"/>
    </row>
    <row r="275" spans="4:7" ht="15.75" x14ac:dyDescent="0.25">
      <c r="D275" s="11"/>
      <c r="E275" s="11"/>
      <c r="F275" s="11"/>
      <c r="G275" s="11"/>
    </row>
    <row r="276" spans="4:7" ht="15.75" x14ac:dyDescent="0.25">
      <c r="D276" s="11"/>
      <c r="E276" s="11"/>
      <c r="F276" s="11"/>
      <c r="G276" s="11"/>
    </row>
    <row r="277" spans="4:7" ht="15.75" x14ac:dyDescent="0.25">
      <c r="D277" s="11"/>
      <c r="E277" s="11"/>
      <c r="F277" s="11"/>
      <c r="G277" s="11"/>
    </row>
    <row r="278" spans="4:7" ht="15.75" x14ac:dyDescent="0.25">
      <c r="D278" s="11"/>
      <c r="E278" s="11"/>
      <c r="F278" s="11"/>
      <c r="G278" s="11"/>
    </row>
    <row r="279" spans="4:7" ht="15.75" x14ac:dyDescent="0.25">
      <c r="D279" s="11"/>
      <c r="E279" s="11"/>
      <c r="F279" s="11"/>
      <c r="G279" s="11"/>
    </row>
    <row r="280" spans="4:7" ht="15.75" x14ac:dyDescent="0.25">
      <c r="D280" s="11"/>
      <c r="E280" s="11"/>
      <c r="F280" s="11"/>
      <c r="G280" s="11"/>
    </row>
    <row r="281" spans="4:7" ht="15.75" x14ac:dyDescent="0.25">
      <c r="D281" s="11"/>
      <c r="E281" s="11"/>
      <c r="F281" s="11"/>
      <c r="G281" s="11"/>
    </row>
    <row r="282" spans="4:7" ht="15.75" x14ac:dyDescent="0.25">
      <c r="D282" s="11"/>
      <c r="E282" s="11"/>
      <c r="F282" s="11"/>
      <c r="G282" s="11"/>
    </row>
    <row r="283" spans="4:7" ht="15.75" x14ac:dyDescent="0.25">
      <c r="D283" s="11"/>
      <c r="E283" s="11"/>
      <c r="F283" s="11"/>
      <c r="G283" s="11"/>
    </row>
    <row r="284" spans="4:7" ht="15.75" x14ac:dyDescent="0.25">
      <c r="D284" s="11"/>
      <c r="E284" s="11"/>
      <c r="F284" s="11"/>
      <c r="G284" s="11"/>
    </row>
    <row r="285" spans="4:7" ht="15.75" x14ac:dyDescent="0.25">
      <c r="D285" s="11"/>
      <c r="E285" s="11"/>
      <c r="F285" s="11"/>
      <c r="G285" s="11"/>
    </row>
    <row r="286" spans="4:7" ht="15.75" x14ac:dyDescent="0.25">
      <c r="D286" s="11"/>
      <c r="E286" s="11"/>
      <c r="F286" s="11"/>
      <c r="G286" s="11"/>
    </row>
    <row r="287" spans="4:7" ht="15.75" x14ac:dyDescent="0.25">
      <c r="D287" s="11"/>
      <c r="E287" s="11"/>
      <c r="F287" s="11"/>
      <c r="G287" s="11"/>
    </row>
    <row r="288" spans="4:7" ht="15.75" x14ac:dyDescent="0.25">
      <c r="D288" s="11"/>
      <c r="E288" s="11"/>
      <c r="F288" s="11"/>
      <c r="G288" s="11"/>
    </row>
    <row r="289" spans="4:7" ht="15.75" x14ac:dyDescent="0.25">
      <c r="D289" s="11"/>
      <c r="E289" s="11"/>
      <c r="F289" s="11"/>
      <c r="G289" s="11"/>
    </row>
    <row r="290" spans="4:7" ht="15.75" x14ac:dyDescent="0.25">
      <c r="D290" s="11"/>
      <c r="E290" s="11"/>
      <c r="F290" s="11"/>
      <c r="G290" s="11"/>
    </row>
    <row r="291" spans="4:7" ht="15.75" x14ac:dyDescent="0.25">
      <c r="D291" s="11"/>
      <c r="E291" s="11"/>
      <c r="F291" s="11"/>
      <c r="G291" s="11"/>
    </row>
    <row r="292" spans="4:7" ht="15.75" x14ac:dyDescent="0.25">
      <c r="D292" s="11"/>
      <c r="E292" s="11"/>
      <c r="F292" s="11"/>
      <c r="G292" s="11"/>
    </row>
    <row r="293" spans="4:7" ht="15.75" x14ac:dyDescent="0.25">
      <c r="D293" s="11"/>
      <c r="E293" s="11"/>
      <c r="F293" s="11"/>
      <c r="G293" s="11"/>
    </row>
    <row r="294" spans="4:7" ht="15.75" x14ac:dyDescent="0.25">
      <c r="D294" s="11"/>
      <c r="E294" s="11"/>
      <c r="F294" s="11"/>
      <c r="G294" s="11"/>
    </row>
    <row r="295" spans="4:7" ht="15.75" x14ac:dyDescent="0.25">
      <c r="D295" s="11"/>
      <c r="E295" s="11"/>
      <c r="F295" s="11"/>
      <c r="G295" s="11"/>
    </row>
    <row r="296" spans="4:7" ht="15.75" x14ac:dyDescent="0.25">
      <c r="D296" s="11"/>
      <c r="E296" s="11"/>
      <c r="F296" s="11"/>
      <c r="G296" s="11"/>
    </row>
    <row r="297" spans="4:7" ht="15.75" x14ac:dyDescent="0.25">
      <c r="D297" s="11"/>
      <c r="E297" s="11"/>
      <c r="F297" s="11"/>
      <c r="G297" s="11"/>
    </row>
    <row r="298" spans="4:7" ht="15.75" x14ac:dyDescent="0.25">
      <c r="D298" s="11"/>
      <c r="E298" s="11"/>
      <c r="F298" s="11"/>
      <c r="G298" s="11"/>
    </row>
    <row r="299" spans="4:7" ht="15.75" x14ac:dyDescent="0.25">
      <c r="D299" s="11"/>
      <c r="E299" s="11"/>
      <c r="F299" s="11"/>
      <c r="G299" s="11"/>
    </row>
    <row r="300" spans="4:7" ht="15.75" x14ac:dyDescent="0.25">
      <c r="D300" s="11"/>
      <c r="E300" s="11"/>
      <c r="F300" s="11"/>
      <c r="G300" s="11"/>
    </row>
    <row r="301" spans="4:7" ht="15.75" x14ac:dyDescent="0.25">
      <c r="D301" s="11"/>
      <c r="E301" s="11"/>
      <c r="F301" s="11"/>
      <c r="G301" s="11"/>
    </row>
    <row r="302" spans="4:7" ht="15.75" x14ac:dyDescent="0.25">
      <c r="D302" s="11"/>
      <c r="E302" s="11"/>
      <c r="F302" s="11"/>
      <c r="G302" s="11"/>
    </row>
    <row r="303" spans="4:7" ht="15.75" x14ac:dyDescent="0.25">
      <c r="D303" s="11"/>
      <c r="E303" s="11"/>
      <c r="F303" s="11"/>
      <c r="G303" s="11"/>
    </row>
    <row r="304" spans="4:7" ht="15.75" x14ac:dyDescent="0.25">
      <c r="D304" s="11"/>
      <c r="E304" s="11"/>
      <c r="F304" s="11"/>
      <c r="G304" s="11"/>
    </row>
    <row r="305" spans="4:7" ht="15.75" x14ac:dyDescent="0.25">
      <c r="D305" s="11"/>
      <c r="E305" s="11"/>
      <c r="F305" s="11"/>
      <c r="G305" s="11"/>
    </row>
    <row r="306" spans="4:7" ht="15.75" x14ac:dyDescent="0.25">
      <c r="D306" s="11"/>
      <c r="E306" s="11"/>
      <c r="F306" s="11"/>
      <c r="G306" s="11"/>
    </row>
    <row r="307" spans="4:7" ht="15.75" x14ac:dyDescent="0.25">
      <c r="D307" s="11"/>
      <c r="E307" s="11"/>
      <c r="F307" s="11"/>
      <c r="G307" s="11"/>
    </row>
    <row r="308" spans="4:7" ht="15.75" x14ac:dyDescent="0.25">
      <c r="D308" s="11"/>
      <c r="E308" s="11"/>
      <c r="F308" s="11"/>
      <c r="G308" s="11"/>
    </row>
    <row r="309" spans="4:7" ht="15.75" x14ac:dyDescent="0.25">
      <c r="D309" s="11"/>
      <c r="E309" s="11"/>
      <c r="F309" s="11"/>
      <c r="G309" s="11"/>
    </row>
    <row r="310" spans="4:7" ht="15.75" x14ac:dyDescent="0.25">
      <c r="D310" s="11"/>
      <c r="E310" s="11"/>
      <c r="F310" s="11"/>
      <c r="G310" s="11"/>
    </row>
    <row r="311" spans="4:7" ht="15.75" x14ac:dyDescent="0.25">
      <c r="D311" s="11"/>
      <c r="E311" s="11"/>
      <c r="F311" s="11"/>
      <c r="G311" s="11"/>
    </row>
    <row r="312" spans="4:7" ht="15.75" x14ac:dyDescent="0.25">
      <c r="D312" s="11"/>
      <c r="E312" s="11"/>
      <c r="F312" s="11"/>
      <c r="G312" s="11"/>
    </row>
    <row r="313" spans="4:7" ht="15.75" x14ac:dyDescent="0.25">
      <c r="D313" s="11"/>
      <c r="E313" s="11"/>
      <c r="F313" s="11"/>
      <c r="G313" s="11"/>
    </row>
    <row r="314" spans="4:7" ht="15.75" x14ac:dyDescent="0.25">
      <c r="D314" s="11"/>
      <c r="E314" s="11"/>
      <c r="F314" s="11"/>
      <c r="G314" s="11"/>
    </row>
    <row r="315" spans="4:7" ht="15.75" x14ac:dyDescent="0.25">
      <c r="D315" s="11"/>
      <c r="E315" s="11"/>
      <c r="F315" s="11"/>
      <c r="G315" s="11"/>
    </row>
    <row r="316" spans="4:7" ht="15.75" x14ac:dyDescent="0.25">
      <c r="D316" s="11"/>
      <c r="E316" s="11"/>
      <c r="F316" s="11"/>
      <c r="G316" s="11"/>
    </row>
    <row r="317" spans="4:7" ht="15.75" x14ac:dyDescent="0.25">
      <c r="D317" s="11"/>
      <c r="E317" s="11"/>
      <c r="F317" s="11"/>
      <c r="G317" s="11"/>
    </row>
    <row r="318" spans="4:7" ht="15.75" x14ac:dyDescent="0.25">
      <c r="D318" s="11"/>
      <c r="E318" s="11"/>
      <c r="F318" s="11"/>
      <c r="G318" s="11"/>
    </row>
    <row r="319" spans="4:7" ht="15.75" x14ac:dyDescent="0.25">
      <c r="D319" s="11"/>
      <c r="E319" s="11"/>
      <c r="F319" s="11"/>
      <c r="G319" s="11"/>
    </row>
    <row r="320" spans="4:7" ht="15.75" x14ac:dyDescent="0.25">
      <c r="D320" s="11"/>
      <c r="E320" s="11"/>
      <c r="F320" s="11"/>
      <c r="G320" s="11"/>
    </row>
    <row r="321" spans="4:7" ht="15.75" x14ac:dyDescent="0.25">
      <c r="D321" s="11"/>
      <c r="E321" s="11"/>
      <c r="F321" s="11"/>
      <c r="G321" s="11"/>
    </row>
    <row r="322" spans="4:7" ht="15.75" x14ac:dyDescent="0.25">
      <c r="D322" s="11"/>
      <c r="E322" s="11"/>
      <c r="F322" s="11"/>
      <c r="G322" s="11"/>
    </row>
    <row r="323" spans="4:7" ht="15.75" x14ac:dyDescent="0.25">
      <c r="D323" s="11"/>
      <c r="E323" s="11"/>
      <c r="F323" s="11"/>
      <c r="G323" s="11"/>
    </row>
    <row r="324" spans="4:7" ht="15.75" x14ac:dyDescent="0.25">
      <c r="D324" s="11"/>
      <c r="E324" s="11"/>
      <c r="F324" s="11"/>
      <c r="G324" s="11"/>
    </row>
    <row r="325" spans="4:7" ht="15.75" x14ac:dyDescent="0.25">
      <c r="D325" s="11"/>
      <c r="E325" s="11"/>
      <c r="F325" s="11"/>
      <c r="G325" s="11"/>
    </row>
    <row r="326" spans="4:7" ht="15.75" x14ac:dyDescent="0.25">
      <c r="D326" s="11"/>
      <c r="E326" s="11"/>
      <c r="F326" s="11"/>
      <c r="G326" s="11"/>
    </row>
    <row r="327" spans="4:7" ht="15.75" x14ac:dyDescent="0.25">
      <c r="D327" s="11"/>
      <c r="E327" s="11"/>
      <c r="F327" s="11"/>
      <c r="G327" s="11"/>
    </row>
    <row r="328" spans="4:7" ht="15.75" x14ac:dyDescent="0.25">
      <c r="D328" s="11"/>
      <c r="E328" s="11"/>
      <c r="F328" s="11"/>
      <c r="G328" s="11"/>
    </row>
    <row r="329" spans="4:7" ht="15.75" x14ac:dyDescent="0.25">
      <c r="D329" s="11"/>
      <c r="E329" s="11"/>
      <c r="F329" s="11"/>
      <c r="G329" s="11"/>
    </row>
    <row r="330" spans="4:7" ht="15.75" x14ac:dyDescent="0.25">
      <c r="D330" s="11"/>
      <c r="E330" s="11"/>
      <c r="F330" s="11"/>
      <c r="G330" s="11"/>
    </row>
    <row r="331" spans="4:7" ht="15.75" x14ac:dyDescent="0.25">
      <c r="D331" s="11"/>
      <c r="E331" s="11"/>
      <c r="F331" s="11"/>
      <c r="G331" s="11"/>
    </row>
    <row r="332" spans="4:7" ht="15.75" x14ac:dyDescent="0.25">
      <c r="D332" s="11"/>
      <c r="E332" s="11"/>
      <c r="F332" s="11"/>
      <c r="G332" s="11"/>
    </row>
    <row r="333" spans="4:7" ht="15.75" x14ac:dyDescent="0.25">
      <c r="D333" s="11"/>
      <c r="E333" s="11"/>
      <c r="F333" s="11"/>
      <c r="G333" s="11"/>
    </row>
    <row r="334" spans="4:7" ht="15.75" x14ac:dyDescent="0.25">
      <c r="D334" s="11"/>
      <c r="E334" s="11"/>
      <c r="F334" s="11"/>
      <c r="G334" s="11"/>
    </row>
    <row r="335" spans="4:7" ht="15.75" x14ac:dyDescent="0.25">
      <c r="D335" s="11"/>
      <c r="E335" s="11"/>
      <c r="F335" s="11"/>
      <c r="G335" s="11"/>
    </row>
    <row r="336" spans="4:7" ht="15.75" x14ac:dyDescent="0.25">
      <c r="D336" s="11"/>
      <c r="E336" s="11"/>
      <c r="F336" s="11"/>
      <c r="G336" s="11"/>
    </row>
    <row r="337" spans="4:7" ht="15.75" x14ac:dyDescent="0.25">
      <c r="D337" s="11"/>
      <c r="E337" s="11"/>
      <c r="F337" s="11"/>
      <c r="G337" s="11"/>
    </row>
    <row r="338" spans="4:7" ht="15.75" x14ac:dyDescent="0.25">
      <c r="D338" s="11"/>
      <c r="E338" s="11"/>
      <c r="F338" s="11"/>
      <c r="G338" s="11"/>
    </row>
    <row r="339" spans="4:7" ht="15.75" x14ac:dyDescent="0.25">
      <c r="D339" s="11"/>
      <c r="E339" s="11"/>
      <c r="F339" s="11"/>
      <c r="G339" s="11"/>
    </row>
    <row r="340" spans="4:7" ht="15.75" x14ac:dyDescent="0.25">
      <c r="D340" s="11"/>
      <c r="E340" s="11"/>
      <c r="F340" s="11"/>
      <c r="G340" s="11"/>
    </row>
    <row r="341" spans="4:7" ht="15.75" x14ac:dyDescent="0.25">
      <c r="D341" s="11"/>
      <c r="E341" s="11"/>
      <c r="F341" s="11"/>
      <c r="G341" s="11"/>
    </row>
    <row r="342" spans="4:7" ht="15.75" x14ac:dyDescent="0.25">
      <c r="D342" s="11"/>
      <c r="E342" s="11"/>
      <c r="F342" s="11"/>
      <c r="G342" s="11"/>
    </row>
    <row r="343" spans="4:7" ht="15.75" x14ac:dyDescent="0.25">
      <c r="D343" s="11"/>
      <c r="E343" s="11"/>
      <c r="F343" s="11"/>
      <c r="G343" s="11"/>
    </row>
    <row r="344" spans="4:7" ht="15.75" x14ac:dyDescent="0.25">
      <c r="D344" s="11"/>
      <c r="E344" s="11"/>
      <c r="F344" s="11"/>
      <c r="G344" s="11"/>
    </row>
    <row r="345" spans="4:7" ht="15.75" x14ac:dyDescent="0.25">
      <c r="D345" s="11"/>
      <c r="E345" s="11"/>
      <c r="F345" s="11"/>
      <c r="G345" s="11"/>
    </row>
    <row r="346" spans="4:7" ht="15.75" x14ac:dyDescent="0.25">
      <c r="D346" s="11"/>
      <c r="E346" s="11"/>
      <c r="F346" s="11"/>
      <c r="G346" s="11"/>
    </row>
    <row r="347" spans="4:7" ht="15.75" x14ac:dyDescent="0.25">
      <c r="D347" s="11"/>
      <c r="E347" s="11"/>
      <c r="F347" s="11"/>
      <c r="G347" s="11"/>
    </row>
    <row r="348" spans="4:7" ht="15.75" x14ac:dyDescent="0.25">
      <c r="D348" s="11"/>
      <c r="E348" s="11"/>
      <c r="F348" s="11"/>
      <c r="G348" s="11"/>
    </row>
    <row r="349" spans="4:7" ht="15.75" x14ac:dyDescent="0.25">
      <c r="D349" s="11"/>
      <c r="E349" s="11"/>
      <c r="F349" s="11"/>
      <c r="G349" s="11"/>
    </row>
    <row r="350" spans="4:7" ht="15.75" x14ac:dyDescent="0.25">
      <c r="D350" s="11"/>
      <c r="E350" s="11"/>
      <c r="F350" s="11"/>
      <c r="G350" s="11"/>
    </row>
    <row r="351" spans="4:7" ht="15.75" x14ac:dyDescent="0.25">
      <c r="D351" s="11"/>
      <c r="E351" s="11"/>
      <c r="F351" s="11"/>
      <c r="G351" s="11"/>
    </row>
    <row r="352" spans="4:7" ht="15.75" x14ac:dyDescent="0.25">
      <c r="D352" s="11"/>
      <c r="E352" s="11"/>
      <c r="F352" s="11"/>
      <c r="G352" s="11"/>
    </row>
    <row r="353" spans="4:7" ht="15.75" x14ac:dyDescent="0.25">
      <c r="D353" s="11"/>
      <c r="E353" s="11"/>
      <c r="F353" s="11"/>
      <c r="G353" s="11"/>
    </row>
    <row r="354" spans="4:7" ht="15.75" x14ac:dyDescent="0.25">
      <c r="D354" s="11"/>
      <c r="E354" s="11"/>
      <c r="F354" s="11"/>
      <c r="G354" s="11"/>
    </row>
    <row r="355" spans="4:7" ht="15.75" x14ac:dyDescent="0.25">
      <c r="D355" s="11"/>
      <c r="E355" s="11"/>
      <c r="F355" s="11"/>
      <c r="G355" s="11"/>
    </row>
    <row r="356" spans="4:7" ht="15.75" x14ac:dyDescent="0.25">
      <c r="D356" s="11"/>
      <c r="E356" s="11"/>
      <c r="F356" s="11"/>
      <c r="G356" s="11"/>
    </row>
    <row r="357" spans="4:7" ht="15.75" x14ac:dyDescent="0.25">
      <c r="D357" s="11"/>
      <c r="E357" s="11"/>
      <c r="F357" s="11"/>
      <c r="G357" s="11"/>
    </row>
    <row r="358" spans="4:7" ht="15.75" x14ac:dyDescent="0.25">
      <c r="D358" s="11"/>
      <c r="E358" s="11"/>
      <c r="F358" s="11"/>
      <c r="G358" s="11"/>
    </row>
    <row r="359" spans="4:7" ht="15.75" x14ac:dyDescent="0.25">
      <c r="D359" s="11"/>
      <c r="E359" s="11"/>
      <c r="F359" s="11"/>
      <c r="G359" s="11"/>
    </row>
    <row r="360" spans="4:7" ht="15.75" x14ac:dyDescent="0.25">
      <c r="D360" s="11"/>
      <c r="E360" s="11"/>
      <c r="F360" s="11"/>
      <c r="G360" s="11"/>
    </row>
    <row r="361" spans="4:7" ht="15.75" x14ac:dyDescent="0.25">
      <c r="D361" s="11"/>
      <c r="E361" s="11"/>
      <c r="F361" s="11"/>
      <c r="G361" s="11"/>
    </row>
    <row r="362" spans="4:7" ht="15.75" x14ac:dyDescent="0.25">
      <c r="D362" s="11"/>
      <c r="E362" s="11"/>
      <c r="F362" s="11"/>
      <c r="G362" s="11"/>
    </row>
    <row r="363" spans="4:7" ht="15.75" x14ac:dyDescent="0.25">
      <c r="D363" s="11"/>
      <c r="E363" s="11"/>
      <c r="F363" s="11"/>
      <c r="G363" s="11"/>
    </row>
    <row r="364" spans="4:7" ht="15.75" x14ac:dyDescent="0.25">
      <c r="D364" s="11"/>
      <c r="E364" s="11"/>
      <c r="F364" s="11"/>
      <c r="G364" s="11"/>
    </row>
    <row r="365" spans="4:7" ht="15.75" x14ac:dyDescent="0.25">
      <c r="D365" s="11"/>
      <c r="E365" s="11"/>
      <c r="F365" s="11"/>
      <c r="G365" s="11"/>
    </row>
    <row r="366" spans="4:7" ht="15.75" x14ac:dyDescent="0.25">
      <c r="D366" s="11"/>
      <c r="E366" s="11"/>
      <c r="F366" s="11"/>
      <c r="G366" s="11"/>
    </row>
    <row r="367" spans="4:7" ht="15.75" x14ac:dyDescent="0.25">
      <c r="D367" s="11"/>
      <c r="E367" s="11"/>
      <c r="F367" s="11"/>
      <c r="G367" s="11"/>
    </row>
    <row r="368" spans="4:7" ht="15.75" x14ac:dyDescent="0.25">
      <c r="D368" s="11"/>
      <c r="E368" s="11"/>
      <c r="F368" s="11"/>
      <c r="G368" s="11"/>
    </row>
    <row r="369" spans="4:7" ht="15.75" x14ac:dyDescent="0.25">
      <c r="D369" s="11"/>
      <c r="E369" s="11"/>
      <c r="F369" s="11"/>
      <c r="G369" s="11"/>
    </row>
    <row r="370" spans="4:7" ht="15.75" x14ac:dyDescent="0.25">
      <c r="D370" s="11"/>
      <c r="E370" s="11"/>
      <c r="F370" s="11"/>
      <c r="G370" s="11"/>
    </row>
    <row r="371" spans="4:7" ht="15.75" x14ac:dyDescent="0.25">
      <c r="D371" s="11"/>
      <c r="E371" s="11"/>
      <c r="F371" s="11"/>
      <c r="G371" s="11"/>
    </row>
    <row r="372" spans="4:7" ht="15.75" x14ac:dyDescent="0.25">
      <c r="D372" s="11"/>
      <c r="E372" s="11"/>
      <c r="F372" s="11"/>
      <c r="G372" s="11"/>
    </row>
    <row r="373" spans="4:7" ht="15.75" x14ac:dyDescent="0.25">
      <c r="D373" s="11"/>
      <c r="E373" s="11"/>
      <c r="F373" s="11"/>
      <c r="G373" s="11"/>
    </row>
    <row r="374" spans="4:7" ht="15.75" x14ac:dyDescent="0.25">
      <c r="D374" s="11"/>
      <c r="E374" s="11"/>
      <c r="F374" s="11"/>
      <c r="G374" s="11"/>
    </row>
    <row r="375" spans="4:7" ht="15.75" x14ac:dyDescent="0.25">
      <c r="D375" s="11"/>
      <c r="E375" s="11"/>
      <c r="F375" s="11"/>
      <c r="G375" s="11"/>
    </row>
    <row r="376" spans="4:7" ht="15.75" x14ac:dyDescent="0.25">
      <c r="D376" s="11"/>
      <c r="E376" s="11"/>
      <c r="F376" s="11"/>
      <c r="G376" s="11"/>
    </row>
    <row r="377" spans="4:7" ht="15.75" x14ac:dyDescent="0.25">
      <c r="D377" s="11"/>
      <c r="E377" s="11"/>
      <c r="F377" s="11"/>
      <c r="G377" s="11"/>
    </row>
    <row r="378" spans="4:7" ht="15.75" x14ac:dyDescent="0.25">
      <c r="D378" s="11"/>
      <c r="E378" s="11"/>
      <c r="F378" s="11"/>
      <c r="G378" s="11"/>
    </row>
    <row r="379" spans="4:7" ht="15.75" x14ac:dyDescent="0.25">
      <c r="D379" s="11"/>
      <c r="E379" s="11"/>
      <c r="F379" s="11"/>
      <c r="G379" s="11"/>
    </row>
    <row r="380" spans="4:7" ht="15.75" x14ac:dyDescent="0.25">
      <c r="D380" s="11"/>
      <c r="E380" s="11"/>
      <c r="F380" s="11"/>
      <c r="G380" s="11"/>
    </row>
    <row r="381" spans="4:7" ht="15.75" x14ac:dyDescent="0.25">
      <c r="D381" s="11"/>
      <c r="E381" s="11"/>
      <c r="F381" s="11"/>
      <c r="G381" s="11"/>
    </row>
    <row r="382" spans="4:7" ht="15.75" x14ac:dyDescent="0.25">
      <c r="D382" s="11"/>
      <c r="E382" s="11"/>
      <c r="F382" s="11"/>
      <c r="G382" s="11"/>
    </row>
    <row r="383" spans="4:7" ht="15.75" x14ac:dyDescent="0.25">
      <c r="D383" s="11"/>
      <c r="E383" s="11"/>
      <c r="F383" s="11"/>
      <c r="G383" s="11"/>
    </row>
    <row r="384" spans="4:7" ht="15.75" x14ac:dyDescent="0.25">
      <c r="D384" s="11"/>
      <c r="E384" s="11"/>
      <c r="F384" s="11"/>
      <c r="G384" s="11"/>
    </row>
    <row r="385" spans="4:7" ht="15.75" x14ac:dyDescent="0.25">
      <c r="D385" s="11"/>
      <c r="E385" s="11"/>
      <c r="F385" s="11"/>
      <c r="G385" s="11"/>
    </row>
    <row r="386" spans="4:7" ht="15.75" x14ac:dyDescent="0.25">
      <c r="D386" s="11"/>
      <c r="E386" s="11"/>
      <c r="F386" s="11"/>
      <c r="G386" s="11"/>
    </row>
    <row r="387" spans="4:7" ht="15.75" x14ac:dyDescent="0.25">
      <c r="D387" s="11"/>
      <c r="E387" s="11"/>
      <c r="F387" s="11"/>
      <c r="G387" s="11"/>
    </row>
    <row r="388" spans="4:7" ht="15.75" x14ac:dyDescent="0.25">
      <c r="D388" s="11"/>
      <c r="E388" s="11"/>
      <c r="F388" s="11"/>
      <c r="G388" s="11"/>
    </row>
    <row r="389" spans="4:7" ht="15.75" x14ac:dyDescent="0.25">
      <c r="D389" s="11"/>
      <c r="E389" s="11"/>
      <c r="F389" s="11"/>
      <c r="G389" s="11"/>
    </row>
    <row r="390" spans="4:7" ht="15.75" x14ac:dyDescent="0.25">
      <c r="D390" s="11"/>
      <c r="E390" s="11"/>
      <c r="F390" s="11"/>
      <c r="G390" s="11"/>
    </row>
    <row r="391" spans="4:7" ht="15.75" x14ac:dyDescent="0.25">
      <c r="D391" s="11"/>
      <c r="E391" s="11"/>
      <c r="F391" s="11"/>
      <c r="G391" s="11"/>
    </row>
    <row r="392" spans="4:7" ht="15.75" x14ac:dyDescent="0.25">
      <c r="D392" s="11"/>
      <c r="E392" s="11"/>
      <c r="F392" s="11"/>
      <c r="G392" s="11"/>
    </row>
    <row r="393" spans="4:7" ht="15.75" x14ac:dyDescent="0.25">
      <c r="D393" s="11"/>
      <c r="E393" s="11"/>
      <c r="F393" s="11"/>
      <c r="G393" s="11"/>
    </row>
    <row r="394" spans="4:7" ht="15.75" x14ac:dyDescent="0.25">
      <c r="D394" s="11"/>
      <c r="E394" s="11"/>
      <c r="F394" s="11"/>
      <c r="G394" s="11"/>
    </row>
    <row r="395" spans="4:7" ht="15.75" x14ac:dyDescent="0.25">
      <c r="D395" s="11"/>
      <c r="E395" s="11"/>
      <c r="F395" s="11"/>
      <c r="G395" s="11"/>
    </row>
    <row r="396" spans="4:7" ht="15.75" x14ac:dyDescent="0.25">
      <c r="D396" s="11"/>
      <c r="E396" s="11"/>
      <c r="F396" s="11"/>
      <c r="G396" s="11"/>
    </row>
    <row r="397" spans="4:7" ht="15.75" x14ac:dyDescent="0.25">
      <c r="D397" s="11"/>
      <c r="E397" s="11"/>
      <c r="F397" s="11"/>
      <c r="G397" s="11"/>
    </row>
    <row r="398" spans="4:7" ht="15.75" x14ac:dyDescent="0.25">
      <c r="D398" s="11"/>
      <c r="E398" s="11"/>
      <c r="F398" s="11"/>
      <c r="G398" s="11"/>
    </row>
    <row r="399" spans="4:7" ht="15.75" x14ac:dyDescent="0.25">
      <c r="D399" s="11"/>
      <c r="E399" s="11"/>
      <c r="F399" s="11"/>
      <c r="G399" s="11"/>
    </row>
    <row r="400" spans="4:7" ht="15.75" x14ac:dyDescent="0.25">
      <c r="D400" s="11"/>
      <c r="E400" s="11"/>
      <c r="F400" s="11"/>
      <c r="G400" s="11"/>
    </row>
    <row r="401" spans="4:7" ht="15.75" x14ac:dyDescent="0.25">
      <c r="D401" s="11"/>
      <c r="E401" s="11"/>
      <c r="F401" s="11"/>
      <c r="G401" s="11"/>
    </row>
    <row r="402" spans="4:7" ht="15.75" x14ac:dyDescent="0.25">
      <c r="D402" s="11"/>
      <c r="E402" s="11"/>
      <c r="F402" s="11"/>
      <c r="G402" s="11"/>
    </row>
    <row r="403" spans="4:7" ht="15.75" x14ac:dyDescent="0.25">
      <c r="D403" s="11"/>
      <c r="E403" s="11"/>
      <c r="F403" s="11"/>
      <c r="G403" s="11"/>
    </row>
    <row r="404" spans="4:7" ht="15.75" x14ac:dyDescent="0.25">
      <c r="D404" s="11"/>
      <c r="E404" s="11"/>
      <c r="F404" s="11"/>
      <c r="G404" s="11"/>
    </row>
    <row r="405" spans="4:7" ht="15.75" x14ac:dyDescent="0.25">
      <c r="D405" s="11"/>
      <c r="E405" s="11"/>
      <c r="F405" s="11"/>
      <c r="G405" s="11"/>
    </row>
    <row r="406" spans="4:7" ht="15.75" x14ac:dyDescent="0.25">
      <c r="D406" s="11"/>
      <c r="E406" s="11"/>
      <c r="F406" s="11"/>
      <c r="G406" s="11"/>
    </row>
    <row r="407" spans="4:7" ht="15.75" x14ac:dyDescent="0.25">
      <c r="D407" s="11"/>
      <c r="E407" s="11"/>
      <c r="F407" s="11"/>
      <c r="G407" s="11"/>
    </row>
    <row r="408" spans="4:7" ht="15.75" x14ac:dyDescent="0.25">
      <c r="D408" s="11"/>
      <c r="E408" s="11"/>
      <c r="F408" s="11"/>
      <c r="G408" s="11"/>
    </row>
    <row r="409" spans="4:7" ht="15.75" x14ac:dyDescent="0.25">
      <c r="D409" s="11"/>
      <c r="E409" s="11"/>
      <c r="F409" s="11"/>
      <c r="G409" s="11"/>
    </row>
    <row r="410" spans="4:7" ht="15.75" x14ac:dyDescent="0.25">
      <c r="D410" s="11"/>
      <c r="E410" s="11"/>
      <c r="F410" s="11"/>
      <c r="G410" s="11"/>
    </row>
    <row r="411" spans="4:7" ht="15.75" x14ac:dyDescent="0.25">
      <c r="D411" s="11"/>
      <c r="E411" s="11"/>
      <c r="F411" s="11"/>
      <c r="G411" s="11"/>
    </row>
    <row r="412" spans="4:7" ht="15.75" x14ac:dyDescent="0.25">
      <c r="D412" s="11"/>
      <c r="E412" s="11"/>
      <c r="F412" s="11"/>
      <c r="G412" s="11"/>
    </row>
    <row r="413" spans="4:7" ht="15.75" x14ac:dyDescent="0.25">
      <c r="D413" s="11"/>
      <c r="E413" s="11"/>
      <c r="F413" s="11"/>
      <c r="G413" s="11"/>
    </row>
    <row r="414" spans="4:7" ht="15.75" x14ac:dyDescent="0.25">
      <c r="D414" s="11"/>
      <c r="E414" s="11"/>
      <c r="F414" s="11"/>
      <c r="G414" s="11"/>
    </row>
    <row r="415" spans="4:7" ht="15.75" x14ac:dyDescent="0.25">
      <c r="D415" s="11"/>
      <c r="E415" s="11"/>
      <c r="F415" s="11"/>
      <c r="G415" s="11"/>
    </row>
    <row r="416" spans="4:7" ht="15.75" x14ac:dyDescent="0.25">
      <c r="D416" s="11"/>
      <c r="E416" s="11"/>
      <c r="F416" s="11"/>
      <c r="G416" s="11"/>
    </row>
    <row r="417" spans="4:7" ht="15.75" x14ac:dyDescent="0.25">
      <c r="D417" s="11"/>
      <c r="E417" s="11"/>
      <c r="F417" s="11"/>
      <c r="G417" s="11"/>
    </row>
    <row r="418" spans="4:7" ht="15.75" x14ac:dyDescent="0.25">
      <c r="D418" s="11"/>
      <c r="E418" s="11"/>
      <c r="F418" s="11"/>
      <c r="G418" s="11"/>
    </row>
    <row r="419" spans="4:7" ht="15.75" x14ac:dyDescent="0.25">
      <c r="D419" s="11"/>
      <c r="E419" s="11"/>
      <c r="F419" s="11"/>
      <c r="G419" s="11"/>
    </row>
    <row r="420" spans="4:7" ht="15.75" x14ac:dyDescent="0.25">
      <c r="D420" s="11"/>
      <c r="E420" s="11"/>
      <c r="F420" s="11"/>
      <c r="G420" s="11"/>
    </row>
    <row r="421" spans="4:7" ht="15.75" x14ac:dyDescent="0.25">
      <c r="D421" s="11"/>
      <c r="E421" s="11"/>
      <c r="F421" s="11"/>
      <c r="G421" s="11"/>
    </row>
    <row r="422" spans="4:7" ht="15.75" x14ac:dyDescent="0.25">
      <c r="D422" s="11"/>
      <c r="E422" s="11"/>
      <c r="F422" s="11"/>
      <c r="G422" s="11"/>
    </row>
    <row r="423" spans="4:7" ht="15.75" x14ac:dyDescent="0.25">
      <c r="D423" s="11"/>
      <c r="E423" s="11"/>
      <c r="F423" s="11"/>
      <c r="G423" s="11"/>
    </row>
    <row r="424" spans="4:7" ht="15.75" x14ac:dyDescent="0.25">
      <c r="D424" s="11"/>
      <c r="E424" s="11"/>
      <c r="F424" s="11"/>
      <c r="G424" s="11"/>
    </row>
    <row r="425" spans="4:7" ht="15.75" x14ac:dyDescent="0.25">
      <c r="D425" s="11"/>
      <c r="E425" s="11"/>
      <c r="F425" s="11"/>
      <c r="G425" s="11"/>
    </row>
    <row r="426" spans="4:7" ht="15.75" x14ac:dyDescent="0.25">
      <c r="D426" s="11"/>
      <c r="E426" s="11"/>
      <c r="F426" s="11"/>
      <c r="G426" s="11"/>
    </row>
    <row r="427" spans="4:7" ht="15.75" x14ac:dyDescent="0.25">
      <c r="D427" s="11"/>
      <c r="E427" s="11"/>
      <c r="F427" s="11"/>
      <c r="G427" s="11"/>
    </row>
    <row r="428" spans="4:7" ht="15.75" x14ac:dyDescent="0.25">
      <c r="D428" s="11"/>
      <c r="E428" s="11"/>
      <c r="F428" s="11"/>
      <c r="G428" s="11"/>
    </row>
    <row r="429" spans="4:7" ht="15.75" x14ac:dyDescent="0.25">
      <c r="D429" s="11"/>
      <c r="E429" s="11"/>
      <c r="F429" s="11"/>
      <c r="G429" s="11"/>
    </row>
    <row r="430" spans="4:7" ht="15.75" x14ac:dyDescent="0.25">
      <c r="D430" s="11"/>
      <c r="E430" s="11"/>
      <c r="F430" s="11"/>
      <c r="G430" s="11"/>
    </row>
    <row r="431" spans="4:7" ht="15.75" x14ac:dyDescent="0.25">
      <c r="D431" s="11"/>
      <c r="E431" s="11"/>
      <c r="F431" s="11"/>
      <c r="G431" s="11"/>
    </row>
    <row r="432" spans="4:7" ht="15.75" x14ac:dyDescent="0.25">
      <c r="D432" s="11"/>
      <c r="E432" s="11"/>
      <c r="F432" s="11"/>
      <c r="G432" s="11"/>
    </row>
    <row r="433" spans="4:7" ht="15.75" x14ac:dyDescent="0.25">
      <c r="D433" s="11"/>
      <c r="E433" s="11"/>
      <c r="F433" s="11"/>
      <c r="G433" s="11"/>
    </row>
    <row r="434" spans="4:7" ht="15.75" x14ac:dyDescent="0.25">
      <c r="D434" s="11"/>
      <c r="E434" s="11"/>
      <c r="F434" s="11"/>
      <c r="G434" s="11"/>
    </row>
    <row r="435" spans="4:7" ht="15.75" x14ac:dyDescent="0.25">
      <c r="D435" s="11"/>
      <c r="E435" s="11"/>
      <c r="F435" s="11"/>
      <c r="G435" s="11"/>
    </row>
    <row r="436" spans="4:7" ht="15.75" x14ac:dyDescent="0.25">
      <c r="D436" s="11"/>
      <c r="E436" s="11"/>
      <c r="F436" s="11"/>
      <c r="G436" s="11"/>
    </row>
    <row r="437" spans="4:7" ht="15.75" x14ac:dyDescent="0.25">
      <c r="D437" s="11"/>
      <c r="E437" s="11"/>
      <c r="F437" s="11"/>
      <c r="G437" s="11"/>
    </row>
    <row r="438" spans="4:7" ht="15.75" x14ac:dyDescent="0.25">
      <c r="D438" s="11"/>
      <c r="E438" s="11"/>
      <c r="F438" s="11"/>
      <c r="G438" s="11"/>
    </row>
    <row r="439" spans="4:7" ht="15.75" x14ac:dyDescent="0.25">
      <c r="D439" s="11"/>
      <c r="E439" s="11"/>
      <c r="F439" s="11"/>
      <c r="G439" s="11"/>
    </row>
    <row r="440" spans="4:7" ht="15.75" x14ac:dyDescent="0.25">
      <c r="D440" s="11"/>
      <c r="E440" s="11"/>
      <c r="F440" s="11"/>
      <c r="G440" s="11"/>
    </row>
    <row r="441" spans="4:7" ht="15.75" x14ac:dyDescent="0.25">
      <c r="D441" s="11"/>
      <c r="E441" s="11"/>
      <c r="F441" s="11"/>
      <c r="G441" s="11"/>
    </row>
    <row r="442" spans="4:7" ht="15.75" x14ac:dyDescent="0.25">
      <c r="D442" s="11"/>
      <c r="E442" s="11"/>
      <c r="F442" s="11"/>
      <c r="G442" s="11"/>
    </row>
    <row r="443" spans="4:7" ht="15.75" x14ac:dyDescent="0.25">
      <c r="D443" s="11"/>
      <c r="E443" s="11"/>
      <c r="F443" s="11"/>
      <c r="G443" s="11"/>
    </row>
    <row r="444" spans="4:7" ht="15.75" x14ac:dyDescent="0.25">
      <c r="D444" s="11"/>
      <c r="E444" s="11"/>
      <c r="F444" s="11"/>
      <c r="G444" s="11"/>
    </row>
    <row r="445" spans="4:7" ht="15.75" x14ac:dyDescent="0.25">
      <c r="D445" s="11"/>
      <c r="E445" s="11"/>
      <c r="F445" s="11"/>
      <c r="G445" s="11"/>
    </row>
    <row r="446" spans="4:7" ht="15.75" x14ac:dyDescent="0.25">
      <c r="D446" s="11"/>
      <c r="E446" s="11"/>
      <c r="F446" s="11"/>
      <c r="G446" s="11"/>
    </row>
    <row r="447" spans="4:7" ht="15.75" x14ac:dyDescent="0.25">
      <c r="D447" s="11"/>
      <c r="E447" s="11"/>
      <c r="F447" s="11"/>
      <c r="G447" s="11"/>
    </row>
    <row r="448" spans="4:7" ht="15.75" x14ac:dyDescent="0.25">
      <c r="D448" s="11"/>
      <c r="E448" s="11"/>
      <c r="F448" s="11"/>
      <c r="G448" s="11"/>
    </row>
    <row r="449" spans="4:7" ht="15.75" x14ac:dyDescent="0.25">
      <c r="D449" s="11"/>
      <c r="E449" s="11"/>
      <c r="F449" s="11"/>
      <c r="G449" s="11"/>
    </row>
    <row r="450" spans="4:7" ht="15.75" x14ac:dyDescent="0.25">
      <c r="D450" s="11"/>
      <c r="E450" s="11"/>
      <c r="F450" s="11"/>
      <c r="G450" s="11"/>
    </row>
    <row r="451" spans="4:7" ht="15.75" x14ac:dyDescent="0.25">
      <c r="D451" s="11"/>
      <c r="E451" s="11"/>
      <c r="F451" s="11"/>
      <c r="G451" s="11"/>
    </row>
    <row r="452" spans="4:7" ht="15.75" x14ac:dyDescent="0.25">
      <c r="D452" s="11"/>
      <c r="E452" s="11"/>
      <c r="F452" s="11"/>
      <c r="G452" s="11"/>
    </row>
    <row r="453" spans="4:7" ht="15.75" x14ac:dyDescent="0.25">
      <c r="D453" s="11"/>
      <c r="E453" s="11"/>
      <c r="F453" s="11"/>
      <c r="G453" s="11"/>
    </row>
    <row r="454" spans="4:7" ht="15.75" x14ac:dyDescent="0.25">
      <c r="D454" s="11"/>
      <c r="E454" s="11"/>
      <c r="F454" s="11"/>
      <c r="G454" s="11"/>
    </row>
    <row r="455" spans="4:7" ht="15.75" x14ac:dyDescent="0.25">
      <c r="D455" s="11"/>
      <c r="E455" s="11"/>
      <c r="F455" s="11"/>
      <c r="G455" s="11"/>
    </row>
    <row r="456" spans="4:7" ht="15.75" x14ac:dyDescent="0.25">
      <c r="D456" s="11"/>
      <c r="E456" s="11"/>
      <c r="F456" s="11"/>
      <c r="G456" s="11"/>
    </row>
    <row r="457" spans="4:7" ht="15.75" x14ac:dyDescent="0.25">
      <c r="D457" s="11"/>
      <c r="E457" s="11"/>
      <c r="F457" s="11"/>
      <c r="G457" s="11"/>
    </row>
    <row r="458" spans="4:7" ht="15.75" x14ac:dyDescent="0.25">
      <c r="D458" s="11"/>
      <c r="E458" s="11"/>
      <c r="F458" s="11"/>
      <c r="G458" s="11"/>
    </row>
    <row r="459" spans="4:7" ht="15.75" x14ac:dyDescent="0.25">
      <c r="D459" s="11"/>
      <c r="E459" s="11"/>
      <c r="F459" s="11"/>
      <c r="G459" s="11"/>
    </row>
    <row r="460" spans="4:7" ht="15.75" x14ac:dyDescent="0.25">
      <c r="D460" s="11"/>
      <c r="E460" s="11"/>
      <c r="F460" s="11"/>
      <c r="G460" s="11"/>
    </row>
    <row r="461" spans="4:7" ht="15.75" x14ac:dyDescent="0.25">
      <c r="D461" s="11"/>
      <c r="E461" s="11"/>
      <c r="F461" s="11"/>
      <c r="G461" s="11"/>
    </row>
    <row r="462" spans="4:7" ht="15.75" x14ac:dyDescent="0.25">
      <c r="D462" s="11"/>
      <c r="E462" s="11"/>
      <c r="F462" s="11"/>
      <c r="G462" s="11"/>
    </row>
    <row r="463" spans="4:7" ht="15.75" x14ac:dyDescent="0.25">
      <c r="D463" s="11"/>
      <c r="E463" s="11"/>
      <c r="F463" s="11"/>
      <c r="G463" s="11"/>
    </row>
    <row r="464" spans="4:7" ht="15.75" x14ac:dyDescent="0.25">
      <c r="D464" s="11"/>
      <c r="E464" s="11"/>
      <c r="F464" s="11"/>
      <c r="G464" s="11"/>
    </row>
    <row r="465" spans="4:7" ht="15.75" x14ac:dyDescent="0.25">
      <c r="D465" s="11"/>
      <c r="E465" s="11"/>
      <c r="F465" s="11"/>
      <c r="G465" s="11"/>
    </row>
    <row r="466" spans="4:7" ht="15.75" x14ac:dyDescent="0.25">
      <c r="D466" s="11"/>
      <c r="E466" s="11"/>
      <c r="F466" s="11"/>
      <c r="G466" s="11"/>
    </row>
    <row r="467" spans="4:7" ht="15.75" x14ac:dyDescent="0.25">
      <c r="D467" s="11"/>
      <c r="E467" s="11"/>
      <c r="F467" s="11"/>
      <c r="G467" s="11"/>
    </row>
    <row r="468" spans="4:7" ht="15.75" x14ac:dyDescent="0.25">
      <c r="D468" s="11"/>
      <c r="E468" s="11"/>
      <c r="F468" s="11"/>
      <c r="G468" s="11"/>
    </row>
    <row r="469" spans="4:7" ht="15.75" x14ac:dyDescent="0.25">
      <c r="D469" s="11"/>
      <c r="E469" s="11"/>
      <c r="F469" s="11"/>
      <c r="G469" s="11"/>
    </row>
    <row r="470" spans="4:7" ht="15.75" x14ac:dyDescent="0.25">
      <c r="D470" s="11"/>
      <c r="E470" s="11"/>
      <c r="F470" s="11"/>
      <c r="G470" s="11"/>
    </row>
    <row r="471" spans="4:7" ht="15.75" x14ac:dyDescent="0.25">
      <c r="D471" s="11"/>
      <c r="E471" s="11"/>
      <c r="F471" s="11"/>
      <c r="G471" s="11"/>
    </row>
    <row r="472" spans="4:7" ht="15.75" x14ac:dyDescent="0.25">
      <c r="D472" s="11"/>
      <c r="E472" s="11"/>
      <c r="F472" s="11"/>
      <c r="G472" s="11"/>
    </row>
    <row r="473" spans="4:7" ht="15.75" x14ac:dyDescent="0.25">
      <c r="D473" s="11"/>
      <c r="E473" s="11"/>
      <c r="F473" s="11"/>
      <c r="G473" s="11"/>
    </row>
    <row r="474" spans="4:7" ht="15.75" x14ac:dyDescent="0.25">
      <c r="D474" s="11"/>
      <c r="E474" s="11"/>
      <c r="F474" s="11"/>
      <c r="G474" s="11"/>
    </row>
    <row r="475" spans="4:7" ht="15.75" x14ac:dyDescent="0.25">
      <c r="D475" s="11"/>
      <c r="E475" s="11"/>
      <c r="F475" s="11"/>
      <c r="G475" s="11"/>
    </row>
    <row r="476" spans="4:7" ht="15.75" x14ac:dyDescent="0.25">
      <c r="D476" s="11"/>
      <c r="E476" s="11"/>
      <c r="F476" s="11"/>
      <c r="G476" s="11"/>
    </row>
    <row r="477" spans="4:7" ht="15.75" x14ac:dyDescent="0.25">
      <c r="D477" s="11"/>
      <c r="E477" s="11"/>
      <c r="F477" s="11"/>
      <c r="G477" s="11"/>
    </row>
    <row r="478" spans="4:7" ht="15.75" x14ac:dyDescent="0.25">
      <c r="D478" s="11"/>
      <c r="E478" s="11"/>
      <c r="F478" s="11"/>
      <c r="G478" s="11"/>
    </row>
    <row r="479" spans="4:7" ht="15.75" x14ac:dyDescent="0.25">
      <c r="D479" s="11"/>
      <c r="E479" s="11"/>
      <c r="F479" s="11"/>
      <c r="G479" s="11"/>
    </row>
    <row r="480" spans="4:7" ht="15.75" x14ac:dyDescent="0.25">
      <c r="D480" s="11"/>
      <c r="E480" s="11"/>
      <c r="F480" s="11"/>
      <c r="G480" s="11"/>
    </row>
    <row r="481" spans="4:7" ht="15.75" x14ac:dyDescent="0.25">
      <c r="D481" s="11"/>
      <c r="E481" s="11"/>
      <c r="F481" s="11"/>
      <c r="G481" s="11"/>
    </row>
    <row r="482" spans="4:7" ht="15.75" x14ac:dyDescent="0.25">
      <c r="D482" s="11"/>
      <c r="E482" s="11"/>
      <c r="F482" s="11"/>
      <c r="G482" s="11"/>
    </row>
    <row r="483" spans="4:7" ht="15.75" x14ac:dyDescent="0.25">
      <c r="D483" s="11"/>
      <c r="E483" s="11"/>
      <c r="F483" s="11"/>
      <c r="G483" s="11"/>
    </row>
    <row r="484" spans="4:7" ht="15.75" x14ac:dyDescent="0.25">
      <c r="D484" s="11"/>
      <c r="E484" s="11"/>
      <c r="F484" s="11"/>
      <c r="G484" s="11"/>
    </row>
    <row r="485" spans="4:7" ht="15.75" x14ac:dyDescent="0.25">
      <c r="D485" s="11"/>
      <c r="E485" s="11"/>
      <c r="F485" s="11"/>
      <c r="G485" s="11"/>
    </row>
    <row r="486" spans="4:7" ht="15.75" x14ac:dyDescent="0.25">
      <c r="D486" s="11"/>
      <c r="E486" s="11"/>
      <c r="F486" s="11"/>
      <c r="G486" s="11"/>
    </row>
    <row r="487" spans="4:7" ht="15.75" x14ac:dyDescent="0.25">
      <c r="D487" s="11"/>
      <c r="E487" s="11"/>
      <c r="F487" s="11"/>
      <c r="G487" s="11"/>
    </row>
    <row r="488" spans="4:7" ht="15.75" x14ac:dyDescent="0.25">
      <c r="D488" s="11"/>
      <c r="E488" s="11"/>
      <c r="F488" s="11"/>
      <c r="G488" s="11"/>
    </row>
    <row r="489" spans="4:7" ht="15.75" x14ac:dyDescent="0.25">
      <c r="D489" s="11"/>
      <c r="E489" s="11"/>
      <c r="F489" s="11"/>
      <c r="G489" s="11"/>
    </row>
    <row r="490" spans="4:7" ht="15.75" x14ac:dyDescent="0.25">
      <c r="D490" s="11"/>
      <c r="E490" s="11"/>
      <c r="F490" s="11"/>
      <c r="G490" s="11"/>
    </row>
    <row r="491" spans="4:7" ht="15.75" x14ac:dyDescent="0.25">
      <c r="D491" s="11"/>
      <c r="E491" s="11"/>
      <c r="F491" s="11"/>
      <c r="G491" s="11"/>
    </row>
    <row r="492" spans="4:7" ht="15.75" x14ac:dyDescent="0.25">
      <c r="D492" s="11"/>
      <c r="E492" s="11"/>
      <c r="F492" s="11"/>
      <c r="G492" s="11"/>
    </row>
    <row r="493" spans="4:7" ht="15.75" x14ac:dyDescent="0.25">
      <c r="D493" s="11"/>
      <c r="E493" s="11"/>
      <c r="F493" s="11"/>
      <c r="G493" s="11"/>
    </row>
    <row r="494" spans="4:7" ht="15.75" x14ac:dyDescent="0.25">
      <c r="D494" s="11"/>
      <c r="E494" s="11"/>
      <c r="F494" s="11"/>
      <c r="G494" s="11"/>
    </row>
    <row r="495" spans="4:7" ht="15.75" x14ac:dyDescent="0.25">
      <c r="D495" s="11"/>
      <c r="E495" s="11"/>
      <c r="F495" s="11"/>
      <c r="G495" s="11"/>
    </row>
    <row r="496" spans="4:7" ht="15.75" x14ac:dyDescent="0.25">
      <c r="D496" s="11"/>
      <c r="E496" s="11"/>
      <c r="F496" s="11"/>
      <c r="G496" s="11"/>
    </row>
    <row r="497" spans="4:7" ht="15.75" x14ac:dyDescent="0.25">
      <c r="D497" s="11"/>
      <c r="E497" s="11"/>
      <c r="F497" s="11"/>
      <c r="G497" s="11"/>
    </row>
    <row r="498" spans="4:7" ht="15.75" x14ac:dyDescent="0.25">
      <c r="D498" s="11"/>
      <c r="E498" s="11"/>
      <c r="F498" s="11"/>
      <c r="G498" s="11"/>
    </row>
    <row r="499" spans="4:7" ht="15.75" x14ac:dyDescent="0.25">
      <c r="D499" s="11"/>
      <c r="E499" s="11"/>
      <c r="F499" s="11"/>
      <c r="G499" s="11"/>
    </row>
    <row r="500" spans="4:7" ht="15.75" x14ac:dyDescent="0.25">
      <c r="D500" s="11"/>
      <c r="E500" s="11"/>
      <c r="F500" s="11"/>
      <c r="G500" s="11"/>
    </row>
    <row r="501" spans="4:7" ht="15.75" x14ac:dyDescent="0.25">
      <c r="D501" s="11"/>
      <c r="E501" s="11"/>
      <c r="F501" s="11"/>
      <c r="G501" s="11"/>
    </row>
    <row r="502" spans="4:7" ht="15.75" x14ac:dyDescent="0.25">
      <c r="D502" s="11"/>
      <c r="E502" s="11"/>
      <c r="F502" s="11"/>
      <c r="G502" s="11"/>
    </row>
    <row r="503" spans="4:7" ht="15.75" x14ac:dyDescent="0.25">
      <c r="D503" s="11"/>
      <c r="E503" s="11"/>
      <c r="F503" s="11"/>
      <c r="G503" s="11"/>
    </row>
    <row r="504" spans="4:7" ht="15.75" x14ac:dyDescent="0.25">
      <c r="D504" s="11"/>
      <c r="E504" s="11"/>
      <c r="F504" s="11"/>
      <c r="G504" s="11"/>
    </row>
    <row r="505" spans="4:7" ht="15.75" x14ac:dyDescent="0.25">
      <c r="D505" s="11"/>
      <c r="E505" s="11"/>
      <c r="F505" s="11"/>
      <c r="G505" s="11"/>
    </row>
    <row r="506" spans="4:7" ht="15.75" x14ac:dyDescent="0.25">
      <c r="D506" s="11"/>
      <c r="E506" s="11"/>
      <c r="F506" s="11"/>
      <c r="G506" s="11"/>
    </row>
    <row r="507" spans="4:7" ht="15.75" x14ac:dyDescent="0.25">
      <c r="D507" s="11"/>
      <c r="E507" s="11"/>
      <c r="F507" s="11"/>
      <c r="G507" s="11"/>
    </row>
    <row r="508" spans="4:7" ht="15.75" x14ac:dyDescent="0.25">
      <c r="D508" s="11"/>
      <c r="E508" s="11"/>
      <c r="F508" s="11"/>
      <c r="G508" s="11"/>
    </row>
    <row r="509" spans="4:7" ht="15.75" x14ac:dyDescent="0.25">
      <c r="D509" s="11"/>
      <c r="E509" s="11"/>
      <c r="F509" s="11"/>
      <c r="G509" s="11"/>
    </row>
    <row r="510" spans="4:7" ht="15.75" x14ac:dyDescent="0.25">
      <c r="D510" s="11"/>
      <c r="E510" s="11"/>
      <c r="F510" s="11"/>
      <c r="G510" s="11"/>
    </row>
    <row r="511" spans="4:7" ht="15.75" x14ac:dyDescent="0.25">
      <c r="D511" s="11"/>
      <c r="E511" s="11"/>
      <c r="F511" s="11"/>
      <c r="G511" s="11"/>
    </row>
    <row r="512" spans="4:7" ht="15.75" x14ac:dyDescent="0.25">
      <c r="D512" s="11"/>
      <c r="E512" s="11"/>
      <c r="F512" s="11"/>
      <c r="G512" s="11"/>
    </row>
    <row r="513" spans="4:7" ht="15.75" x14ac:dyDescent="0.25">
      <c r="D513" s="11"/>
      <c r="E513" s="11"/>
      <c r="F513" s="11"/>
      <c r="G513" s="11"/>
    </row>
    <row r="514" spans="4:7" ht="15.75" x14ac:dyDescent="0.25">
      <c r="D514" s="11"/>
      <c r="E514" s="11"/>
      <c r="F514" s="11"/>
      <c r="G514" s="11"/>
    </row>
    <row r="515" spans="4:7" ht="15.75" x14ac:dyDescent="0.25">
      <c r="D515" s="11"/>
      <c r="E515" s="11"/>
      <c r="F515" s="11"/>
      <c r="G515" s="11"/>
    </row>
    <row r="516" spans="4:7" ht="15.75" x14ac:dyDescent="0.25">
      <c r="D516" s="11"/>
      <c r="E516" s="11"/>
      <c r="F516" s="11"/>
      <c r="G516" s="11"/>
    </row>
    <row r="517" spans="4:7" ht="15.75" x14ac:dyDescent="0.25">
      <c r="D517" s="11"/>
      <c r="E517" s="11"/>
      <c r="F517" s="11"/>
      <c r="G517" s="11"/>
    </row>
    <row r="518" spans="4:7" ht="15.75" x14ac:dyDescent="0.25">
      <c r="D518" s="11"/>
      <c r="E518" s="11"/>
      <c r="F518" s="11"/>
      <c r="G518" s="11"/>
    </row>
    <row r="519" spans="4:7" ht="15.75" x14ac:dyDescent="0.25">
      <c r="D519" s="11"/>
      <c r="E519" s="11"/>
      <c r="F519" s="11"/>
      <c r="G519" s="11"/>
    </row>
    <row r="520" spans="4:7" ht="15.75" x14ac:dyDescent="0.25">
      <c r="D520" s="11"/>
      <c r="E520" s="11"/>
      <c r="F520" s="11"/>
      <c r="G520" s="11"/>
    </row>
    <row r="521" spans="4:7" ht="15.75" x14ac:dyDescent="0.25">
      <c r="D521" s="11"/>
      <c r="E521" s="11"/>
      <c r="F521" s="11"/>
      <c r="G521" s="11"/>
    </row>
    <row r="522" spans="4:7" ht="15.75" x14ac:dyDescent="0.25">
      <c r="D522" s="11"/>
      <c r="E522" s="11"/>
      <c r="F522" s="11"/>
      <c r="G522" s="11"/>
    </row>
    <row r="523" spans="4:7" ht="15.75" x14ac:dyDescent="0.25">
      <c r="D523" s="11"/>
      <c r="E523" s="11"/>
      <c r="F523" s="11"/>
      <c r="G523" s="11"/>
    </row>
    <row r="524" spans="4:7" ht="15.75" x14ac:dyDescent="0.25">
      <c r="D524" s="11"/>
      <c r="E524" s="11"/>
      <c r="F524" s="11"/>
      <c r="G524" s="11"/>
    </row>
    <row r="525" spans="4:7" ht="15.75" x14ac:dyDescent="0.25">
      <c r="D525" s="11"/>
      <c r="E525" s="11"/>
      <c r="F525" s="11"/>
      <c r="G525" s="11"/>
    </row>
    <row r="526" spans="4:7" ht="15.75" x14ac:dyDescent="0.25">
      <c r="D526" s="11"/>
      <c r="E526" s="11"/>
      <c r="F526" s="11"/>
      <c r="G526" s="11"/>
    </row>
    <row r="527" spans="4:7" ht="15.75" x14ac:dyDescent="0.25">
      <c r="D527" s="11"/>
      <c r="E527" s="11"/>
      <c r="F527" s="11"/>
      <c r="G527" s="11"/>
    </row>
    <row r="528" spans="4:7" ht="15.75" x14ac:dyDescent="0.25">
      <c r="D528" s="11"/>
      <c r="E528" s="11"/>
      <c r="F528" s="11"/>
      <c r="G528" s="11"/>
    </row>
    <row r="529" spans="4:7" ht="15.75" x14ac:dyDescent="0.25">
      <c r="D529" s="11"/>
      <c r="E529" s="11"/>
      <c r="F529" s="11"/>
      <c r="G529" s="11"/>
    </row>
    <row r="530" spans="4:7" ht="15.75" x14ac:dyDescent="0.25">
      <c r="D530" s="11"/>
      <c r="E530" s="11"/>
      <c r="F530" s="11"/>
      <c r="G530" s="11"/>
    </row>
    <row r="531" spans="4:7" ht="15.75" x14ac:dyDescent="0.25">
      <c r="D531" s="11"/>
      <c r="E531" s="11"/>
      <c r="F531" s="11"/>
      <c r="G531" s="11"/>
    </row>
    <row r="532" spans="4:7" ht="15.75" x14ac:dyDescent="0.25">
      <c r="D532" s="11"/>
      <c r="E532" s="11"/>
      <c r="F532" s="11"/>
      <c r="G532" s="11"/>
    </row>
    <row r="533" spans="4:7" ht="15.75" x14ac:dyDescent="0.25">
      <c r="D533" s="11"/>
      <c r="E533" s="11"/>
      <c r="F533" s="11"/>
      <c r="G533" s="11"/>
    </row>
    <row r="534" spans="4:7" ht="15.75" x14ac:dyDescent="0.25">
      <c r="D534" s="11"/>
      <c r="E534" s="11"/>
      <c r="F534" s="11"/>
      <c r="G534" s="11"/>
    </row>
    <row r="535" spans="4:7" ht="15.75" x14ac:dyDescent="0.25">
      <c r="D535" s="11"/>
      <c r="E535" s="11"/>
      <c r="F535" s="11"/>
      <c r="G535" s="11"/>
    </row>
    <row r="536" spans="4:7" ht="15.75" x14ac:dyDescent="0.25">
      <c r="D536" s="11"/>
      <c r="E536" s="11"/>
      <c r="F536" s="11"/>
      <c r="G536" s="11"/>
    </row>
    <row r="537" spans="4:7" ht="15.75" x14ac:dyDescent="0.25">
      <c r="D537" s="11"/>
      <c r="E537" s="11"/>
      <c r="F537" s="11"/>
      <c r="G537" s="11"/>
    </row>
    <row r="538" spans="4:7" ht="15.75" x14ac:dyDescent="0.25">
      <c r="D538" s="11"/>
      <c r="E538" s="11"/>
      <c r="F538" s="11"/>
      <c r="G538" s="11"/>
    </row>
    <row r="539" spans="4:7" ht="15.75" x14ac:dyDescent="0.25">
      <c r="D539" s="11"/>
      <c r="E539" s="11"/>
      <c r="F539" s="11"/>
      <c r="G539" s="11"/>
    </row>
    <row r="540" spans="4:7" ht="15.75" x14ac:dyDescent="0.25">
      <c r="D540" s="11"/>
      <c r="E540" s="11"/>
      <c r="F540" s="11"/>
      <c r="G540" s="11"/>
    </row>
    <row r="541" spans="4:7" ht="15.75" x14ac:dyDescent="0.25">
      <c r="D541" s="11"/>
      <c r="E541" s="11"/>
      <c r="F541" s="11"/>
      <c r="G541" s="11"/>
    </row>
    <row r="542" spans="4:7" ht="15.75" x14ac:dyDescent="0.25">
      <c r="D542" s="11"/>
      <c r="E542" s="11"/>
      <c r="F542" s="11"/>
      <c r="G542" s="11"/>
    </row>
    <row r="543" spans="4:7" ht="15.75" x14ac:dyDescent="0.25">
      <c r="D543" s="11"/>
      <c r="E543" s="11"/>
      <c r="F543" s="11"/>
      <c r="G543" s="11"/>
    </row>
    <row r="544" spans="4:7" ht="15.75" x14ac:dyDescent="0.25">
      <c r="D544" s="11"/>
      <c r="E544" s="11"/>
      <c r="F544" s="11"/>
      <c r="G544" s="11"/>
    </row>
    <row r="545" spans="4:7" ht="15.75" x14ac:dyDescent="0.25">
      <c r="D545" s="11"/>
      <c r="E545" s="11"/>
      <c r="F545" s="11"/>
      <c r="G545" s="11"/>
    </row>
    <row r="546" spans="4:7" ht="15.75" x14ac:dyDescent="0.25">
      <c r="D546" s="11"/>
      <c r="E546" s="11"/>
      <c r="F546" s="11"/>
      <c r="G546" s="11"/>
    </row>
    <row r="547" spans="4:7" ht="15.75" x14ac:dyDescent="0.25">
      <c r="D547" s="11"/>
      <c r="E547" s="11"/>
      <c r="F547" s="11"/>
      <c r="G547" s="11"/>
    </row>
    <row r="548" spans="4:7" ht="15.75" x14ac:dyDescent="0.25">
      <c r="D548" s="11"/>
      <c r="E548" s="11"/>
      <c r="F548" s="11"/>
      <c r="G548" s="11"/>
    </row>
    <row r="549" spans="4:7" ht="15.75" x14ac:dyDescent="0.25">
      <c r="D549" s="11"/>
      <c r="E549" s="11"/>
      <c r="F549" s="11"/>
      <c r="G549" s="11"/>
    </row>
    <row r="550" spans="4:7" ht="15.75" x14ac:dyDescent="0.25">
      <c r="D550" s="11"/>
      <c r="E550" s="11"/>
      <c r="F550" s="11"/>
      <c r="G550" s="11"/>
    </row>
    <row r="551" spans="4:7" ht="15.75" x14ac:dyDescent="0.25">
      <c r="D551" s="11"/>
      <c r="E551" s="11"/>
      <c r="F551" s="11"/>
      <c r="G551" s="11"/>
    </row>
    <row r="552" spans="4:7" ht="15.75" x14ac:dyDescent="0.25">
      <c r="D552" s="11"/>
      <c r="E552" s="11"/>
      <c r="F552" s="11"/>
      <c r="G552" s="11"/>
    </row>
    <row r="553" spans="4:7" ht="15.75" x14ac:dyDescent="0.25">
      <c r="D553" s="11"/>
      <c r="E553" s="11"/>
      <c r="F553" s="11"/>
      <c r="G553" s="11"/>
    </row>
    <row r="554" spans="4:7" ht="15.75" x14ac:dyDescent="0.25">
      <c r="D554" s="11"/>
      <c r="E554" s="11"/>
      <c r="F554" s="11"/>
      <c r="G554" s="11"/>
    </row>
    <row r="555" spans="4:7" ht="15.75" x14ac:dyDescent="0.25">
      <c r="D555" s="11"/>
      <c r="E555" s="11"/>
      <c r="F555" s="11"/>
      <c r="G555" s="11"/>
    </row>
    <row r="556" spans="4:7" ht="15.75" x14ac:dyDescent="0.25">
      <c r="D556" s="11"/>
      <c r="E556" s="11"/>
      <c r="F556" s="11"/>
      <c r="G556" s="11"/>
    </row>
    <row r="557" spans="4:7" ht="15.75" x14ac:dyDescent="0.25">
      <c r="D557" s="11"/>
      <c r="E557" s="11"/>
      <c r="F557" s="11"/>
      <c r="G557" s="11"/>
    </row>
    <row r="558" spans="4:7" ht="15.75" x14ac:dyDescent="0.25">
      <c r="D558" s="11"/>
      <c r="E558" s="11"/>
      <c r="F558" s="11"/>
      <c r="G558" s="11"/>
    </row>
    <row r="559" spans="4:7" ht="15.75" x14ac:dyDescent="0.25">
      <c r="D559" s="11"/>
      <c r="E559" s="11"/>
      <c r="F559" s="11"/>
      <c r="G559" s="11"/>
    </row>
    <row r="560" spans="4:7" ht="15.75" x14ac:dyDescent="0.25">
      <c r="D560" s="11"/>
      <c r="E560" s="11"/>
      <c r="F560" s="11"/>
      <c r="G560" s="11"/>
    </row>
    <row r="561" spans="4:7" ht="15.75" x14ac:dyDescent="0.25">
      <c r="D561" s="11"/>
      <c r="E561" s="11"/>
      <c r="F561" s="11"/>
      <c r="G561" s="11"/>
    </row>
    <row r="562" spans="4:7" ht="15.75" x14ac:dyDescent="0.25">
      <c r="D562" s="11"/>
      <c r="E562" s="11"/>
      <c r="F562" s="11"/>
      <c r="G562" s="11"/>
    </row>
    <row r="563" spans="4:7" ht="15.75" x14ac:dyDescent="0.25">
      <c r="D563" s="11"/>
      <c r="E563" s="11"/>
      <c r="F563" s="11"/>
      <c r="G563" s="11"/>
    </row>
    <row r="564" spans="4:7" ht="15.75" x14ac:dyDescent="0.25">
      <c r="D564" s="11"/>
      <c r="E564" s="11"/>
      <c r="F564" s="11"/>
      <c r="G564" s="11"/>
    </row>
    <row r="565" spans="4:7" ht="15.75" x14ac:dyDescent="0.25">
      <c r="D565" s="11"/>
      <c r="E565" s="11"/>
      <c r="F565" s="11"/>
      <c r="G565" s="11"/>
    </row>
    <row r="566" spans="4:7" ht="15.75" x14ac:dyDescent="0.25">
      <c r="D566" s="11"/>
      <c r="E566" s="11"/>
      <c r="F566" s="11"/>
      <c r="G566" s="11"/>
    </row>
    <row r="567" spans="4:7" ht="15.75" x14ac:dyDescent="0.25">
      <c r="D567" s="11"/>
      <c r="E567" s="11"/>
      <c r="F567" s="11"/>
      <c r="G567" s="11"/>
    </row>
    <row r="568" spans="4:7" ht="15.75" x14ac:dyDescent="0.25">
      <c r="D568" s="11"/>
      <c r="E568" s="11"/>
      <c r="F568" s="11"/>
      <c r="G568" s="11"/>
    </row>
    <row r="569" spans="4:7" ht="15.75" x14ac:dyDescent="0.25">
      <c r="D569" s="11"/>
      <c r="E569" s="11"/>
      <c r="F569" s="11"/>
      <c r="G569" s="11"/>
    </row>
    <row r="570" spans="4:7" ht="15.75" x14ac:dyDescent="0.25">
      <c r="D570" s="11"/>
      <c r="E570" s="11"/>
      <c r="F570" s="11"/>
      <c r="G570" s="11"/>
    </row>
    <row r="571" spans="4:7" ht="15.75" x14ac:dyDescent="0.25">
      <c r="D571" s="11"/>
      <c r="E571" s="11"/>
      <c r="F571" s="11"/>
      <c r="G571" s="11"/>
    </row>
    <row r="572" spans="4:7" ht="15.75" x14ac:dyDescent="0.25">
      <c r="D572" s="11"/>
      <c r="E572" s="11"/>
      <c r="F572" s="11"/>
      <c r="G572" s="11"/>
    </row>
    <row r="573" spans="4:7" ht="15.75" x14ac:dyDescent="0.25">
      <c r="D573" s="11"/>
      <c r="E573" s="11"/>
      <c r="F573" s="11"/>
      <c r="G573" s="11"/>
    </row>
    <row r="574" spans="4:7" ht="15.75" x14ac:dyDescent="0.25">
      <c r="D574" s="11"/>
      <c r="E574" s="11"/>
      <c r="F574" s="11"/>
      <c r="G574" s="11"/>
    </row>
    <row r="575" spans="4:7" ht="15.75" x14ac:dyDescent="0.25">
      <c r="D575" s="11"/>
      <c r="E575" s="11"/>
      <c r="F575" s="11"/>
      <c r="G575" s="11"/>
    </row>
    <row r="576" spans="4:7" ht="15.75" x14ac:dyDescent="0.25">
      <c r="D576" s="11"/>
      <c r="E576" s="11"/>
      <c r="F576" s="11"/>
      <c r="G576" s="11"/>
    </row>
    <row r="577" spans="4:7" ht="15.75" x14ac:dyDescent="0.25">
      <c r="D577" s="11"/>
      <c r="E577" s="11"/>
      <c r="F577" s="11"/>
      <c r="G577" s="11"/>
    </row>
    <row r="578" spans="4:7" ht="15.75" x14ac:dyDescent="0.25">
      <c r="D578" s="11"/>
      <c r="E578" s="11"/>
      <c r="F578" s="11"/>
      <c r="G578" s="11"/>
    </row>
    <row r="579" spans="4:7" ht="15.75" x14ac:dyDescent="0.25">
      <c r="D579" s="11"/>
      <c r="E579" s="11"/>
      <c r="F579" s="11"/>
      <c r="G579" s="11"/>
    </row>
    <row r="580" spans="4:7" ht="15.75" x14ac:dyDescent="0.25">
      <c r="D580" s="11"/>
      <c r="E580" s="11"/>
      <c r="F580" s="11"/>
      <c r="G580" s="11"/>
    </row>
    <row r="581" spans="4:7" ht="15.75" x14ac:dyDescent="0.25">
      <c r="D581" s="11"/>
      <c r="E581" s="11"/>
      <c r="F581" s="11"/>
      <c r="G581" s="11"/>
    </row>
    <row r="582" spans="4:7" ht="15.75" x14ac:dyDescent="0.25">
      <c r="D582" s="11"/>
      <c r="E582" s="11"/>
      <c r="F582" s="11"/>
      <c r="G582" s="11"/>
    </row>
    <row r="583" spans="4:7" ht="15.75" x14ac:dyDescent="0.25">
      <c r="D583" s="11"/>
      <c r="E583" s="11"/>
      <c r="F583" s="11"/>
      <c r="G583" s="11"/>
    </row>
    <row r="584" spans="4:7" ht="15.75" x14ac:dyDescent="0.25">
      <c r="D584" s="11"/>
      <c r="E584" s="11"/>
      <c r="F584" s="11"/>
      <c r="G584" s="11"/>
    </row>
    <row r="585" spans="4:7" ht="15.75" x14ac:dyDescent="0.25">
      <c r="D585" s="11"/>
      <c r="E585" s="11"/>
      <c r="F585" s="11"/>
      <c r="G585" s="11"/>
    </row>
    <row r="586" spans="4:7" ht="15.75" x14ac:dyDescent="0.25">
      <c r="D586" s="11"/>
      <c r="E586" s="11"/>
      <c r="F586" s="11"/>
      <c r="G586" s="11"/>
    </row>
    <row r="587" spans="4:7" ht="15.75" x14ac:dyDescent="0.25">
      <c r="D587" s="11"/>
      <c r="E587" s="11"/>
      <c r="F587" s="11"/>
      <c r="G587" s="11"/>
    </row>
    <row r="588" spans="4:7" ht="15.75" x14ac:dyDescent="0.25">
      <c r="D588" s="11"/>
      <c r="E588" s="11"/>
      <c r="F588" s="11"/>
      <c r="G588" s="11"/>
    </row>
    <row r="589" spans="4:7" ht="15.75" x14ac:dyDescent="0.25">
      <c r="D589" s="11"/>
      <c r="E589" s="11"/>
      <c r="F589" s="11"/>
      <c r="G589" s="11"/>
    </row>
    <row r="590" spans="4:7" ht="15.75" x14ac:dyDescent="0.25">
      <c r="D590" s="11"/>
      <c r="E590" s="11"/>
      <c r="F590" s="11"/>
      <c r="G590" s="11"/>
    </row>
    <row r="591" spans="4:7" ht="15.75" x14ac:dyDescent="0.25">
      <c r="D591" s="11"/>
      <c r="E591" s="11"/>
      <c r="F591" s="11"/>
      <c r="G591" s="11"/>
    </row>
    <row r="592" spans="4:7" ht="15.75" x14ac:dyDescent="0.25">
      <c r="D592" s="11"/>
      <c r="E592" s="11"/>
      <c r="F592" s="11"/>
      <c r="G592" s="11"/>
    </row>
    <row r="593" spans="4:7" ht="15.75" x14ac:dyDescent="0.25">
      <c r="D593" s="11"/>
      <c r="E593" s="11"/>
      <c r="F593" s="11"/>
      <c r="G593" s="11"/>
    </row>
    <row r="594" spans="4:7" ht="15.75" x14ac:dyDescent="0.25">
      <c r="D594" s="11"/>
      <c r="E594" s="11"/>
      <c r="F594" s="11"/>
      <c r="G594" s="11"/>
    </row>
    <row r="595" spans="4:7" ht="15.75" x14ac:dyDescent="0.25">
      <c r="D595" s="11"/>
      <c r="E595" s="11"/>
      <c r="F595" s="11"/>
      <c r="G595" s="11"/>
    </row>
    <row r="596" spans="4:7" ht="15.75" x14ac:dyDescent="0.25">
      <c r="D596" s="11"/>
      <c r="E596" s="11"/>
      <c r="F596" s="11"/>
      <c r="G596" s="11"/>
    </row>
    <row r="597" spans="4:7" ht="15.75" x14ac:dyDescent="0.25">
      <c r="D597" s="11"/>
      <c r="E597" s="11"/>
      <c r="F597" s="11"/>
      <c r="G597" s="11"/>
    </row>
    <row r="598" spans="4:7" ht="15.75" x14ac:dyDescent="0.25">
      <c r="D598" s="11"/>
      <c r="E598" s="11"/>
      <c r="F598" s="11"/>
      <c r="G598" s="11"/>
    </row>
    <row r="599" spans="4:7" ht="15.75" x14ac:dyDescent="0.25">
      <c r="D599" s="11"/>
      <c r="E599" s="11"/>
      <c r="F599" s="11"/>
      <c r="G599" s="11"/>
    </row>
    <row r="600" spans="4:7" ht="15.75" x14ac:dyDescent="0.25">
      <c r="D600" s="11"/>
      <c r="E600" s="11"/>
      <c r="F600" s="11"/>
      <c r="G600" s="11"/>
    </row>
    <row r="601" spans="4:7" ht="15.75" x14ac:dyDescent="0.25">
      <c r="D601" s="11"/>
      <c r="E601" s="11"/>
      <c r="F601" s="11"/>
      <c r="G601" s="11"/>
    </row>
    <row r="602" spans="4:7" ht="15.75" x14ac:dyDescent="0.25">
      <c r="D602" s="11"/>
      <c r="E602" s="11"/>
      <c r="F602" s="11"/>
      <c r="G602" s="11"/>
    </row>
    <row r="603" spans="4:7" ht="15.75" x14ac:dyDescent="0.25">
      <c r="D603" s="11"/>
      <c r="E603" s="11"/>
      <c r="F603" s="11"/>
      <c r="G603" s="11"/>
    </row>
    <row r="604" spans="4:7" ht="15.75" x14ac:dyDescent="0.25">
      <c r="D604" s="11"/>
      <c r="E604" s="11"/>
      <c r="F604" s="11"/>
      <c r="G604" s="11"/>
    </row>
    <row r="605" spans="4:7" ht="15.75" x14ac:dyDescent="0.25">
      <c r="D605" s="11"/>
      <c r="E605" s="11"/>
      <c r="F605" s="11"/>
      <c r="G605" s="11"/>
    </row>
    <row r="606" spans="4:7" ht="15.75" x14ac:dyDescent="0.25">
      <c r="D606" s="11"/>
      <c r="E606" s="11"/>
      <c r="F606" s="11"/>
      <c r="G606" s="11"/>
    </row>
    <row r="607" spans="4:7" ht="15.75" x14ac:dyDescent="0.25">
      <c r="D607" s="11"/>
      <c r="E607" s="11"/>
      <c r="F607" s="11"/>
      <c r="G607" s="11"/>
    </row>
    <row r="608" spans="4:7" ht="15.75" x14ac:dyDescent="0.25">
      <c r="D608" s="11"/>
      <c r="E608" s="11"/>
      <c r="F608" s="11"/>
      <c r="G608" s="11"/>
    </row>
    <row r="609" spans="4:7" ht="15.75" x14ac:dyDescent="0.25">
      <c r="D609" s="11"/>
      <c r="E609" s="11"/>
      <c r="F609" s="11"/>
      <c r="G609" s="11"/>
    </row>
    <row r="610" spans="4:7" ht="15.75" x14ac:dyDescent="0.25">
      <c r="D610" s="11"/>
      <c r="E610" s="11"/>
      <c r="F610" s="11"/>
      <c r="G610" s="11"/>
    </row>
    <row r="611" spans="4:7" ht="15.75" x14ac:dyDescent="0.25">
      <c r="D611" s="11"/>
      <c r="E611" s="11"/>
      <c r="F611" s="11"/>
      <c r="G611" s="11"/>
    </row>
    <row r="612" spans="4:7" ht="15.75" x14ac:dyDescent="0.25">
      <c r="D612" s="11"/>
      <c r="E612" s="11"/>
      <c r="F612" s="11"/>
      <c r="G612" s="11"/>
    </row>
    <row r="613" spans="4:7" ht="15.75" x14ac:dyDescent="0.25">
      <c r="D613" s="11"/>
      <c r="E613" s="11"/>
      <c r="F613" s="11"/>
      <c r="G613" s="11"/>
    </row>
    <row r="614" spans="4:7" ht="15.75" x14ac:dyDescent="0.25">
      <c r="D614" s="11"/>
      <c r="E614" s="11"/>
      <c r="F614" s="11"/>
      <c r="G614" s="11"/>
    </row>
    <row r="615" spans="4:7" ht="15.75" x14ac:dyDescent="0.25">
      <c r="D615" s="11"/>
      <c r="E615" s="11"/>
      <c r="F615" s="11"/>
      <c r="G615" s="11"/>
    </row>
    <row r="616" spans="4:7" ht="15.75" x14ac:dyDescent="0.25">
      <c r="D616" s="11"/>
      <c r="E616" s="11"/>
      <c r="F616" s="11"/>
      <c r="G616" s="11"/>
    </row>
    <row r="617" spans="4:7" ht="15.75" x14ac:dyDescent="0.25">
      <c r="D617" s="11"/>
      <c r="E617" s="11"/>
      <c r="F617" s="11"/>
      <c r="G617" s="11"/>
    </row>
    <row r="618" spans="4:7" ht="15.75" x14ac:dyDescent="0.25">
      <c r="D618" s="11"/>
      <c r="E618" s="11"/>
      <c r="F618" s="11"/>
      <c r="G618" s="11"/>
    </row>
    <row r="619" spans="4:7" ht="15.75" x14ac:dyDescent="0.25">
      <c r="D619" s="11"/>
      <c r="E619" s="11"/>
      <c r="F619" s="11"/>
      <c r="G619" s="11"/>
    </row>
    <row r="620" spans="4:7" ht="15.75" x14ac:dyDescent="0.25">
      <c r="D620" s="11"/>
      <c r="E620" s="11"/>
      <c r="F620" s="11"/>
      <c r="G620" s="11"/>
    </row>
    <row r="621" spans="4:7" ht="15.75" x14ac:dyDescent="0.25">
      <c r="D621" s="11"/>
      <c r="E621" s="11"/>
      <c r="F621" s="11"/>
      <c r="G621" s="11"/>
    </row>
    <row r="622" spans="4:7" ht="15.75" x14ac:dyDescent="0.25">
      <c r="D622" s="11"/>
      <c r="E622" s="11"/>
      <c r="F622" s="11"/>
      <c r="G622" s="11"/>
    </row>
    <row r="623" spans="4:7" ht="15.75" x14ac:dyDescent="0.25">
      <c r="D623" s="11"/>
      <c r="E623" s="11"/>
      <c r="F623" s="11"/>
      <c r="G623" s="11"/>
    </row>
    <row r="624" spans="4:7" ht="15.75" x14ac:dyDescent="0.25">
      <c r="D624" s="11"/>
      <c r="E624" s="11"/>
      <c r="F624" s="11"/>
      <c r="G624" s="11"/>
    </row>
    <row r="625" spans="4:7" ht="15.75" x14ac:dyDescent="0.25">
      <c r="D625" s="11"/>
      <c r="E625" s="11"/>
      <c r="F625" s="11"/>
      <c r="G625" s="11"/>
    </row>
    <row r="626" spans="4:7" ht="15.75" x14ac:dyDescent="0.25">
      <c r="D626" s="11"/>
      <c r="E626" s="11"/>
      <c r="F626" s="11"/>
      <c r="G626" s="11"/>
    </row>
    <row r="627" spans="4:7" ht="15.75" x14ac:dyDescent="0.25">
      <c r="D627" s="11"/>
      <c r="E627" s="11"/>
      <c r="F627" s="11"/>
      <c r="G627" s="11"/>
    </row>
    <row r="628" spans="4:7" ht="15.75" x14ac:dyDescent="0.25">
      <c r="D628" s="11"/>
      <c r="E628" s="11"/>
      <c r="F628" s="11"/>
      <c r="G628" s="11"/>
    </row>
    <row r="629" spans="4:7" ht="15.75" x14ac:dyDescent="0.25">
      <c r="D629" s="11"/>
      <c r="E629" s="11"/>
      <c r="F629" s="11"/>
      <c r="G629" s="11"/>
    </row>
    <row r="630" spans="4:7" ht="15.75" x14ac:dyDescent="0.25">
      <c r="D630" s="11"/>
      <c r="E630" s="11"/>
      <c r="F630" s="11"/>
      <c r="G630" s="11"/>
    </row>
    <row r="631" spans="4:7" ht="15.75" x14ac:dyDescent="0.25">
      <c r="D631" s="11"/>
      <c r="E631" s="11"/>
      <c r="F631" s="11"/>
      <c r="G631" s="11"/>
    </row>
    <row r="632" spans="4:7" ht="15.75" x14ac:dyDescent="0.25">
      <c r="D632" s="11"/>
      <c r="E632" s="11"/>
      <c r="F632" s="11"/>
      <c r="G632" s="11"/>
    </row>
    <row r="633" spans="4:7" ht="15.75" x14ac:dyDescent="0.25">
      <c r="D633" s="11"/>
      <c r="E633" s="11"/>
      <c r="F633" s="11"/>
      <c r="G633" s="11"/>
    </row>
    <row r="634" spans="4:7" ht="15.75" x14ac:dyDescent="0.25">
      <c r="D634" s="11"/>
      <c r="E634" s="11"/>
      <c r="F634" s="11"/>
      <c r="G634" s="11"/>
    </row>
    <row r="635" spans="4:7" ht="15.75" x14ac:dyDescent="0.25">
      <c r="D635" s="11"/>
      <c r="E635" s="11"/>
      <c r="F635" s="11"/>
      <c r="G635" s="11"/>
    </row>
    <row r="636" spans="4:7" ht="15.75" x14ac:dyDescent="0.25">
      <c r="D636" s="11"/>
      <c r="E636" s="11"/>
      <c r="F636" s="11"/>
      <c r="G636" s="11"/>
    </row>
    <row r="637" spans="4:7" ht="15.75" x14ac:dyDescent="0.25">
      <c r="D637" s="11"/>
      <c r="E637" s="11"/>
      <c r="F637" s="11"/>
      <c r="G637" s="11"/>
    </row>
    <row r="638" spans="4:7" ht="15.75" x14ac:dyDescent="0.25">
      <c r="D638" s="11"/>
      <c r="E638" s="11"/>
      <c r="F638" s="11"/>
      <c r="G638" s="11"/>
    </row>
    <row r="639" spans="4:7" ht="15.75" x14ac:dyDescent="0.25">
      <c r="D639" s="11"/>
      <c r="E639" s="11"/>
      <c r="F639" s="11"/>
      <c r="G639" s="11"/>
    </row>
    <row r="640" spans="4:7" ht="15.75" x14ac:dyDescent="0.25">
      <c r="D640" s="11"/>
      <c r="E640" s="11"/>
      <c r="F640" s="11"/>
      <c r="G640" s="11"/>
    </row>
    <row r="641" spans="4:7" ht="15.75" x14ac:dyDescent="0.25">
      <c r="D641" s="11"/>
      <c r="E641" s="11"/>
      <c r="F641" s="11"/>
      <c r="G641" s="11"/>
    </row>
    <row r="642" spans="4:7" ht="15.75" x14ac:dyDescent="0.25">
      <c r="D642" s="11"/>
      <c r="E642" s="11"/>
      <c r="F642" s="11"/>
      <c r="G642" s="11"/>
    </row>
    <row r="643" spans="4:7" ht="15.75" x14ac:dyDescent="0.25">
      <c r="D643" s="11"/>
      <c r="E643" s="11"/>
      <c r="F643" s="11"/>
      <c r="G643" s="11"/>
    </row>
    <row r="644" spans="4:7" ht="15.75" x14ac:dyDescent="0.25">
      <c r="D644" s="11"/>
      <c r="E644" s="11"/>
      <c r="F644" s="11"/>
      <c r="G644" s="11"/>
    </row>
    <row r="645" spans="4:7" ht="15.75" x14ac:dyDescent="0.25">
      <c r="D645" s="11"/>
      <c r="E645" s="11"/>
      <c r="F645" s="11"/>
      <c r="G645" s="11"/>
    </row>
    <row r="646" spans="4:7" ht="15.75" x14ac:dyDescent="0.25">
      <c r="D646" s="11"/>
      <c r="E646" s="11"/>
      <c r="F646" s="11"/>
      <c r="G646" s="11"/>
    </row>
    <row r="647" spans="4:7" ht="15.75" x14ac:dyDescent="0.25">
      <c r="D647" s="11"/>
      <c r="E647" s="11"/>
      <c r="F647" s="11"/>
      <c r="G647" s="11"/>
    </row>
    <row r="648" spans="4:7" ht="15.75" x14ac:dyDescent="0.25">
      <c r="D648" s="11"/>
      <c r="E648" s="11"/>
      <c r="F648" s="11"/>
      <c r="G648" s="11"/>
    </row>
    <row r="649" spans="4:7" ht="15.75" x14ac:dyDescent="0.25">
      <c r="D649" s="11"/>
      <c r="E649" s="11"/>
      <c r="F649" s="11"/>
      <c r="G649" s="11"/>
    </row>
    <row r="650" spans="4:7" ht="15.75" x14ac:dyDescent="0.25">
      <c r="D650" s="11"/>
      <c r="E650" s="11"/>
      <c r="F650" s="11"/>
      <c r="G650" s="11"/>
    </row>
    <row r="651" spans="4:7" ht="15.75" x14ac:dyDescent="0.25">
      <c r="D651" s="11"/>
      <c r="E651" s="11"/>
      <c r="F651" s="11"/>
      <c r="G651" s="11"/>
    </row>
    <row r="652" spans="4:7" ht="15.75" x14ac:dyDescent="0.25">
      <c r="D652" s="11"/>
      <c r="E652" s="11"/>
      <c r="F652" s="11"/>
      <c r="G652" s="11"/>
    </row>
    <row r="653" spans="4:7" ht="15.75" x14ac:dyDescent="0.25">
      <c r="D653" s="11"/>
      <c r="E653" s="11"/>
      <c r="F653" s="11"/>
      <c r="G653" s="11"/>
    </row>
    <row r="654" spans="4:7" ht="15.75" x14ac:dyDescent="0.25">
      <c r="D654" s="11"/>
      <c r="E654" s="11"/>
      <c r="F654" s="11"/>
      <c r="G654" s="11"/>
    </row>
    <row r="655" spans="4:7" ht="15.75" x14ac:dyDescent="0.25">
      <c r="D655" s="11"/>
      <c r="E655" s="11"/>
      <c r="F655" s="11"/>
      <c r="G655" s="11"/>
    </row>
    <row r="656" spans="4:7" ht="15.75" x14ac:dyDescent="0.25">
      <c r="D656" s="11"/>
      <c r="E656" s="11"/>
      <c r="F656" s="11"/>
      <c r="G656" s="11"/>
    </row>
    <row r="657" spans="4:7" ht="15.75" x14ac:dyDescent="0.25">
      <c r="D657" s="11"/>
      <c r="E657" s="11"/>
      <c r="F657" s="11"/>
      <c r="G657" s="11"/>
    </row>
    <row r="658" spans="4:7" ht="15.75" x14ac:dyDescent="0.25">
      <c r="D658" s="11"/>
      <c r="E658" s="11"/>
      <c r="F658" s="11"/>
      <c r="G658" s="11"/>
    </row>
    <row r="659" spans="4:7" ht="15.75" x14ac:dyDescent="0.25">
      <c r="D659" s="11"/>
      <c r="E659" s="11"/>
      <c r="F659" s="11"/>
      <c r="G659" s="11"/>
    </row>
    <row r="660" spans="4:7" ht="15.75" x14ac:dyDescent="0.25">
      <c r="D660" s="11"/>
      <c r="E660" s="11"/>
      <c r="F660" s="11"/>
      <c r="G660" s="11"/>
    </row>
    <row r="661" spans="4:7" ht="15.75" x14ac:dyDescent="0.25">
      <c r="D661" s="11"/>
      <c r="E661" s="11"/>
      <c r="F661" s="11"/>
      <c r="G661" s="11"/>
    </row>
    <row r="662" spans="4:7" ht="15.75" x14ac:dyDescent="0.25">
      <c r="D662" s="11"/>
      <c r="E662" s="11"/>
      <c r="F662" s="11"/>
      <c r="G662" s="11"/>
    </row>
    <row r="663" spans="4:7" ht="15.75" x14ac:dyDescent="0.25">
      <c r="D663" s="11"/>
      <c r="E663" s="11"/>
      <c r="F663" s="11"/>
      <c r="G663" s="11"/>
    </row>
    <row r="664" spans="4:7" ht="15.75" x14ac:dyDescent="0.25">
      <c r="D664" s="11"/>
      <c r="E664" s="11"/>
      <c r="F664" s="11"/>
      <c r="G664" s="11"/>
    </row>
    <row r="665" spans="4:7" ht="15.75" x14ac:dyDescent="0.25">
      <c r="D665" s="11"/>
      <c r="E665" s="11"/>
      <c r="F665" s="11"/>
      <c r="G665" s="11"/>
    </row>
    <row r="666" spans="4:7" ht="15.75" x14ac:dyDescent="0.25">
      <c r="D666" s="11"/>
      <c r="E666" s="11"/>
      <c r="F666" s="11"/>
      <c r="G666" s="11"/>
    </row>
    <row r="667" spans="4:7" ht="15.75" x14ac:dyDescent="0.25">
      <c r="D667" s="11"/>
      <c r="E667" s="11"/>
      <c r="F667" s="11"/>
      <c r="G667" s="11"/>
    </row>
    <row r="668" spans="4:7" ht="15.75" x14ac:dyDescent="0.25">
      <c r="D668" s="11"/>
      <c r="E668" s="11"/>
      <c r="F668" s="11"/>
      <c r="G668" s="11"/>
    </row>
    <row r="669" spans="4:7" ht="15.75" x14ac:dyDescent="0.25">
      <c r="D669" s="11"/>
      <c r="E669" s="11"/>
      <c r="F669" s="11"/>
      <c r="G669" s="11"/>
    </row>
    <row r="670" spans="4:7" ht="15.75" x14ac:dyDescent="0.25">
      <c r="D670" s="11"/>
      <c r="E670" s="11"/>
      <c r="F670" s="11"/>
      <c r="G670" s="11"/>
    </row>
    <row r="671" spans="4:7" ht="15.75" x14ac:dyDescent="0.25">
      <c r="D671" s="11"/>
      <c r="E671" s="11"/>
      <c r="F671" s="11"/>
      <c r="G671" s="11"/>
    </row>
    <row r="672" spans="4:7" ht="15.75" x14ac:dyDescent="0.25">
      <c r="D672" s="11"/>
      <c r="E672" s="11"/>
      <c r="F672" s="11"/>
      <c r="G672" s="11"/>
    </row>
    <row r="673" spans="4:7" ht="15.75" x14ac:dyDescent="0.25">
      <c r="D673" s="11"/>
      <c r="E673" s="11"/>
      <c r="F673" s="11"/>
      <c r="G673" s="11"/>
    </row>
    <row r="674" spans="4:7" ht="15.75" x14ac:dyDescent="0.25">
      <c r="D674" s="11"/>
      <c r="E674" s="11"/>
      <c r="F674" s="11"/>
      <c r="G674" s="11"/>
    </row>
    <row r="675" spans="4:7" ht="15.75" x14ac:dyDescent="0.25">
      <c r="D675" s="11"/>
      <c r="E675" s="11"/>
      <c r="F675" s="11"/>
      <c r="G675" s="11"/>
    </row>
    <row r="676" spans="4:7" ht="15.75" x14ac:dyDescent="0.25">
      <c r="D676" s="11"/>
      <c r="E676" s="11"/>
      <c r="F676" s="11"/>
      <c r="G676" s="11"/>
    </row>
    <row r="677" spans="4:7" ht="15.75" x14ac:dyDescent="0.25">
      <c r="D677" s="11"/>
      <c r="E677" s="11"/>
      <c r="F677" s="11"/>
      <c r="G677" s="11"/>
    </row>
    <row r="678" spans="4:7" ht="15.75" x14ac:dyDescent="0.25">
      <c r="D678" s="11"/>
      <c r="E678" s="11"/>
      <c r="F678" s="11"/>
      <c r="G678" s="11"/>
    </row>
    <row r="679" spans="4:7" ht="15.75" x14ac:dyDescent="0.25">
      <c r="D679" s="11"/>
      <c r="E679" s="11"/>
      <c r="F679" s="11"/>
      <c r="G679" s="11"/>
    </row>
    <row r="680" spans="4:7" ht="15.75" x14ac:dyDescent="0.25">
      <c r="D680" s="11"/>
      <c r="E680" s="11"/>
      <c r="F680" s="11"/>
      <c r="G680" s="11"/>
    </row>
    <row r="681" spans="4:7" ht="15.75" x14ac:dyDescent="0.25">
      <c r="D681" s="11"/>
      <c r="E681" s="11"/>
      <c r="F681" s="11"/>
      <c r="G681" s="11"/>
    </row>
    <row r="682" spans="4:7" ht="15.75" x14ac:dyDescent="0.25">
      <c r="D682" s="11"/>
      <c r="E682" s="11"/>
      <c r="F682" s="11"/>
      <c r="G682" s="11"/>
    </row>
    <row r="683" spans="4:7" ht="15.75" x14ac:dyDescent="0.25">
      <c r="D683" s="11"/>
      <c r="E683" s="11"/>
      <c r="F683" s="11"/>
      <c r="G683" s="11"/>
    </row>
    <row r="684" spans="4:7" ht="15.75" x14ac:dyDescent="0.25">
      <c r="D684" s="11"/>
      <c r="E684" s="11"/>
      <c r="F684" s="11"/>
      <c r="G684" s="11"/>
    </row>
    <row r="685" spans="4:7" ht="15.75" x14ac:dyDescent="0.25">
      <c r="D685" s="11"/>
      <c r="E685" s="11"/>
      <c r="F685" s="11"/>
      <c r="G685" s="11"/>
    </row>
    <row r="686" spans="4:7" ht="15.75" x14ac:dyDescent="0.25">
      <c r="D686" s="11"/>
      <c r="E686" s="11"/>
      <c r="F686" s="11"/>
      <c r="G686" s="11"/>
    </row>
    <row r="687" spans="4:7" ht="15.75" x14ac:dyDescent="0.25">
      <c r="D687" s="11"/>
      <c r="E687" s="11"/>
      <c r="F687" s="11"/>
      <c r="G687" s="11"/>
    </row>
    <row r="688" spans="4:7" ht="15.75" x14ac:dyDescent="0.25">
      <c r="D688" s="11"/>
      <c r="E688" s="11"/>
      <c r="F688" s="11"/>
      <c r="G688" s="11"/>
    </row>
    <row r="689" spans="4:7" ht="15.75" x14ac:dyDescent="0.25">
      <c r="D689" s="11"/>
      <c r="E689" s="11"/>
      <c r="F689" s="11"/>
      <c r="G689" s="11"/>
    </row>
    <row r="690" spans="4:7" ht="15.75" x14ac:dyDescent="0.25">
      <c r="D690" s="11"/>
      <c r="E690" s="11"/>
      <c r="F690" s="11"/>
      <c r="G690" s="11"/>
    </row>
    <row r="691" spans="4:7" ht="15.75" x14ac:dyDescent="0.25">
      <c r="D691" s="11"/>
      <c r="E691" s="11"/>
      <c r="F691" s="11"/>
      <c r="G691" s="11"/>
    </row>
    <row r="692" spans="4:7" ht="15.75" x14ac:dyDescent="0.25">
      <c r="D692" s="11"/>
      <c r="E692" s="11"/>
      <c r="F692" s="11"/>
      <c r="G692" s="11"/>
    </row>
    <row r="693" spans="4:7" ht="15.75" x14ac:dyDescent="0.25">
      <c r="D693" s="11"/>
      <c r="E693" s="11"/>
      <c r="F693" s="11"/>
      <c r="G693" s="11"/>
    </row>
    <row r="694" spans="4:7" ht="15.75" x14ac:dyDescent="0.25">
      <c r="D694" s="11"/>
      <c r="E694" s="11"/>
      <c r="F694" s="11"/>
      <c r="G694" s="11"/>
    </row>
    <row r="695" spans="4:7" ht="15.75" x14ac:dyDescent="0.25">
      <c r="D695" s="11"/>
      <c r="E695" s="11"/>
      <c r="F695" s="11"/>
      <c r="G695" s="11"/>
    </row>
    <row r="696" spans="4:7" ht="15.75" x14ac:dyDescent="0.25">
      <c r="D696" s="11"/>
      <c r="E696" s="11"/>
      <c r="F696" s="11"/>
      <c r="G696" s="11"/>
    </row>
    <row r="697" spans="4:7" ht="15.75" x14ac:dyDescent="0.25">
      <c r="D697" s="11"/>
      <c r="E697" s="11"/>
      <c r="F697" s="11"/>
      <c r="G697" s="11"/>
    </row>
    <row r="698" spans="4:7" ht="15.75" x14ac:dyDescent="0.25">
      <c r="D698" s="11"/>
      <c r="E698" s="11"/>
      <c r="F698" s="11"/>
      <c r="G698" s="11"/>
    </row>
    <row r="699" spans="4:7" ht="15.75" x14ac:dyDescent="0.25">
      <c r="D699" s="11"/>
      <c r="E699" s="11"/>
      <c r="F699" s="11"/>
      <c r="G699" s="11"/>
    </row>
    <row r="700" spans="4:7" ht="15.75" x14ac:dyDescent="0.25">
      <c r="D700" s="11"/>
      <c r="E700" s="11"/>
      <c r="F700" s="11"/>
      <c r="G700" s="11"/>
    </row>
    <row r="701" spans="4:7" ht="15.75" x14ac:dyDescent="0.25">
      <c r="D701" s="11"/>
      <c r="E701" s="11"/>
      <c r="F701" s="11"/>
      <c r="G701" s="11"/>
    </row>
    <row r="702" spans="4:7" ht="15.75" x14ac:dyDescent="0.25">
      <c r="D702" s="11"/>
      <c r="E702" s="11"/>
      <c r="F702" s="11"/>
      <c r="G702" s="11"/>
    </row>
    <row r="703" spans="4:7" ht="15.75" x14ac:dyDescent="0.25">
      <c r="D703" s="11"/>
      <c r="E703" s="11"/>
      <c r="F703" s="11"/>
      <c r="G703" s="11"/>
    </row>
    <row r="704" spans="4:7" ht="15.75" x14ac:dyDescent="0.25">
      <c r="D704" s="11"/>
      <c r="E704" s="11"/>
      <c r="F704" s="11"/>
      <c r="G704" s="11"/>
    </row>
    <row r="705" spans="4:7" ht="15.75" x14ac:dyDescent="0.25">
      <c r="D705" s="11"/>
      <c r="E705" s="11"/>
      <c r="F705" s="11"/>
      <c r="G705" s="11"/>
    </row>
    <row r="706" spans="4:7" ht="15.75" x14ac:dyDescent="0.25">
      <c r="D706" s="11"/>
      <c r="E706" s="11"/>
      <c r="F706" s="11"/>
      <c r="G706" s="11"/>
    </row>
    <row r="707" spans="4:7" ht="15.75" x14ac:dyDescent="0.25">
      <c r="D707" s="11"/>
      <c r="E707" s="11"/>
      <c r="F707" s="11"/>
      <c r="G707" s="11"/>
    </row>
    <row r="708" spans="4:7" ht="15.75" x14ac:dyDescent="0.25">
      <c r="D708" s="11"/>
      <c r="E708" s="11"/>
      <c r="F708" s="11"/>
      <c r="G708" s="11"/>
    </row>
    <row r="709" spans="4:7" ht="15.75" x14ac:dyDescent="0.25">
      <c r="D709" s="11"/>
      <c r="E709" s="11"/>
      <c r="F709" s="11"/>
      <c r="G709" s="11"/>
    </row>
    <row r="710" spans="4:7" ht="15.75" x14ac:dyDescent="0.25">
      <c r="D710" s="11"/>
      <c r="E710" s="11"/>
      <c r="F710" s="11"/>
      <c r="G710" s="11"/>
    </row>
    <row r="711" spans="4:7" ht="15.75" x14ac:dyDescent="0.25">
      <c r="D711" s="11"/>
      <c r="E711" s="11"/>
      <c r="F711" s="11"/>
      <c r="G711" s="11"/>
    </row>
    <row r="712" spans="4:7" ht="15.75" x14ac:dyDescent="0.25">
      <c r="D712" s="11"/>
      <c r="E712" s="11"/>
      <c r="F712" s="11"/>
      <c r="G712" s="11"/>
    </row>
    <row r="713" spans="4:7" ht="15.75" x14ac:dyDescent="0.25">
      <c r="D713" s="11"/>
      <c r="E713" s="11"/>
      <c r="F713" s="11"/>
      <c r="G713" s="11"/>
    </row>
    <row r="714" spans="4:7" ht="15.75" x14ac:dyDescent="0.25">
      <c r="D714" s="11"/>
      <c r="E714" s="11"/>
      <c r="F714" s="11"/>
      <c r="G714" s="11"/>
    </row>
    <row r="715" spans="4:7" ht="15.75" x14ac:dyDescent="0.25">
      <c r="D715" s="11"/>
      <c r="E715" s="11"/>
      <c r="F715" s="11"/>
      <c r="G715" s="11"/>
    </row>
    <row r="716" spans="4:7" ht="15.75" x14ac:dyDescent="0.25">
      <c r="D716" s="11"/>
      <c r="E716" s="11"/>
      <c r="F716" s="11"/>
      <c r="G716" s="11"/>
    </row>
    <row r="717" spans="4:7" ht="15.75" x14ac:dyDescent="0.25">
      <c r="D717" s="11"/>
      <c r="E717" s="11"/>
      <c r="F717" s="11"/>
      <c r="G717" s="11"/>
    </row>
    <row r="718" spans="4:7" ht="15.75" x14ac:dyDescent="0.25">
      <c r="D718" s="11"/>
      <c r="E718" s="11"/>
      <c r="F718" s="11"/>
      <c r="G718" s="11"/>
    </row>
    <row r="719" spans="4:7" ht="15.75" x14ac:dyDescent="0.25">
      <c r="D719" s="11"/>
      <c r="E719" s="11"/>
      <c r="F719" s="11"/>
      <c r="G719" s="11"/>
    </row>
    <row r="720" spans="4:7" ht="15.75" x14ac:dyDescent="0.25">
      <c r="D720" s="11"/>
      <c r="E720" s="11"/>
      <c r="F720" s="11"/>
      <c r="G720" s="11"/>
    </row>
    <row r="721" spans="4:7" ht="15.75" x14ac:dyDescent="0.25">
      <c r="D721" s="11"/>
      <c r="E721" s="11"/>
      <c r="F721" s="11"/>
      <c r="G721" s="11"/>
    </row>
    <row r="722" spans="4:7" ht="15.75" x14ac:dyDescent="0.25">
      <c r="D722" s="11"/>
      <c r="E722" s="11"/>
      <c r="F722" s="11"/>
      <c r="G722" s="11"/>
    </row>
    <row r="723" spans="4:7" ht="15.75" x14ac:dyDescent="0.25">
      <c r="D723" s="11"/>
      <c r="E723" s="11"/>
      <c r="F723" s="11"/>
      <c r="G723" s="11"/>
    </row>
    <row r="724" spans="4:7" ht="15.75" x14ac:dyDescent="0.25">
      <c r="D724" s="11"/>
      <c r="E724" s="11"/>
      <c r="F724" s="11"/>
      <c r="G724" s="11"/>
    </row>
    <row r="725" spans="4:7" ht="15.75" x14ac:dyDescent="0.25">
      <c r="D725" s="11"/>
      <c r="E725" s="11"/>
      <c r="F725" s="11"/>
      <c r="G725" s="11"/>
    </row>
    <row r="726" spans="4:7" ht="15.75" x14ac:dyDescent="0.25">
      <c r="D726" s="11"/>
      <c r="E726" s="11"/>
      <c r="F726" s="11"/>
      <c r="G726" s="11"/>
    </row>
    <row r="727" spans="4:7" ht="15.75" x14ac:dyDescent="0.25">
      <c r="D727" s="11"/>
      <c r="E727" s="11"/>
      <c r="F727" s="11"/>
      <c r="G727" s="11"/>
    </row>
    <row r="728" spans="4:7" ht="15.75" x14ac:dyDescent="0.25">
      <c r="D728" s="11"/>
      <c r="E728" s="11"/>
      <c r="F728" s="11"/>
      <c r="G728" s="11"/>
    </row>
    <row r="729" spans="4:7" ht="15.75" x14ac:dyDescent="0.25">
      <c r="D729" s="11"/>
      <c r="E729" s="11"/>
      <c r="F729" s="11"/>
      <c r="G729" s="11"/>
    </row>
    <row r="730" spans="4:7" ht="15.75" x14ac:dyDescent="0.25">
      <c r="D730" s="11"/>
      <c r="E730" s="11"/>
      <c r="F730" s="11"/>
      <c r="G730" s="11"/>
    </row>
    <row r="731" spans="4:7" ht="15.75" x14ac:dyDescent="0.25">
      <c r="D731" s="11"/>
      <c r="E731" s="11"/>
      <c r="F731" s="11"/>
      <c r="G731" s="11"/>
    </row>
    <row r="732" spans="4:7" ht="15.75" x14ac:dyDescent="0.25">
      <c r="D732" s="11"/>
      <c r="E732" s="11"/>
      <c r="F732" s="11"/>
      <c r="G732" s="11"/>
    </row>
    <row r="733" spans="4:7" ht="15.75" x14ac:dyDescent="0.25">
      <c r="D733" s="11"/>
      <c r="E733" s="11"/>
      <c r="F733" s="11"/>
      <c r="G733" s="11"/>
    </row>
    <row r="734" spans="4:7" ht="15.75" x14ac:dyDescent="0.25">
      <c r="D734" s="11"/>
      <c r="E734" s="11"/>
      <c r="F734" s="11"/>
      <c r="G734" s="11"/>
    </row>
    <row r="735" spans="4:7" ht="15.75" x14ac:dyDescent="0.25">
      <c r="D735" s="11"/>
      <c r="E735" s="11"/>
      <c r="F735" s="11"/>
      <c r="G735" s="11"/>
    </row>
    <row r="736" spans="4:7" ht="15.75" x14ac:dyDescent="0.25">
      <c r="D736" s="11"/>
      <c r="E736" s="11"/>
      <c r="F736" s="11"/>
      <c r="G736" s="11"/>
    </row>
    <row r="737" spans="4:7" ht="15.75" x14ac:dyDescent="0.25">
      <c r="D737" s="11"/>
      <c r="E737" s="11"/>
      <c r="F737" s="11"/>
      <c r="G737" s="11"/>
    </row>
    <row r="738" spans="4:7" ht="15.75" x14ac:dyDescent="0.25">
      <c r="D738" s="11"/>
      <c r="E738" s="11"/>
      <c r="F738" s="11"/>
      <c r="G738" s="11"/>
    </row>
    <row r="739" spans="4:7" ht="15.75" x14ac:dyDescent="0.25">
      <c r="D739" s="11"/>
      <c r="E739" s="11"/>
      <c r="F739" s="11"/>
      <c r="G739" s="11"/>
    </row>
    <row r="740" spans="4:7" ht="15.75" x14ac:dyDescent="0.25">
      <c r="D740" s="11"/>
      <c r="E740" s="11"/>
      <c r="F740" s="11"/>
      <c r="G740" s="11"/>
    </row>
    <row r="741" spans="4:7" ht="15.75" x14ac:dyDescent="0.25">
      <c r="D741" s="11"/>
      <c r="E741" s="11"/>
      <c r="F741" s="11"/>
      <c r="G741" s="11"/>
    </row>
    <row r="742" spans="4:7" ht="15.75" x14ac:dyDescent="0.25">
      <c r="D742" s="11"/>
      <c r="E742" s="11"/>
      <c r="F742" s="11"/>
      <c r="G742" s="11"/>
    </row>
    <row r="743" spans="4:7" ht="15.75" x14ac:dyDescent="0.25">
      <c r="D743" s="11"/>
      <c r="E743" s="11"/>
      <c r="F743" s="11"/>
      <c r="G743" s="11"/>
    </row>
    <row r="744" spans="4:7" ht="15.75" x14ac:dyDescent="0.25">
      <c r="D744" s="11"/>
      <c r="E744" s="11"/>
      <c r="F744" s="11"/>
      <c r="G744" s="11"/>
    </row>
    <row r="745" spans="4:7" ht="15.75" x14ac:dyDescent="0.25">
      <c r="D745" s="11"/>
      <c r="E745" s="11"/>
      <c r="F745" s="11"/>
      <c r="G745" s="11"/>
    </row>
    <row r="746" spans="4:7" ht="15.75" x14ac:dyDescent="0.25">
      <c r="D746" s="11"/>
      <c r="E746" s="11"/>
      <c r="F746" s="11"/>
      <c r="G746" s="11"/>
    </row>
    <row r="747" spans="4:7" ht="15.75" x14ac:dyDescent="0.25">
      <c r="D747" s="11"/>
      <c r="E747" s="11"/>
      <c r="F747" s="11"/>
      <c r="G747" s="11"/>
    </row>
    <row r="748" spans="4:7" ht="15.75" x14ac:dyDescent="0.25">
      <c r="D748" s="11"/>
      <c r="E748" s="11"/>
      <c r="F748" s="11"/>
      <c r="G748" s="11"/>
    </row>
    <row r="749" spans="4:7" ht="15.75" x14ac:dyDescent="0.25">
      <c r="D749" s="11"/>
      <c r="E749" s="11"/>
      <c r="F749" s="11"/>
      <c r="G749" s="11"/>
    </row>
    <row r="750" spans="4:7" ht="15.75" x14ac:dyDescent="0.25">
      <c r="D750" s="11"/>
      <c r="E750" s="11"/>
      <c r="F750" s="11"/>
      <c r="G750" s="11"/>
    </row>
    <row r="751" spans="4:7" ht="15.75" x14ac:dyDescent="0.25">
      <c r="D751" s="11"/>
      <c r="E751" s="11"/>
      <c r="F751" s="11"/>
      <c r="G751" s="11"/>
    </row>
    <row r="752" spans="4:7" ht="15.75" x14ac:dyDescent="0.25">
      <c r="D752" s="11"/>
      <c r="E752" s="11"/>
      <c r="F752" s="11"/>
      <c r="G752" s="11"/>
    </row>
    <row r="753" spans="4:7" ht="15.75" x14ac:dyDescent="0.25">
      <c r="D753" s="11"/>
      <c r="E753" s="11"/>
      <c r="F753" s="11"/>
      <c r="G753" s="11"/>
    </row>
    <row r="754" spans="4:7" ht="15.75" x14ac:dyDescent="0.25">
      <c r="D754" s="11"/>
      <c r="E754" s="11"/>
      <c r="F754" s="11"/>
      <c r="G754" s="11"/>
    </row>
    <row r="755" spans="4:7" ht="15.75" x14ac:dyDescent="0.25">
      <c r="D755" s="11"/>
      <c r="E755" s="11"/>
      <c r="F755" s="11"/>
      <c r="G755" s="11"/>
    </row>
    <row r="756" spans="4:7" ht="15.75" x14ac:dyDescent="0.25">
      <c r="D756" s="11"/>
      <c r="E756" s="11"/>
      <c r="F756" s="11"/>
      <c r="G756" s="11"/>
    </row>
    <row r="757" spans="4:7" ht="15.75" x14ac:dyDescent="0.25">
      <c r="D757" s="11"/>
      <c r="E757" s="11"/>
      <c r="F757" s="11"/>
      <c r="G757" s="11"/>
    </row>
    <row r="758" spans="4:7" ht="15.75" x14ac:dyDescent="0.25">
      <c r="D758" s="11"/>
      <c r="E758" s="11"/>
      <c r="F758" s="11"/>
      <c r="G758" s="11"/>
    </row>
    <row r="759" spans="4:7" ht="15.75" x14ac:dyDescent="0.25">
      <c r="D759" s="11"/>
      <c r="E759" s="11"/>
      <c r="F759" s="11"/>
      <c r="G759" s="11"/>
    </row>
    <row r="760" spans="4:7" ht="15.75" x14ac:dyDescent="0.25">
      <c r="D760" s="11"/>
      <c r="E760" s="11"/>
      <c r="F760" s="11"/>
      <c r="G760" s="11"/>
    </row>
    <row r="761" spans="4:7" ht="15.75" x14ac:dyDescent="0.25">
      <c r="D761" s="11"/>
      <c r="E761" s="11"/>
      <c r="F761" s="11"/>
      <c r="G761" s="11"/>
    </row>
    <row r="762" spans="4:7" ht="15.75" x14ac:dyDescent="0.25">
      <c r="D762" s="11"/>
      <c r="E762" s="11"/>
      <c r="F762" s="11"/>
      <c r="G762" s="11"/>
    </row>
    <row r="763" spans="4:7" ht="15.75" x14ac:dyDescent="0.25">
      <c r="D763" s="11"/>
      <c r="E763" s="11"/>
      <c r="F763" s="11"/>
      <c r="G763" s="11"/>
    </row>
    <row r="764" spans="4:7" ht="15.75" x14ac:dyDescent="0.25">
      <c r="D764" s="11"/>
      <c r="E764" s="11"/>
      <c r="F764" s="11"/>
      <c r="G764" s="11"/>
    </row>
    <row r="765" spans="4:7" ht="15.75" x14ac:dyDescent="0.25">
      <c r="D765" s="11"/>
      <c r="E765" s="11"/>
      <c r="F765" s="11"/>
      <c r="G765" s="11"/>
    </row>
    <row r="766" spans="4:7" ht="15.75" x14ac:dyDescent="0.25">
      <c r="D766" s="11"/>
      <c r="E766" s="11"/>
      <c r="F766" s="11"/>
      <c r="G766" s="11"/>
    </row>
    <row r="767" spans="4:7" ht="15.75" x14ac:dyDescent="0.25">
      <c r="D767" s="11"/>
      <c r="E767" s="11"/>
      <c r="F767" s="11"/>
      <c r="G767" s="11"/>
    </row>
    <row r="768" spans="4:7" ht="15.75" x14ac:dyDescent="0.25">
      <c r="D768" s="11"/>
      <c r="E768" s="11"/>
      <c r="F768" s="11"/>
      <c r="G768" s="11"/>
    </row>
    <row r="769" spans="4:7" ht="15.75" x14ac:dyDescent="0.25">
      <c r="D769" s="11"/>
      <c r="E769" s="11"/>
      <c r="F769" s="11"/>
      <c r="G769" s="11"/>
    </row>
    <row r="770" spans="4:7" ht="15.75" x14ac:dyDescent="0.25">
      <c r="D770" s="11"/>
      <c r="E770" s="11"/>
      <c r="F770" s="11"/>
      <c r="G770" s="11"/>
    </row>
    <row r="771" spans="4:7" ht="15.75" x14ac:dyDescent="0.25">
      <c r="D771" s="11"/>
      <c r="E771" s="11"/>
      <c r="F771" s="11"/>
      <c r="G771" s="11"/>
    </row>
    <row r="772" spans="4:7" ht="15.75" x14ac:dyDescent="0.25">
      <c r="D772" s="11"/>
      <c r="E772" s="11"/>
      <c r="F772" s="11"/>
      <c r="G772" s="11"/>
    </row>
    <row r="773" spans="4:7" ht="15.75" x14ac:dyDescent="0.25">
      <c r="D773" s="11"/>
      <c r="E773" s="11"/>
      <c r="F773" s="11"/>
      <c r="G773" s="11"/>
    </row>
    <row r="774" spans="4:7" ht="15.75" x14ac:dyDescent="0.25">
      <c r="D774" s="11"/>
      <c r="E774" s="11"/>
      <c r="F774" s="11"/>
      <c r="G774" s="11"/>
    </row>
    <row r="775" spans="4:7" ht="15.75" x14ac:dyDescent="0.25">
      <c r="D775" s="11"/>
      <c r="E775" s="11"/>
      <c r="F775" s="11"/>
      <c r="G775" s="11"/>
    </row>
    <row r="776" spans="4:7" ht="15.75" x14ac:dyDescent="0.25">
      <c r="D776" s="11"/>
      <c r="E776" s="11"/>
      <c r="F776" s="11"/>
      <c r="G776" s="11"/>
    </row>
    <row r="777" spans="4:7" ht="15.75" x14ac:dyDescent="0.25">
      <c r="D777" s="11"/>
      <c r="E777" s="11"/>
      <c r="F777" s="11"/>
      <c r="G777" s="11"/>
    </row>
    <row r="778" spans="4:7" ht="15.75" x14ac:dyDescent="0.25">
      <c r="D778" s="11"/>
      <c r="E778" s="11"/>
      <c r="F778" s="11"/>
      <c r="G778" s="11"/>
    </row>
    <row r="779" spans="4:7" ht="15.75" x14ac:dyDescent="0.25">
      <c r="D779" s="11"/>
      <c r="E779" s="11"/>
      <c r="F779" s="11"/>
      <c r="G779" s="11"/>
    </row>
    <row r="780" spans="4:7" ht="15.75" x14ac:dyDescent="0.25">
      <c r="D780" s="11"/>
      <c r="E780" s="11"/>
      <c r="F780" s="11"/>
      <c r="G780" s="11"/>
    </row>
    <row r="781" spans="4:7" ht="15.75" x14ac:dyDescent="0.25">
      <c r="D781" s="11"/>
      <c r="E781" s="11"/>
      <c r="F781" s="11"/>
      <c r="G781" s="11"/>
    </row>
    <row r="782" spans="4:7" ht="15.75" x14ac:dyDescent="0.25">
      <c r="D782" s="11"/>
      <c r="E782" s="11"/>
      <c r="F782" s="11"/>
      <c r="G782" s="11"/>
    </row>
    <row r="783" spans="4:7" ht="15.75" x14ac:dyDescent="0.25">
      <c r="D783" s="11"/>
      <c r="E783" s="11"/>
      <c r="F783" s="11"/>
      <c r="G783" s="11"/>
    </row>
    <row r="784" spans="4:7" ht="15.75" x14ac:dyDescent="0.25">
      <c r="D784" s="11"/>
      <c r="E784" s="11"/>
      <c r="F784" s="11"/>
      <c r="G784" s="11"/>
    </row>
    <row r="785" spans="4:7" ht="15.75" x14ac:dyDescent="0.25">
      <c r="D785" s="11"/>
      <c r="E785" s="11"/>
      <c r="F785" s="11"/>
      <c r="G785" s="11"/>
    </row>
    <row r="786" spans="4:7" ht="15.75" x14ac:dyDescent="0.25">
      <c r="D786" s="11"/>
      <c r="E786" s="11"/>
      <c r="F786" s="11"/>
      <c r="G786" s="11"/>
    </row>
    <row r="787" spans="4:7" ht="15.75" x14ac:dyDescent="0.25">
      <c r="D787" s="11"/>
      <c r="E787" s="11"/>
      <c r="F787" s="11"/>
      <c r="G787" s="11"/>
    </row>
    <row r="788" spans="4:7" ht="15.75" x14ac:dyDescent="0.25">
      <c r="D788" s="11"/>
      <c r="E788" s="11"/>
      <c r="F788" s="11"/>
      <c r="G788" s="11"/>
    </row>
    <row r="789" spans="4:7" ht="15.75" x14ac:dyDescent="0.25">
      <c r="D789" s="11"/>
      <c r="E789" s="11"/>
      <c r="F789" s="11"/>
      <c r="G789" s="11"/>
    </row>
    <row r="790" spans="4:7" ht="15.75" x14ac:dyDescent="0.25">
      <c r="D790" s="11"/>
      <c r="E790" s="11"/>
      <c r="F790" s="11"/>
      <c r="G790" s="11"/>
    </row>
    <row r="791" spans="4:7" ht="15.75" x14ac:dyDescent="0.25">
      <c r="D791" s="11"/>
      <c r="E791" s="11"/>
      <c r="F791" s="11"/>
      <c r="G791" s="11"/>
    </row>
    <row r="792" spans="4:7" ht="15.75" x14ac:dyDescent="0.25">
      <c r="D792" s="11"/>
      <c r="E792" s="11"/>
      <c r="F792" s="11"/>
      <c r="G792" s="11"/>
    </row>
    <row r="793" spans="4:7" ht="15.75" x14ac:dyDescent="0.25">
      <c r="D793" s="11"/>
      <c r="E793" s="11"/>
      <c r="F793" s="11"/>
      <c r="G793" s="11"/>
    </row>
    <row r="794" spans="4:7" ht="15.75" x14ac:dyDescent="0.25">
      <c r="D794" s="11"/>
      <c r="E794" s="11"/>
      <c r="F794" s="11"/>
      <c r="G794" s="11"/>
    </row>
    <row r="795" spans="4:7" ht="15.75" x14ac:dyDescent="0.25">
      <c r="D795" s="11"/>
      <c r="E795" s="11"/>
      <c r="F795" s="11"/>
      <c r="G795" s="11"/>
    </row>
    <row r="796" spans="4:7" ht="15.75" x14ac:dyDescent="0.25">
      <c r="D796" s="11"/>
      <c r="E796" s="11"/>
      <c r="F796" s="11"/>
      <c r="G796" s="11"/>
    </row>
    <row r="797" spans="4:7" ht="15.75" x14ac:dyDescent="0.25">
      <c r="D797" s="11"/>
      <c r="E797" s="11"/>
      <c r="F797" s="11"/>
      <c r="G797" s="11"/>
    </row>
    <row r="798" spans="4:7" ht="15.75" x14ac:dyDescent="0.25">
      <c r="D798" s="11"/>
      <c r="E798" s="11"/>
      <c r="F798" s="11"/>
      <c r="G798" s="11"/>
    </row>
    <row r="799" spans="4:7" ht="15.75" x14ac:dyDescent="0.25">
      <c r="D799" s="11"/>
      <c r="E799" s="11"/>
      <c r="F799" s="11"/>
      <c r="G799" s="11"/>
    </row>
    <row r="800" spans="4:7" ht="15.75" x14ac:dyDescent="0.25">
      <c r="D800" s="11"/>
      <c r="E800" s="11"/>
      <c r="F800" s="11"/>
      <c r="G800" s="11"/>
    </row>
    <row r="801" spans="4:7" ht="15.75" x14ac:dyDescent="0.25">
      <c r="D801" s="11"/>
      <c r="E801" s="11"/>
      <c r="F801" s="11"/>
      <c r="G801" s="11"/>
    </row>
    <row r="802" spans="4:7" ht="15.75" x14ac:dyDescent="0.25">
      <c r="D802" s="11"/>
      <c r="E802" s="11"/>
      <c r="F802" s="11"/>
      <c r="G802" s="11"/>
    </row>
    <row r="803" spans="4:7" ht="15.75" x14ac:dyDescent="0.25">
      <c r="D803" s="11"/>
      <c r="E803" s="11"/>
      <c r="F803" s="11"/>
      <c r="G803" s="11"/>
    </row>
    <row r="804" spans="4:7" ht="15.75" x14ac:dyDescent="0.25">
      <c r="D804" s="11"/>
      <c r="E804" s="11"/>
      <c r="F804" s="11"/>
      <c r="G804" s="11"/>
    </row>
    <row r="805" spans="4:7" ht="15.75" x14ac:dyDescent="0.25">
      <c r="D805" s="11"/>
      <c r="E805" s="11"/>
      <c r="F805" s="11"/>
      <c r="G805" s="11"/>
    </row>
    <row r="806" spans="4:7" ht="15.75" x14ac:dyDescent="0.25">
      <c r="D806" s="11"/>
      <c r="E806" s="11"/>
      <c r="F806" s="11"/>
      <c r="G806" s="11"/>
    </row>
    <row r="807" spans="4:7" ht="15.75" x14ac:dyDescent="0.25">
      <c r="D807" s="11"/>
      <c r="E807" s="11"/>
      <c r="F807" s="11"/>
      <c r="G807" s="11"/>
    </row>
    <row r="808" spans="4:7" ht="15.75" x14ac:dyDescent="0.25">
      <c r="D808" s="11"/>
      <c r="E808" s="11"/>
      <c r="F808" s="11"/>
      <c r="G808" s="11"/>
    </row>
    <row r="809" spans="4:7" ht="15.75" x14ac:dyDescent="0.25">
      <c r="D809" s="11"/>
      <c r="E809" s="11"/>
      <c r="F809" s="11"/>
      <c r="G809" s="11"/>
    </row>
    <row r="810" spans="4:7" ht="15.75" x14ac:dyDescent="0.25">
      <c r="D810" s="11"/>
      <c r="E810" s="11"/>
      <c r="F810" s="11"/>
      <c r="G810" s="11"/>
    </row>
    <row r="811" spans="4:7" ht="15.75" x14ac:dyDescent="0.25">
      <c r="D811" s="11"/>
      <c r="E811" s="11"/>
      <c r="F811" s="11"/>
      <c r="G811" s="11"/>
    </row>
    <row r="812" spans="4:7" ht="15.75" x14ac:dyDescent="0.25">
      <c r="D812" s="11"/>
      <c r="E812" s="11"/>
      <c r="F812" s="11"/>
      <c r="G812" s="11"/>
    </row>
    <row r="813" spans="4:7" ht="15.75" x14ac:dyDescent="0.25">
      <c r="D813" s="11"/>
      <c r="E813" s="11"/>
      <c r="F813" s="11"/>
      <c r="G813" s="11"/>
    </row>
    <row r="814" spans="4:7" ht="15.75" x14ac:dyDescent="0.25">
      <c r="D814" s="11"/>
      <c r="E814" s="11"/>
      <c r="F814" s="11"/>
      <c r="G814" s="11"/>
    </row>
    <row r="815" spans="4:7" ht="15.75" x14ac:dyDescent="0.25">
      <c r="D815" s="11"/>
      <c r="E815" s="11"/>
      <c r="F815" s="11"/>
      <c r="G815" s="11"/>
    </row>
    <row r="816" spans="4:7" ht="15.75" x14ac:dyDescent="0.25">
      <c r="D816" s="11"/>
      <c r="E816" s="11"/>
      <c r="F816" s="11"/>
      <c r="G816" s="11"/>
    </row>
    <row r="817" spans="4:7" ht="15.75" x14ac:dyDescent="0.25">
      <c r="D817" s="11"/>
      <c r="E817" s="11"/>
      <c r="F817" s="11"/>
      <c r="G817" s="11"/>
    </row>
    <row r="818" spans="4:7" ht="15.75" x14ac:dyDescent="0.25">
      <c r="D818" s="11"/>
      <c r="E818" s="11"/>
      <c r="F818" s="11"/>
      <c r="G818" s="11"/>
    </row>
    <row r="819" spans="4:7" ht="15.75" x14ac:dyDescent="0.25">
      <c r="D819" s="11"/>
      <c r="E819" s="11"/>
      <c r="F819" s="11"/>
      <c r="G819" s="11"/>
    </row>
    <row r="820" spans="4:7" ht="15.75" x14ac:dyDescent="0.25">
      <c r="D820" s="11"/>
      <c r="E820" s="11"/>
      <c r="F820" s="11"/>
      <c r="G820" s="11"/>
    </row>
    <row r="821" spans="4:7" ht="15.75" x14ac:dyDescent="0.25">
      <c r="D821" s="11"/>
      <c r="E821" s="11"/>
      <c r="F821" s="11"/>
      <c r="G821" s="11"/>
    </row>
    <row r="822" spans="4:7" ht="15.75" x14ac:dyDescent="0.25">
      <c r="D822" s="11"/>
      <c r="E822" s="11"/>
      <c r="F822" s="11"/>
      <c r="G822" s="11"/>
    </row>
    <row r="823" spans="4:7" ht="15.75" x14ac:dyDescent="0.25">
      <c r="D823" s="11"/>
      <c r="E823" s="11"/>
      <c r="F823" s="11"/>
      <c r="G823" s="11"/>
    </row>
    <row r="824" spans="4:7" ht="15.75" x14ac:dyDescent="0.25">
      <c r="D824" s="11"/>
      <c r="E824" s="11"/>
      <c r="F824" s="11"/>
      <c r="G824" s="11"/>
    </row>
    <row r="825" spans="4:7" ht="15.75" x14ac:dyDescent="0.25">
      <c r="D825" s="11"/>
      <c r="E825" s="11"/>
      <c r="F825" s="11"/>
      <c r="G825" s="11"/>
    </row>
    <row r="826" spans="4:7" ht="15.75" x14ac:dyDescent="0.25">
      <c r="D826" s="11"/>
      <c r="E826" s="11"/>
      <c r="F826" s="11"/>
      <c r="G826" s="11"/>
    </row>
    <row r="827" spans="4:7" ht="15.75" x14ac:dyDescent="0.25">
      <c r="D827" s="11"/>
      <c r="E827" s="11"/>
      <c r="F827" s="11"/>
      <c r="G827" s="11"/>
    </row>
    <row r="828" spans="4:7" ht="15.75" x14ac:dyDescent="0.25">
      <c r="D828" s="11"/>
      <c r="E828" s="11"/>
      <c r="F828" s="11"/>
      <c r="G828" s="11"/>
    </row>
    <row r="829" spans="4:7" ht="15.75" x14ac:dyDescent="0.25">
      <c r="D829" s="11"/>
      <c r="E829" s="11"/>
      <c r="F829" s="11"/>
      <c r="G829" s="11"/>
    </row>
    <row r="830" spans="4:7" ht="15.75" x14ac:dyDescent="0.25">
      <c r="D830" s="11"/>
      <c r="E830" s="11"/>
      <c r="F830" s="11"/>
      <c r="G830" s="11"/>
    </row>
    <row r="831" spans="4:7" ht="15.75" x14ac:dyDescent="0.25">
      <c r="D831" s="11"/>
      <c r="E831" s="11"/>
      <c r="F831" s="11"/>
      <c r="G831" s="11"/>
    </row>
    <row r="832" spans="4:7" ht="15.75" x14ac:dyDescent="0.25">
      <c r="D832" s="11"/>
      <c r="E832" s="11"/>
      <c r="F832" s="11"/>
      <c r="G832" s="11"/>
    </row>
    <row r="833" spans="4:7" ht="15.75" x14ac:dyDescent="0.25">
      <c r="D833" s="11"/>
      <c r="E833" s="11"/>
      <c r="F833" s="11"/>
      <c r="G833" s="11"/>
    </row>
    <row r="834" spans="4:7" ht="15.75" x14ac:dyDescent="0.25">
      <c r="D834" s="11"/>
      <c r="E834" s="11"/>
      <c r="F834" s="11"/>
      <c r="G834" s="11"/>
    </row>
    <row r="835" spans="4:7" ht="15.75" x14ac:dyDescent="0.25">
      <c r="D835" s="11"/>
      <c r="E835" s="11"/>
      <c r="F835" s="11"/>
      <c r="G835" s="11"/>
    </row>
    <row r="836" spans="4:7" ht="15.75" x14ac:dyDescent="0.25">
      <c r="D836" s="11"/>
      <c r="E836" s="11"/>
      <c r="F836" s="11"/>
      <c r="G836" s="11"/>
    </row>
    <row r="837" spans="4:7" ht="15.75" x14ac:dyDescent="0.25">
      <c r="D837" s="11"/>
      <c r="E837" s="11"/>
      <c r="F837" s="11"/>
      <c r="G837" s="11"/>
    </row>
    <row r="838" spans="4:7" ht="15.75" x14ac:dyDescent="0.25">
      <c r="D838" s="11"/>
      <c r="E838" s="11"/>
      <c r="F838" s="11"/>
      <c r="G838" s="11"/>
    </row>
    <row r="839" spans="4:7" ht="15.75" x14ac:dyDescent="0.25">
      <c r="D839" s="11"/>
      <c r="E839" s="11"/>
      <c r="F839" s="11"/>
      <c r="G839" s="11"/>
    </row>
    <row r="840" spans="4:7" ht="15.75" x14ac:dyDescent="0.25">
      <c r="D840" s="11"/>
      <c r="E840" s="11"/>
      <c r="F840" s="11"/>
      <c r="G840" s="11"/>
    </row>
    <row r="841" spans="4:7" ht="15.75" x14ac:dyDescent="0.25">
      <c r="D841" s="11"/>
      <c r="E841" s="11"/>
      <c r="F841" s="11"/>
      <c r="G841" s="11"/>
    </row>
    <row r="842" spans="4:7" ht="15.75" x14ac:dyDescent="0.25">
      <c r="D842" s="11"/>
      <c r="E842" s="11"/>
      <c r="F842" s="11"/>
      <c r="G842" s="11"/>
    </row>
    <row r="843" spans="4:7" ht="15.75" x14ac:dyDescent="0.25">
      <c r="D843" s="11"/>
      <c r="E843" s="11"/>
      <c r="F843" s="11"/>
      <c r="G843" s="11"/>
    </row>
    <row r="844" spans="4:7" ht="15.75" x14ac:dyDescent="0.25">
      <c r="D844" s="11"/>
      <c r="E844" s="11"/>
      <c r="F844" s="11"/>
      <c r="G844" s="11"/>
    </row>
    <row r="845" spans="4:7" ht="15.75" x14ac:dyDescent="0.25">
      <c r="D845" s="11"/>
      <c r="E845" s="11"/>
      <c r="F845" s="11"/>
      <c r="G845" s="11"/>
    </row>
    <row r="846" spans="4:7" ht="15.75" x14ac:dyDescent="0.25">
      <c r="D846" s="11"/>
      <c r="E846" s="11"/>
      <c r="F846" s="11"/>
      <c r="G846" s="11"/>
    </row>
    <row r="847" spans="4:7" ht="15.75" x14ac:dyDescent="0.25">
      <c r="D847" s="11"/>
      <c r="E847" s="11"/>
      <c r="F847" s="11"/>
      <c r="G847" s="11"/>
    </row>
    <row r="848" spans="4:7" ht="15.75" x14ac:dyDescent="0.25">
      <c r="D848" s="11"/>
      <c r="E848" s="11"/>
      <c r="F848" s="11"/>
      <c r="G848" s="11"/>
    </row>
    <row r="849" spans="4:7" ht="15.75" x14ac:dyDescent="0.25">
      <c r="D849" s="11"/>
      <c r="E849" s="11"/>
      <c r="F849" s="11"/>
      <c r="G849" s="11"/>
    </row>
    <row r="850" spans="4:7" ht="15.75" x14ac:dyDescent="0.25">
      <c r="D850" s="11"/>
      <c r="E850" s="11"/>
      <c r="F850" s="11"/>
      <c r="G850" s="11"/>
    </row>
    <row r="851" spans="4:7" ht="15.75" x14ac:dyDescent="0.25">
      <c r="D851" s="11"/>
      <c r="E851" s="11"/>
      <c r="F851" s="11"/>
      <c r="G851" s="11"/>
    </row>
    <row r="852" spans="4:7" ht="15.75" x14ac:dyDescent="0.25">
      <c r="D852" s="11"/>
      <c r="E852" s="11"/>
      <c r="F852" s="11"/>
      <c r="G852" s="11"/>
    </row>
    <row r="853" spans="4:7" ht="15.75" x14ac:dyDescent="0.25">
      <c r="D853" s="11"/>
      <c r="E853" s="11"/>
      <c r="F853" s="11"/>
      <c r="G853" s="11"/>
    </row>
    <row r="854" spans="4:7" ht="15.75" x14ac:dyDescent="0.25">
      <c r="D854" s="11"/>
      <c r="E854" s="11"/>
      <c r="F854" s="11"/>
      <c r="G854" s="11"/>
    </row>
    <row r="855" spans="4:7" ht="15.75" x14ac:dyDescent="0.25">
      <c r="D855" s="11"/>
      <c r="E855" s="11"/>
      <c r="F855" s="11"/>
      <c r="G855" s="11"/>
    </row>
    <row r="856" spans="4:7" ht="15.75" x14ac:dyDescent="0.25">
      <c r="D856" s="11"/>
      <c r="E856" s="11"/>
      <c r="F856" s="11"/>
      <c r="G856" s="11"/>
    </row>
    <row r="857" spans="4:7" ht="15.75" x14ac:dyDescent="0.25">
      <c r="D857" s="11"/>
      <c r="E857" s="11"/>
      <c r="F857" s="11"/>
      <c r="G857" s="11"/>
    </row>
    <row r="858" spans="4:7" ht="15.75" x14ac:dyDescent="0.25">
      <c r="D858" s="11"/>
      <c r="E858" s="11"/>
      <c r="F858" s="11"/>
      <c r="G858" s="11"/>
    </row>
    <row r="859" spans="4:7" ht="15.75" x14ac:dyDescent="0.25">
      <c r="D859" s="11"/>
      <c r="E859" s="11"/>
      <c r="F859" s="11"/>
      <c r="G859" s="11"/>
    </row>
    <row r="860" spans="4:7" ht="15.75" x14ac:dyDescent="0.25">
      <c r="D860" s="11"/>
      <c r="E860" s="11"/>
      <c r="F860" s="11"/>
      <c r="G860" s="11"/>
    </row>
    <row r="861" spans="4:7" ht="15.75" x14ac:dyDescent="0.25">
      <c r="D861" s="11"/>
      <c r="E861" s="11"/>
      <c r="F861" s="11"/>
      <c r="G861" s="11"/>
    </row>
    <row r="862" spans="4:7" ht="15.75" x14ac:dyDescent="0.25">
      <c r="D862" s="11"/>
      <c r="E862" s="11"/>
      <c r="F862" s="11"/>
      <c r="G862" s="11"/>
    </row>
    <row r="863" spans="4:7" ht="15.75" x14ac:dyDescent="0.25">
      <c r="D863" s="11"/>
      <c r="E863" s="11"/>
      <c r="F863" s="11"/>
      <c r="G863" s="11"/>
    </row>
    <row r="864" spans="4:7" ht="15.75" x14ac:dyDescent="0.25">
      <c r="D864" s="11"/>
      <c r="E864" s="11"/>
      <c r="F864" s="11"/>
      <c r="G864" s="11"/>
    </row>
    <row r="865" spans="4:7" ht="15.75" x14ac:dyDescent="0.25">
      <c r="D865" s="11"/>
      <c r="E865" s="11"/>
      <c r="F865" s="11"/>
      <c r="G865" s="11"/>
    </row>
    <row r="866" spans="4:7" ht="15.75" x14ac:dyDescent="0.25">
      <c r="D866" s="11"/>
      <c r="E866" s="11"/>
      <c r="F866" s="11"/>
      <c r="G866" s="11"/>
    </row>
    <row r="867" spans="4:7" ht="15.75" x14ac:dyDescent="0.25">
      <c r="D867" s="11"/>
      <c r="E867" s="11"/>
      <c r="F867" s="11"/>
      <c r="G867" s="11"/>
    </row>
    <row r="868" spans="4:7" ht="15.75" x14ac:dyDescent="0.25">
      <c r="D868" s="11"/>
      <c r="E868" s="11"/>
      <c r="F868" s="11"/>
      <c r="G868" s="11"/>
    </row>
    <row r="869" spans="4:7" ht="15.75" x14ac:dyDescent="0.25">
      <c r="D869" s="11"/>
      <c r="E869" s="11"/>
      <c r="F869" s="11"/>
      <c r="G869" s="11"/>
    </row>
    <row r="870" spans="4:7" ht="15.75" x14ac:dyDescent="0.25">
      <c r="D870" s="11"/>
      <c r="E870" s="11"/>
      <c r="F870" s="11"/>
      <c r="G870" s="11"/>
    </row>
    <row r="871" spans="4:7" ht="15.75" x14ac:dyDescent="0.25">
      <c r="D871" s="11"/>
      <c r="E871" s="11"/>
      <c r="F871" s="11"/>
      <c r="G871" s="11"/>
    </row>
    <row r="872" spans="4:7" ht="15.75" x14ac:dyDescent="0.25">
      <c r="D872" s="11"/>
      <c r="E872" s="11"/>
      <c r="F872" s="11"/>
      <c r="G872" s="11"/>
    </row>
    <row r="873" spans="4:7" ht="15.75" x14ac:dyDescent="0.25">
      <c r="D873" s="11"/>
      <c r="E873" s="11"/>
      <c r="F873" s="11"/>
      <c r="G873" s="11"/>
    </row>
    <row r="874" spans="4:7" ht="15.75" x14ac:dyDescent="0.25">
      <c r="D874" s="11"/>
      <c r="E874" s="11"/>
      <c r="F874" s="11"/>
      <c r="G874" s="11"/>
    </row>
    <row r="875" spans="4:7" ht="15.75" x14ac:dyDescent="0.25">
      <c r="D875" s="11"/>
      <c r="E875" s="11"/>
      <c r="F875" s="11"/>
      <c r="G875" s="11"/>
    </row>
    <row r="876" spans="4:7" ht="15.75" x14ac:dyDescent="0.25">
      <c r="D876" s="11"/>
      <c r="E876" s="11"/>
      <c r="F876" s="11"/>
      <c r="G876" s="11"/>
    </row>
    <row r="877" spans="4:7" ht="15.75" x14ac:dyDescent="0.25">
      <c r="D877" s="11"/>
      <c r="E877" s="11"/>
      <c r="F877" s="11"/>
      <c r="G877" s="11"/>
    </row>
    <row r="878" spans="4:7" ht="15.75" x14ac:dyDescent="0.25">
      <c r="D878" s="11"/>
      <c r="E878" s="11"/>
      <c r="F878" s="11"/>
      <c r="G878" s="11"/>
    </row>
    <row r="879" spans="4:7" ht="15.75" x14ac:dyDescent="0.25">
      <c r="D879" s="11"/>
      <c r="E879" s="11"/>
      <c r="F879" s="11"/>
      <c r="G879" s="11"/>
    </row>
    <row r="880" spans="4:7" ht="15.75" x14ac:dyDescent="0.25">
      <c r="D880" s="11"/>
      <c r="E880" s="11"/>
      <c r="F880" s="11"/>
      <c r="G880" s="11"/>
    </row>
    <row r="881" spans="4:7" ht="15.75" x14ac:dyDescent="0.25">
      <c r="D881" s="11"/>
      <c r="E881" s="11"/>
      <c r="F881" s="11"/>
      <c r="G881" s="11"/>
    </row>
    <row r="882" spans="4:7" ht="15.75" x14ac:dyDescent="0.25">
      <c r="D882" s="11"/>
      <c r="E882" s="11"/>
      <c r="F882" s="11"/>
      <c r="G882" s="11"/>
    </row>
    <row r="883" spans="4:7" ht="15.75" x14ac:dyDescent="0.25">
      <c r="D883" s="11"/>
      <c r="E883" s="11"/>
      <c r="F883" s="11"/>
      <c r="G883" s="11"/>
    </row>
    <row r="884" spans="4:7" ht="15.75" x14ac:dyDescent="0.25">
      <c r="D884" s="11"/>
      <c r="E884" s="11"/>
      <c r="F884" s="11"/>
      <c r="G884" s="11"/>
    </row>
    <row r="885" spans="4:7" ht="15.75" x14ac:dyDescent="0.25">
      <c r="D885" s="11"/>
      <c r="E885" s="11"/>
      <c r="F885" s="11"/>
      <c r="G885" s="11"/>
    </row>
    <row r="886" spans="4:7" ht="15.75" x14ac:dyDescent="0.25">
      <c r="D886" s="11"/>
      <c r="E886" s="11"/>
      <c r="F886" s="11"/>
      <c r="G886" s="11"/>
    </row>
    <row r="887" spans="4:7" ht="15.75" x14ac:dyDescent="0.25">
      <c r="D887" s="11"/>
      <c r="E887" s="11"/>
      <c r="F887" s="11"/>
      <c r="G887" s="11"/>
    </row>
    <row r="888" spans="4:7" ht="15.75" x14ac:dyDescent="0.25">
      <c r="D888" s="11"/>
      <c r="E888" s="11"/>
      <c r="F888" s="11"/>
      <c r="G888" s="11"/>
    </row>
    <row r="889" spans="4:7" ht="15.75" x14ac:dyDescent="0.25">
      <c r="D889" s="11"/>
      <c r="E889" s="11"/>
      <c r="F889" s="11"/>
      <c r="G889" s="11"/>
    </row>
    <row r="890" spans="4:7" ht="15.75" x14ac:dyDescent="0.25">
      <c r="D890" s="11"/>
      <c r="E890" s="11"/>
      <c r="F890" s="11"/>
      <c r="G890" s="11"/>
    </row>
    <row r="891" spans="4:7" ht="15.75" x14ac:dyDescent="0.25">
      <c r="D891" s="11"/>
      <c r="E891" s="11"/>
      <c r="F891" s="11"/>
      <c r="G891" s="11"/>
    </row>
    <row r="892" spans="4:7" ht="15.75" x14ac:dyDescent="0.25">
      <c r="D892" s="11"/>
      <c r="E892" s="11"/>
      <c r="F892" s="11"/>
      <c r="G892" s="11"/>
    </row>
    <row r="893" spans="4:7" ht="15.75" x14ac:dyDescent="0.25">
      <c r="D893" s="11"/>
      <c r="E893" s="11"/>
      <c r="F893" s="11"/>
      <c r="G893" s="11"/>
    </row>
    <row r="894" spans="4:7" ht="15.75" x14ac:dyDescent="0.25">
      <c r="D894" s="11"/>
      <c r="E894" s="11"/>
      <c r="F894" s="11"/>
      <c r="G894" s="11"/>
    </row>
    <row r="895" spans="4:7" ht="15.75" x14ac:dyDescent="0.25">
      <c r="D895" s="11"/>
      <c r="E895" s="11"/>
      <c r="F895" s="11"/>
      <c r="G895" s="11"/>
    </row>
    <row r="896" spans="4:7" ht="15.75" x14ac:dyDescent="0.25">
      <c r="D896" s="11"/>
      <c r="E896" s="11"/>
      <c r="F896" s="11"/>
      <c r="G896" s="11"/>
    </row>
    <row r="897" spans="4:7" ht="15.75" x14ac:dyDescent="0.25">
      <c r="D897" s="11"/>
      <c r="E897" s="11"/>
      <c r="F897" s="11"/>
      <c r="G897" s="11"/>
    </row>
    <row r="898" spans="4:7" ht="15.75" x14ac:dyDescent="0.25">
      <c r="D898" s="11"/>
      <c r="E898" s="11"/>
      <c r="F898" s="11"/>
      <c r="G898" s="11"/>
    </row>
    <row r="899" spans="4:7" ht="15.75" x14ac:dyDescent="0.25">
      <c r="D899" s="11"/>
      <c r="E899" s="11"/>
      <c r="F899" s="11"/>
      <c r="G899" s="11"/>
    </row>
    <row r="900" spans="4:7" ht="15.75" x14ac:dyDescent="0.25">
      <c r="D900" s="11"/>
      <c r="E900" s="11"/>
      <c r="F900" s="11"/>
      <c r="G900" s="11"/>
    </row>
    <row r="901" spans="4:7" ht="15.75" x14ac:dyDescent="0.25">
      <c r="D901" s="11"/>
      <c r="E901" s="11"/>
      <c r="F901" s="11"/>
      <c r="G901" s="11"/>
    </row>
    <row r="902" spans="4:7" ht="15.75" x14ac:dyDescent="0.25">
      <c r="D902" s="11"/>
      <c r="E902" s="11"/>
      <c r="F902" s="11"/>
      <c r="G902" s="11"/>
    </row>
    <row r="903" spans="4:7" ht="15.75" x14ac:dyDescent="0.25">
      <c r="D903" s="11"/>
      <c r="E903" s="11"/>
      <c r="F903" s="11"/>
      <c r="G903" s="11"/>
    </row>
    <row r="904" spans="4:7" ht="15.75" x14ac:dyDescent="0.25">
      <c r="D904" s="11"/>
      <c r="E904" s="11"/>
      <c r="F904" s="11"/>
      <c r="G904" s="11"/>
    </row>
    <row r="905" spans="4:7" ht="15.75" x14ac:dyDescent="0.25">
      <c r="D905" s="11"/>
      <c r="E905" s="11"/>
      <c r="F905" s="11"/>
      <c r="G905" s="11"/>
    </row>
    <row r="906" spans="4:7" ht="15.75" x14ac:dyDescent="0.25">
      <c r="D906" s="11"/>
      <c r="E906" s="11"/>
      <c r="F906" s="11"/>
      <c r="G906" s="11"/>
    </row>
    <row r="907" spans="4:7" ht="15.75" x14ac:dyDescent="0.25">
      <c r="D907" s="11"/>
      <c r="E907" s="11"/>
      <c r="F907" s="11"/>
      <c r="G907" s="11"/>
    </row>
    <row r="908" spans="4:7" ht="15.75" x14ac:dyDescent="0.25">
      <c r="D908" s="11"/>
      <c r="E908" s="11"/>
      <c r="F908" s="11"/>
      <c r="G908" s="11"/>
    </row>
    <row r="909" spans="4:7" ht="15.75" x14ac:dyDescent="0.25">
      <c r="D909" s="11"/>
      <c r="E909" s="11"/>
      <c r="F909" s="11"/>
      <c r="G909" s="11"/>
    </row>
    <row r="910" spans="4:7" ht="15.75" x14ac:dyDescent="0.25">
      <c r="D910" s="11"/>
      <c r="E910" s="11"/>
      <c r="F910" s="11"/>
      <c r="G910" s="11"/>
    </row>
    <row r="911" spans="4:7" ht="15.75" x14ac:dyDescent="0.25">
      <c r="D911" s="11"/>
      <c r="E911" s="11"/>
      <c r="F911" s="11"/>
      <c r="G911" s="11"/>
    </row>
    <row r="912" spans="4:7" ht="15.75" x14ac:dyDescent="0.25">
      <c r="D912" s="11"/>
      <c r="E912" s="11"/>
      <c r="F912" s="11"/>
      <c r="G912" s="11"/>
    </row>
    <row r="913" spans="4:7" ht="15.75" x14ac:dyDescent="0.25">
      <c r="D913" s="11"/>
      <c r="E913" s="11"/>
      <c r="F913" s="11"/>
      <c r="G913" s="11"/>
    </row>
    <row r="914" spans="4:7" ht="15.75" x14ac:dyDescent="0.25">
      <c r="D914" s="11"/>
      <c r="E914" s="11"/>
      <c r="F914" s="11"/>
      <c r="G914" s="11"/>
    </row>
    <row r="915" spans="4:7" ht="15.75" x14ac:dyDescent="0.25">
      <c r="D915" s="11"/>
      <c r="E915" s="11"/>
      <c r="F915" s="11"/>
      <c r="G915" s="11"/>
    </row>
    <row r="916" spans="4:7" ht="15.75" x14ac:dyDescent="0.25">
      <c r="D916" s="11"/>
      <c r="E916" s="11"/>
      <c r="F916" s="11"/>
      <c r="G916" s="11"/>
    </row>
    <row r="917" spans="4:7" ht="15.75" x14ac:dyDescent="0.25">
      <c r="D917" s="11"/>
      <c r="E917" s="11"/>
      <c r="F917" s="11"/>
      <c r="G917" s="11"/>
    </row>
    <row r="918" spans="4:7" ht="15.75" x14ac:dyDescent="0.25">
      <c r="D918" s="11"/>
      <c r="E918" s="11"/>
      <c r="F918" s="11"/>
      <c r="G918" s="11"/>
    </row>
    <row r="919" spans="4:7" ht="15.75" x14ac:dyDescent="0.25">
      <c r="D919" s="11"/>
      <c r="E919" s="11"/>
      <c r="F919" s="11"/>
      <c r="G919" s="11"/>
    </row>
    <row r="920" spans="4:7" ht="15.75" x14ac:dyDescent="0.25">
      <c r="D920" s="11"/>
      <c r="E920" s="11"/>
      <c r="F920" s="11"/>
      <c r="G920" s="11"/>
    </row>
    <row r="921" spans="4:7" ht="15.75" x14ac:dyDescent="0.25">
      <c r="D921" s="11"/>
      <c r="E921" s="11"/>
      <c r="F921" s="11"/>
      <c r="G921" s="11"/>
    </row>
    <row r="922" spans="4:7" ht="15.75" x14ac:dyDescent="0.25">
      <c r="D922" s="11"/>
      <c r="E922" s="11"/>
      <c r="F922" s="11"/>
      <c r="G922" s="11"/>
    </row>
    <row r="923" spans="4:7" ht="15.75" x14ac:dyDescent="0.25">
      <c r="D923" s="11"/>
      <c r="E923" s="11"/>
      <c r="F923" s="11"/>
      <c r="G923" s="11"/>
    </row>
    <row r="924" spans="4:7" ht="15.75" x14ac:dyDescent="0.25">
      <c r="D924" s="11"/>
      <c r="E924" s="11"/>
      <c r="F924" s="11"/>
      <c r="G924" s="11"/>
    </row>
    <row r="925" spans="4:7" ht="15.75" x14ac:dyDescent="0.25">
      <c r="D925" s="11"/>
      <c r="E925" s="11"/>
      <c r="F925" s="11"/>
      <c r="G925" s="11"/>
    </row>
    <row r="926" spans="4:7" ht="15.75" x14ac:dyDescent="0.25">
      <c r="D926" s="11"/>
      <c r="E926" s="11"/>
      <c r="F926" s="11"/>
      <c r="G926" s="11"/>
    </row>
    <row r="927" spans="4:7" ht="15.75" x14ac:dyDescent="0.25">
      <c r="D927" s="11"/>
      <c r="E927" s="11"/>
      <c r="F927" s="11"/>
      <c r="G927" s="11"/>
    </row>
    <row r="928" spans="4:7" ht="15.75" x14ac:dyDescent="0.25">
      <c r="D928" s="11"/>
      <c r="E928" s="11"/>
      <c r="F928" s="11"/>
      <c r="G928" s="11"/>
    </row>
    <row r="929" spans="4:7" ht="15.75" x14ac:dyDescent="0.25">
      <c r="D929" s="11"/>
      <c r="E929" s="11"/>
      <c r="F929" s="11"/>
      <c r="G929" s="11"/>
    </row>
    <row r="930" spans="4:7" ht="15.75" x14ac:dyDescent="0.25">
      <c r="D930" s="11"/>
      <c r="E930" s="11"/>
      <c r="F930" s="11"/>
      <c r="G930" s="11"/>
    </row>
    <row r="931" spans="4:7" ht="15.75" x14ac:dyDescent="0.25">
      <c r="D931" s="11"/>
      <c r="E931" s="11"/>
      <c r="F931" s="11"/>
      <c r="G931" s="11"/>
    </row>
    <row r="932" spans="4:7" ht="15.75" x14ac:dyDescent="0.25">
      <c r="D932" s="11"/>
      <c r="E932" s="11"/>
      <c r="F932" s="11"/>
      <c r="G932" s="11"/>
    </row>
    <row r="933" spans="4:7" ht="15.75" x14ac:dyDescent="0.25">
      <c r="D933" s="11"/>
      <c r="E933" s="11"/>
      <c r="F933" s="11"/>
      <c r="G933" s="11"/>
    </row>
    <row r="934" spans="4:7" ht="15.75" x14ac:dyDescent="0.25">
      <c r="D934" s="11"/>
      <c r="E934" s="11"/>
      <c r="F934" s="11"/>
      <c r="G934" s="11"/>
    </row>
    <row r="935" spans="4:7" ht="15.75" x14ac:dyDescent="0.25">
      <c r="D935" s="11"/>
      <c r="E935" s="11"/>
      <c r="F935" s="11"/>
      <c r="G935" s="11"/>
    </row>
    <row r="936" spans="4:7" ht="15.75" x14ac:dyDescent="0.25">
      <c r="D936" s="11"/>
      <c r="E936" s="11"/>
      <c r="F936" s="11"/>
      <c r="G936" s="11"/>
    </row>
    <row r="937" spans="4:7" ht="15.75" x14ac:dyDescent="0.25">
      <c r="D937" s="11"/>
      <c r="E937" s="11"/>
      <c r="F937" s="11"/>
      <c r="G937" s="11"/>
    </row>
    <row r="938" spans="4:7" ht="15.75" x14ac:dyDescent="0.25">
      <c r="D938" s="11"/>
      <c r="E938" s="11"/>
      <c r="F938" s="11"/>
      <c r="G938" s="11"/>
    </row>
    <row r="939" spans="4:7" ht="15.75" x14ac:dyDescent="0.25">
      <c r="D939" s="11"/>
      <c r="E939" s="11"/>
      <c r="F939" s="11"/>
      <c r="G939" s="11"/>
    </row>
    <row r="940" spans="4:7" ht="15.75" x14ac:dyDescent="0.25">
      <c r="D940" s="11"/>
      <c r="E940" s="11"/>
      <c r="F940" s="11"/>
      <c r="G940" s="11"/>
    </row>
    <row r="941" spans="4:7" ht="15.75" x14ac:dyDescent="0.25">
      <c r="D941" s="11"/>
      <c r="E941" s="11"/>
      <c r="F941" s="11"/>
      <c r="G941" s="11"/>
    </row>
    <row r="942" spans="4:7" ht="15.75" x14ac:dyDescent="0.25">
      <c r="D942" s="11"/>
      <c r="E942" s="11"/>
      <c r="F942" s="11"/>
      <c r="G942" s="11"/>
    </row>
    <row r="943" spans="4:7" ht="15.75" x14ac:dyDescent="0.25">
      <c r="D943" s="11"/>
      <c r="E943" s="11"/>
      <c r="F943" s="11"/>
      <c r="G943" s="11"/>
    </row>
    <row r="944" spans="4:7" ht="15.75" x14ac:dyDescent="0.25">
      <c r="D944" s="11"/>
      <c r="E944" s="11"/>
      <c r="F944" s="11"/>
      <c r="G944" s="11"/>
    </row>
    <row r="945" spans="4:7" ht="15.75" x14ac:dyDescent="0.25">
      <c r="D945" s="11"/>
      <c r="E945" s="11"/>
      <c r="F945" s="11"/>
      <c r="G945" s="11"/>
    </row>
    <row r="946" spans="4:7" ht="15.75" x14ac:dyDescent="0.25">
      <c r="D946" s="11"/>
      <c r="E946" s="11"/>
      <c r="F946" s="11"/>
      <c r="G946" s="11"/>
    </row>
    <row r="947" spans="4:7" ht="15.75" x14ac:dyDescent="0.25">
      <c r="D947" s="11"/>
      <c r="E947" s="11"/>
      <c r="F947" s="11"/>
      <c r="G947" s="11"/>
    </row>
    <row r="948" spans="4:7" ht="15.75" x14ac:dyDescent="0.25">
      <c r="D948" s="11"/>
      <c r="E948" s="11"/>
      <c r="F948" s="11"/>
      <c r="G948" s="11"/>
    </row>
    <row r="949" spans="4:7" ht="15.75" x14ac:dyDescent="0.25">
      <c r="D949" s="11"/>
      <c r="E949" s="11"/>
      <c r="F949" s="11"/>
      <c r="G949" s="11"/>
    </row>
    <row r="950" spans="4:7" ht="15.75" x14ac:dyDescent="0.25">
      <c r="D950" s="11"/>
      <c r="E950" s="11"/>
      <c r="F950" s="11"/>
      <c r="G950" s="11"/>
    </row>
    <row r="951" spans="4:7" ht="15.75" x14ac:dyDescent="0.25">
      <c r="D951" s="11"/>
      <c r="E951" s="11"/>
      <c r="F951" s="11"/>
      <c r="G951" s="11"/>
    </row>
    <row r="952" spans="4:7" ht="15.75" x14ac:dyDescent="0.25">
      <c r="D952" s="11"/>
      <c r="E952" s="11"/>
      <c r="F952" s="11"/>
      <c r="G952" s="11"/>
    </row>
    <row r="953" spans="4:7" ht="15.75" x14ac:dyDescent="0.25">
      <c r="D953" s="11"/>
      <c r="E953" s="11"/>
      <c r="F953" s="11"/>
      <c r="G953" s="11"/>
    </row>
    <row r="954" spans="4:7" ht="15.75" x14ac:dyDescent="0.25">
      <c r="D954" s="11"/>
      <c r="E954" s="11"/>
      <c r="F954" s="11"/>
      <c r="G954" s="11"/>
    </row>
    <row r="955" spans="4:7" ht="15.75" x14ac:dyDescent="0.25">
      <c r="D955" s="11"/>
      <c r="E955" s="11"/>
      <c r="F955" s="11"/>
      <c r="G955" s="11"/>
    </row>
    <row r="956" spans="4:7" ht="15.75" x14ac:dyDescent="0.25">
      <c r="D956" s="11"/>
      <c r="E956" s="11"/>
      <c r="F956" s="11"/>
      <c r="G956" s="11"/>
    </row>
    <row r="957" spans="4:7" ht="15.75" x14ac:dyDescent="0.25">
      <c r="D957" s="11"/>
      <c r="E957" s="11"/>
      <c r="F957" s="11"/>
      <c r="G957" s="11"/>
    </row>
    <row r="958" spans="4:7" ht="15.75" x14ac:dyDescent="0.25">
      <c r="D958" s="11"/>
      <c r="E958" s="11"/>
      <c r="F958" s="11"/>
      <c r="G958" s="11"/>
    </row>
    <row r="959" spans="4:7" ht="15.75" x14ac:dyDescent="0.25">
      <c r="D959" s="11"/>
      <c r="E959" s="11"/>
      <c r="F959" s="11"/>
      <c r="G959" s="11"/>
    </row>
    <row r="960" spans="4:7" ht="15.75" x14ac:dyDescent="0.25">
      <c r="D960" s="11"/>
      <c r="E960" s="11"/>
      <c r="F960" s="11"/>
      <c r="G960" s="11"/>
    </row>
    <row r="961" spans="4:7" ht="15.75" x14ac:dyDescent="0.25">
      <c r="D961" s="11"/>
      <c r="E961" s="11"/>
      <c r="F961" s="11"/>
      <c r="G961" s="11"/>
    </row>
    <row r="962" spans="4:7" ht="15.75" x14ac:dyDescent="0.25">
      <c r="D962" s="11"/>
      <c r="E962" s="11"/>
      <c r="F962" s="11"/>
      <c r="G962" s="11"/>
    </row>
    <row r="963" spans="4:7" ht="15.75" x14ac:dyDescent="0.25">
      <c r="D963" s="11"/>
      <c r="E963" s="11"/>
      <c r="F963" s="11"/>
      <c r="G963" s="11"/>
    </row>
    <row r="964" spans="4:7" ht="15.75" x14ac:dyDescent="0.25">
      <c r="D964" s="11"/>
      <c r="E964" s="11"/>
      <c r="F964" s="11"/>
      <c r="G964" s="11"/>
    </row>
    <row r="965" spans="4:7" ht="15.75" x14ac:dyDescent="0.25">
      <c r="D965" s="11"/>
      <c r="E965" s="11"/>
      <c r="F965" s="11"/>
      <c r="G965" s="11"/>
    </row>
    <row r="966" spans="4:7" ht="15.75" x14ac:dyDescent="0.25">
      <c r="D966" s="11"/>
      <c r="E966" s="11"/>
      <c r="F966" s="11"/>
      <c r="G966" s="11"/>
    </row>
    <row r="967" spans="4:7" ht="15.75" x14ac:dyDescent="0.25">
      <c r="D967" s="11"/>
      <c r="E967" s="11"/>
      <c r="F967" s="11"/>
      <c r="G967" s="11"/>
    </row>
    <row r="968" spans="4:7" ht="15.75" x14ac:dyDescent="0.25">
      <c r="D968" s="11"/>
      <c r="E968" s="11"/>
      <c r="F968" s="11"/>
      <c r="G968" s="11"/>
    </row>
    <row r="969" spans="4:7" ht="15.75" x14ac:dyDescent="0.25">
      <c r="D969" s="11"/>
      <c r="E969" s="11"/>
      <c r="F969" s="11"/>
      <c r="G969" s="11"/>
    </row>
    <row r="970" spans="4:7" ht="15.75" x14ac:dyDescent="0.25">
      <c r="D970" s="11"/>
      <c r="E970" s="11"/>
      <c r="F970" s="11"/>
      <c r="G970" s="11"/>
    </row>
    <row r="971" spans="4:7" ht="15.75" x14ac:dyDescent="0.25">
      <c r="D971" s="11"/>
      <c r="E971" s="11"/>
      <c r="F971" s="11"/>
      <c r="G971" s="11"/>
    </row>
    <row r="972" spans="4:7" ht="15.75" x14ac:dyDescent="0.25">
      <c r="D972" s="11"/>
      <c r="E972" s="11"/>
      <c r="F972" s="11"/>
      <c r="G972" s="11"/>
    </row>
    <row r="973" spans="4:7" ht="15.75" x14ac:dyDescent="0.25">
      <c r="D973" s="11"/>
      <c r="E973" s="11"/>
      <c r="F973" s="11"/>
      <c r="G973" s="11"/>
    </row>
    <row r="974" spans="4:7" ht="15.75" x14ac:dyDescent="0.25">
      <c r="D974" s="11"/>
      <c r="E974" s="11"/>
      <c r="F974" s="11"/>
      <c r="G974" s="11"/>
    </row>
    <row r="975" spans="4:7" ht="15.75" x14ac:dyDescent="0.25">
      <c r="D975" s="11"/>
      <c r="E975" s="11"/>
      <c r="F975" s="11"/>
      <c r="G975" s="11"/>
    </row>
    <row r="976" spans="4:7" ht="15.75" x14ac:dyDescent="0.25">
      <c r="D976" s="11"/>
      <c r="E976" s="11"/>
      <c r="F976" s="11"/>
      <c r="G976" s="11"/>
    </row>
    <row r="977" spans="4:7" ht="15.75" x14ac:dyDescent="0.25">
      <c r="D977" s="11"/>
      <c r="E977" s="11"/>
      <c r="F977" s="11"/>
      <c r="G977" s="11"/>
    </row>
    <row r="978" spans="4:7" ht="15.75" x14ac:dyDescent="0.25">
      <c r="D978" s="11"/>
      <c r="E978" s="11"/>
      <c r="F978" s="11"/>
      <c r="G978" s="11"/>
    </row>
    <row r="979" spans="4:7" ht="15.75" x14ac:dyDescent="0.25">
      <c r="D979" s="11"/>
      <c r="E979" s="11"/>
      <c r="F979" s="11"/>
      <c r="G979" s="11"/>
    </row>
    <row r="980" spans="4:7" ht="15.75" x14ac:dyDescent="0.25">
      <c r="D980" s="11"/>
      <c r="E980" s="11"/>
      <c r="F980" s="11"/>
      <c r="G980" s="11"/>
    </row>
    <row r="981" spans="4:7" ht="15.75" x14ac:dyDescent="0.25">
      <c r="D981" s="11"/>
      <c r="E981" s="11"/>
      <c r="F981" s="11"/>
      <c r="G981" s="11"/>
    </row>
    <row r="982" spans="4:7" ht="15.75" x14ac:dyDescent="0.25">
      <c r="D982" s="11"/>
      <c r="E982" s="11"/>
      <c r="F982" s="11"/>
      <c r="G982" s="11"/>
    </row>
    <row r="983" spans="4:7" ht="15.75" x14ac:dyDescent="0.25">
      <c r="D983" s="11"/>
      <c r="E983" s="11"/>
      <c r="F983" s="11"/>
      <c r="G983" s="11"/>
    </row>
    <row r="984" spans="4:7" ht="15.75" x14ac:dyDescent="0.25">
      <c r="D984" s="11"/>
      <c r="E984" s="11"/>
      <c r="F984" s="11"/>
      <c r="G984" s="11"/>
    </row>
    <row r="985" spans="4:7" ht="15.75" x14ac:dyDescent="0.25">
      <c r="D985" s="11"/>
      <c r="E985" s="11"/>
      <c r="F985" s="11"/>
      <c r="G985" s="11"/>
    </row>
    <row r="986" spans="4:7" ht="15.75" x14ac:dyDescent="0.25">
      <c r="D986" s="11"/>
      <c r="E986" s="11"/>
      <c r="F986" s="11"/>
      <c r="G986" s="11"/>
    </row>
    <row r="987" spans="4:7" ht="15.75" x14ac:dyDescent="0.25">
      <c r="D987" s="11"/>
      <c r="E987" s="11"/>
      <c r="F987" s="11"/>
      <c r="G987" s="11"/>
    </row>
    <row r="988" spans="4:7" ht="15.75" x14ac:dyDescent="0.25">
      <c r="D988" s="11"/>
      <c r="E988" s="11"/>
      <c r="F988" s="11"/>
      <c r="G988" s="11"/>
    </row>
    <row r="989" spans="4:7" ht="15.75" x14ac:dyDescent="0.25">
      <c r="D989" s="11"/>
      <c r="E989" s="11"/>
      <c r="F989" s="11"/>
      <c r="G989" s="11"/>
    </row>
    <row r="990" spans="4:7" ht="15.75" x14ac:dyDescent="0.25">
      <c r="D990" s="11"/>
      <c r="E990" s="11"/>
      <c r="F990" s="11"/>
      <c r="G990" s="11"/>
    </row>
    <row r="991" spans="4:7" ht="15.75" x14ac:dyDescent="0.25">
      <c r="D991" s="11"/>
      <c r="E991" s="11"/>
      <c r="F991" s="11"/>
      <c r="G991" s="11"/>
    </row>
    <row r="992" spans="4:7" ht="15.75" x14ac:dyDescent="0.25">
      <c r="D992" s="11"/>
      <c r="E992" s="11"/>
      <c r="F992" s="11"/>
      <c r="G992" s="11"/>
    </row>
    <row r="993" spans="4:7" ht="15.75" x14ac:dyDescent="0.25">
      <c r="D993" s="11"/>
      <c r="E993" s="11"/>
      <c r="F993" s="11"/>
      <c r="G993" s="11"/>
    </row>
    <row r="994" spans="4:7" ht="15.75" x14ac:dyDescent="0.25">
      <c r="D994" s="11"/>
      <c r="E994" s="11"/>
      <c r="F994" s="11"/>
      <c r="G994" s="11"/>
    </row>
    <row r="995" spans="4:7" ht="15.75" x14ac:dyDescent="0.25">
      <c r="D995" s="11"/>
      <c r="E995" s="11"/>
      <c r="F995" s="11"/>
      <c r="G995" s="11"/>
    </row>
    <row r="996" spans="4:7" ht="15.75" x14ac:dyDescent="0.25">
      <c r="D996" s="11"/>
      <c r="E996" s="11"/>
      <c r="F996" s="11"/>
      <c r="G996" s="11"/>
    </row>
    <row r="997" spans="4:7" ht="15.75" x14ac:dyDescent="0.25">
      <c r="D997" s="11"/>
      <c r="E997" s="11"/>
      <c r="F997" s="11"/>
      <c r="G997" s="11"/>
    </row>
    <row r="998" spans="4:7" ht="15.75" x14ac:dyDescent="0.25">
      <c r="D998" s="11"/>
      <c r="E998" s="11"/>
      <c r="F998" s="11"/>
      <c r="G998" s="11"/>
    </row>
    <row r="999" spans="4:7" ht="15.75" x14ac:dyDescent="0.25">
      <c r="D999" s="11"/>
      <c r="E999" s="11"/>
      <c r="F999" s="11"/>
      <c r="G999" s="11"/>
    </row>
    <row r="1000" spans="4:7" ht="15.75" x14ac:dyDescent="0.25">
      <c r="D1000" s="11"/>
      <c r="E1000" s="11"/>
      <c r="F1000" s="11"/>
      <c r="G1000" s="11"/>
    </row>
    <row r="1001" spans="4:7" ht="15.75" x14ac:dyDescent="0.25">
      <c r="D1001" s="11"/>
      <c r="E1001" s="11"/>
      <c r="F1001" s="11"/>
      <c r="G1001" s="11"/>
    </row>
    <row r="1002" spans="4:7" ht="15.75" x14ac:dyDescent="0.25">
      <c r="D1002" s="11"/>
      <c r="E1002" s="11"/>
      <c r="F1002" s="11"/>
      <c r="G1002" s="11"/>
    </row>
    <row r="1003" spans="4:7" ht="15.75" x14ac:dyDescent="0.25">
      <c r="D1003" s="11"/>
      <c r="E1003" s="11"/>
      <c r="F1003" s="11"/>
      <c r="G1003" s="11"/>
    </row>
    <row r="1004" spans="4:7" ht="15.75" x14ac:dyDescent="0.25">
      <c r="D1004" s="11"/>
      <c r="E1004" s="11"/>
      <c r="F1004" s="11"/>
      <c r="G1004" s="11"/>
    </row>
    <row r="1005" spans="4:7" ht="15.75" x14ac:dyDescent="0.25">
      <c r="D1005" s="11"/>
      <c r="E1005" s="11"/>
      <c r="F1005" s="11"/>
      <c r="G1005" s="11"/>
    </row>
    <row r="1006" spans="4:7" ht="15.75" x14ac:dyDescent="0.25">
      <c r="D1006" s="11"/>
      <c r="E1006" s="11"/>
      <c r="F1006" s="11"/>
      <c r="G1006" s="11"/>
    </row>
    <row r="1007" spans="4:7" ht="15.75" x14ac:dyDescent="0.25">
      <c r="D1007" s="11"/>
      <c r="E1007" s="11"/>
      <c r="F1007" s="11"/>
      <c r="G1007" s="11"/>
    </row>
    <row r="1008" spans="4:7" ht="15.75" x14ac:dyDescent="0.25">
      <c r="D1008" s="11"/>
      <c r="E1008" s="11"/>
      <c r="F1008" s="11"/>
      <c r="G1008" s="11"/>
    </row>
    <row r="1009" spans="4:7" ht="15.75" x14ac:dyDescent="0.25">
      <c r="D1009" s="11"/>
      <c r="E1009" s="11"/>
      <c r="F1009" s="11"/>
      <c r="G1009" s="11"/>
    </row>
    <row r="1010" spans="4:7" ht="15.75" x14ac:dyDescent="0.25">
      <c r="D1010" s="11"/>
      <c r="E1010" s="11"/>
      <c r="F1010" s="11"/>
      <c r="G1010" s="11"/>
    </row>
    <row r="1011" spans="4:7" ht="15.75" x14ac:dyDescent="0.25">
      <c r="D1011" s="11"/>
      <c r="E1011" s="11"/>
      <c r="F1011" s="11"/>
      <c r="G1011" s="11"/>
    </row>
    <row r="1012" spans="4:7" ht="15.75" x14ac:dyDescent="0.25">
      <c r="D1012" s="11"/>
      <c r="E1012" s="11"/>
      <c r="F1012" s="11"/>
      <c r="G1012" s="11"/>
    </row>
    <row r="1013" spans="4:7" ht="15.75" x14ac:dyDescent="0.25">
      <c r="D1013" s="11"/>
      <c r="E1013" s="11"/>
      <c r="F1013" s="11"/>
      <c r="G1013" s="11"/>
    </row>
    <row r="1014" spans="4:7" ht="15.75" x14ac:dyDescent="0.25">
      <c r="D1014" s="11"/>
      <c r="E1014" s="11"/>
      <c r="F1014" s="11"/>
      <c r="G1014" s="11"/>
    </row>
    <row r="1015" spans="4:7" ht="15.75" x14ac:dyDescent="0.25">
      <c r="D1015" s="11"/>
      <c r="E1015" s="11"/>
      <c r="F1015" s="11"/>
      <c r="G1015" s="11"/>
    </row>
    <row r="1016" spans="4:7" ht="15.75" x14ac:dyDescent="0.25">
      <c r="D1016" s="11"/>
      <c r="E1016" s="11"/>
      <c r="F1016" s="11"/>
      <c r="G1016" s="11"/>
    </row>
    <row r="1017" spans="4:7" ht="15.75" x14ac:dyDescent="0.25">
      <c r="D1017" s="11"/>
      <c r="E1017" s="11"/>
      <c r="F1017" s="11"/>
      <c r="G1017" s="11"/>
    </row>
    <row r="1018" spans="4:7" ht="15.75" x14ac:dyDescent="0.25">
      <c r="D1018" s="11"/>
      <c r="E1018" s="11"/>
      <c r="F1018" s="11"/>
      <c r="G1018" s="11"/>
    </row>
    <row r="1019" spans="4:7" ht="15.75" x14ac:dyDescent="0.25">
      <c r="D1019" s="11"/>
      <c r="E1019" s="11"/>
      <c r="F1019" s="11"/>
      <c r="G1019" s="11"/>
    </row>
    <row r="1020" spans="4:7" ht="15.75" x14ac:dyDescent="0.25">
      <c r="D1020" s="11"/>
      <c r="E1020" s="11"/>
      <c r="F1020" s="11"/>
      <c r="G1020" s="11"/>
    </row>
    <row r="1021" spans="4:7" ht="15.75" x14ac:dyDescent="0.25">
      <c r="D1021" s="11"/>
      <c r="E1021" s="11"/>
      <c r="F1021" s="11"/>
      <c r="G1021" s="11"/>
    </row>
    <row r="1022" spans="4:7" ht="15.75" x14ac:dyDescent="0.25">
      <c r="D1022" s="11"/>
      <c r="E1022" s="11"/>
      <c r="F1022" s="11"/>
      <c r="G1022" s="11"/>
    </row>
    <row r="1023" spans="4:7" ht="15.75" x14ac:dyDescent="0.25">
      <c r="D1023" s="11"/>
      <c r="E1023" s="11"/>
      <c r="F1023" s="11"/>
      <c r="G1023" s="11"/>
    </row>
    <row r="1024" spans="4:7" ht="15.75" x14ac:dyDescent="0.25">
      <c r="D1024" s="11"/>
      <c r="E1024" s="11"/>
      <c r="F1024" s="11"/>
      <c r="G1024" s="11"/>
    </row>
    <row r="1025" spans="4:7" ht="15.75" x14ac:dyDescent="0.25">
      <c r="D1025" s="11"/>
      <c r="E1025" s="11"/>
      <c r="F1025" s="11"/>
      <c r="G1025" s="11"/>
    </row>
    <row r="1026" spans="4:7" ht="15.75" x14ac:dyDescent="0.25">
      <c r="D1026" s="11"/>
      <c r="E1026" s="11"/>
      <c r="F1026" s="11"/>
      <c r="G1026" s="11"/>
    </row>
    <row r="1027" spans="4:7" ht="15.75" x14ac:dyDescent="0.25">
      <c r="D1027" s="11"/>
      <c r="E1027" s="11"/>
      <c r="F1027" s="11"/>
      <c r="G1027" s="11"/>
    </row>
    <row r="1028" spans="4:7" ht="15.75" x14ac:dyDescent="0.25">
      <c r="D1028" s="11"/>
      <c r="E1028" s="11"/>
      <c r="F1028" s="11"/>
      <c r="G1028" s="11"/>
    </row>
    <row r="1029" spans="4:7" ht="15.75" x14ac:dyDescent="0.25">
      <c r="D1029" s="11"/>
      <c r="E1029" s="11"/>
      <c r="F1029" s="11"/>
      <c r="G1029" s="11"/>
    </row>
    <row r="1030" spans="4:7" ht="15.75" x14ac:dyDescent="0.25">
      <c r="D1030" s="11"/>
      <c r="E1030" s="11"/>
      <c r="F1030" s="11"/>
      <c r="G1030" s="11"/>
    </row>
    <row r="1031" spans="4:7" ht="15.75" x14ac:dyDescent="0.25">
      <c r="D1031" s="11"/>
      <c r="E1031" s="11"/>
      <c r="F1031" s="11"/>
      <c r="G1031" s="11"/>
    </row>
    <row r="1032" spans="4:7" ht="15.75" x14ac:dyDescent="0.25">
      <c r="D1032" s="11"/>
      <c r="E1032" s="11"/>
      <c r="F1032" s="11"/>
      <c r="G1032" s="11"/>
    </row>
    <row r="1033" spans="4:7" ht="15.75" x14ac:dyDescent="0.25">
      <c r="D1033" s="11"/>
      <c r="E1033" s="11"/>
      <c r="F1033" s="11"/>
      <c r="G1033" s="11"/>
    </row>
    <row r="1034" spans="4:7" ht="15.75" x14ac:dyDescent="0.25">
      <c r="D1034" s="11"/>
      <c r="E1034" s="11"/>
      <c r="F1034" s="11"/>
      <c r="G1034" s="11"/>
    </row>
    <row r="1035" spans="4:7" ht="15.75" x14ac:dyDescent="0.25">
      <c r="D1035" s="11"/>
      <c r="E1035" s="11"/>
      <c r="F1035" s="11"/>
      <c r="G1035" s="11"/>
    </row>
    <row r="1036" spans="4:7" ht="15.75" x14ac:dyDescent="0.25">
      <c r="D1036" s="11"/>
      <c r="E1036" s="11"/>
      <c r="F1036" s="11"/>
      <c r="G1036" s="11"/>
    </row>
    <row r="1037" spans="4:7" ht="15.75" x14ac:dyDescent="0.25">
      <c r="D1037" s="11"/>
      <c r="E1037" s="11"/>
      <c r="F1037" s="11"/>
      <c r="G1037" s="11"/>
    </row>
    <row r="1038" spans="4:7" ht="15.75" x14ac:dyDescent="0.25">
      <c r="D1038" s="11"/>
      <c r="E1038" s="11"/>
      <c r="F1038" s="11"/>
      <c r="G1038" s="11"/>
    </row>
    <row r="1039" spans="4:7" ht="15.75" x14ac:dyDescent="0.25">
      <c r="D1039" s="11"/>
      <c r="E1039" s="11"/>
      <c r="F1039" s="11"/>
      <c r="G1039" s="11"/>
    </row>
    <row r="1040" spans="4:7" ht="15.75" x14ac:dyDescent="0.25">
      <c r="D1040" s="11"/>
      <c r="E1040" s="11"/>
      <c r="F1040" s="11"/>
      <c r="G1040" s="11"/>
    </row>
    <row r="1041" spans="4:7" ht="15.75" x14ac:dyDescent="0.25">
      <c r="D1041" s="11"/>
      <c r="E1041" s="11"/>
      <c r="F1041" s="11"/>
      <c r="G1041" s="11"/>
    </row>
    <row r="1042" spans="4:7" ht="15.75" x14ac:dyDescent="0.25">
      <c r="D1042" s="11"/>
      <c r="E1042" s="11"/>
      <c r="F1042" s="11"/>
      <c r="G1042" s="11"/>
    </row>
    <row r="1043" spans="4:7" ht="15.75" x14ac:dyDescent="0.25">
      <c r="D1043" s="11"/>
      <c r="E1043" s="11"/>
      <c r="F1043" s="11"/>
      <c r="G1043" s="11"/>
    </row>
    <row r="1044" spans="4:7" ht="15.75" x14ac:dyDescent="0.25">
      <c r="D1044" s="11"/>
      <c r="E1044" s="11"/>
      <c r="F1044" s="11"/>
      <c r="G1044" s="11"/>
    </row>
    <row r="1045" spans="4:7" ht="15.75" x14ac:dyDescent="0.25">
      <c r="D1045" s="11"/>
      <c r="E1045" s="11"/>
      <c r="F1045" s="11"/>
      <c r="G1045" s="11"/>
    </row>
    <row r="1046" spans="4:7" ht="15.75" x14ac:dyDescent="0.25">
      <c r="D1046" s="11"/>
      <c r="E1046" s="11"/>
      <c r="F1046" s="11"/>
      <c r="G1046" s="11"/>
    </row>
    <row r="1047" spans="4:7" ht="15.75" x14ac:dyDescent="0.25">
      <c r="D1047" s="11"/>
      <c r="E1047" s="11"/>
      <c r="F1047" s="11"/>
      <c r="G1047" s="11"/>
    </row>
    <row r="1048" spans="4:7" ht="15.75" x14ac:dyDescent="0.25">
      <c r="D1048" s="11"/>
      <c r="E1048" s="11"/>
      <c r="F1048" s="11"/>
      <c r="G1048" s="11"/>
    </row>
    <row r="1049" spans="4:7" ht="15.75" x14ac:dyDescent="0.25">
      <c r="D1049" s="11"/>
      <c r="E1049" s="11"/>
      <c r="F1049" s="11"/>
      <c r="G1049" s="11"/>
    </row>
    <row r="1050" spans="4:7" ht="15.75" x14ac:dyDescent="0.25">
      <c r="D1050" s="11"/>
      <c r="E1050" s="11"/>
      <c r="F1050" s="11"/>
      <c r="G1050" s="11"/>
    </row>
    <row r="1051" spans="4:7" ht="15.75" x14ac:dyDescent="0.25">
      <c r="D1051" s="11"/>
      <c r="E1051" s="11"/>
      <c r="F1051" s="11"/>
      <c r="G1051" s="11"/>
    </row>
    <row r="1052" spans="4:7" ht="15.75" x14ac:dyDescent="0.25">
      <c r="D1052" s="11"/>
      <c r="E1052" s="11"/>
      <c r="F1052" s="11"/>
      <c r="G1052" s="11"/>
    </row>
    <row r="1053" spans="4:7" ht="15.75" x14ac:dyDescent="0.25">
      <c r="D1053" s="11"/>
      <c r="E1053" s="11"/>
      <c r="F1053" s="11"/>
      <c r="G1053" s="11"/>
    </row>
    <row r="1054" spans="4:7" ht="15.75" x14ac:dyDescent="0.25">
      <c r="D1054" s="11"/>
      <c r="E1054" s="11"/>
      <c r="F1054" s="11"/>
      <c r="G1054" s="11"/>
    </row>
    <row r="1055" spans="4:7" ht="15.75" x14ac:dyDescent="0.25">
      <c r="D1055" s="11"/>
      <c r="E1055" s="11"/>
      <c r="F1055" s="11"/>
      <c r="G1055" s="11"/>
    </row>
    <row r="1056" spans="4:7" ht="15.75" x14ac:dyDescent="0.25">
      <c r="D1056" s="11"/>
      <c r="E1056" s="11"/>
      <c r="F1056" s="11"/>
      <c r="G1056" s="11"/>
    </row>
    <row r="1057" spans="4:7" ht="15.75" x14ac:dyDescent="0.25">
      <c r="D1057" s="11"/>
      <c r="E1057" s="11"/>
      <c r="F1057" s="11"/>
      <c r="G1057" s="11"/>
    </row>
    <row r="1058" spans="4:7" ht="15.75" x14ac:dyDescent="0.25">
      <c r="D1058" s="11"/>
      <c r="E1058" s="11"/>
      <c r="F1058" s="11"/>
      <c r="G1058" s="11"/>
    </row>
    <row r="1059" spans="4:7" ht="15.75" x14ac:dyDescent="0.25">
      <c r="D1059" s="11"/>
      <c r="E1059" s="11"/>
      <c r="F1059" s="11"/>
      <c r="G1059" s="11"/>
    </row>
    <row r="1060" spans="4:7" ht="15.75" x14ac:dyDescent="0.25">
      <c r="D1060" s="11"/>
      <c r="E1060" s="11"/>
      <c r="F1060" s="11"/>
      <c r="G1060" s="11"/>
    </row>
    <row r="1061" spans="4:7" ht="15.75" x14ac:dyDescent="0.25">
      <c r="D1061" s="11"/>
      <c r="E1061" s="11"/>
      <c r="F1061" s="11"/>
      <c r="G1061" s="11"/>
    </row>
    <row r="1062" spans="4:7" ht="15.75" x14ac:dyDescent="0.25">
      <c r="D1062" s="11"/>
      <c r="E1062" s="11"/>
      <c r="F1062" s="11"/>
      <c r="G1062" s="11"/>
    </row>
    <row r="1063" spans="4:7" ht="15.75" x14ac:dyDescent="0.25">
      <c r="D1063" s="11"/>
      <c r="E1063" s="11"/>
      <c r="F1063" s="11"/>
      <c r="G1063" s="11"/>
    </row>
    <row r="1064" spans="4:7" ht="15.75" x14ac:dyDescent="0.25">
      <c r="D1064" s="11"/>
      <c r="E1064" s="11"/>
      <c r="F1064" s="11"/>
      <c r="G1064" s="11"/>
    </row>
    <row r="1065" spans="4:7" ht="15.75" x14ac:dyDescent="0.25">
      <c r="D1065" s="11"/>
      <c r="E1065" s="11"/>
      <c r="F1065" s="11"/>
      <c r="G1065" s="11"/>
    </row>
    <row r="1066" spans="4:7" ht="15.75" x14ac:dyDescent="0.25">
      <c r="D1066" s="11"/>
      <c r="E1066" s="11"/>
      <c r="F1066" s="11"/>
      <c r="G1066" s="11"/>
    </row>
    <row r="1067" spans="4:7" ht="15.75" x14ac:dyDescent="0.25">
      <c r="D1067" s="11"/>
      <c r="E1067" s="11"/>
      <c r="F1067" s="11"/>
      <c r="G1067" s="11"/>
    </row>
    <row r="1068" spans="4:7" ht="15.75" x14ac:dyDescent="0.25">
      <c r="D1068" s="11"/>
      <c r="E1068" s="11"/>
      <c r="F1068" s="11"/>
      <c r="G1068" s="11"/>
    </row>
    <row r="1069" spans="4:7" ht="15.75" x14ac:dyDescent="0.25">
      <c r="D1069" s="11"/>
      <c r="E1069" s="11"/>
      <c r="F1069" s="11"/>
      <c r="G1069" s="11"/>
    </row>
    <row r="1070" spans="4:7" ht="15.75" x14ac:dyDescent="0.25">
      <c r="D1070" s="11"/>
      <c r="E1070" s="11"/>
      <c r="F1070" s="11"/>
      <c r="G1070" s="11"/>
    </row>
    <row r="1071" spans="4:7" ht="15.75" x14ac:dyDescent="0.25">
      <c r="D1071" s="11"/>
      <c r="E1071" s="11"/>
      <c r="F1071" s="11"/>
      <c r="G1071" s="11"/>
    </row>
    <row r="1072" spans="4:7" ht="15.75" x14ac:dyDescent="0.25">
      <c r="D1072" s="11"/>
      <c r="E1072" s="11"/>
      <c r="F1072" s="11"/>
      <c r="G1072" s="11"/>
    </row>
    <row r="1073" spans="4:7" ht="15.75" x14ac:dyDescent="0.25">
      <c r="D1073" s="11"/>
      <c r="E1073" s="11"/>
      <c r="F1073" s="11"/>
      <c r="G1073" s="11"/>
    </row>
    <row r="1074" spans="4:7" ht="15.75" x14ac:dyDescent="0.25">
      <c r="D1074" s="11"/>
      <c r="E1074" s="11"/>
      <c r="F1074" s="11"/>
      <c r="G1074" s="11"/>
    </row>
    <row r="1075" spans="4:7" ht="15.75" x14ac:dyDescent="0.25">
      <c r="D1075" s="11"/>
      <c r="E1075" s="11"/>
      <c r="F1075" s="11"/>
      <c r="G1075" s="11"/>
    </row>
    <row r="1076" spans="4:7" ht="15.75" x14ac:dyDescent="0.25">
      <c r="D1076" s="11"/>
      <c r="E1076" s="11"/>
      <c r="F1076" s="11"/>
      <c r="G1076" s="11"/>
    </row>
    <row r="1077" spans="4:7" ht="15.75" x14ac:dyDescent="0.25">
      <c r="D1077" s="11"/>
      <c r="E1077" s="11"/>
      <c r="F1077" s="11"/>
      <c r="G1077" s="11"/>
    </row>
    <row r="1078" spans="4:7" ht="15.75" x14ac:dyDescent="0.25">
      <c r="D1078" s="11"/>
      <c r="E1078" s="11"/>
      <c r="F1078" s="11"/>
      <c r="G1078" s="11"/>
    </row>
    <row r="1079" spans="4:7" ht="15.75" x14ac:dyDescent="0.25">
      <c r="D1079" s="11"/>
      <c r="E1079" s="11"/>
      <c r="F1079" s="11"/>
      <c r="G1079" s="11"/>
    </row>
    <row r="1080" spans="4:7" ht="15.75" x14ac:dyDescent="0.25">
      <c r="D1080" s="11"/>
      <c r="E1080" s="11"/>
      <c r="F1080" s="11"/>
      <c r="G1080" s="11"/>
    </row>
    <row r="1081" spans="4:7" ht="15.75" x14ac:dyDescent="0.25">
      <c r="D1081" s="11"/>
      <c r="E1081" s="11"/>
      <c r="F1081" s="11"/>
      <c r="G1081" s="11"/>
    </row>
    <row r="1082" spans="4:7" ht="15.75" x14ac:dyDescent="0.25">
      <c r="D1082" s="11"/>
      <c r="E1082" s="11"/>
      <c r="F1082" s="11"/>
      <c r="G1082" s="11"/>
    </row>
    <row r="1083" spans="4:7" ht="15.75" x14ac:dyDescent="0.25">
      <c r="D1083" s="11"/>
      <c r="E1083" s="11"/>
      <c r="F1083" s="11"/>
      <c r="G1083" s="11"/>
    </row>
    <row r="1084" spans="4:7" ht="15.75" x14ac:dyDescent="0.25">
      <c r="D1084" s="11"/>
      <c r="E1084" s="11"/>
      <c r="F1084" s="11"/>
      <c r="G1084" s="11"/>
    </row>
    <row r="1085" spans="4:7" ht="15.75" x14ac:dyDescent="0.25">
      <c r="D1085" s="11"/>
      <c r="E1085" s="11"/>
      <c r="F1085" s="11"/>
      <c r="G1085" s="11"/>
    </row>
    <row r="1086" spans="4:7" ht="15.75" x14ac:dyDescent="0.25">
      <c r="D1086" s="11"/>
      <c r="E1086" s="11"/>
      <c r="F1086" s="11"/>
      <c r="G1086" s="11"/>
    </row>
    <row r="1087" spans="4:7" ht="15.75" x14ac:dyDescent="0.25">
      <c r="D1087" s="11"/>
      <c r="E1087" s="11"/>
      <c r="F1087" s="11"/>
      <c r="G1087" s="11"/>
    </row>
    <row r="1088" spans="4:7" ht="15.75" x14ac:dyDescent="0.25">
      <c r="D1088" s="11"/>
      <c r="E1088" s="11"/>
      <c r="F1088" s="11"/>
      <c r="G1088" s="11"/>
    </row>
    <row r="1089" spans="4:7" ht="15.75" x14ac:dyDescent="0.25">
      <c r="D1089" s="11"/>
      <c r="E1089" s="11"/>
      <c r="F1089" s="11"/>
      <c r="G1089" s="11"/>
    </row>
    <row r="1090" spans="4:7" ht="15.75" x14ac:dyDescent="0.25">
      <c r="D1090" s="11"/>
      <c r="E1090" s="11"/>
      <c r="F1090" s="11"/>
      <c r="G1090" s="11"/>
    </row>
    <row r="1091" spans="4:7" ht="15.75" x14ac:dyDescent="0.25">
      <c r="D1091" s="11"/>
      <c r="E1091" s="11"/>
      <c r="F1091" s="11"/>
      <c r="G1091" s="11"/>
    </row>
    <row r="1092" spans="4:7" ht="15.75" x14ac:dyDescent="0.25">
      <c r="D1092" s="11"/>
      <c r="E1092" s="11"/>
      <c r="F1092" s="11"/>
      <c r="G1092" s="11"/>
    </row>
    <row r="1093" spans="4:7" ht="15.75" x14ac:dyDescent="0.25">
      <c r="D1093" s="11"/>
      <c r="E1093" s="11"/>
      <c r="F1093" s="11"/>
      <c r="G1093" s="11"/>
    </row>
    <row r="1094" spans="4:7" ht="15.75" x14ac:dyDescent="0.25">
      <c r="D1094" s="11"/>
      <c r="E1094" s="11"/>
      <c r="F1094" s="11"/>
      <c r="G1094" s="11"/>
    </row>
    <row r="1095" spans="4:7" ht="15.75" x14ac:dyDescent="0.25">
      <c r="D1095" s="11"/>
      <c r="E1095" s="11"/>
      <c r="F1095" s="11"/>
      <c r="G1095" s="11"/>
    </row>
    <row r="1096" spans="4:7" ht="15.75" x14ac:dyDescent="0.25">
      <c r="D1096" s="11"/>
      <c r="E1096" s="11"/>
      <c r="F1096" s="11"/>
      <c r="G1096" s="11"/>
    </row>
    <row r="1097" spans="4:7" ht="15.75" x14ac:dyDescent="0.25">
      <c r="D1097" s="11"/>
      <c r="E1097" s="11"/>
      <c r="F1097" s="11"/>
      <c r="G1097" s="11"/>
    </row>
    <row r="1098" spans="4:7" ht="15.75" x14ac:dyDescent="0.25">
      <c r="D1098" s="11"/>
      <c r="E1098" s="11"/>
      <c r="F1098" s="11"/>
      <c r="G1098" s="11"/>
    </row>
    <row r="1099" spans="4:7" ht="15.75" x14ac:dyDescent="0.25">
      <c r="D1099" s="11"/>
      <c r="E1099" s="11"/>
      <c r="F1099" s="11"/>
      <c r="G1099" s="11"/>
    </row>
    <row r="1100" spans="4:7" ht="15.75" x14ac:dyDescent="0.25">
      <c r="D1100" s="11"/>
      <c r="E1100" s="11"/>
      <c r="F1100" s="11"/>
      <c r="G1100" s="11"/>
    </row>
    <row r="1101" spans="4:7" ht="15.75" x14ac:dyDescent="0.25">
      <c r="D1101" s="11"/>
      <c r="E1101" s="11"/>
      <c r="F1101" s="11"/>
      <c r="G1101" s="11"/>
    </row>
    <row r="1102" spans="4:7" ht="15.75" x14ac:dyDescent="0.25">
      <c r="D1102" s="11"/>
      <c r="E1102" s="11"/>
      <c r="F1102" s="11"/>
      <c r="G1102" s="11"/>
    </row>
    <row r="1103" spans="4:7" ht="15.75" x14ac:dyDescent="0.25">
      <c r="D1103" s="11"/>
      <c r="E1103" s="11"/>
      <c r="F1103" s="11"/>
      <c r="G1103" s="11"/>
    </row>
    <row r="1104" spans="4:7" ht="15.75" x14ac:dyDescent="0.25">
      <c r="D1104" s="11"/>
      <c r="E1104" s="11"/>
      <c r="F1104" s="11"/>
      <c r="G1104" s="11"/>
    </row>
    <row r="1105" spans="4:7" ht="15.75" x14ac:dyDescent="0.25">
      <c r="D1105" s="11"/>
      <c r="E1105" s="11"/>
      <c r="F1105" s="11"/>
      <c r="G1105" s="11"/>
    </row>
    <row r="1106" spans="4:7" ht="15.75" x14ac:dyDescent="0.25">
      <c r="D1106" s="11"/>
      <c r="E1106" s="11"/>
      <c r="F1106" s="11"/>
      <c r="G1106" s="11"/>
    </row>
    <row r="1107" spans="4:7" ht="15.75" x14ac:dyDescent="0.25">
      <c r="D1107" s="11"/>
      <c r="E1107" s="11"/>
      <c r="F1107" s="11"/>
      <c r="G1107" s="11"/>
    </row>
    <row r="1108" spans="4:7" ht="15.75" x14ac:dyDescent="0.25">
      <c r="D1108" s="11"/>
      <c r="E1108" s="11"/>
      <c r="F1108" s="11"/>
      <c r="G1108" s="11"/>
    </row>
    <row r="1109" spans="4:7" ht="15.75" x14ac:dyDescent="0.25">
      <c r="D1109" s="11"/>
      <c r="E1109" s="11"/>
      <c r="F1109" s="11"/>
      <c r="G1109" s="11"/>
    </row>
    <row r="1110" spans="4:7" ht="15.75" x14ac:dyDescent="0.25">
      <c r="D1110" s="11"/>
      <c r="E1110" s="11"/>
      <c r="F1110" s="11"/>
      <c r="G1110" s="11"/>
    </row>
    <row r="1111" spans="4:7" ht="15.75" x14ac:dyDescent="0.25">
      <c r="D1111" s="11"/>
      <c r="E1111" s="11"/>
      <c r="F1111" s="11"/>
      <c r="G1111" s="11"/>
    </row>
    <row r="1112" spans="4:7" ht="15.75" x14ac:dyDescent="0.25">
      <c r="D1112" s="11"/>
      <c r="E1112" s="11"/>
      <c r="F1112" s="11"/>
      <c r="G1112" s="11"/>
    </row>
    <row r="1113" spans="4:7" ht="15.75" x14ac:dyDescent="0.25">
      <c r="D1113" s="11"/>
      <c r="E1113" s="11"/>
      <c r="F1113" s="11"/>
      <c r="G1113" s="11"/>
    </row>
    <row r="1114" spans="4:7" ht="15.75" x14ac:dyDescent="0.25">
      <c r="D1114" s="11"/>
      <c r="E1114" s="11"/>
      <c r="F1114" s="11"/>
      <c r="G1114" s="11"/>
    </row>
    <row r="1115" spans="4:7" ht="15.75" x14ac:dyDescent="0.25">
      <c r="D1115" s="11"/>
      <c r="E1115" s="11"/>
      <c r="F1115" s="11"/>
      <c r="G1115" s="11"/>
    </row>
    <row r="1116" spans="4:7" ht="15.75" x14ac:dyDescent="0.25">
      <c r="D1116" s="11"/>
      <c r="E1116" s="11"/>
      <c r="F1116" s="11"/>
      <c r="G1116" s="11"/>
    </row>
    <row r="1117" spans="4:7" ht="15.75" x14ac:dyDescent="0.25">
      <c r="D1117" s="11"/>
      <c r="E1117" s="11"/>
      <c r="F1117" s="11"/>
      <c r="G1117" s="11"/>
    </row>
    <row r="1118" spans="4:7" ht="15.75" x14ac:dyDescent="0.25">
      <c r="D1118" s="11"/>
      <c r="E1118" s="11"/>
      <c r="F1118" s="11"/>
      <c r="G1118" s="11"/>
    </row>
    <row r="1119" spans="4:7" ht="15.75" x14ac:dyDescent="0.25">
      <c r="D1119" s="11"/>
      <c r="E1119" s="11"/>
      <c r="F1119" s="11"/>
      <c r="G1119" s="11"/>
    </row>
    <row r="1120" spans="4:7" ht="15.75" x14ac:dyDescent="0.25">
      <c r="D1120" s="11"/>
      <c r="E1120" s="11"/>
      <c r="F1120" s="11"/>
      <c r="G1120" s="11"/>
    </row>
    <row r="1121" spans="4:7" ht="15.75" x14ac:dyDescent="0.25">
      <c r="D1121" s="11"/>
      <c r="E1121" s="11"/>
      <c r="F1121" s="11"/>
      <c r="G1121" s="11"/>
    </row>
    <row r="1122" spans="4:7" ht="15.75" x14ac:dyDescent="0.25">
      <c r="D1122" s="11"/>
      <c r="E1122" s="11"/>
      <c r="F1122" s="11"/>
      <c r="G1122" s="11"/>
    </row>
    <row r="1123" spans="4:7" ht="15.75" x14ac:dyDescent="0.25">
      <c r="D1123" s="11"/>
      <c r="E1123" s="11"/>
      <c r="F1123" s="11"/>
      <c r="G1123" s="11"/>
    </row>
    <row r="1124" spans="4:7" ht="15.75" x14ac:dyDescent="0.25">
      <c r="D1124" s="11"/>
      <c r="E1124" s="11"/>
      <c r="F1124" s="11"/>
      <c r="G1124" s="11"/>
    </row>
    <row r="1125" spans="4:7" ht="15.75" x14ac:dyDescent="0.25">
      <c r="D1125" s="11"/>
      <c r="E1125" s="11"/>
      <c r="F1125" s="11"/>
      <c r="G1125" s="11"/>
    </row>
    <row r="1126" spans="4:7" ht="15.75" x14ac:dyDescent="0.25">
      <c r="D1126" s="11"/>
      <c r="E1126" s="11"/>
      <c r="F1126" s="11"/>
      <c r="G1126" s="11"/>
    </row>
    <row r="1127" spans="4:7" ht="15.75" x14ac:dyDescent="0.25">
      <c r="D1127" s="11"/>
      <c r="E1127" s="11"/>
      <c r="F1127" s="11"/>
      <c r="G1127" s="11"/>
    </row>
    <row r="1128" spans="4:7" ht="15.75" x14ac:dyDescent="0.25">
      <c r="D1128" s="11"/>
      <c r="E1128" s="11"/>
      <c r="F1128" s="11"/>
      <c r="G1128" s="11"/>
    </row>
    <row r="1129" spans="4:7" ht="15.75" x14ac:dyDescent="0.25">
      <c r="D1129" s="11"/>
      <c r="E1129" s="11"/>
      <c r="F1129" s="11"/>
      <c r="G1129" s="11"/>
    </row>
    <row r="1130" spans="4:7" ht="15.75" x14ac:dyDescent="0.25">
      <c r="D1130" s="11"/>
      <c r="E1130" s="11"/>
      <c r="F1130" s="11"/>
      <c r="G1130" s="11"/>
    </row>
    <row r="1131" spans="4:7" ht="15.75" x14ac:dyDescent="0.25">
      <c r="D1131" s="11"/>
      <c r="E1131" s="11"/>
      <c r="F1131" s="11"/>
      <c r="G1131" s="11"/>
    </row>
    <row r="1132" spans="4:7" ht="15.75" x14ac:dyDescent="0.25">
      <c r="D1132" s="11"/>
      <c r="E1132" s="11"/>
      <c r="F1132" s="11"/>
      <c r="G1132" s="11"/>
    </row>
    <row r="1133" spans="4:7" ht="15.75" x14ac:dyDescent="0.25">
      <c r="D1133" s="11"/>
      <c r="E1133" s="11"/>
      <c r="F1133" s="11"/>
      <c r="G1133" s="11"/>
    </row>
    <row r="1134" spans="4:7" ht="15.75" x14ac:dyDescent="0.25">
      <c r="D1134" s="11"/>
      <c r="E1134" s="11"/>
      <c r="F1134" s="11"/>
      <c r="G1134" s="11"/>
    </row>
    <row r="1135" spans="4:7" ht="15.75" x14ac:dyDescent="0.25">
      <c r="D1135" s="11"/>
      <c r="E1135" s="11"/>
      <c r="F1135" s="11"/>
      <c r="G1135" s="11"/>
    </row>
    <row r="1136" spans="4:7" ht="15.75" x14ac:dyDescent="0.25">
      <c r="D1136" s="11"/>
      <c r="E1136" s="11"/>
      <c r="F1136" s="11"/>
      <c r="G1136" s="11"/>
    </row>
    <row r="1137" spans="4:7" ht="15.75" x14ac:dyDescent="0.25">
      <c r="D1137" s="11"/>
      <c r="E1137" s="11"/>
      <c r="F1137" s="11"/>
      <c r="G1137" s="11"/>
    </row>
    <row r="1138" spans="4:7" ht="15.75" x14ac:dyDescent="0.25">
      <c r="D1138" s="11"/>
      <c r="E1138" s="11"/>
      <c r="F1138" s="11"/>
      <c r="G1138" s="11"/>
    </row>
    <row r="1139" spans="4:7" ht="15.75" x14ac:dyDescent="0.25">
      <c r="D1139" s="11"/>
      <c r="E1139" s="11"/>
      <c r="F1139" s="11"/>
      <c r="G1139" s="11"/>
    </row>
    <row r="1140" spans="4:7" ht="15.75" x14ac:dyDescent="0.25">
      <c r="D1140" s="11"/>
      <c r="E1140" s="11"/>
      <c r="F1140" s="11"/>
      <c r="G1140" s="11"/>
    </row>
    <row r="1141" spans="4:7" ht="15.75" x14ac:dyDescent="0.25">
      <c r="D1141" s="11"/>
      <c r="E1141" s="11"/>
      <c r="F1141" s="11"/>
      <c r="G1141" s="11"/>
    </row>
    <row r="1142" spans="4:7" ht="15.75" x14ac:dyDescent="0.25">
      <c r="D1142" s="11"/>
      <c r="E1142" s="11"/>
      <c r="F1142" s="11"/>
      <c r="G1142" s="11"/>
    </row>
    <row r="1143" spans="4:7" ht="15.75" x14ac:dyDescent="0.25">
      <c r="D1143" s="11"/>
      <c r="E1143" s="11"/>
      <c r="F1143" s="11"/>
      <c r="G1143" s="11"/>
    </row>
    <row r="1144" spans="4:7" ht="15.75" x14ac:dyDescent="0.25">
      <c r="D1144" s="11"/>
      <c r="E1144" s="11"/>
      <c r="F1144" s="11"/>
      <c r="G1144" s="11"/>
    </row>
    <row r="1145" spans="4:7" ht="15.75" x14ac:dyDescent="0.25">
      <c r="D1145" s="11"/>
      <c r="E1145" s="11"/>
      <c r="F1145" s="11"/>
      <c r="G1145" s="11"/>
    </row>
    <row r="1146" spans="4:7" ht="15.75" x14ac:dyDescent="0.25">
      <c r="D1146" s="11"/>
      <c r="E1146" s="11"/>
      <c r="F1146" s="11"/>
      <c r="G1146" s="11"/>
    </row>
    <row r="1147" spans="4:7" ht="15.75" x14ac:dyDescent="0.25">
      <c r="D1147" s="11"/>
      <c r="E1147" s="11"/>
      <c r="F1147" s="11"/>
      <c r="G1147" s="11"/>
    </row>
    <row r="1148" spans="4:7" ht="15.75" x14ac:dyDescent="0.25">
      <c r="D1148" s="11"/>
      <c r="E1148" s="11"/>
      <c r="F1148" s="11"/>
      <c r="G1148" s="11"/>
    </row>
    <row r="1149" spans="4:7" ht="15.75" x14ac:dyDescent="0.25">
      <c r="D1149" s="11"/>
      <c r="E1149" s="11"/>
      <c r="F1149" s="11"/>
      <c r="G1149" s="11"/>
    </row>
    <row r="1150" spans="4:7" ht="15.75" x14ac:dyDescent="0.25">
      <c r="D1150" s="11"/>
      <c r="E1150" s="11"/>
      <c r="F1150" s="11"/>
      <c r="G1150" s="11"/>
    </row>
    <row r="1151" spans="4:7" ht="15.75" x14ac:dyDescent="0.25">
      <c r="D1151" s="11"/>
      <c r="E1151" s="11"/>
      <c r="F1151" s="11"/>
      <c r="G1151" s="11"/>
    </row>
    <row r="1152" spans="4:7" ht="15.75" x14ac:dyDescent="0.25">
      <c r="D1152" s="11"/>
      <c r="E1152" s="11"/>
      <c r="F1152" s="11"/>
      <c r="G1152" s="11"/>
    </row>
    <row r="1153" spans="4:7" ht="15.75" x14ac:dyDescent="0.25">
      <c r="D1153" s="11"/>
      <c r="E1153" s="11"/>
      <c r="F1153" s="11"/>
      <c r="G1153" s="11"/>
    </row>
    <row r="1154" spans="4:7" ht="15.75" x14ac:dyDescent="0.25">
      <c r="D1154" s="11"/>
      <c r="E1154" s="11"/>
      <c r="F1154" s="11"/>
      <c r="G1154" s="11"/>
    </row>
    <row r="1155" spans="4:7" ht="15.75" x14ac:dyDescent="0.25">
      <c r="D1155" s="11"/>
      <c r="E1155" s="11"/>
      <c r="F1155" s="11"/>
      <c r="G1155" s="11"/>
    </row>
    <row r="1156" spans="4:7" ht="15.75" x14ac:dyDescent="0.25">
      <c r="D1156" s="11"/>
      <c r="E1156" s="11"/>
      <c r="F1156" s="11"/>
      <c r="G1156" s="11"/>
    </row>
    <row r="1157" spans="4:7" ht="15.75" x14ac:dyDescent="0.25">
      <c r="D1157" s="11"/>
      <c r="E1157" s="11"/>
      <c r="F1157" s="11"/>
      <c r="G1157" s="11"/>
    </row>
    <row r="1158" spans="4:7" ht="15.75" x14ac:dyDescent="0.25">
      <c r="D1158" s="11"/>
      <c r="E1158" s="11"/>
      <c r="F1158" s="11"/>
      <c r="G1158" s="11"/>
    </row>
    <row r="1159" spans="4:7" ht="15.75" x14ac:dyDescent="0.25">
      <c r="D1159" s="11"/>
      <c r="E1159" s="11"/>
      <c r="F1159" s="11"/>
      <c r="G1159" s="11"/>
    </row>
    <row r="1160" spans="4:7" ht="15.75" x14ac:dyDescent="0.25">
      <c r="D1160" s="11"/>
      <c r="E1160" s="11"/>
      <c r="F1160" s="11"/>
      <c r="G1160" s="11"/>
    </row>
    <row r="1161" spans="4:7" ht="15.75" x14ac:dyDescent="0.25">
      <c r="D1161" s="11"/>
      <c r="E1161" s="11"/>
      <c r="F1161" s="11"/>
      <c r="G1161" s="11"/>
    </row>
    <row r="1162" spans="4:7" ht="15.75" x14ac:dyDescent="0.25">
      <c r="D1162" s="11"/>
      <c r="E1162" s="11"/>
      <c r="F1162" s="11"/>
      <c r="G1162" s="11"/>
    </row>
    <row r="1163" spans="4:7" ht="15.75" x14ac:dyDescent="0.25">
      <c r="D1163" s="11"/>
      <c r="E1163" s="11"/>
      <c r="F1163" s="11"/>
      <c r="G1163" s="11"/>
    </row>
    <row r="1164" spans="4:7" ht="15.75" x14ac:dyDescent="0.25">
      <c r="D1164" s="11"/>
      <c r="E1164" s="11"/>
      <c r="F1164" s="11"/>
      <c r="G1164" s="11"/>
    </row>
    <row r="1165" spans="4:7" ht="15.75" x14ac:dyDescent="0.25">
      <c r="D1165" s="11"/>
      <c r="E1165" s="11"/>
      <c r="F1165" s="11"/>
      <c r="G1165" s="11"/>
    </row>
    <row r="1166" spans="4:7" ht="15.75" x14ac:dyDescent="0.25">
      <c r="D1166" s="11"/>
      <c r="E1166" s="11"/>
      <c r="F1166" s="11"/>
      <c r="G1166" s="11"/>
    </row>
    <row r="1167" spans="4:7" ht="15.75" x14ac:dyDescent="0.25">
      <c r="D1167" s="11"/>
      <c r="E1167" s="11"/>
      <c r="F1167" s="11"/>
      <c r="G1167" s="11"/>
    </row>
    <row r="1168" spans="4:7" ht="15.75" x14ac:dyDescent="0.25">
      <c r="D1168" s="11"/>
      <c r="E1168" s="11"/>
      <c r="F1168" s="11"/>
      <c r="G1168" s="11"/>
    </row>
    <row r="1169" spans="4:7" ht="15.75" x14ac:dyDescent="0.25">
      <c r="D1169" s="11"/>
      <c r="E1169" s="11"/>
      <c r="F1169" s="11"/>
      <c r="G1169" s="11"/>
    </row>
    <row r="1170" spans="4:7" ht="15.75" x14ac:dyDescent="0.25">
      <c r="D1170" s="11"/>
      <c r="E1170" s="11"/>
      <c r="F1170" s="11"/>
      <c r="G1170" s="11"/>
    </row>
    <row r="1171" spans="4:7" ht="15.75" x14ac:dyDescent="0.25">
      <c r="D1171" s="11"/>
      <c r="E1171" s="11"/>
      <c r="F1171" s="11"/>
      <c r="G1171" s="11"/>
    </row>
    <row r="1172" spans="4:7" ht="15.75" x14ac:dyDescent="0.25">
      <c r="D1172" s="11"/>
      <c r="E1172" s="11"/>
      <c r="F1172" s="11"/>
      <c r="G1172" s="11"/>
    </row>
    <row r="1173" spans="4:7" ht="15.75" x14ac:dyDescent="0.25">
      <c r="D1173" s="11"/>
      <c r="E1173" s="11"/>
      <c r="F1173" s="11"/>
      <c r="G1173" s="11"/>
    </row>
    <row r="1174" spans="4:7" ht="15.75" x14ac:dyDescent="0.25">
      <c r="D1174" s="11"/>
      <c r="E1174" s="11"/>
      <c r="F1174" s="11"/>
      <c r="G1174" s="11"/>
    </row>
    <row r="1175" spans="4:7" ht="15.75" x14ac:dyDescent="0.25">
      <c r="D1175" s="11"/>
      <c r="E1175" s="11"/>
      <c r="F1175" s="11"/>
      <c r="G1175" s="11"/>
    </row>
    <row r="1176" spans="4:7" ht="15.75" x14ac:dyDescent="0.25">
      <c r="D1176" s="11"/>
      <c r="E1176" s="11"/>
      <c r="F1176" s="11"/>
      <c r="G1176" s="11"/>
    </row>
    <row r="1177" spans="4:7" ht="15.75" x14ac:dyDescent="0.25">
      <c r="D1177" s="11"/>
      <c r="E1177" s="11"/>
      <c r="F1177" s="11"/>
      <c r="G1177" s="11"/>
    </row>
    <row r="1178" spans="4:7" ht="15.75" x14ac:dyDescent="0.25">
      <c r="D1178" s="11"/>
      <c r="E1178" s="11"/>
      <c r="F1178" s="11"/>
      <c r="G1178" s="11"/>
    </row>
    <row r="1179" spans="4:7" ht="15.75" x14ac:dyDescent="0.25">
      <c r="D1179" s="11"/>
      <c r="E1179" s="11"/>
      <c r="F1179" s="11"/>
      <c r="G1179" s="11"/>
    </row>
    <row r="1180" spans="4:7" ht="15.75" x14ac:dyDescent="0.25">
      <c r="D1180" s="11"/>
      <c r="E1180" s="11"/>
      <c r="F1180" s="11"/>
      <c r="G1180" s="11"/>
    </row>
    <row r="1181" spans="4:7" ht="15.75" x14ac:dyDescent="0.25">
      <c r="D1181" s="11"/>
      <c r="E1181" s="11"/>
      <c r="F1181" s="11"/>
      <c r="G1181" s="11"/>
    </row>
    <row r="1182" spans="4:7" ht="15.75" x14ac:dyDescent="0.25">
      <c r="D1182" s="11"/>
      <c r="E1182" s="11"/>
      <c r="F1182" s="11"/>
      <c r="G1182" s="11"/>
    </row>
    <row r="1183" spans="4:7" ht="15.75" x14ac:dyDescent="0.25">
      <c r="D1183" s="11"/>
      <c r="E1183" s="11"/>
      <c r="F1183" s="11"/>
      <c r="G1183" s="11"/>
    </row>
    <row r="1184" spans="4:7" ht="15.75" x14ac:dyDescent="0.25">
      <c r="D1184" s="11"/>
      <c r="E1184" s="11"/>
      <c r="F1184" s="11"/>
      <c r="G1184" s="11"/>
    </row>
    <row r="1185" spans="4:7" ht="15.75" x14ac:dyDescent="0.25">
      <c r="D1185" s="11"/>
      <c r="E1185" s="11"/>
      <c r="F1185" s="11"/>
      <c r="G1185" s="11"/>
    </row>
    <row r="1186" spans="4:7" ht="15.75" x14ac:dyDescent="0.25">
      <c r="D1186" s="11"/>
      <c r="E1186" s="11"/>
      <c r="F1186" s="11"/>
      <c r="G1186" s="11"/>
    </row>
    <row r="1187" spans="4:7" ht="15.75" x14ac:dyDescent="0.25">
      <c r="D1187" s="11"/>
      <c r="E1187" s="11"/>
      <c r="F1187" s="11"/>
      <c r="G1187" s="11"/>
    </row>
    <row r="1188" spans="4:7" ht="15.75" x14ac:dyDescent="0.25">
      <c r="D1188" s="11"/>
      <c r="E1188" s="11"/>
      <c r="F1188" s="11"/>
      <c r="G1188" s="11"/>
    </row>
    <row r="1189" spans="4:7" ht="15.75" x14ac:dyDescent="0.25">
      <c r="D1189" s="11"/>
      <c r="E1189" s="11"/>
      <c r="F1189" s="11"/>
      <c r="G1189" s="11"/>
    </row>
    <row r="1190" spans="4:7" ht="15.75" x14ac:dyDescent="0.25">
      <c r="D1190" s="11"/>
      <c r="E1190" s="11"/>
      <c r="F1190" s="11"/>
      <c r="G1190" s="11"/>
    </row>
    <row r="1191" spans="4:7" ht="15.75" x14ac:dyDescent="0.25">
      <c r="D1191" s="11"/>
      <c r="E1191" s="11"/>
      <c r="F1191" s="11"/>
      <c r="G1191" s="11"/>
    </row>
    <row r="1192" spans="4:7" ht="15.75" x14ac:dyDescent="0.25">
      <c r="D1192" s="11"/>
      <c r="E1192" s="11"/>
      <c r="F1192" s="11"/>
      <c r="G1192" s="11"/>
    </row>
    <row r="1193" spans="4:7" ht="15.75" x14ac:dyDescent="0.25">
      <c r="D1193" s="11"/>
      <c r="E1193" s="11"/>
      <c r="F1193" s="11"/>
      <c r="G1193" s="11"/>
    </row>
    <row r="1194" spans="4:7" ht="15.75" x14ac:dyDescent="0.25">
      <c r="D1194" s="11"/>
      <c r="E1194" s="11"/>
      <c r="F1194" s="11"/>
      <c r="G1194" s="11"/>
    </row>
    <row r="1195" spans="4:7" ht="15.75" x14ac:dyDescent="0.25">
      <c r="D1195" s="11"/>
      <c r="E1195" s="11"/>
      <c r="F1195" s="11"/>
      <c r="G1195" s="11"/>
    </row>
    <row r="1196" spans="4:7" ht="15.75" x14ac:dyDescent="0.25">
      <c r="D1196" s="11"/>
      <c r="E1196" s="11"/>
      <c r="F1196" s="11"/>
      <c r="G1196" s="11"/>
    </row>
    <row r="1197" spans="4:7" ht="15.75" x14ac:dyDescent="0.25">
      <c r="D1197" s="11"/>
      <c r="E1197" s="11"/>
      <c r="F1197" s="11"/>
      <c r="G1197" s="11"/>
    </row>
    <row r="1198" spans="4:7" ht="15.75" x14ac:dyDescent="0.25">
      <c r="D1198" s="11"/>
      <c r="E1198" s="11"/>
      <c r="F1198" s="11"/>
      <c r="G1198" s="11"/>
    </row>
    <row r="1199" spans="4:7" ht="15.75" x14ac:dyDescent="0.25">
      <c r="D1199" s="11"/>
      <c r="E1199" s="11"/>
      <c r="F1199" s="11"/>
      <c r="G1199" s="11"/>
    </row>
    <row r="1200" spans="4:7" ht="15.75" x14ac:dyDescent="0.25">
      <c r="D1200" s="11"/>
      <c r="E1200" s="11"/>
      <c r="F1200" s="11"/>
      <c r="G1200" s="11"/>
    </row>
    <row r="1201" spans="4:7" ht="15.75" x14ac:dyDescent="0.25">
      <c r="D1201" s="11"/>
      <c r="E1201" s="11"/>
      <c r="F1201" s="11"/>
      <c r="G1201" s="11"/>
    </row>
    <row r="1202" spans="4:7" ht="15.75" x14ac:dyDescent="0.25">
      <c r="D1202" s="11"/>
      <c r="E1202" s="11"/>
      <c r="F1202" s="11"/>
      <c r="G1202" s="11"/>
    </row>
    <row r="1203" spans="4:7" ht="15.75" x14ac:dyDescent="0.25">
      <c r="D1203" s="11"/>
      <c r="E1203" s="11"/>
      <c r="F1203" s="11"/>
      <c r="G1203" s="11"/>
    </row>
    <row r="1204" spans="4:7" ht="15.75" x14ac:dyDescent="0.25">
      <c r="D1204" s="11"/>
      <c r="E1204" s="11"/>
      <c r="F1204" s="11"/>
      <c r="G1204" s="11"/>
    </row>
    <row r="1205" spans="4:7" ht="15.75" x14ac:dyDescent="0.25">
      <c r="D1205" s="11"/>
      <c r="E1205" s="11"/>
      <c r="F1205" s="11"/>
      <c r="G1205" s="11"/>
    </row>
    <row r="1206" spans="4:7" ht="15.75" x14ac:dyDescent="0.25">
      <c r="D1206" s="11"/>
      <c r="E1206" s="11"/>
      <c r="F1206" s="11"/>
      <c r="G1206" s="11"/>
    </row>
    <row r="1207" spans="4:7" ht="15.75" x14ac:dyDescent="0.25">
      <c r="D1207" s="11"/>
      <c r="E1207" s="11"/>
      <c r="F1207" s="11"/>
      <c r="G1207" s="11"/>
    </row>
    <row r="1208" spans="4:7" ht="15.75" x14ac:dyDescent="0.25">
      <c r="D1208" s="11"/>
      <c r="E1208" s="11"/>
      <c r="F1208" s="11"/>
      <c r="G1208" s="11"/>
    </row>
    <row r="1209" spans="4:7" ht="15.75" x14ac:dyDescent="0.25">
      <c r="D1209" s="11"/>
      <c r="E1209" s="11"/>
      <c r="F1209" s="11"/>
      <c r="G1209" s="11"/>
    </row>
    <row r="1210" spans="4:7" ht="15.75" x14ac:dyDescent="0.25">
      <c r="D1210" s="11"/>
      <c r="E1210" s="11"/>
      <c r="F1210" s="11"/>
      <c r="G1210" s="11"/>
    </row>
    <row r="1211" spans="4:7" ht="15.75" x14ac:dyDescent="0.25">
      <c r="D1211" s="11"/>
      <c r="E1211" s="11"/>
      <c r="F1211" s="11"/>
      <c r="G1211" s="11"/>
    </row>
    <row r="1212" spans="4:7" ht="15.75" x14ac:dyDescent="0.25">
      <c r="D1212" s="11"/>
      <c r="E1212" s="11"/>
      <c r="F1212" s="11"/>
      <c r="G1212" s="11"/>
    </row>
    <row r="1213" spans="4:7" ht="15.75" x14ac:dyDescent="0.25">
      <c r="D1213" s="11"/>
      <c r="E1213" s="11"/>
      <c r="F1213" s="11"/>
      <c r="G1213" s="11"/>
    </row>
    <row r="1214" spans="4:7" ht="15.75" x14ac:dyDescent="0.25">
      <c r="D1214" s="11"/>
      <c r="E1214" s="11"/>
      <c r="F1214" s="11"/>
      <c r="G1214" s="11"/>
    </row>
    <row r="1215" spans="4:7" ht="15.75" x14ac:dyDescent="0.25">
      <c r="D1215" s="11"/>
      <c r="E1215" s="11"/>
      <c r="F1215" s="11"/>
      <c r="G1215" s="11"/>
    </row>
    <row r="1216" spans="4:7" ht="15.75" x14ac:dyDescent="0.25">
      <c r="D1216" s="11"/>
      <c r="E1216" s="11"/>
      <c r="F1216" s="11"/>
      <c r="G1216" s="11"/>
    </row>
    <row r="1217" spans="4:7" ht="15.75" x14ac:dyDescent="0.25">
      <c r="D1217" s="11"/>
      <c r="E1217" s="11"/>
      <c r="F1217" s="11"/>
      <c r="G1217" s="11"/>
    </row>
    <row r="1218" spans="4:7" ht="15.75" x14ac:dyDescent="0.25">
      <c r="D1218" s="11"/>
      <c r="E1218" s="11"/>
      <c r="F1218" s="11"/>
      <c r="G1218" s="11"/>
    </row>
    <row r="1219" spans="4:7" ht="15.75" x14ac:dyDescent="0.25">
      <c r="D1219" s="11"/>
      <c r="E1219" s="11"/>
      <c r="F1219" s="11"/>
      <c r="G1219" s="11"/>
    </row>
    <row r="1220" spans="4:7" ht="15.75" x14ac:dyDescent="0.25">
      <c r="D1220" s="11"/>
      <c r="E1220" s="11"/>
      <c r="F1220" s="11"/>
      <c r="G1220" s="11"/>
    </row>
    <row r="1221" spans="4:7" ht="15.75" x14ac:dyDescent="0.25">
      <c r="D1221" s="11"/>
      <c r="E1221" s="11"/>
      <c r="F1221" s="11"/>
      <c r="G1221" s="11"/>
    </row>
    <row r="1222" spans="4:7" ht="15.75" x14ac:dyDescent="0.25">
      <c r="D1222" s="11"/>
      <c r="E1222" s="11"/>
      <c r="F1222" s="11"/>
      <c r="G1222" s="11"/>
    </row>
    <row r="1223" spans="4:7" ht="15.75" x14ac:dyDescent="0.25">
      <c r="D1223" s="11"/>
      <c r="E1223" s="11"/>
      <c r="F1223" s="11"/>
      <c r="G1223" s="11"/>
    </row>
    <row r="1224" spans="4:7" ht="15.75" x14ac:dyDescent="0.25">
      <c r="D1224" s="11"/>
      <c r="E1224" s="11"/>
      <c r="F1224" s="11"/>
      <c r="G1224" s="11"/>
    </row>
    <row r="1225" spans="4:7" ht="15.75" x14ac:dyDescent="0.25">
      <c r="D1225" s="11"/>
      <c r="E1225" s="11"/>
      <c r="F1225" s="11"/>
      <c r="G1225" s="11"/>
    </row>
    <row r="1226" spans="4:7" ht="15.75" x14ac:dyDescent="0.25">
      <c r="D1226" s="11"/>
      <c r="E1226" s="11"/>
      <c r="F1226" s="11"/>
      <c r="G1226" s="11"/>
    </row>
    <row r="1227" spans="4:7" ht="15.75" x14ac:dyDescent="0.25">
      <c r="D1227" s="11"/>
      <c r="E1227" s="11"/>
      <c r="F1227" s="11"/>
      <c r="G1227" s="11"/>
    </row>
    <row r="1228" spans="4:7" ht="15.75" x14ac:dyDescent="0.25">
      <c r="D1228" s="11"/>
      <c r="E1228" s="11"/>
      <c r="F1228" s="11"/>
      <c r="G1228" s="11"/>
    </row>
    <row r="1229" spans="4:7" ht="15.75" x14ac:dyDescent="0.25">
      <c r="D1229" s="11"/>
      <c r="E1229" s="11"/>
      <c r="F1229" s="11"/>
      <c r="G1229" s="11"/>
    </row>
    <row r="1230" spans="4:7" ht="15.75" x14ac:dyDescent="0.25">
      <c r="D1230" s="11"/>
      <c r="E1230" s="11"/>
      <c r="F1230" s="11"/>
      <c r="G1230" s="11"/>
    </row>
    <row r="1231" spans="4:7" ht="15.75" x14ac:dyDescent="0.25">
      <c r="D1231" s="11"/>
      <c r="E1231" s="11"/>
      <c r="F1231" s="11"/>
      <c r="G1231" s="11"/>
    </row>
    <row r="1232" spans="4:7" ht="15.75" x14ac:dyDescent="0.25">
      <c r="D1232" s="11"/>
      <c r="E1232" s="11"/>
      <c r="F1232" s="11"/>
      <c r="G1232" s="11"/>
    </row>
    <row r="1233" spans="4:7" ht="15.75" x14ac:dyDescent="0.25">
      <c r="D1233" s="11"/>
      <c r="E1233" s="11"/>
      <c r="F1233" s="11"/>
      <c r="G1233" s="11"/>
    </row>
    <row r="1234" spans="4:7" ht="15.75" x14ac:dyDescent="0.25">
      <c r="D1234" s="11"/>
      <c r="E1234" s="11"/>
      <c r="F1234" s="11"/>
      <c r="G1234" s="11"/>
    </row>
    <row r="1235" spans="4:7" ht="15.75" x14ac:dyDescent="0.25">
      <c r="D1235" s="11"/>
      <c r="E1235" s="11"/>
      <c r="F1235" s="11"/>
      <c r="G1235" s="11"/>
    </row>
    <row r="1236" spans="4:7" ht="15.75" x14ac:dyDescent="0.25">
      <c r="D1236" s="11"/>
      <c r="E1236" s="11"/>
      <c r="F1236" s="11"/>
      <c r="G1236" s="11"/>
    </row>
    <row r="1237" spans="4:7" ht="15.75" x14ac:dyDescent="0.25">
      <c r="D1237" s="11"/>
      <c r="E1237" s="11"/>
      <c r="F1237" s="11"/>
      <c r="G1237" s="11"/>
    </row>
    <row r="1238" spans="4:7" ht="15.75" x14ac:dyDescent="0.25">
      <c r="D1238" s="11"/>
      <c r="E1238" s="11"/>
      <c r="F1238" s="11"/>
      <c r="G1238" s="11"/>
    </row>
    <row r="1239" spans="4:7" ht="15.75" x14ac:dyDescent="0.25">
      <c r="D1239" s="11"/>
      <c r="E1239" s="11"/>
      <c r="F1239" s="11"/>
      <c r="G1239" s="11"/>
    </row>
    <row r="1240" spans="4:7" ht="15.75" x14ac:dyDescent="0.25">
      <c r="D1240" s="11"/>
      <c r="E1240" s="11"/>
      <c r="F1240" s="11"/>
      <c r="G1240" s="11"/>
    </row>
    <row r="1241" spans="4:7" ht="15.75" x14ac:dyDescent="0.25">
      <c r="D1241" s="11"/>
      <c r="E1241" s="11"/>
      <c r="F1241" s="11"/>
      <c r="G1241" s="11"/>
    </row>
    <row r="1242" spans="4:7" ht="15.75" x14ac:dyDescent="0.25">
      <c r="D1242" s="11"/>
      <c r="E1242" s="11"/>
      <c r="F1242" s="11"/>
      <c r="G1242" s="11"/>
    </row>
    <row r="1243" spans="4:7" ht="15.75" x14ac:dyDescent="0.25">
      <c r="D1243" s="11"/>
      <c r="E1243" s="11"/>
      <c r="F1243" s="11"/>
      <c r="G1243" s="11"/>
    </row>
    <row r="1244" spans="4:7" ht="15.75" x14ac:dyDescent="0.25">
      <c r="D1244" s="11"/>
      <c r="E1244" s="11"/>
      <c r="F1244" s="11"/>
      <c r="G1244" s="11"/>
    </row>
    <row r="1245" spans="4:7" ht="15.75" x14ac:dyDescent="0.25">
      <c r="D1245" s="11"/>
      <c r="E1245" s="11"/>
      <c r="F1245" s="11"/>
      <c r="G1245" s="11"/>
    </row>
    <row r="1246" spans="4:7" ht="15.75" x14ac:dyDescent="0.25">
      <c r="D1246" s="11"/>
      <c r="E1246" s="11"/>
      <c r="F1246" s="11"/>
      <c r="G1246" s="11"/>
    </row>
    <row r="1247" spans="4:7" ht="15.75" x14ac:dyDescent="0.25">
      <c r="D1247" s="11"/>
      <c r="E1247" s="11"/>
      <c r="F1247" s="11"/>
      <c r="G1247" s="11"/>
    </row>
    <row r="1248" spans="4:7" ht="15.75" x14ac:dyDescent="0.25">
      <c r="D1248" s="11"/>
      <c r="E1248" s="11"/>
      <c r="F1248" s="11"/>
      <c r="G1248" s="11"/>
    </row>
    <row r="1249" spans="4:7" ht="15.75" x14ac:dyDescent="0.25">
      <c r="D1249" s="11"/>
      <c r="E1249" s="11"/>
      <c r="F1249" s="11"/>
      <c r="G1249" s="11"/>
    </row>
    <row r="1250" spans="4:7" ht="15.75" x14ac:dyDescent="0.25">
      <c r="D1250" s="11"/>
      <c r="E1250" s="11"/>
      <c r="F1250" s="11"/>
      <c r="G1250" s="11"/>
    </row>
    <row r="1251" spans="4:7" ht="15.75" x14ac:dyDescent="0.25">
      <c r="D1251" s="11"/>
      <c r="E1251" s="11"/>
      <c r="F1251" s="11"/>
      <c r="G1251" s="11"/>
    </row>
    <row r="1252" spans="4:7" ht="15.75" x14ac:dyDescent="0.25">
      <c r="D1252" s="11"/>
      <c r="E1252" s="11"/>
      <c r="F1252" s="11"/>
      <c r="G1252" s="11"/>
    </row>
    <row r="1253" spans="4:7" ht="15.75" x14ac:dyDescent="0.25">
      <c r="D1253" s="11"/>
      <c r="E1253" s="11"/>
      <c r="F1253" s="11"/>
      <c r="G1253" s="11"/>
    </row>
    <row r="1254" spans="4:7" ht="15.75" x14ac:dyDescent="0.25">
      <c r="D1254" s="11"/>
      <c r="E1254" s="11"/>
      <c r="F1254" s="11"/>
      <c r="G1254" s="11"/>
    </row>
    <row r="1255" spans="4:7" ht="15.75" x14ac:dyDescent="0.25">
      <c r="D1255" s="11"/>
      <c r="E1255" s="11"/>
      <c r="F1255" s="11"/>
      <c r="G1255" s="11"/>
    </row>
    <row r="1256" spans="4:7" ht="15.75" x14ac:dyDescent="0.25">
      <c r="D1256" s="11"/>
      <c r="E1256" s="11"/>
      <c r="F1256" s="11"/>
      <c r="G1256" s="11"/>
    </row>
    <row r="1257" spans="4:7" ht="15.75" x14ac:dyDescent="0.25">
      <c r="D1257" s="11"/>
      <c r="E1257" s="11"/>
      <c r="F1257" s="11"/>
      <c r="G1257" s="11"/>
    </row>
    <row r="1258" spans="4:7" ht="15.75" x14ac:dyDescent="0.25">
      <c r="D1258" s="11"/>
      <c r="E1258" s="11"/>
      <c r="F1258" s="11"/>
      <c r="G1258" s="11"/>
    </row>
    <row r="1259" spans="4:7" ht="15.75" x14ac:dyDescent="0.25">
      <c r="D1259" s="11"/>
      <c r="E1259" s="11"/>
      <c r="F1259" s="11"/>
      <c r="G1259" s="11"/>
    </row>
    <row r="1260" spans="4:7" ht="15.75" x14ac:dyDescent="0.25">
      <c r="D1260" s="11"/>
      <c r="E1260" s="11"/>
      <c r="F1260" s="11"/>
      <c r="G1260" s="11"/>
    </row>
    <row r="1261" spans="4:7" ht="15.75" x14ac:dyDescent="0.25">
      <c r="D1261" s="11"/>
      <c r="E1261" s="11"/>
      <c r="F1261" s="11"/>
      <c r="G1261" s="11"/>
    </row>
    <row r="1262" spans="4:7" ht="15.75" x14ac:dyDescent="0.25">
      <c r="D1262" s="11"/>
      <c r="E1262" s="11"/>
      <c r="F1262" s="11"/>
      <c r="G1262" s="11"/>
    </row>
    <row r="1263" spans="4:7" ht="15.75" x14ac:dyDescent="0.25">
      <c r="D1263" s="11"/>
      <c r="E1263" s="11"/>
      <c r="F1263" s="11"/>
      <c r="G1263" s="11"/>
    </row>
    <row r="1264" spans="4:7" ht="15.75" x14ac:dyDescent="0.25">
      <c r="D1264" s="11"/>
      <c r="E1264" s="11"/>
      <c r="F1264" s="11"/>
      <c r="G1264" s="11"/>
    </row>
    <row r="1265" spans="4:7" ht="15.75" x14ac:dyDescent="0.25">
      <c r="D1265" s="11"/>
      <c r="E1265" s="11"/>
      <c r="F1265" s="11"/>
      <c r="G1265" s="11"/>
    </row>
    <row r="1266" spans="4:7" ht="15.75" x14ac:dyDescent="0.25">
      <c r="D1266" s="11"/>
      <c r="E1266" s="11"/>
      <c r="F1266" s="11"/>
      <c r="G1266" s="11"/>
    </row>
    <row r="1267" spans="4:7" ht="15.75" x14ac:dyDescent="0.25">
      <c r="D1267" s="11"/>
      <c r="E1267" s="11"/>
      <c r="F1267" s="11"/>
      <c r="G1267" s="11"/>
    </row>
    <row r="1268" spans="4:7" ht="15.75" x14ac:dyDescent="0.25">
      <c r="D1268" s="11"/>
      <c r="E1268" s="11"/>
      <c r="F1268" s="11"/>
      <c r="G1268" s="11"/>
    </row>
    <row r="1269" spans="4:7" ht="15.75" x14ac:dyDescent="0.25">
      <c r="D1269" s="11"/>
      <c r="E1269" s="11"/>
      <c r="F1269" s="11"/>
      <c r="G1269" s="11"/>
    </row>
    <row r="1270" spans="4:7" ht="15.75" x14ac:dyDescent="0.25">
      <c r="D1270" s="11"/>
      <c r="E1270" s="11"/>
      <c r="F1270" s="11"/>
      <c r="G1270" s="11"/>
    </row>
    <row r="1271" spans="4:7" ht="15.75" x14ac:dyDescent="0.25">
      <c r="D1271" s="11"/>
      <c r="E1271" s="11"/>
      <c r="F1271" s="11"/>
      <c r="G1271" s="11"/>
    </row>
    <row r="1272" spans="4:7" ht="15.75" x14ac:dyDescent="0.25">
      <c r="D1272" s="11"/>
      <c r="E1272" s="11"/>
      <c r="F1272" s="11"/>
      <c r="G1272" s="11"/>
    </row>
    <row r="1273" spans="4:7" ht="15.75" x14ac:dyDescent="0.25">
      <c r="D1273" s="11"/>
      <c r="E1273" s="11"/>
      <c r="F1273" s="11"/>
      <c r="G1273" s="11"/>
    </row>
    <row r="1274" spans="4:7" ht="15.75" x14ac:dyDescent="0.25">
      <c r="D1274" s="11"/>
      <c r="E1274" s="11"/>
      <c r="F1274" s="11"/>
      <c r="G1274" s="11"/>
    </row>
    <row r="1275" spans="4:7" ht="15.75" x14ac:dyDescent="0.25">
      <c r="D1275" s="11"/>
      <c r="E1275" s="11"/>
      <c r="F1275" s="11"/>
      <c r="G1275" s="11"/>
    </row>
    <row r="1276" spans="4:7" ht="15.75" x14ac:dyDescent="0.25">
      <c r="D1276" s="11"/>
      <c r="E1276" s="11"/>
      <c r="F1276" s="11"/>
      <c r="G1276" s="11"/>
    </row>
    <row r="1277" spans="4:7" ht="15.75" x14ac:dyDescent="0.25">
      <c r="D1277" s="11"/>
      <c r="E1277" s="11"/>
      <c r="F1277" s="11"/>
      <c r="G1277" s="11"/>
    </row>
    <row r="1278" spans="4:7" ht="15.75" x14ac:dyDescent="0.25">
      <c r="D1278" s="11"/>
      <c r="E1278" s="11"/>
      <c r="F1278" s="11"/>
      <c r="G1278" s="11"/>
    </row>
    <row r="1279" spans="4:7" ht="15.75" x14ac:dyDescent="0.25">
      <c r="D1279" s="11"/>
      <c r="E1279" s="11"/>
      <c r="F1279" s="11"/>
      <c r="G1279" s="11"/>
    </row>
    <row r="1280" spans="4:7" ht="15.75" x14ac:dyDescent="0.25">
      <c r="D1280" s="11"/>
      <c r="E1280" s="11"/>
      <c r="F1280" s="11"/>
      <c r="G1280" s="11"/>
    </row>
    <row r="1281" spans="4:7" ht="15.75" x14ac:dyDescent="0.25">
      <c r="D1281" s="11"/>
      <c r="E1281" s="11"/>
      <c r="F1281" s="11"/>
      <c r="G1281" s="11"/>
    </row>
    <row r="1282" spans="4:7" ht="15.75" x14ac:dyDescent="0.25">
      <c r="D1282" s="11"/>
      <c r="E1282" s="11"/>
      <c r="F1282" s="11"/>
      <c r="G1282" s="11"/>
    </row>
    <row r="1283" spans="4:7" ht="15.75" x14ac:dyDescent="0.25">
      <c r="D1283" s="11"/>
      <c r="E1283" s="11"/>
      <c r="F1283" s="11"/>
      <c r="G1283" s="11"/>
    </row>
    <row r="1284" spans="4:7" ht="15.75" x14ac:dyDescent="0.25">
      <c r="D1284" s="11"/>
      <c r="E1284" s="11"/>
      <c r="F1284" s="11"/>
      <c r="G1284" s="11"/>
    </row>
    <row r="1285" spans="4:7" ht="15.75" x14ac:dyDescent="0.25">
      <c r="D1285" s="11"/>
      <c r="E1285" s="11"/>
      <c r="F1285" s="11"/>
      <c r="G1285" s="11"/>
    </row>
    <row r="1286" spans="4:7" ht="15.75" x14ac:dyDescent="0.25">
      <c r="D1286" s="11"/>
      <c r="E1286" s="11"/>
      <c r="F1286" s="11"/>
      <c r="G1286" s="11"/>
    </row>
    <row r="1287" spans="4:7" ht="15.75" x14ac:dyDescent="0.25">
      <c r="D1287" s="11"/>
      <c r="E1287" s="11"/>
      <c r="F1287" s="11"/>
      <c r="G1287" s="11"/>
    </row>
    <row r="1288" spans="4:7" ht="15.75" x14ac:dyDescent="0.25">
      <c r="D1288" s="11"/>
      <c r="E1288" s="11"/>
      <c r="F1288" s="11"/>
      <c r="G1288" s="11"/>
    </row>
    <row r="1289" spans="4:7" ht="15.75" x14ac:dyDescent="0.25">
      <c r="D1289" s="11"/>
      <c r="E1289" s="11"/>
      <c r="F1289" s="11"/>
      <c r="G1289" s="11"/>
    </row>
    <row r="1290" spans="4:7" ht="15.75" x14ac:dyDescent="0.25">
      <c r="D1290" s="11"/>
      <c r="E1290" s="11"/>
      <c r="F1290" s="11"/>
      <c r="G1290" s="11"/>
    </row>
    <row r="1291" spans="4:7" ht="15.75" x14ac:dyDescent="0.25">
      <c r="D1291" s="11"/>
      <c r="E1291" s="11"/>
      <c r="F1291" s="11"/>
      <c r="G1291" s="11"/>
    </row>
    <row r="1292" spans="4:7" ht="15.75" x14ac:dyDescent="0.25">
      <c r="D1292" s="11"/>
      <c r="E1292" s="11"/>
      <c r="F1292" s="11"/>
      <c r="G1292" s="11"/>
    </row>
    <row r="1293" spans="4:7" ht="15.75" x14ac:dyDescent="0.25">
      <c r="D1293" s="11"/>
      <c r="E1293" s="11"/>
      <c r="F1293" s="11"/>
      <c r="G1293" s="11"/>
    </row>
    <row r="1294" spans="4:7" ht="15.75" x14ac:dyDescent="0.25">
      <c r="D1294" s="11"/>
      <c r="E1294" s="11"/>
      <c r="F1294" s="11"/>
      <c r="G1294" s="11"/>
    </row>
    <row r="1295" spans="4:7" ht="15.75" x14ac:dyDescent="0.25">
      <c r="D1295" s="11"/>
      <c r="E1295" s="11"/>
      <c r="F1295" s="11"/>
      <c r="G1295" s="11"/>
    </row>
    <row r="1296" spans="4:7" ht="15.75" x14ac:dyDescent="0.25">
      <c r="D1296" s="11"/>
      <c r="E1296" s="11"/>
      <c r="F1296" s="11"/>
      <c r="G1296" s="11"/>
    </row>
    <row r="1297" spans="4:7" ht="15.75" x14ac:dyDescent="0.25">
      <c r="D1297" s="11"/>
      <c r="E1297" s="11"/>
      <c r="F1297" s="11"/>
      <c r="G1297" s="11"/>
    </row>
    <row r="1298" spans="4:7" ht="15.75" x14ac:dyDescent="0.25">
      <c r="D1298" s="11"/>
      <c r="E1298" s="11"/>
      <c r="F1298" s="11"/>
      <c r="G1298" s="11"/>
    </row>
    <row r="1299" spans="4:7" ht="15.75" x14ac:dyDescent="0.25">
      <c r="D1299" s="11"/>
      <c r="E1299" s="11"/>
      <c r="F1299" s="11"/>
      <c r="G1299" s="11"/>
    </row>
    <row r="1300" spans="4:7" ht="15.75" x14ac:dyDescent="0.25">
      <c r="D1300" s="11"/>
      <c r="E1300" s="11"/>
      <c r="F1300" s="11"/>
      <c r="G1300" s="11"/>
    </row>
    <row r="1301" spans="4:7" ht="15.75" x14ac:dyDescent="0.25">
      <c r="D1301" s="11"/>
      <c r="E1301" s="11"/>
      <c r="F1301" s="11"/>
      <c r="G1301" s="11"/>
    </row>
    <row r="1302" spans="4:7" ht="15.75" x14ac:dyDescent="0.25">
      <c r="D1302" s="11"/>
      <c r="E1302" s="11"/>
      <c r="F1302" s="11"/>
      <c r="G1302" s="11"/>
    </row>
    <row r="1303" spans="4:7" ht="15.75" x14ac:dyDescent="0.25">
      <c r="D1303" s="11"/>
      <c r="E1303" s="11"/>
      <c r="F1303" s="11"/>
      <c r="G1303" s="11"/>
    </row>
    <row r="1304" spans="4:7" ht="15.75" x14ac:dyDescent="0.25">
      <c r="D1304" s="11"/>
      <c r="E1304" s="11"/>
      <c r="F1304" s="11"/>
      <c r="G1304" s="11"/>
    </row>
    <row r="1305" spans="4:7" ht="15.75" x14ac:dyDescent="0.25">
      <c r="D1305" s="11"/>
      <c r="E1305" s="11"/>
      <c r="F1305" s="11"/>
      <c r="G1305" s="11"/>
    </row>
    <row r="1306" spans="4:7" ht="15.75" x14ac:dyDescent="0.25">
      <c r="D1306" s="11"/>
      <c r="E1306" s="11"/>
      <c r="F1306" s="11"/>
      <c r="G1306" s="11"/>
    </row>
    <row r="1307" spans="4:7" ht="15.75" x14ac:dyDescent="0.25">
      <c r="D1307" s="11"/>
      <c r="E1307" s="11"/>
      <c r="F1307" s="11"/>
      <c r="G1307" s="11"/>
    </row>
    <row r="1308" spans="4:7" ht="15.75" x14ac:dyDescent="0.25">
      <c r="D1308" s="11"/>
      <c r="E1308" s="11"/>
      <c r="F1308" s="11"/>
      <c r="G1308" s="11"/>
    </row>
    <row r="1309" spans="4:7" ht="15.75" x14ac:dyDescent="0.25">
      <c r="D1309" s="11"/>
      <c r="E1309" s="11"/>
      <c r="F1309" s="11"/>
      <c r="G1309" s="11"/>
    </row>
    <row r="1310" spans="4:7" ht="15.75" x14ac:dyDescent="0.25">
      <c r="D1310" s="11"/>
      <c r="E1310" s="11"/>
      <c r="F1310" s="11"/>
      <c r="G1310" s="11"/>
    </row>
    <row r="1311" spans="4:7" ht="15.75" x14ac:dyDescent="0.25">
      <c r="D1311" s="11"/>
      <c r="E1311" s="11"/>
      <c r="F1311" s="11"/>
      <c r="G1311" s="11"/>
    </row>
    <row r="1312" spans="4:7" ht="15.75" x14ac:dyDescent="0.25">
      <c r="D1312" s="11"/>
      <c r="E1312" s="11"/>
      <c r="F1312" s="11"/>
      <c r="G1312" s="11"/>
    </row>
    <row r="1313" spans="4:7" ht="15.75" x14ac:dyDescent="0.25">
      <c r="D1313" s="11"/>
      <c r="E1313" s="11"/>
      <c r="F1313" s="11"/>
      <c r="G1313" s="11"/>
    </row>
    <row r="1314" spans="4:7" ht="15.75" x14ac:dyDescent="0.25">
      <c r="D1314" s="11"/>
      <c r="E1314" s="11"/>
      <c r="F1314" s="11"/>
      <c r="G1314" s="11"/>
    </row>
    <row r="1315" spans="4:7" ht="15.75" x14ac:dyDescent="0.25">
      <c r="D1315" s="11"/>
      <c r="E1315" s="11"/>
      <c r="F1315" s="11"/>
      <c r="G1315" s="11"/>
    </row>
    <row r="1316" spans="4:7" ht="15.75" x14ac:dyDescent="0.25">
      <c r="D1316" s="11"/>
      <c r="E1316" s="11"/>
      <c r="F1316" s="11"/>
      <c r="G1316" s="11"/>
    </row>
    <row r="1317" spans="4:7" ht="15.75" x14ac:dyDescent="0.25">
      <c r="D1317" s="11"/>
      <c r="E1317" s="11"/>
      <c r="F1317" s="11"/>
      <c r="G1317" s="11"/>
    </row>
    <row r="1318" spans="4:7" ht="15.75" x14ac:dyDescent="0.25">
      <c r="D1318" s="11"/>
      <c r="E1318" s="11"/>
      <c r="F1318" s="11"/>
      <c r="G1318" s="11"/>
    </row>
    <row r="1319" spans="4:7" ht="15.75" x14ac:dyDescent="0.25">
      <c r="D1319" s="11"/>
      <c r="E1319" s="11"/>
      <c r="F1319" s="11"/>
      <c r="G1319" s="11"/>
    </row>
    <row r="1320" spans="4:7" ht="15.75" x14ac:dyDescent="0.25">
      <c r="D1320" s="11"/>
      <c r="E1320" s="11"/>
      <c r="F1320" s="11"/>
      <c r="G1320" s="11"/>
    </row>
    <row r="1321" spans="4:7" ht="15.75" x14ac:dyDescent="0.25">
      <c r="D1321" s="11"/>
      <c r="E1321" s="11"/>
      <c r="F1321" s="11"/>
      <c r="G1321" s="11"/>
    </row>
    <row r="1322" spans="4:7" ht="15.75" x14ac:dyDescent="0.25">
      <c r="D1322" s="11"/>
      <c r="E1322" s="11"/>
      <c r="F1322" s="11"/>
      <c r="G1322" s="11"/>
    </row>
    <row r="1323" spans="4:7" ht="15.75" x14ac:dyDescent="0.25">
      <c r="D1323" s="11"/>
      <c r="E1323" s="11"/>
      <c r="F1323" s="11"/>
      <c r="G1323" s="11"/>
    </row>
    <row r="1324" spans="4:7" ht="15.75" x14ac:dyDescent="0.25">
      <c r="D1324" s="11"/>
      <c r="E1324" s="11"/>
      <c r="F1324" s="11"/>
      <c r="G1324" s="11"/>
    </row>
    <row r="1325" spans="4:7" ht="15.75" x14ac:dyDescent="0.25">
      <c r="D1325" s="11"/>
      <c r="E1325" s="11"/>
      <c r="F1325" s="11"/>
      <c r="G1325" s="11"/>
    </row>
    <row r="1326" spans="4:7" ht="15.75" x14ac:dyDescent="0.25">
      <c r="D1326" s="11"/>
      <c r="E1326" s="11"/>
      <c r="F1326" s="11"/>
      <c r="G1326" s="11"/>
    </row>
    <row r="1327" spans="4:7" ht="15.75" x14ac:dyDescent="0.25">
      <c r="D1327" s="11"/>
      <c r="E1327" s="11"/>
      <c r="F1327" s="11"/>
      <c r="G1327" s="11"/>
    </row>
    <row r="1328" spans="4:7" ht="15.75" x14ac:dyDescent="0.25">
      <c r="D1328" s="11"/>
      <c r="E1328" s="11"/>
      <c r="F1328" s="11"/>
      <c r="G1328" s="11"/>
    </row>
    <row r="1329" spans="4:7" ht="15.75" x14ac:dyDescent="0.25">
      <c r="D1329" s="11"/>
      <c r="E1329" s="11"/>
      <c r="F1329" s="11"/>
      <c r="G1329" s="11"/>
    </row>
    <row r="1330" spans="4:7" ht="15.75" x14ac:dyDescent="0.25">
      <c r="D1330" s="11"/>
      <c r="E1330" s="11"/>
      <c r="F1330" s="11"/>
      <c r="G1330" s="11"/>
    </row>
    <row r="1331" spans="4:7" ht="15.75" x14ac:dyDescent="0.25">
      <c r="D1331" s="11"/>
      <c r="E1331" s="11"/>
      <c r="F1331" s="11"/>
      <c r="G1331" s="11"/>
    </row>
    <row r="1332" spans="4:7" ht="15.75" x14ac:dyDescent="0.25">
      <c r="D1332" s="11"/>
      <c r="E1332" s="11"/>
      <c r="F1332" s="11"/>
      <c r="G1332" s="11"/>
    </row>
    <row r="1333" spans="4:7" ht="15.75" x14ac:dyDescent="0.25">
      <c r="D1333" s="11"/>
      <c r="E1333" s="11"/>
      <c r="F1333" s="11"/>
      <c r="G1333" s="11"/>
    </row>
    <row r="1334" spans="4:7" ht="15.75" x14ac:dyDescent="0.25">
      <c r="D1334" s="11"/>
      <c r="E1334" s="11"/>
      <c r="F1334" s="11"/>
      <c r="G1334" s="11"/>
    </row>
    <row r="1335" spans="4:7" ht="15.75" x14ac:dyDescent="0.25">
      <c r="D1335" s="11"/>
      <c r="E1335" s="11"/>
      <c r="F1335" s="11"/>
      <c r="G1335" s="11"/>
    </row>
    <row r="1336" spans="4:7" ht="15.75" x14ac:dyDescent="0.25">
      <c r="D1336" s="11"/>
      <c r="E1336" s="11"/>
      <c r="F1336" s="11"/>
      <c r="G1336" s="11"/>
    </row>
    <row r="1337" spans="4:7" ht="15.75" x14ac:dyDescent="0.25">
      <c r="D1337" s="11"/>
      <c r="E1337" s="11"/>
      <c r="F1337" s="11"/>
      <c r="G1337" s="11"/>
    </row>
    <row r="1338" spans="4:7" ht="15.75" x14ac:dyDescent="0.25">
      <c r="D1338" s="11"/>
      <c r="E1338" s="11"/>
      <c r="F1338" s="11"/>
      <c r="G1338" s="11"/>
    </row>
    <row r="1339" spans="4:7" ht="15.75" x14ac:dyDescent="0.25">
      <c r="D1339" s="11"/>
      <c r="E1339" s="11"/>
      <c r="F1339" s="11"/>
      <c r="G1339" s="11"/>
    </row>
    <row r="1340" spans="4:7" ht="15.75" x14ac:dyDescent="0.25">
      <c r="D1340" s="11"/>
      <c r="E1340" s="11"/>
      <c r="F1340" s="11"/>
      <c r="G1340" s="11"/>
    </row>
    <row r="1341" spans="4:7" ht="15.75" x14ac:dyDescent="0.25">
      <c r="D1341" s="11"/>
      <c r="E1341" s="11"/>
      <c r="F1341" s="11"/>
      <c r="G1341" s="11"/>
    </row>
    <row r="1342" spans="4:7" ht="15.75" x14ac:dyDescent="0.25">
      <c r="D1342" s="11"/>
      <c r="E1342" s="11"/>
      <c r="F1342" s="11"/>
      <c r="G1342" s="11"/>
    </row>
    <row r="1343" spans="4:7" ht="15.75" x14ac:dyDescent="0.25">
      <c r="D1343" s="11"/>
      <c r="E1343" s="11"/>
      <c r="F1343" s="11"/>
      <c r="G1343" s="11"/>
    </row>
    <row r="1344" spans="4:7" ht="15.75" x14ac:dyDescent="0.25">
      <c r="D1344" s="11"/>
      <c r="E1344" s="11"/>
      <c r="F1344" s="11"/>
      <c r="G1344" s="11"/>
    </row>
    <row r="1345" spans="4:7" ht="15.75" x14ac:dyDescent="0.25">
      <c r="D1345" s="11"/>
      <c r="E1345" s="11"/>
      <c r="F1345" s="11"/>
      <c r="G1345" s="11"/>
    </row>
    <row r="1346" spans="4:7" ht="15.75" x14ac:dyDescent="0.25">
      <c r="D1346" s="11"/>
      <c r="E1346" s="11"/>
      <c r="F1346" s="11"/>
      <c r="G1346" s="11"/>
    </row>
    <row r="1347" spans="4:7" ht="15.75" x14ac:dyDescent="0.25">
      <c r="D1347" s="11"/>
      <c r="E1347" s="11"/>
      <c r="F1347" s="11"/>
      <c r="G1347" s="11"/>
    </row>
    <row r="1348" spans="4:7" ht="15.75" x14ac:dyDescent="0.25">
      <c r="D1348" s="11"/>
      <c r="E1348" s="11"/>
      <c r="F1348" s="11"/>
      <c r="G1348" s="11"/>
    </row>
    <row r="1349" spans="4:7" ht="15.75" x14ac:dyDescent="0.25">
      <c r="D1349" s="11"/>
      <c r="E1349" s="11"/>
      <c r="F1349" s="11"/>
      <c r="G1349" s="11"/>
    </row>
    <row r="1350" spans="4:7" ht="15.75" x14ac:dyDescent="0.25">
      <c r="D1350" s="11"/>
      <c r="E1350" s="11"/>
      <c r="F1350" s="11"/>
      <c r="G1350" s="11"/>
    </row>
    <row r="1351" spans="4:7" ht="15.75" x14ac:dyDescent="0.25">
      <c r="D1351" s="11"/>
      <c r="E1351" s="11"/>
      <c r="F1351" s="11"/>
      <c r="G1351" s="11"/>
    </row>
    <row r="1352" spans="4:7" ht="15.75" x14ac:dyDescent="0.25">
      <c r="D1352" s="11"/>
      <c r="E1352" s="11"/>
      <c r="F1352" s="11"/>
      <c r="G1352" s="11"/>
    </row>
    <row r="1353" spans="4:7" ht="15.75" x14ac:dyDescent="0.25">
      <c r="D1353" s="11"/>
      <c r="E1353" s="11"/>
      <c r="F1353" s="11"/>
      <c r="G1353" s="11"/>
    </row>
    <row r="1354" spans="4:7" ht="15.75" x14ac:dyDescent="0.25">
      <c r="D1354" s="11"/>
      <c r="E1354" s="11"/>
      <c r="F1354" s="11"/>
      <c r="G1354" s="11"/>
    </row>
    <row r="1355" spans="4:7" ht="15.75" x14ac:dyDescent="0.25">
      <c r="D1355" s="11"/>
      <c r="E1355" s="11"/>
      <c r="F1355" s="11"/>
      <c r="G1355" s="11"/>
    </row>
    <row r="1356" spans="4:7" ht="15.75" x14ac:dyDescent="0.25">
      <c r="D1356" s="11"/>
      <c r="E1356" s="11"/>
      <c r="F1356" s="11"/>
      <c r="G1356" s="11"/>
    </row>
    <row r="1357" spans="4:7" ht="15.75" x14ac:dyDescent="0.25">
      <c r="D1357" s="11"/>
      <c r="E1357" s="11"/>
      <c r="F1357" s="11"/>
      <c r="G1357" s="11"/>
    </row>
    <row r="1358" spans="4:7" ht="15.75" x14ac:dyDescent="0.25">
      <c r="D1358" s="11"/>
      <c r="E1358" s="11"/>
      <c r="F1358" s="11"/>
      <c r="G1358" s="11"/>
    </row>
    <row r="1359" spans="4:7" ht="15.75" x14ac:dyDescent="0.25">
      <c r="D1359" s="11"/>
      <c r="E1359" s="11"/>
      <c r="F1359" s="11"/>
      <c r="G1359" s="11"/>
    </row>
    <row r="1360" spans="4:7" ht="15.75" x14ac:dyDescent="0.25">
      <c r="D1360" s="11"/>
      <c r="E1360" s="11"/>
      <c r="F1360" s="11"/>
      <c r="G1360" s="11"/>
    </row>
    <row r="1361" spans="4:7" ht="15.75" x14ac:dyDescent="0.25">
      <c r="D1361" s="11"/>
      <c r="E1361" s="11"/>
      <c r="F1361" s="11"/>
      <c r="G1361" s="11"/>
    </row>
    <row r="1362" spans="4:7" ht="15.75" x14ac:dyDescent="0.25">
      <c r="D1362" s="11"/>
      <c r="E1362" s="11"/>
      <c r="F1362" s="11"/>
      <c r="G1362" s="11"/>
    </row>
    <row r="1363" spans="4:7" ht="15.75" x14ac:dyDescent="0.25">
      <c r="D1363" s="11"/>
      <c r="E1363" s="11"/>
      <c r="F1363" s="11"/>
      <c r="G1363" s="11"/>
    </row>
    <row r="1364" spans="4:7" ht="15.75" x14ac:dyDescent="0.25">
      <c r="D1364" s="11"/>
      <c r="E1364" s="11"/>
      <c r="F1364" s="11"/>
      <c r="G1364" s="11"/>
    </row>
    <row r="1365" spans="4:7" ht="15.75" x14ac:dyDescent="0.25">
      <c r="D1365" s="11"/>
      <c r="E1365" s="11"/>
      <c r="F1365" s="11"/>
      <c r="G1365" s="11"/>
    </row>
    <row r="1366" spans="4:7" ht="15.75" x14ac:dyDescent="0.25">
      <c r="D1366" s="11"/>
      <c r="E1366" s="11"/>
      <c r="F1366" s="11"/>
      <c r="G1366" s="11"/>
    </row>
    <row r="1367" spans="4:7" ht="15.75" x14ac:dyDescent="0.25">
      <c r="D1367" s="11"/>
      <c r="E1367" s="11"/>
      <c r="F1367" s="11"/>
      <c r="G1367" s="11"/>
    </row>
    <row r="1368" spans="4:7" ht="15.75" x14ac:dyDescent="0.25">
      <c r="D1368" s="11"/>
      <c r="E1368" s="11"/>
      <c r="F1368" s="11"/>
      <c r="G1368" s="11"/>
    </row>
    <row r="1369" spans="4:7" ht="15.75" x14ac:dyDescent="0.25">
      <c r="D1369" s="11"/>
      <c r="E1369" s="11"/>
      <c r="F1369" s="11"/>
      <c r="G1369" s="11"/>
    </row>
    <row r="1370" spans="4:7" ht="15.75" x14ac:dyDescent="0.25">
      <c r="D1370" s="11"/>
      <c r="E1370" s="11"/>
      <c r="F1370" s="11"/>
      <c r="G1370" s="11"/>
    </row>
    <row r="1371" spans="4:7" ht="15.75" x14ac:dyDescent="0.25">
      <c r="D1371" s="11"/>
      <c r="E1371" s="11"/>
      <c r="F1371" s="11"/>
      <c r="G1371" s="11"/>
    </row>
    <row r="1372" spans="4:7" ht="15.75" x14ac:dyDescent="0.25">
      <c r="D1372" s="11"/>
      <c r="E1372" s="11"/>
      <c r="F1372" s="11"/>
      <c r="G1372" s="11"/>
    </row>
    <row r="1373" spans="4:7" ht="15.75" x14ac:dyDescent="0.25">
      <c r="D1373" s="11"/>
      <c r="E1373" s="11"/>
      <c r="F1373" s="11"/>
      <c r="G1373" s="11"/>
    </row>
    <row r="1374" spans="4:7" ht="15.75" x14ac:dyDescent="0.25">
      <c r="D1374" s="11"/>
      <c r="E1374" s="11"/>
      <c r="F1374" s="11"/>
      <c r="G1374" s="11"/>
    </row>
    <row r="1375" spans="4:7" ht="15.75" x14ac:dyDescent="0.25">
      <c r="D1375" s="11"/>
      <c r="E1375" s="11"/>
      <c r="F1375" s="11"/>
      <c r="G1375" s="11"/>
    </row>
    <row r="1376" spans="4:7" ht="15.75" x14ac:dyDescent="0.25">
      <c r="D1376" s="11"/>
      <c r="E1376" s="11"/>
      <c r="F1376" s="11"/>
      <c r="G1376" s="11"/>
    </row>
    <row r="1377" spans="4:7" ht="15.75" x14ac:dyDescent="0.25">
      <c r="D1377" s="11"/>
      <c r="E1377" s="11"/>
      <c r="F1377" s="11"/>
      <c r="G1377" s="11"/>
    </row>
    <row r="1378" spans="4:7" ht="15.75" x14ac:dyDescent="0.25">
      <c r="D1378" s="11"/>
      <c r="E1378" s="11"/>
      <c r="F1378" s="11"/>
      <c r="G1378" s="11"/>
    </row>
    <row r="1379" spans="4:7" ht="15.75" x14ac:dyDescent="0.25">
      <c r="D1379" s="11"/>
      <c r="E1379" s="11"/>
      <c r="F1379" s="11"/>
      <c r="G1379" s="11"/>
    </row>
    <row r="1380" spans="4:7" ht="15.75" x14ac:dyDescent="0.25">
      <c r="D1380" s="11"/>
      <c r="E1380" s="11"/>
      <c r="F1380" s="11"/>
      <c r="G1380" s="11"/>
    </row>
    <row r="1381" spans="4:7" ht="15.75" x14ac:dyDescent="0.25">
      <c r="D1381" s="11"/>
      <c r="E1381" s="11"/>
      <c r="F1381" s="11"/>
      <c r="G1381" s="11"/>
    </row>
    <row r="1382" spans="4:7" ht="15.75" x14ac:dyDescent="0.25">
      <c r="D1382" s="11"/>
      <c r="E1382" s="11"/>
      <c r="F1382" s="11"/>
      <c r="G1382" s="11"/>
    </row>
    <row r="1383" spans="4:7" ht="15.75" x14ac:dyDescent="0.25">
      <c r="D1383" s="11"/>
      <c r="E1383" s="11"/>
      <c r="F1383" s="11"/>
      <c r="G1383" s="11"/>
    </row>
    <row r="1384" spans="4:7" ht="15.75" x14ac:dyDescent="0.25">
      <c r="D1384" s="11"/>
      <c r="E1384" s="11"/>
      <c r="F1384" s="11"/>
      <c r="G1384" s="11"/>
    </row>
    <row r="1385" spans="4:7" ht="15.75" x14ac:dyDescent="0.25">
      <c r="D1385" s="11"/>
      <c r="E1385" s="11"/>
      <c r="F1385" s="11"/>
      <c r="G1385" s="11"/>
    </row>
    <row r="1386" spans="4:7" ht="15.75" x14ac:dyDescent="0.25">
      <c r="D1386" s="11"/>
      <c r="E1386" s="11"/>
      <c r="F1386" s="11"/>
      <c r="G1386" s="11"/>
    </row>
    <row r="1387" spans="4:7" ht="15.75" x14ac:dyDescent="0.25">
      <c r="D1387" s="11"/>
      <c r="E1387" s="11"/>
      <c r="F1387" s="11"/>
      <c r="G1387" s="11"/>
    </row>
    <row r="1388" spans="4:7" ht="15.75" x14ac:dyDescent="0.25">
      <c r="D1388" s="11"/>
      <c r="E1388" s="11"/>
      <c r="F1388" s="11"/>
      <c r="G1388" s="11"/>
    </row>
    <row r="1389" spans="4:7" ht="15.75" x14ac:dyDescent="0.25">
      <c r="D1389" s="11"/>
      <c r="E1389" s="11"/>
      <c r="F1389" s="11"/>
      <c r="G1389" s="11"/>
    </row>
    <row r="1390" spans="4:7" ht="15.75" x14ac:dyDescent="0.25">
      <c r="D1390" s="11"/>
      <c r="E1390" s="11"/>
      <c r="F1390" s="11"/>
      <c r="G1390" s="11"/>
    </row>
    <row r="1391" spans="4:7" ht="15.75" x14ac:dyDescent="0.25">
      <c r="D1391" s="11"/>
      <c r="E1391" s="11"/>
      <c r="F1391" s="11"/>
      <c r="G1391" s="11"/>
    </row>
    <row r="1392" spans="4:7" ht="15.75" x14ac:dyDescent="0.25">
      <c r="D1392" s="11"/>
      <c r="E1392" s="11"/>
      <c r="F1392" s="11"/>
      <c r="G1392" s="11"/>
    </row>
    <row r="1393" spans="4:7" ht="15.75" x14ac:dyDescent="0.25">
      <c r="D1393" s="11"/>
      <c r="E1393" s="11"/>
      <c r="F1393" s="11"/>
      <c r="G1393" s="11"/>
    </row>
    <row r="1394" spans="4:7" ht="15.75" x14ac:dyDescent="0.25">
      <c r="D1394" s="11"/>
      <c r="E1394" s="11"/>
      <c r="F1394" s="11"/>
      <c r="G1394" s="11"/>
    </row>
    <row r="1395" spans="4:7" ht="15.75" x14ac:dyDescent="0.25">
      <c r="D1395" s="11"/>
      <c r="E1395" s="11"/>
      <c r="F1395" s="11"/>
      <c r="G1395" s="11"/>
    </row>
    <row r="1396" spans="4:7" ht="15.75" x14ac:dyDescent="0.25">
      <c r="D1396" s="11"/>
      <c r="E1396" s="11"/>
      <c r="F1396" s="11"/>
      <c r="G1396" s="11"/>
    </row>
    <row r="1397" spans="4:7" ht="15.75" x14ac:dyDescent="0.25">
      <c r="D1397" s="11"/>
      <c r="E1397" s="11"/>
      <c r="F1397" s="11"/>
      <c r="G1397" s="11"/>
    </row>
    <row r="1398" spans="4:7" ht="15.75" x14ac:dyDescent="0.25">
      <c r="D1398" s="11"/>
      <c r="E1398" s="11"/>
      <c r="F1398" s="11"/>
      <c r="G1398" s="11"/>
    </row>
    <row r="1399" spans="4:7" ht="15.75" x14ac:dyDescent="0.25">
      <c r="D1399" s="11"/>
      <c r="E1399" s="11"/>
      <c r="F1399" s="11"/>
      <c r="G1399" s="11"/>
    </row>
    <row r="1400" spans="4:7" ht="15.75" x14ac:dyDescent="0.25">
      <c r="D1400" s="11"/>
      <c r="E1400" s="11"/>
      <c r="F1400" s="11"/>
      <c r="G1400" s="11"/>
    </row>
    <row r="1401" spans="4:7" ht="15.75" x14ac:dyDescent="0.25">
      <c r="D1401" s="11"/>
      <c r="E1401" s="11"/>
      <c r="F1401" s="11"/>
      <c r="G1401" s="11"/>
    </row>
    <row r="1402" spans="4:7" ht="15.75" x14ac:dyDescent="0.25">
      <c r="D1402" s="11"/>
      <c r="E1402" s="11"/>
      <c r="F1402" s="11"/>
      <c r="G1402" s="11"/>
    </row>
    <row r="1403" spans="4:7" ht="15.75" x14ac:dyDescent="0.25">
      <c r="D1403" s="11"/>
      <c r="E1403" s="11"/>
      <c r="F1403" s="11"/>
      <c r="G1403" s="11"/>
    </row>
    <row r="1404" spans="4:7" ht="15.75" x14ac:dyDescent="0.25">
      <c r="D1404" s="11"/>
      <c r="E1404" s="11"/>
      <c r="F1404" s="11"/>
      <c r="G1404" s="11"/>
    </row>
    <row r="1405" spans="4:7" ht="15.75" x14ac:dyDescent="0.25">
      <c r="D1405" s="11"/>
      <c r="E1405" s="11"/>
      <c r="F1405" s="11"/>
      <c r="G1405" s="11"/>
    </row>
    <row r="1406" spans="4:7" ht="15.75" x14ac:dyDescent="0.25">
      <c r="D1406" s="11"/>
      <c r="E1406" s="11"/>
      <c r="F1406" s="11"/>
      <c r="G1406" s="11"/>
    </row>
    <row r="1407" spans="4:7" ht="15.75" x14ac:dyDescent="0.25">
      <c r="D1407" s="11"/>
      <c r="E1407" s="11"/>
      <c r="F1407" s="11"/>
      <c r="G1407" s="11"/>
    </row>
    <row r="1408" spans="4:7" ht="15.75" x14ac:dyDescent="0.25">
      <c r="D1408" s="11"/>
      <c r="E1408" s="11"/>
      <c r="F1408" s="11"/>
      <c r="G1408" s="11"/>
    </row>
    <row r="1409" spans="4:7" ht="15.75" x14ac:dyDescent="0.25">
      <c r="D1409" s="11"/>
      <c r="E1409" s="11"/>
      <c r="F1409" s="11"/>
      <c r="G1409" s="11"/>
    </row>
    <row r="1410" spans="4:7" ht="15.75" x14ac:dyDescent="0.25">
      <c r="D1410" s="11"/>
      <c r="E1410" s="11"/>
      <c r="F1410" s="11"/>
      <c r="G1410" s="11"/>
    </row>
    <row r="1411" spans="4:7" ht="15.75" x14ac:dyDescent="0.25">
      <c r="D1411" s="11"/>
      <c r="E1411" s="11"/>
      <c r="F1411" s="11"/>
      <c r="G1411" s="11"/>
    </row>
    <row r="1412" spans="4:7" ht="15.75" x14ac:dyDescent="0.25">
      <c r="D1412" s="11"/>
      <c r="E1412" s="11"/>
      <c r="F1412" s="11"/>
      <c r="G1412" s="11"/>
    </row>
    <row r="1413" spans="4:7" ht="15.75" x14ac:dyDescent="0.25">
      <c r="D1413" s="11"/>
      <c r="E1413" s="11"/>
      <c r="F1413" s="11"/>
      <c r="G1413" s="11"/>
    </row>
    <row r="1414" spans="4:7" ht="15.75" x14ac:dyDescent="0.25">
      <c r="D1414" s="11"/>
      <c r="E1414" s="11"/>
      <c r="F1414" s="11"/>
      <c r="G1414" s="11"/>
    </row>
    <row r="1415" spans="4:7" ht="15.75" x14ac:dyDescent="0.25">
      <c r="D1415" s="11"/>
      <c r="E1415" s="11"/>
      <c r="F1415" s="11"/>
      <c r="G1415" s="11"/>
    </row>
    <row r="1416" spans="4:7" ht="15.75" x14ac:dyDescent="0.25">
      <c r="D1416" s="11"/>
      <c r="E1416" s="11"/>
      <c r="F1416" s="11"/>
      <c r="G1416" s="11"/>
    </row>
    <row r="1417" spans="4:7" ht="15.75" x14ac:dyDescent="0.25">
      <c r="D1417" s="11"/>
      <c r="E1417" s="11"/>
      <c r="F1417" s="11"/>
      <c r="G1417" s="11"/>
    </row>
    <row r="1418" spans="4:7" ht="15.75" x14ac:dyDescent="0.25">
      <c r="D1418" s="11"/>
      <c r="E1418" s="11"/>
      <c r="F1418" s="11"/>
      <c r="G1418" s="11"/>
    </row>
    <row r="1419" spans="4:7" ht="15.75" x14ac:dyDescent="0.25">
      <c r="D1419" s="11"/>
      <c r="E1419" s="11"/>
      <c r="F1419" s="11"/>
      <c r="G1419" s="11"/>
    </row>
    <row r="1420" spans="4:7" ht="15.75" x14ac:dyDescent="0.25">
      <c r="D1420" s="11"/>
      <c r="E1420" s="11"/>
      <c r="F1420" s="11"/>
      <c r="G1420" s="11"/>
    </row>
    <row r="1421" spans="4:7" ht="15.75" x14ac:dyDescent="0.25">
      <c r="D1421" s="11"/>
      <c r="E1421" s="11"/>
      <c r="F1421" s="11"/>
      <c r="G1421" s="11"/>
    </row>
    <row r="1422" spans="4:7" ht="15.75" x14ac:dyDescent="0.25">
      <c r="D1422" s="11"/>
      <c r="E1422" s="11"/>
      <c r="F1422" s="11"/>
      <c r="G1422" s="11"/>
    </row>
    <row r="1423" spans="4:7" ht="15.75" x14ac:dyDescent="0.25">
      <c r="D1423" s="11"/>
      <c r="E1423" s="11"/>
      <c r="F1423" s="11"/>
      <c r="G1423" s="11"/>
    </row>
    <row r="1424" spans="4:7" ht="15.75" x14ac:dyDescent="0.25">
      <c r="D1424" s="11"/>
      <c r="E1424" s="11"/>
      <c r="F1424" s="11"/>
      <c r="G1424" s="11"/>
    </row>
    <row r="1425" spans="4:7" ht="15.75" x14ac:dyDescent="0.25">
      <c r="D1425" s="11"/>
      <c r="E1425" s="11"/>
      <c r="F1425" s="11"/>
      <c r="G1425" s="11"/>
    </row>
    <row r="1426" spans="4:7" ht="15.75" x14ac:dyDescent="0.25">
      <c r="D1426" s="11"/>
      <c r="E1426" s="11"/>
      <c r="F1426" s="11"/>
      <c r="G1426" s="11"/>
    </row>
    <row r="1427" spans="4:7" ht="15.75" x14ac:dyDescent="0.25">
      <c r="D1427" s="11"/>
      <c r="E1427" s="11"/>
      <c r="F1427" s="11"/>
      <c r="G1427" s="11"/>
    </row>
    <row r="1428" spans="4:7" ht="15.75" x14ac:dyDescent="0.25">
      <c r="D1428" s="11"/>
      <c r="E1428" s="11"/>
      <c r="F1428" s="11"/>
      <c r="G1428" s="11"/>
    </row>
    <row r="1429" spans="4:7" ht="15.75" x14ac:dyDescent="0.25">
      <c r="D1429" s="11"/>
      <c r="E1429" s="11"/>
      <c r="F1429" s="11"/>
      <c r="G1429" s="11"/>
    </row>
    <row r="1430" spans="4:7" ht="15.75" x14ac:dyDescent="0.25">
      <c r="D1430" s="11"/>
      <c r="E1430" s="11"/>
      <c r="F1430" s="11"/>
      <c r="G1430" s="11"/>
    </row>
    <row r="1431" spans="4:7" ht="15.75" x14ac:dyDescent="0.25">
      <c r="D1431" s="11"/>
      <c r="E1431" s="11"/>
      <c r="F1431" s="11"/>
      <c r="G1431" s="11"/>
    </row>
    <row r="1432" spans="4:7" ht="15.75" x14ac:dyDescent="0.25">
      <c r="D1432" s="11"/>
      <c r="E1432" s="11"/>
      <c r="F1432" s="11"/>
      <c r="G1432" s="11"/>
    </row>
    <row r="1433" spans="4:7" ht="15.75" x14ac:dyDescent="0.25">
      <c r="D1433" s="11"/>
      <c r="E1433" s="11"/>
      <c r="F1433" s="11"/>
      <c r="G1433" s="11"/>
    </row>
    <row r="1434" spans="4:7" ht="15.75" x14ac:dyDescent="0.25">
      <c r="D1434" s="11"/>
      <c r="E1434" s="11"/>
      <c r="F1434" s="11"/>
      <c r="G1434" s="11"/>
    </row>
    <row r="1435" spans="4:7" ht="15.75" x14ac:dyDescent="0.25">
      <c r="D1435" s="11"/>
      <c r="E1435" s="11"/>
      <c r="F1435" s="11"/>
      <c r="G1435" s="11"/>
    </row>
    <row r="1436" spans="4:7" ht="15.75" x14ac:dyDescent="0.25">
      <c r="D1436" s="11"/>
      <c r="E1436" s="11"/>
      <c r="F1436" s="11"/>
      <c r="G1436" s="11"/>
    </row>
    <row r="1437" spans="4:7" ht="15.75" x14ac:dyDescent="0.25">
      <c r="D1437" s="11"/>
      <c r="E1437" s="11"/>
      <c r="F1437" s="11"/>
      <c r="G1437" s="11"/>
    </row>
    <row r="1438" spans="4:7" ht="15.75" x14ac:dyDescent="0.25">
      <c r="D1438" s="11"/>
      <c r="E1438" s="11"/>
      <c r="F1438" s="11"/>
      <c r="G1438" s="11"/>
    </row>
    <row r="1439" spans="4:7" ht="15.75" x14ac:dyDescent="0.25">
      <c r="D1439" s="11"/>
      <c r="E1439" s="11"/>
      <c r="F1439" s="11"/>
      <c r="G1439" s="11"/>
    </row>
    <row r="1440" spans="4:7" ht="15.75" x14ac:dyDescent="0.25">
      <c r="D1440" s="11"/>
      <c r="E1440" s="11"/>
      <c r="F1440" s="11"/>
      <c r="G1440" s="11"/>
    </row>
    <row r="1441" spans="4:7" ht="15.75" x14ac:dyDescent="0.25">
      <c r="D1441" s="11"/>
      <c r="E1441" s="11"/>
      <c r="F1441" s="11"/>
      <c r="G1441" s="11"/>
    </row>
    <row r="1442" spans="4:7" ht="15.75" x14ac:dyDescent="0.25">
      <c r="D1442" s="11"/>
      <c r="E1442" s="11"/>
      <c r="F1442" s="11"/>
      <c r="G1442" s="11"/>
    </row>
    <row r="1443" spans="4:7" ht="15.75" x14ac:dyDescent="0.25">
      <c r="D1443" s="11"/>
      <c r="E1443" s="11"/>
      <c r="F1443" s="11"/>
      <c r="G1443" s="11"/>
    </row>
    <row r="1444" spans="4:7" ht="15.75" x14ac:dyDescent="0.25">
      <c r="D1444" s="11"/>
      <c r="E1444" s="11"/>
      <c r="F1444" s="11"/>
      <c r="G1444" s="11"/>
    </row>
    <row r="1445" spans="4:7" ht="15.75" x14ac:dyDescent="0.25">
      <c r="D1445" s="11"/>
      <c r="E1445" s="11"/>
      <c r="F1445" s="11"/>
      <c r="G1445" s="11"/>
    </row>
    <row r="1446" spans="4:7" ht="15.75" x14ac:dyDescent="0.25">
      <c r="D1446" s="11"/>
      <c r="E1446" s="11"/>
      <c r="F1446" s="11"/>
      <c r="G1446" s="11"/>
    </row>
    <row r="1447" spans="4:7" ht="15.75" x14ac:dyDescent="0.25">
      <c r="D1447" s="11"/>
      <c r="E1447" s="11"/>
      <c r="F1447" s="11"/>
      <c r="G1447" s="11"/>
    </row>
    <row r="1448" spans="4:7" ht="15.75" x14ac:dyDescent="0.25">
      <c r="D1448" s="11"/>
      <c r="E1448" s="11"/>
      <c r="F1448" s="11"/>
      <c r="G1448" s="11"/>
    </row>
    <row r="1449" spans="4:7" ht="15.75" x14ac:dyDescent="0.25">
      <c r="D1449" s="11"/>
      <c r="E1449" s="11"/>
      <c r="F1449" s="11"/>
      <c r="G1449" s="11"/>
    </row>
    <row r="1450" spans="4:7" ht="15.75" x14ac:dyDescent="0.25">
      <c r="D1450" s="11"/>
      <c r="E1450" s="11"/>
      <c r="F1450" s="11"/>
      <c r="G1450" s="11"/>
    </row>
    <row r="1451" spans="4:7" ht="15.75" x14ac:dyDescent="0.25">
      <c r="D1451" s="11"/>
      <c r="E1451" s="11"/>
      <c r="F1451" s="11"/>
      <c r="G1451" s="11"/>
    </row>
    <row r="1452" spans="4:7" ht="15.75" x14ac:dyDescent="0.25">
      <c r="D1452" s="11"/>
      <c r="E1452" s="11"/>
      <c r="F1452" s="11"/>
      <c r="G1452" s="11"/>
    </row>
    <row r="1453" spans="4:7" ht="15.75" x14ac:dyDescent="0.25">
      <c r="D1453" s="11"/>
      <c r="E1453" s="11"/>
      <c r="F1453" s="11"/>
      <c r="G1453" s="11"/>
    </row>
    <row r="1454" spans="4:7" ht="15.75" x14ac:dyDescent="0.25">
      <c r="D1454" s="11"/>
      <c r="E1454" s="11"/>
      <c r="F1454" s="11"/>
      <c r="G1454" s="11"/>
    </row>
    <row r="1455" spans="4:7" ht="15.75" x14ac:dyDescent="0.25">
      <c r="D1455" s="11"/>
      <c r="E1455" s="11"/>
      <c r="F1455" s="11"/>
      <c r="G1455" s="11"/>
    </row>
    <row r="1456" spans="4:7" ht="15.75" x14ac:dyDescent="0.25">
      <c r="D1456" s="11"/>
      <c r="E1456" s="11"/>
      <c r="F1456" s="11"/>
      <c r="G1456" s="11"/>
    </row>
    <row r="1457" spans="4:7" ht="15.75" x14ac:dyDescent="0.25">
      <c r="D1457" s="11"/>
      <c r="E1457" s="11"/>
      <c r="F1457" s="11"/>
      <c r="G1457" s="11"/>
    </row>
    <row r="1458" spans="4:7" ht="15.75" x14ac:dyDescent="0.25">
      <c r="D1458" s="11"/>
      <c r="E1458" s="11"/>
      <c r="F1458" s="11"/>
      <c r="G1458" s="11"/>
    </row>
    <row r="1459" spans="4:7" ht="15.75" x14ac:dyDescent="0.25">
      <c r="D1459" s="11"/>
      <c r="E1459" s="11"/>
      <c r="F1459" s="11"/>
      <c r="G1459" s="11"/>
    </row>
    <row r="1460" spans="4:7" ht="15.75" x14ac:dyDescent="0.25">
      <c r="D1460" s="11"/>
      <c r="E1460" s="11"/>
      <c r="F1460" s="11"/>
      <c r="G1460" s="11"/>
    </row>
    <row r="1461" spans="4:7" ht="15.75" x14ac:dyDescent="0.25">
      <c r="D1461" s="11"/>
      <c r="E1461" s="11"/>
      <c r="F1461" s="11"/>
      <c r="G1461" s="11"/>
    </row>
    <row r="1462" spans="4:7" ht="15.75" x14ac:dyDescent="0.25">
      <c r="D1462" s="11"/>
      <c r="E1462" s="11"/>
      <c r="F1462" s="11"/>
      <c r="G1462" s="11"/>
    </row>
    <row r="1463" spans="4:7" ht="15.75" x14ac:dyDescent="0.25">
      <c r="D1463" s="11"/>
      <c r="E1463" s="11"/>
      <c r="F1463" s="11"/>
      <c r="G1463" s="11"/>
    </row>
    <row r="1464" spans="4:7" ht="15.75" x14ac:dyDescent="0.25">
      <c r="D1464" s="11"/>
      <c r="E1464" s="11"/>
      <c r="F1464" s="11"/>
      <c r="G1464" s="11"/>
    </row>
    <row r="1465" spans="4:7" ht="15.75" x14ac:dyDescent="0.25">
      <c r="D1465" s="11"/>
      <c r="E1465" s="11"/>
      <c r="F1465" s="11"/>
      <c r="G1465" s="11"/>
    </row>
    <row r="1466" spans="4:7" ht="15.75" x14ac:dyDescent="0.25">
      <c r="D1466" s="11"/>
      <c r="E1466" s="11"/>
      <c r="F1466" s="11"/>
      <c r="G1466" s="11"/>
    </row>
    <row r="1467" spans="4:7" ht="15.75" x14ac:dyDescent="0.25">
      <c r="D1467" s="11"/>
      <c r="E1467" s="11"/>
      <c r="F1467" s="11"/>
      <c r="G1467" s="11"/>
    </row>
    <row r="1468" spans="4:7" ht="15.75" x14ac:dyDescent="0.25">
      <c r="D1468" s="11"/>
      <c r="E1468" s="11"/>
      <c r="F1468" s="11"/>
      <c r="G1468" s="11"/>
    </row>
    <row r="1469" spans="4:7" ht="15.75" x14ac:dyDescent="0.25">
      <c r="D1469" s="11"/>
      <c r="E1469" s="11"/>
      <c r="F1469" s="11"/>
      <c r="G1469" s="11"/>
    </row>
    <row r="1470" spans="4:7" ht="15.75" x14ac:dyDescent="0.25">
      <c r="D1470" s="11"/>
      <c r="E1470" s="11"/>
      <c r="F1470" s="11"/>
      <c r="G1470" s="11"/>
    </row>
    <row r="1471" spans="4:7" ht="15.75" x14ac:dyDescent="0.25">
      <c r="D1471" s="11"/>
      <c r="E1471" s="11"/>
      <c r="F1471" s="11"/>
      <c r="G1471" s="11"/>
    </row>
    <row r="1472" spans="4:7" ht="15.75" x14ac:dyDescent="0.25">
      <c r="D1472" s="11"/>
      <c r="E1472" s="11"/>
      <c r="F1472" s="11"/>
      <c r="G1472" s="11"/>
    </row>
    <row r="1473" spans="4:7" ht="15.75" x14ac:dyDescent="0.25">
      <c r="D1473" s="11"/>
      <c r="E1473" s="11"/>
      <c r="F1473" s="11"/>
      <c r="G1473" s="11"/>
    </row>
    <row r="1474" spans="4:7" ht="15.75" x14ac:dyDescent="0.25">
      <c r="D1474" s="11"/>
      <c r="E1474" s="11"/>
      <c r="F1474" s="11"/>
      <c r="G1474" s="11"/>
    </row>
    <row r="1475" spans="4:7" ht="15.75" x14ac:dyDescent="0.25">
      <c r="D1475" s="11"/>
      <c r="E1475" s="11"/>
      <c r="F1475" s="11"/>
      <c r="G1475" s="11"/>
    </row>
    <row r="1476" spans="4:7" ht="15.75" x14ac:dyDescent="0.25">
      <c r="D1476" s="11"/>
      <c r="E1476" s="11"/>
      <c r="F1476" s="11"/>
      <c r="G1476" s="11"/>
    </row>
    <row r="1477" spans="4:7" ht="15.75" x14ac:dyDescent="0.25">
      <c r="D1477" s="11"/>
      <c r="E1477" s="11"/>
      <c r="F1477" s="11"/>
      <c r="G1477" s="11"/>
    </row>
    <row r="1478" spans="4:7" ht="15.75" x14ac:dyDescent="0.25">
      <c r="D1478" s="11"/>
      <c r="E1478" s="11"/>
      <c r="F1478" s="11"/>
      <c r="G1478" s="11"/>
    </row>
    <row r="1479" spans="4:7" ht="15.75" x14ac:dyDescent="0.25">
      <c r="D1479" s="11"/>
      <c r="E1479" s="11"/>
      <c r="F1479" s="11"/>
      <c r="G1479" s="11"/>
    </row>
    <row r="1480" spans="4:7" ht="15.75" x14ac:dyDescent="0.25">
      <c r="D1480" s="11"/>
      <c r="E1480" s="11"/>
      <c r="F1480" s="11"/>
      <c r="G1480" s="11"/>
    </row>
    <row r="1481" spans="4:7" ht="15.75" x14ac:dyDescent="0.25">
      <c r="D1481" s="11"/>
      <c r="E1481" s="11"/>
      <c r="F1481" s="11"/>
      <c r="G1481" s="11"/>
    </row>
    <row r="1482" spans="4:7" ht="15.75" x14ac:dyDescent="0.25">
      <c r="D1482" s="11"/>
      <c r="E1482" s="11"/>
      <c r="F1482" s="11"/>
      <c r="G1482" s="11"/>
    </row>
    <row r="1483" spans="4:7" ht="15.75" x14ac:dyDescent="0.25">
      <c r="D1483" s="11"/>
      <c r="E1483" s="11"/>
      <c r="F1483" s="11"/>
      <c r="G1483" s="11"/>
    </row>
    <row r="1484" spans="4:7" ht="15.75" x14ac:dyDescent="0.25">
      <c r="D1484" s="11"/>
      <c r="E1484" s="11"/>
      <c r="F1484" s="11"/>
      <c r="G1484" s="11"/>
    </row>
    <row r="1485" spans="4:7" ht="15.75" x14ac:dyDescent="0.25">
      <c r="D1485" s="11"/>
      <c r="E1485" s="11"/>
      <c r="F1485" s="11"/>
      <c r="G1485" s="11"/>
    </row>
    <row r="1486" spans="4:7" ht="15.75" x14ac:dyDescent="0.25">
      <c r="D1486" s="11"/>
      <c r="E1486" s="11"/>
      <c r="F1486" s="11"/>
      <c r="G1486" s="11"/>
    </row>
    <row r="1487" spans="4:7" ht="15.75" x14ac:dyDescent="0.25">
      <c r="D1487" s="11"/>
      <c r="E1487" s="11"/>
      <c r="F1487" s="11"/>
      <c r="G1487" s="11"/>
    </row>
    <row r="1488" spans="4:7" ht="15.75" x14ac:dyDescent="0.25">
      <c r="D1488" s="11"/>
      <c r="E1488" s="11"/>
      <c r="F1488" s="11"/>
      <c r="G1488" s="11"/>
    </row>
    <row r="1489" spans="4:7" ht="15.75" x14ac:dyDescent="0.25">
      <c r="D1489" s="11"/>
      <c r="E1489" s="11"/>
      <c r="F1489" s="11"/>
      <c r="G1489" s="11"/>
    </row>
    <row r="1490" spans="4:7" ht="15.75" x14ac:dyDescent="0.25">
      <c r="D1490" s="11"/>
      <c r="E1490" s="11"/>
      <c r="F1490" s="11"/>
      <c r="G1490" s="11"/>
    </row>
    <row r="1491" spans="4:7" ht="15.75" x14ac:dyDescent="0.25">
      <c r="D1491" s="11"/>
      <c r="E1491" s="11"/>
      <c r="F1491" s="11"/>
      <c r="G1491" s="11"/>
    </row>
    <row r="1492" spans="4:7" ht="15.75" x14ac:dyDescent="0.25">
      <c r="D1492" s="11"/>
      <c r="E1492" s="11"/>
      <c r="F1492" s="11"/>
      <c r="G1492" s="11"/>
    </row>
    <row r="1493" spans="4:7" ht="15.75" x14ac:dyDescent="0.25">
      <c r="D1493" s="11"/>
      <c r="E1493" s="11"/>
      <c r="F1493" s="11"/>
      <c r="G1493" s="11"/>
    </row>
    <row r="1494" spans="4:7" ht="15.75" x14ac:dyDescent="0.25">
      <c r="D1494" s="11"/>
      <c r="E1494" s="11"/>
      <c r="F1494" s="11"/>
      <c r="G1494" s="11"/>
    </row>
    <row r="1495" spans="4:7" ht="15.75" x14ac:dyDescent="0.25">
      <c r="D1495" s="11"/>
      <c r="E1495" s="11"/>
      <c r="F1495" s="11"/>
      <c r="G1495" s="11"/>
    </row>
    <row r="1496" spans="4:7" ht="15.75" x14ac:dyDescent="0.25">
      <c r="D1496" s="11"/>
      <c r="E1496" s="11"/>
      <c r="F1496" s="11"/>
      <c r="G1496" s="11"/>
    </row>
    <row r="1497" spans="4:7" ht="15.75" x14ac:dyDescent="0.25">
      <c r="D1497" s="11"/>
      <c r="E1497" s="11"/>
      <c r="F1497" s="11"/>
      <c r="G1497" s="11"/>
    </row>
    <row r="1498" spans="4:7" ht="15.75" x14ac:dyDescent="0.25">
      <c r="D1498" s="11"/>
      <c r="E1498" s="11"/>
      <c r="F1498" s="11"/>
      <c r="G1498" s="11"/>
    </row>
    <row r="1499" spans="4:7" ht="15.75" x14ac:dyDescent="0.25">
      <c r="D1499" s="11"/>
      <c r="E1499" s="11"/>
      <c r="F1499" s="11"/>
      <c r="G1499" s="11"/>
    </row>
    <row r="1500" spans="4:7" ht="15.75" x14ac:dyDescent="0.25">
      <c r="D1500" s="11"/>
      <c r="E1500" s="11"/>
      <c r="F1500" s="11"/>
      <c r="G1500" s="11"/>
    </row>
    <row r="1501" spans="4:7" ht="15.75" x14ac:dyDescent="0.25">
      <c r="D1501" s="11"/>
      <c r="E1501" s="11"/>
      <c r="F1501" s="11"/>
      <c r="G1501" s="11"/>
    </row>
    <row r="1502" spans="4:7" ht="15.75" x14ac:dyDescent="0.25">
      <c r="D1502" s="11"/>
      <c r="E1502" s="11"/>
      <c r="F1502" s="11"/>
      <c r="G1502" s="11"/>
    </row>
    <row r="1503" spans="4:7" ht="15.75" x14ac:dyDescent="0.25">
      <c r="D1503" s="11"/>
      <c r="E1503" s="11"/>
      <c r="F1503" s="11"/>
      <c r="G1503" s="11"/>
    </row>
    <row r="1504" spans="4:7" ht="15.75" x14ac:dyDescent="0.25">
      <c r="D1504" s="11"/>
      <c r="E1504" s="11"/>
      <c r="F1504" s="11"/>
      <c r="G1504" s="11"/>
    </row>
    <row r="1505" spans="4:7" ht="15.75" x14ac:dyDescent="0.25">
      <c r="D1505" s="11"/>
      <c r="E1505" s="11"/>
      <c r="F1505" s="11"/>
      <c r="G1505" s="11"/>
    </row>
    <row r="1506" spans="4:7" ht="15.75" x14ac:dyDescent="0.25">
      <c r="D1506" s="11"/>
      <c r="E1506" s="11"/>
      <c r="F1506" s="11"/>
      <c r="G1506" s="11"/>
    </row>
    <row r="1507" spans="4:7" ht="15.75" x14ac:dyDescent="0.25">
      <c r="D1507" s="11"/>
      <c r="E1507" s="11"/>
      <c r="F1507" s="11"/>
      <c r="G1507" s="11"/>
    </row>
    <row r="1508" spans="4:7" ht="15.75" x14ac:dyDescent="0.25">
      <c r="D1508" s="11"/>
      <c r="E1508" s="11"/>
      <c r="F1508" s="11"/>
      <c r="G1508" s="11"/>
    </row>
    <row r="1509" spans="4:7" ht="15.75" x14ac:dyDescent="0.25">
      <c r="D1509" s="11"/>
      <c r="E1509" s="11"/>
      <c r="F1509" s="11"/>
      <c r="G1509" s="11"/>
    </row>
    <row r="1510" spans="4:7" ht="15.75" x14ac:dyDescent="0.25">
      <c r="D1510" s="11"/>
      <c r="E1510" s="11"/>
      <c r="F1510" s="11"/>
      <c r="G1510" s="11"/>
    </row>
    <row r="1511" spans="4:7" ht="15.75" x14ac:dyDescent="0.25">
      <c r="D1511" s="11"/>
      <c r="E1511" s="11"/>
      <c r="F1511" s="11"/>
      <c r="G1511" s="11"/>
    </row>
    <row r="1512" spans="4:7" ht="15.75" x14ac:dyDescent="0.25">
      <c r="D1512" s="11"/>
      <c r="E1512" s="11"/>
      <c r="F1512" s="11"/>
      <c r="G1512" s="11"/>
    </row>
    <row r="1513" spans="4:7" ht="15.75" x14ac:dyDescent="0.25">
      <c r="D1513" s="11"/>
      <c r="E1513" s="11"/>
      <c r="F1513" s="11"/>
      <c r="G1513" s="11"/>
    </row>
    <row r="1514" spans="4:7" ht="15.75" x14ac:dyDescent="0.25">
      <c r="D1514" s="11"/>
      <c r="E1514" s="11"/>
      <c r="F1514" s="11"/>
      <c r="G1514" s="11"/>
    </row>
    <row r="1515" spans="4:7" ht="15.75" x14ac:dyDescent="0.25">
      <c r="D1515" s="11"/>
      <c r="E1515" s="11"/>
      <c r="F1515" s="11"/>
      <c r="G1515" s="11"/>
    </row>
    <row r="1516" spans="4:7" ht="15.75" x14ac:dyDescent="0.25">
      <c r="D1516" s="11"/>
      <c r="E1516" s="11"/>
      <c r="F1516" s="11"/>
      <c r="G1516" s="11"/>
    </row>
    <row r="1517" spans="4:7" ht="15.75" x14ac:dyDescent="0.25">
      <c r="D1517" s="11"/>
      <c r="E1517" s="11"/>
      <c r="F1517" s="11"/>
      <c r="G1517" s="11"/>
    </row>
    <row r="1518" spans="4:7" ht="15.75" x14ac:dyDescent="0.25">
      <c r="D1518" s="11"/>
      <c r="E1518" s="11"/>
      <c r="F1518" s="11"/>
      <c r="G1518" s="11"/>
    </row>
    <row r="1519" spans="4:7" ht="15.75" x14ac:dyDescent="0.25">
      <c r="D1519" s="11"/>
      <c r="E1519" s="11"/>
      <c r="F1519" s="11"/>
      <c r="G1519" s="11"/>
    </row>
    <row r="1520" spans="4:7" ht="15.75" x14ac:dyDescent="0.25">
      <c r="D1520" s="11"/>
      <c r="E1520" s="11"/>
      <c r="F1520" s="11"/>
      <c r="G1520" s="11"/>
    </row>
    <row r="1521" spans="4:7" ht="15.75" x14ac:dyDescent="0.25">
      <c r="D1521" s="11"/>
      <c r="E1521" s="11"/>
      <c r="F1521" s="11"/>
      <c r="G1521" s="11"/>
    </row>
    <row r="1522" spans="4:7" ht="15.75" x14ac:dyDescent="0.25">
      <c r="D1522" s="11"/>
      <c r="E1522" s="11"/>
      <c r="F1522" s="11"/>
      <c r="G1522" s="11"/>
    </row>
    <row r="1523" spans="4:7" ht="15.75" x14ac:dyDescent="0.25">
      <c r="D1523" s="11"/>
      <c r="E1523" s="11"/>
      <c r="F1523" s="11"/>
      <c r="G1523" s="11"/>
    </row>
    <row r="1524" spans="4:7" ht="15.75" x14ac:dyDescent="0.25">
      <c r="D1524" s="11"/>
      <c r="E1524" s="11"/>
      <c r="F1524" s="11"/>
      <c r="G1524" s="11"/>
    </row>
    <row r="1525" spans="4:7" ht="15.75" x14ac:dyDescent="0.25">
      <c r="D1525" s="11"/>
      <c r="E1525" s="11"/>
      <c r="F1525" s="11"/>
      <c r="G1525" s="11"/>
    </row>
    <row r="1526" spans="4:7" ht="15.75" x14ac:dyDescent="0.25">
      <c r="D1526" s="11"/>
      <c r="E1526" s="11"/>
      <c r="F1526" s="11"/>
      <c r="G1526" s="11"/>
    </row>
    <row r="1527" spans="4:7" ht="15.75" x14ac:dyDescent="0.25">
      <c r="D1527" s="11"/>
      <c r="E1527" s="11"/>
      <c r="F1527" s="11"/>
      <c r="G1527" s="11"/>
    </row>
    <row r="1528" spans="4:7" ht="15.75" x14ac:dyDescent="0.25">
      <c r="D1528" s="11"/>
      <c r="E1528" s="11"/>
      <c r="F1528" s="11"/>
      <c r="G1528" s="11"/>
    </row>
    <row r="1529" spans="4:7" ht="15.75" x14ac:dyDescent="0.25">
      <c r="D1529" s="11"/>
      <c r="E1529" s="11"/>
      <c r="F1529" s="11"/>
      <c r="G1529" s="11"/>
    </row>
    <row r="1530" spans="4:7" ht="15.75" x14ac:dyDescent="0.25">
      <c r="D1530" s="11"/>
      <c r="E1530" s="11"/>
      <c r="F1530" s="11"/>
      <c r="G1530" s="11"/>
    </row>
    <row r="1531" spans="4:7" ht="15.75" x14ac:dyDescent="0.25">
      <c r="D1531" s="11"/>
      <c r="E1531" s="11"/>
      <c r="F1531" s="11"/>
      <c r="G1531" s="11"/>
    </row>
    <row r="1532" spans="4:7" ht="15.75" x14ac:dyDescent="0.25">
      <c r="D1532" s="11"/>
      <c r="E1532" s="11"/>
      <c r="F1532" s="11"/>
      <c r="G1532" s="11"/>
    </row>
    <row r="1533" spans="4:7" ht="15.75" x14ac:dyDescent="0.25">
      <c r="D1533" s="11"/>
      <c r="E1533" s="11"/>
      <c r="F1533" s="11"/>
      <c r="G1533" s="11"/>
    </row>
    <row r="1534" spans="4:7" ht="15.75" x14ac:dyDescent="0.25">
      <c r="D1534" s="11"/>
      <c r="E1534" s="11"/>
      <c r="F1534" s="11"/>
      <c r="G1534" s="11"/>
    </row>
    <row r="1535" spans="4:7" ht="15.75" x14ac:dyDescent="0.25">
      <c r="D1535" s="11"/>
      <c r="E1535" s="11"/>
      <c r="F1535" s="11"/>
      <c r="G1535" s="11"/>
    </row>
    <row r="1536" spans="4:7" ht="15.75" x14ac:dyDescent="0.25">
      <c r="D1536" s="11"/>
      <c r="E1536" s="11"/>
      <c r="F1536" s="11"/>
      <c r="G1536" s="11"/>
    </row>
    <row r="1537" spans="4:7" ht="15.75" x14ac:dyDescent="0.25">
      <c r="D1537" s="11"/>
      <c r="E1537" s="11"/>
      <c r="F1537" s="11"/>
      <c r="G1537" s="11"/>
    </row>
    <row r="1538" spans="4:7" ht="15.75" x14ac:dyDescent="0.25">
      <c r="D1538" s="11"/>
      <c r="E1538" s="11"/>
      <c r="F1538" s="11"/>
      <c r="G1538" s="11"/>
    </row>
    <row r="1539" spans="4:7" ht="15.75" x14ac:dyDescent="0.25">
      <c r="D1539" s="11"/>
      <c r="E1539" s="11"/>
      <c r="F1539" s="11"/>
      <c r="G1539" s="11"/>
    </row>
    <row r="1540" spans="4:7" ht="15.75" x14ac:dyDescent="0.25">
      <c r="D1540" s="11"/>
      <c r="E1540" s="11"/>
      <c r="F1540" s="11"/>
      <c r="G1540" s="11"/>
    </row>
    <row r="1541" spans="4:7" ht="15.75" x14ac:dyDescent="0.25">
      <c r="D1541" s="11"/>
      <c r="E1541" s="11"/>
      <c r="F1541" s="11"/>
      <c r="G1541" s="11"/>
    </row>
    <row r="1542" spans="4:7" ht="15.75" x14ac:dyDescent="0.25">
      <c r="D1542" s="11"/>
      <c r="E1542" s="11"/>
      <c r="F1542" s="11"/>
      <c r="G1542" s="11"/>
    </row>
    <row r="1543" spans="4:7" ht="15.75" x14ac:dyDescent="0.25">
      <c r="D1543" s="11"/>
      <c r="E1543" s="11"/>
      <c r="F1543" s="11"/>
      <c r="G1543" s="11"/>
    </row>
    <row r="1544" spans="4:7" ht="15.75" x14ac:dyDescent="0.25">
      <c r="D1544" s="11"/>
      <c r="E1544" s="11"/>
      <c r="F1544" s="11"/>
      <c r="G1544" s="11"/>
    </row>
    <row r="1545" spans="4:7" ht="15.75" x14ac:dyDescent="0.25">
      <c r="D1545" s="11"/>
      <c r="E1545" s="11"/>
      <c r="F1545" s="11"/>
      <c r="G1545" s="11"/>
    </row>
    <row r="1546" spans="4:7" ht="15.75" x14ac:dyDescent="0.25">
      <c r="D1546" s="11"/>
      <c r="E1546" s="11"/>
      <c r="F1546" s="11"/>
      <c r="G1546" s="11"/>
    </row>
    <row r="1547" spans="4:7" ht="15.75" x14ac:dyDescent="0.25">
      <c r="D1547" s="11"/>
      <c r="E1547" s="11"/>
      <c r="F1547" s="11"/>
      <c r="G1547" s="11"/>
    </row>
    <row r="1548" spans="4:7" ht="15.75" x14ac:dyDescent="0.25">
      <c r="D1548" s="11"/>
      <c r="E1548" s="11"/>
      <c r="F1548" s="11"/>
      <c r="G1548" s="11"/>
    </row>
    <row r="1549" spans="4:7" ht="15.75" x14ac:dyDescent="0.25">
      <c r="D1549" s="11"/>
      <c r="E1549" s="11"/>
      <c r="F1549" s="11"/>
      <c r="G1549" s="11"/>
    </row>
    <row r="1550" spans="4:7" ht="15.75" x14ac:dyDescent="0.25">
      <c r="D1550" s="11"/>
      <c r="E1550" s="11"/>
      <c r="F1550" s="11"/>
      <c r="G1550" s="11"/>
    </row>
    <row r="1551" spans="4:7" ht="15.75" x14ac:dyDescent="0.25">
      <c r="D1551" s="11"/>
      <c r="E1551" s="11"/>
      <c r="F1551" s="11"/>
      <c r="G1551" s="11"/>
    </row>
    <row r="1552" spans="4:7" ht="15.75" x14ac:dyDescent="0.25">
      <c r="D1552" s="11"/>
      <c r="E1552" s="11"/>
      <c r="F1552" s="11"/>
      <c r="G1552" s="11"/>
    </row>
    <row r="1553" spans="4:7" ht="15.75" x14ac:dyDescent="0.25">
      <c r="D1553" s="11"/>
      <c r="E1553" s="11"/>
      <c r="F1553" s="11"/>
      <c r="G1553" s="11"/>
    </row>
    <row r="1554" spans="4:7" ht="15.75" x14ac:dyDescent="0.25">
      <c r="D1554" s="11"/>
      <c r="E1554" s="11"/>
      <c r="F1554" s="11"/>
      <c r="G1554" s="11"/>
    </row>
    <row r="1555" spans="4:7" ht="15.75" x14ac:dyDescent="0.25">
      <c r="D1555" s="11"/>
      <c r="E1555" s="11"/>
      <c r="F1555" s="11"/>
      <c r="G1555" s="11"/>
    </row>
    <row r="1556" spans="4:7" ht="15.75" x14ac:dyDescent="0.25">
      <c r="D1556" s="11"/>
      <c r="E1556" s="11"/>
      <c r="F1556" s="11"/>
      <c r="G1556" s="11"/>
    </row>
    <row r="1557" spans="4:7" ht="15.75" x14ac:dyDescent="0.25">
      <c r="D1557" s="11"/>
      <c r="E1557" s="11"/>
      <c r="F1557" s="11"/>
      <c r="G1557" s="11"/>
    </row>
    <row r="1558" spans="4:7" ht="15.75" x14ac:dyDescent="0.25">
      <c r="D1558" s="11"/>
      <c r="E1558" s="11"/>
      <c r="F1558" s="11"/>
      <c r="G1558" s="11"/>
    </row>
    <row r="1559" spans="4:7" ht="15.75" x14ac:dyDescent="0.25">
      <c r="D1559" s="11"/>
      <c r="E1559" s="11"/>
      <c r="F1559" s="11"/>
      <c r="G1559" s="11"/>
    </row>
    <row r="1560" spans="4:7" ht="15.75" x14ac:dyDescent="0.25">
      <c r="D1560" s="11"/>
      <c r="E1560" s="11"/>
      <c r="F1560" s="11"/>
      <c r="G1560" s="11"/>
    </row>
    <row r="1561" spans="4:7" ht="15.75" x14ac:dyDescent="0.25">
      <c r="D1561" s="11"/>
      <c r="E1561" s="11"/>
      <c r="F1561" s="11"/>
      <c r="G1561" s="11"/>
    </row>
    <row r="1562" spans="4:7" ht="15.75" x14ac:dyDescent="0.25">
      <c r="D1562" s="11"/>
      <c r="E1562" s="11"/>
      <c r="F1562" s="11"/>
      <c r="G1562" s="11"/>
    </row>
    <row r="1563" spans="4:7" ht="15.75" x14ac:dyDescent="0.25">
      <c r="D1563" s="11"/>
      <c r="E1563" s="11"/>
      <c r="F1563" s="11"/>
      <c r="G1563" s="11"/>
    </row>
    <row r="1564" spans="4:7" ht="15.75" x14ac:dyDescent="0.25">
      <c r="D1564" s="11"/>
      <c r="E1564" s="11"/>
      <c r="F1564" s="11"/>
      <c r="G1564" s="11"/>
    </row>
    <row r="1565" spans="4:7" ht="15.75" x14ac:dyDescent="0.25">
      <c r="D1565" s="11"/>
      <c r="E1565" s="11"/>
      <c r="F1565" s="11"/>
      <c r="G1565" s="11"/>
    </row>
    <row r="1566" spans="4:7" ht="15.75" x14ac:dyDescent="0.25">
      <c r="D1566" s="11"/>
      <c r="E1566" s="11"/>
      <c r="F1566" s="11"/>
      <c r="G1566" s="11"/>
    </row>
    <row r="1567" spans="4:7" ht="15.75" x14ac:dyDescent="0.25">
      <c r="D1567" s="11"/>
      <c r="E1567" s="11"/>
      <c r="F1567" s="11"/>
      <c r="G1567" s="11"/>
    </row>
    <row r="1568" spans="4:7" ht="15.75" x14ac:dyDescent="0.25">
      <c r="D1568" s="11"/>
      <c r="E1568" s="11"/>
      <c r="F1568" s="11"/>
      <c r="G1568" s="11"/>
    </row>
    <row r="1569" spans="4:7" ht="15.75" x14ac:dyDescent="0.25">
      <c r="D1569" s="11"/>
      <c r="E1569" s="11"/>
      <c r="F1569" s="11"/>
      <c r="G1569" s="11"/>
    </row>
    <row r="1570" spans="4:7" ht="15.75" x14ac:dyDescent="0.25">
      <c r="D1570" s="11"/>
      <c r="E1570" s="11"/>
      <c r="F1570" s="11"/>
      <c r="G1570" s="11"/>
    </row>
    <row r="1571" spans="4:7" ht="15.75" x14ac:dyDescent="0.25">
      <c r="D1571" s="11"/>
      <c r="E1571" s="11"/>
      <c r="F1571" s="11"/>
      <c r="G1571" s="11"/>
    </row>
    <row r="1572" spans="4:7" ht="15.75" x14ac:dyDescent="0.25">
      <c r="D1572" s="11"/>
      <c r="E1572" s="11"/>
      <c r="F1572" s="11"/>
      <c r="G1572" s="11"/>
    </row>
    <row r="1573" spans="4:7" ht="15.75" x14ac:dyDescent="0.25">
      <c r="D1573" s="11"/>
      <c r="E1573" s="11"/>
      <c r="F1573" s="11"/>
      <c r="G1573" s="11"/>
    </row>
    <row r="1574" spans="4:7" ht="15.75" x14ac:dyDescent="0.25">
      <c r="D1574" s="11"/>
      <c r="E1574" s="11"/>
      <c r="F1574" s="11"/>
      <c r="G1574" s="11"/>
    </row>
    <row r="1575" spans="4:7" ht="15.75" x14ac:dyDescent="0.25">
      <c r="D1575" s="11"/>
      <c r="E1575" s="11"/>
      <c r="F1575" s="11"/>
      <c r="G1575" s="11"/>
    </row>
    <row r="1576" spans="4:7" ht="15.75" x14ac:dyDescent="0.25">
      <c r="D1576" s="11"/>
      <c r="E1576" s="11"/>
      <c r="F1576" s="11"/>
      <c r="G1576" s="11"/>
    </row>
    <row r="1577" spans="4:7" ht="15.75" x14ac:dyDescent="0.25">
      <c r="D1577" s="11"/>
      <c r="E1577" s="11"/>
      <c r="F1577" s="11"/>
      <c r="G1577" s="11"/>
    </row>
    <row r="1578" spans="4:7" ht="15.75" x14ac:dyDescent="0.25">
      <c r="D1578" s="11"/>
      <c r="E1578" s="11"/>
      <c r="F1578" s="11"/>
      <c r="G1578" s="11"/>
    </row>
    <row r="1579" spans="4:7" ht="15.75" x14ac:dyDescent="0.25">
      <c r="D1579" s="11"/>
      <c r="E1579" s="11"/>
      <c r="F1579" s="11"/>
      <c r="G1579" s="11"/>
    </row>
    <row r="1580" spans="4:7" ht="15.75" x14ac:dyDescent="0.25">
      <c r="D1580" s="11"/>
      <c r="E1580" s="11"/>
      <c r="F1580" s="11"/>
      <c r="G1580" s="11"/>
    </row>
    <row r="1581" spans="4:7" ht="15.75" x14ac:dyDescent="0.25">
      <c r="D1581" s="11"/>
      <c r="E1581" s="11"/>
      <c r="F1581" s="11"/>
      <c r="G1581" s="11"/>
    </row>
    <row r="1582" spans="4:7" ht="15.75" x14ac:dyDescent="0.25">
      <c r="D1582" s="11"/>
      <c r="E1582" s="11"/>
      <c r="F1582" s="11"/>
      <c r="G1582" s="11"/>
    </row>
    <row r="1583" spans="4:7" ht="15.75" x14ac:dyDescent="0.25">
      <c r="D1583" s="11"/>
      <c r="E1583" s="11"/>
      <c r="F1583" s="11"/>
      <c r="G1583" s="11"/>
    </row>
    <row r="1584" spans="4:7" ht="15.75" x14ac:dyDescent="0.25">
      <c r="D1584" s="11"/>
      <c r="E1584" s="11"/>
      <c r="F1584" s="11"/>
      <c r="G1584" s="11"/>
    </row>
    <row r="1585" spans="4:7" ht="15.75" x14ac:dyDescent="0.25">
      <c r="D1585" s="11"/>
      <c r="E1585" s="11"/>
      <c r="F1585" s="11"/>
      <c r="G1585" s="11"/>
    </row>
    <row r="1586" spans="4:7" ht="15.75" x14ac:dyDescent="0.25">
      <c r="D1586" s="11"/>
      <c r="E1586" s="11"/>
      <c r="F1586" s="11"/>
      <c r="G1586" s="11"/>
    </row>
    <row r="1587" spans="4:7" ht="15.75" x14ac:dyDescent="0.25">
      <c r="D1587" s="11"/>
      <c r="E1587" s="11"/>
      <c r="F1587" s="11"/>
      <c r="G1587" s="11"/>
    </row>
    <row r="1588" spans="4:7" ht="15.75" x14ac:dyDescent="0.25">
      <c r="D1588" s="11"/>
      <c r="E1588" s="11"/>
      <c r="F1588" s="11"/>
      <c r="G1588" s="11"/>
    </row>
    <row r="1589" spans="4:7" ht="15.75" x14ac:dyDescent="0.25">
      <c r="D1589" s="11"/>
      <c r="E1589" s="11"/>
      <c r="F1589" s="11"/>
      <c r="G1589" s="11"/>
    </row>
    <row r="1590" spans="4:7" ht="15.75" x14ac:dyDescent="0.25">
      <c r="D1590" s="11"/>
      <c r="E1590" s="11"/>
      <c r="F1590" s="11"/>
      <c r="G1590" s="11"/>
    </row>
    <row r="1591" spans="4:7" ht="15.75" x14ac:dyDescent="0.25">
      <c r="D1591" s="11"/>
      <c r="E1591" s="11"/>
      <c r="F1591" s="11"/>
      <c r="G1591" s="11"/>
    </row>
    <row r="1592" spans="4:7" ht="15.75" x14ac:dyDescent="0.25">
      <c r="D1592" s="11"/>
      <c r="E1592" s="11"/>
      <c r="F1592" s="11"/>
      <c r="G1592" s="11"/>
    </row>
    <row r="1593" spans="4:7" ht="15.75" x14ac:dyDescent="0.25">
      <c r="D1593" s="11"/>
      <c r="E1593" s="11"/>
      <c r="F1593" s="11"/>
      <c r="G1593" s="11"/>
    </row>
    <row r="1594" spans="4:7" ht="15.75" x14ac:dyDescent="0.25">
      <c r="D1594" s="11"/>
      <c r="E1594" s="11"/>
      <c r="F1594" s="11"/>
      <c r="G1594" s="11"/>
    </row>
    <row r="1595" spans="4:7" ht="15.75" x14ac:dyDescent="0.25">
      <c r="D1595" s="11"/>
      <c r="E1595" s="11"/>
      <c r="F1595" s="11"/>
      <c r="G1595" s="11"/>
    </row>
    <row r="1596" spans="4:7" ht="15.75" x14ac:dyDescent="0.25">
      <c r="D1596" s="11"/>
      <c r="E1596" s="11"/>
      <c r="F1596" s="11"/>
      <c r="G1596" s="11"/>
    </row>
    <row r="1597" spans="4:7" ht="15.75" x14ac:dyDescent="0.25">
      <c r="D1597" s="11"/>
      <c r="E1597" s="11"/>
      <c r="F1597" s="11"/>
      <c r="G1597" s="11"/>
    </row>
    <row r="1598" spans="4:7" ht="15.75" x14ac:dyDescent="0.25">
      <c r="D1598" s="11"/>
      <c r="E1598" s="11"/>
      <c r="F1598" s="11"/>
      <c r="G1598" s="11"/>
    </row>
    <row r="1599" spans="4:7" ht="15.75" x14ac:dyDescent="0.25">
      <c r="D1599" s="11"/>
      <c r="E1599" s="11"/>
      <c r="F1599" s="11"/>
      <c r="G1599" s="11"/>
    </row>
    <row r="1600" spans="4:7" ht="15.75" x14ac:dyDescent="0.25">
      <c r="D1600" s="11"/>
      <c r="E1600" s="11"/>
      <c r="F1600" s="11"/>
      <c r="G1600" s="11"/>
    </row>
    <row r="1601" spans="4:7" ht="15.75" x14ac:dyDescent="0.25">
      <c r="D1601" s="11"/>
      <c r="E1601" s="11"/>
      <c r="F1601" s="11"/>
      <c r="G1601" s="11"/>
    </row>
    <row r="1602" spans="4:7" ht="15.75" x14ac:dyDescent="0.25">
      <c r="D1602" s="11"/>
      <c r="E1602" s="11"/>
      <c r="F1602" s="11"/>
      <c r="G1602" s="11"/>
    </row>
  </sheetData>
  <mergeCells count="4">
    <mergeCell ref="A1:F1"/>
    <mergeCell ref="A2:F2"/>
    <mergeCell ref="A3:F3"/>
    <mergeCell ref="A4:F4"/>
  </mergeCells>
  <phoneticPr fontId="13" type="noConversion"/>
  <pageMargins left="0.78740157480314965" right="0.78740157480314965" top="0.59055118110236227" bottom="0.59055118110236227" header="0.59055118110236227" footer="0.59055118110236227"/>
  <pageSetup paperSize="9" scale="95" fitToHeight="0" orientation="portrait" r:id="rId1"/>
  <ignoredErrors>
    <ignoredError sqref="B8 B9:B10 B16:B17 B11 B12 B13:B14 B15 B18"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94"/>
  <sheetViews>
    <sheetView view="pageLayout" zoomScaleNormal="100" workbookViewId="0">
      <selection activeCell="A33" sqref="A33:F33"/>
    </sheetView>
  </sheetViews>
  <sheetFormatPr defaultRowHeight="12.75" x14ac:dyDescent="0.2"/>
  <cols>
    <col min="1" max="1" width="43.140625" customWidth="1"/>
    <col min="2" max="2" width="8" customWidth="1"/>
    <col min="3" max="6" width="9.42578125" customWidth="1"/>
    <col min="7" max="7" width="5.7109375" customWidth="1"/>
    <col min="8" max="10" width="11" hidden="1" customWidth="1"/>
  </cols>
  <sheetData>
    <row r="1" spans="1:12" ht="18.75" customHeight="1" x14ac:dyDescent="0.25">
      <c r="A1" s="458" t="s">
        <v>402</v>
      </c>
      <c r="B1" s="397"/>
      <c r="C1" s="397"/>
      <c r="D1" s="397"/>
      <c r="E1" s="397"/>
      <c r="F1" s="397"/>
      <c r="G1" s="57"/>
    </row>
    <row r="2" spans="1:12" s="2" customFormat="1" ht="42.75" x14ac:dyDescent="0.2">
      <c r="A2" s="99"/>
      <c r="B2" s="103" t="s">
        <v>47</v>
      </c>
      <c r="C2" s="122">
        <v>2015</v>
      </c>
      <c r="D2" s="122">
        <v>2016</v>
      </c>
      <c r="E2" s="122">
        <v>2017</v>
      </c>
      <c r="F2" s="122">
        <v>2018</v>
      </c>
    </row>
    <row r="3" spans="1:12" s="2" customFormat="1" ht="30" x14ac:dyDescent="0.25">
      <c r="A3" s="79" t="s">
        <v>165</v>
      </c>
      <c r="B3" s="75">
        <v>26</v>
      </c>
      <c r="C3" s="11">
        <v>0.7</v>
      </c>
      <c r="D3" s="11">
        <v>0.8</v>
      </c>
      <c r="E3" s="157">
        <v>0.8</v>
      </c>
      <c r="F3" s="157">
        <v>7.8</v>
      </c>
      <c r="G3" s="50"/>
      <c r="H3" s="51"/>
      <c r="I3" s="51"/>
      <c r="J3" s="51"/>
      <c r="K3" s="51"/>
      <c r="L3" s="4"/>
    </row>
    <row r="4" spans="1:12" s="2" customFormat="1" ht="15.75" x14ac:dyDescent="0.25">
      <c r="A4" s="79" t="s">
        <v>178</v>
      </c>
      <c r="B4" s="75">
        <v>27</v>
      </c>
      <c r="C4" s="11">
        <v>0.6</v>
      </c>
      <c r="D4" s="11">
        <v>0.4</v>
      </c>
      <c r="E4" s="157">
        <v>23.3</v>
      </c>
      <c r="F4" s="157">
        <v>13</v>
      </c>
      <c r="G4" s="50"/>
      <c r="H4" s="51"/>
      <c r="I4" s="51"/>
      <c r="J4" s="51"/>
      <c r="K4" s="51"/>
      <c r="L4" s="4"/>
    </row>
    <row r="5" spans="1:12" s="2" customFormat="1" ht="30" x14ac:dyDescent="0.25">
      <c r="A5" s="79" t="s">
        <v>225</v>
      </c>
      <c r="B5" s="75">
        <v>28</v>
      </c>
      <c r="C5" s="11">
        <v>24.8</v>
      </c>
      <c r="D5" s="11">
        <v>27.6</v>
      </c>
      <c r="E5" s="157">
        <v>32.200000000000003</v>
      </c>
      <c r="F5" s="157">
        <v>89</v>
      </c>
      <c r="G5" s="50"/>
      <c r="H5" s="51"/>
      <c r="I5" s="51"/>
      <c r="J5" s="51"/>
      <c r="K5" s="51"/>
      <c r="L5" s="4"/>
    </row>
    <row r="6" spans="1:12" s="2" customFormat="1" ht="30" x14ac:dyDescent="0.25">
      <c r="A6" s="79" t="s">
        <v>177</v>
      </c>
      <c r="B6" s="75">
        <v>29</v>
      </c>
      <c r="C6" s="11">
        <v>2</v>
      </c>
      <c r="D6" s="11">
        <v>0.4</v>
      </c>
      <c r="E6" s="157">
        <v>0.4</v>
      </c>
      <c r="F6" s="157">
        <v>1.3</v>
      </c>
      <c r="G6" s="50"/>
      <c r="H6" s="51"/>
      <c r="I6" s="51"/>
      <c r="J6" s="51"/>
      <c r="K6" s="51"/>
      <c r="L6" s="4"/>
    </row>
    <row r="7" spans="1:12" s="2" customFormat="1" ht="15.75" x14ac:dyDescent="0.25">
      <c r="A7" s="79" t="s">
        <v>179</v>
      </c>
      <c r="B7" s="75">
        <v>30</v>
      </c>
      <c r="C7" s="11">
        <v>11.8</v>
      </c>
      <c r="D7" s="11">
        <v>6.6</v>
      </c>
      <c r="E7" s="157">
        <v>5.9</v>
      </c>
      <c r="F7" s="157">
        <v>7.3</v>
      </c>
      <c r="G7" s="50"/>
      <c r="H7" s="51"/>
      <c r="I7" s="51"/>
      <c r="J7" s="51"/>
      <c r="K7" s="51"/>
      <c r="L7" s="4"/>
    </row>
    <row r="8" spans="1:12" s="2" customFormat="1" ht="15.75" x14ac:dyDescent="0.25">
      <c r="A8" s="79" t="s">
        <v>180</v>
      </c>
      <c r="B8" s="75">
        <v>31</v>
      </c>
      <c r="C8" s="11">
        <v>0.1</v>
      </c>
      <c r="D8" s="55" t="s">
        <v>204</v>
      </c>
      <c r="E8" s="160" t="s">
        <v>204</v>
      </c>
      <c r="F8" s="160">
        <v>0.2</v>
      </c>
      <c r="G8" s="50"/>
      <c r="H8" s="51"/>
      <c r="I8" s="51"/>
      <c r="J8" s="51"/>
      <c r="K8" s="51"/>
      <c r="L8" s="4"/>
    </row>
    <row r="9" spans="1:12" s="2" customFormat="1" ht="15.75" x14ac:dyDescent="0.25">
      <c r="A9" s="79" t="s">
        <v>181</v>
      </c>
      <c r="B9" s="75">
        <v>32</v>
      </c>
      <c r="C9" s="55" t="s">
        <v>204</v>
      </c>
      <c r="D9" s="55" t="s">
        <v>204</v>
      </c>
      <c r="E9" s="160" t="s">
        <v>204</v>
      </c>
      <c r="F9" s="160" t="s">
        <v>228</v>
      </c>
      <c r="G9" s="50"/>
      <c r="H9" s="51"/>
      <c r="I9" s="51"/>
      <c r="J9" s="51"/>
      <c r="K9" s="51"/>
      <c r="L9" s="4"/>
    </row>
    <row r="10" spans="1:12" s="2" customFormat="1" ht="15.75" x14ac:dyDescent="0.25">
      <c r="A10" s="79" t="s">
        <v>182</v>
      </c>
      <c r="B10" s="75">
        <v>33</v>
      </c>
      <c r="C10" s="11">
        <v>1.3</v>
      </c>
      <c r="D10" s="11">
        <v>0.5</v>
      </c>
      <c r="E10" s="157">
        <v>0.2</v>
      </c>
      <c r="F10" s="157">
        <v>0.4</v>
      </c>
      <c r="G10" s="50"/>
      <c r="H10" s="51"/>
      <c r="I10" s="51"/>
      <c r="J10" s="51"/>
      <c r="K10" s="51"/>
      <c r="L10" s="4"/>
    </row>
    <row r="11" spans="1:12" ht="33" x14ac:dyDescent="0.25">
      <c r="A11" s="59" t="s">
        <v>401</v>
      </c>
      <c r="B11" s="75" t="s">
        <v>62</v>
      </c>
      <c r="C11" s="11">
        <v>4433.7</v>
      </c>
      <c r="D11" s="11">
        <v>8542.9</v>
      </c>
      <c r="E11" s="157">
        <v>4847.3999999999996</v>
      </c>
      <c r="F11" s="157">
        <v>2882.2</v>
      </c>
      <c r="G11" s="50"/>
      <c r="H11" s="51"/>
      <c r="I11" s="51"/>
      <c r="J11" s="51"/>
      <c r="K11" s="51"/>
      <c r="L11" s="4"/>
    </row>
    <row r="12" spans="1:12" ht="30" x14ac:dyDescent="0.25">
      <c r="A12" s="59" t="s">
        <v>176</v>
      </c>
      <c r="B12" s="75" t="s">
        <v>63</v>
      </c>
      <c r="C12" s="47">
        <f>SUM(C13:C16)</f>
        <v>502.9</v>
      </c>
      <c r="D12" s="153">
        <f>SUM(D13:D16)</f>
        <v>749.99999999999989</v>
      </c>
      <c r="E12" s="157">
        <f>SUM(E13:E16)</f>
        <v>930.80000000000007</v>
      </c>
      <c r="F12" s="157">
        <v>1008.5</v>
      </c>
      <c r="G12" s="50"/>
      <c r="H12" s="51"/>
      <c r="I12" s="51"/>
      <c r="J12" s="51"/>
      <c r="K12" s="51"/>
      <c r="L12" s="4"/>
    </row>
    <row r="13" spans="1:12" ht="15.75" x14ac:dyDescent="0.25">
      <c r="A13" s="79" t="s">
        <v>166</v>
      </c>
      <c r="B13" s="75">
        <v>36</v>
      </c>
      <c r="C13" s="11">
        <v>423.6</v>
      </c>
      <c r="D13" s="11">
        <v>635.9</v>
      </c>
      <c r="E13" s="157">
        <v>625</v>
      </c>
      <c r="F13" s="157">
        <v>631.29999999999995</v>
      </c>
      <c r="G13" s="50"/>
      <c r="H13" s="51"/>
      <c r="I13" s="51"/>
      <c r="J13" s="51"/>
      <c r="K13" s="51"/>
      <c r="L13" s="4"/>
    </row>
    <row r="14" spans="1:12" ht="30" x14ac:dyDescent="0.25">
      <c r="A14" s="79" t="s">
        <v>167</v>
      </c>
      <c r="B14" s="75">
        <v>37</v>
      </c>
      <c r="C14" s="11">
        <v>15.9</v>
      </c>
      <c r="D14" s="11">
        <v>34.299999999999997</v>
      </c>
      <c r="E14" s="157">
        <v>42.7</v>
      </c>
      <c r="F14" s="157">
        <v>65</v>
      </c>
      <c r="G14" s="50"/>
      <c r="H14" s="51"/>
      <c r="I14" s="51"/>
      <c r="J14" s="51"/>
      <c r="K14" s="51"/>
      <c r="L14" s="4"/>
    </row>
    <row r="15" spans="1:12" ht="30" x14ac:dyDescent="0.25">
      <c r="A15" s="79" t="s">
        <v>168</v>
      </c>
      <c r="B15" s="75">
        <v>38</v>
      </c>
      <c r="C15" s="11">
        <v>63.4</v>
      </c>
      <c r="D15" s="11">
        <v>79.8</v>
      </c>
      <c r="E15" s="157">
        <v>263.10000000000002</v>
      </c>
      <c r="F15" s="157">
        <v>312.2</v>
      </c>
      <c r="G15" s="50"/>
      <c r="H15" s="51"/>
      <c r="I15" s="51"/>
      <c r="J15" s="51"/>
      <c r="K15" s="51"/>
      <c r="L15" s="4"/>
    </row>
    <row r="16" spans="1:12" ht="30" x14ac:dyDescent="0.25">
      <c r="A16" s="79" t="s">
        <v>169</v>
      </c>
      <c r="B16" s="123">
        <v>39</v>
      </c>
      <c r="C16" s="55" t="s">
        <v>204</v>
      </c>
      <c r="D16" s="55" t="s">
        <v>204</v>
      </c>
      <c r="E16" s="160" t="s">
        <v>204</v>
      </c>
      <c r="F16" s="160" t="s">
        <v>228</v>
      </c>
      <c r="G16" s="50"/>
      <c r="H16" s="51"/>
      <c r="I16" s="51"/>
      <c r="J16" s="51"/>
      <c r="K16" s="51"/>
      <c r="L16" s="4"/>
    </row>
    <row r="17" spans="1:6" ht="15.75" x14ac:dyDescent="0.25">
      <c r="A17" s="59" t="s">
        <v>26</v>
      </c>
      <c r="B17" s="124" t="s">
        <v>64</v>
      </c>
      <c r="C17" s="55" t="s">
        <v>204</v>
      </c>
      <c r="D17" s="11">
        <v>0</v>
      </c>
      <c r="E17" s="157">
        <v>0.6</v>
      </c>
      <c r="F17" s="160" t="s">
        <v>228</v>
      </c>
    </row>
    <row r="18" spans="1:6" ht="30" x14ac:dyDescent="0.25">
      <c r="A18" s="59" t="s">
        <v>170</v>
      </c>
      <c r="B18" s="124" t="s">
        <v>65</v>
      </c>
      <c r="C18" s="11">
        <v>4.7</v>
      </c>
      <c r="D18" s="11">
        <v>30.9</v>
      </c>
      <c r="E18" s="157">
        <v>58.6</v>
      </c>
      <c r="F18" s="157">
        <v>10.5</v>
      </c>
    </row>
    <row r="19" spans="1:6" ht="30" x14ac:dyDescent="0.25">
      <c r="A19" s="59" t="s">
        <v>175</v>
      </c>
      <c r="B19" s="66" t="s">
        <v>66</v>
      </c>
      <c r="C19" s="11">
        <v>59.5</v>
      </c>
      <c r="D19" s="11">
        <v>96.7</v>
      </c>
      <c r="E19" s="157">
        <v>65.3</v>
      </c>
      <c r="F19" s="157">
        <v>168.2</v>
      </c>
    </row>
    <row r="20" spans="1:6" ht="30" x14ac:dyDescent="0.25">
      <c r="A20" s="59" t="s">
        <v>183</v>
      </c>
      <c r="B20" s="66" t="s">
        <v>67</v>
      </c>
      <c r="C20" s="11">
        <v>0.5</v>
      </c>
      <c r="D20" s="11">
        <v>2.5</v>
      </c>
      <c r="E20" s="157">
        <v>4.2</v>
      </c>
      <c r="F20" s="157">
        <v>0.9</v>
      </c>
    </row>
    <row r="21" spans="1:6" ht="15.75" x14ac:dyDescent="0.25">
      <c r="A21" s="59" t="s">
        <v>37</v>
      </c>
      <c r="B21" s="66" t="s">
        <v>68</v>
      </c>
      <c r="C21" s="55" t="s">
        <v>204</v>
      </c>
      <c r="D21" s="55" t="s">
        <v>204</v>
      </c>
      <c r="E21" s="160" t="s">
        <v>204</v>
      </c>
      <c r="F21" s="160" t="s">
        <v>228</v>
      </c>
    </row>
    <row r="22" spans="1:6" ht="15.75" x14ac:dyDescent="0.25">
      <c r="A22" s="59" t="s">
        <v>38</v>
      </c>
      <c r="B22" s="66" t="s">
        <v>69</v>
      </c>
      <c r="C22" s="55" t="s">
        <v>204</v>
      </c>
      <c r="D22" s="55" t="s">
        <v>204</v>
      </c>
      <c r="E22" s="160" t="s">
        <v>204</v>
      </c>
      <c r="F22" s="160" t="s">
        <v>228</v>
      </c>
    </row>
    <row r="23" spans="1:6" ht="15.75" x14ac:dyDescent="0.25">
      <c r="A23" s="59" t="s">
        <v>39</v>
      </c>
      <c r="B23" s="66" t="s">
        <v>70</v>
      </c>
      <c r="C23" s="11">
        <v>0.4</v>
      </c>
      <c r="D23" s="11">
        <v>38.1</v>
      </c>
      <c r="E23" s="157">
        <v>50.4</v>
      </c>
      <c r="F23" s="157">
        <v>42</v>
      </c>
    </row>
    <row r="24" spans="1:6" ht="15.75" x14ac:dyDescent="0.25">
      <c r="A24" s="59" t="s">
        <v>172</v>
      </c>
      <c r="B24" s="66" t="s">
        <v>71</v>
      </c>
      <c r="C24" s="11">
        <v>35.700000000000003</v>
      </c>
      <c r="D24" s="11">
        <v>57</v>
      </c>
      <c r="E24" s="157">
        <v>69.900000000000006</v>
      </c>
      <c r="F24" s="157">
        <v>47.9</v>
      </c>
    </row>
    <row r="25" spans="1:6" ht="30" x14ac:dyDescent="0.25">
      <c r="A25" s="59" t="s">
        <v>184</v>
      </c>
      <c r="B25" s="66" t="s">
        <v>72</v>
      </c>
      <c r="C25" s="11">
        <v>2.6</v>
      </c>
      <c r="D25" s="11">
        <v>11.6</v>
      </c>
      <c r="E25" s="157">
        <v>15.6</v>
      </c>
      <c r="F25" s="157">
        <v>25.2</v>
      </c>
    </row>
    <row r="26" spans="1:6" ht="30" x14ac:dyDescent="0.25">
      <c r="A26" s="59" t="s">
        <v>185</v>
      </c>
      <c r="B26" s="66" t="s">
        <v>73</v>
      </c>
      <c r="C26" s="11">
        <v>320.89999999999998</v>
      </c>
      <c r="D26" s="11">
        <v>443.4</v>
      </c>
      <c r="E26" s="157">
        <v>748.7</v>
      </c>
      <c r="F26" s="157">
        <v>625.1</v>
      </c>
    </row>
    <row r="27" spans="1:6" ht="15.75" x14ac:dyDescent="0.25">
      <c r="A27" s="59" t="s">
        <v>27</v>
      </c>
      <c r="B27" s="66" t="s">
        <v>74</v>
      </c>
      <c r="C27" s="11">
        <v>0</v>
      </c>
      <c r="D27" s="55" t="s">
        <v>204</v>
      </c>
      <c r="E27" s="157">
        <v>0</v>
      </c>
      <c r="F27" s="157">
        <v>0</v>
      </c>
    </row>
    <row r="28" spans="1:6" ht="15.75" x14ac:dyDescent="0.25">
      <c r="A28" s="59" t="s">
        <v>48</v>
      </c>
      <c r="B28" s="66"/>
      <c r="C28" s="11"/>
      <c r="D28" s="11"/>
      <c r="E28" s="157"/>
      <c r="F28" s="157"/>
    </row>
    <row r="29" spans="1:6" ht="15.75" x14ac:dyDescent="0.25">
      <c r="A29" s="60" t="s">
        <v>49</v>
      </c>
      <c r="B29" s="66" t="s">
        <v>75</v>
      </c>
      <c r="C29" s="11">
        <v>1.1000000000000001</v>
      </c>
      <c r="D29" s="11">
        <v>4</v>
      </c>
      <c r="E29" s="157">
        <v>5.8</v>
      </c>
      <c r="F29" s="157">
        <v>7.6</v>
      </c>
    </row>
    <row r="30" spans="1:6" ht="15.75" x14ac:dyDescent="0.25">
      <c r="A30" s="60" t="s">
        <v>171</v>
      </c>
      <c r="B30" s="66" t="s">
        <v>76</v>
      </c>
      <c r="C30" s="11">
        <v>16.3</v>
      </c>
      <c r="D30" s="11">
        <v>33.6</v>
      </c>
      <c r="E30" s="157">
        <v>158.6</v>
      </c>
      <c r="F30" s="157">
        <v>57</v>
      </c>
    </row>
    <row r="31" spans="1:6" ht="15.75" x14ac:dyDescent="0.25">
      <c r="A31" s="60" t="s">
        <v>173</v>
      </c>
      <c r="B31" s="65" t="s">
        <v>174</v>
      </c>
      <c r="C31" s="11">
        <v>0</v>
      </c>
      <c r="D31" s="55" t="s">
        <v>204</v>
      </c>
      <c r="E31" s="160" t="s">
        <v>204</v>
      </c>
      <c r="F31" s="160" t="s">
        <v>228</v>
      </c>
    </row>
    <row r="32" spans="1:6" ht="30" x14ac:dyDescent="0.25">
      <c r="A32" s="61" t="s">
        <v>206</v>
      </c>
      <c r="B32" s="67" t="s">
        <v>205</v>
      </c>
      <c r="C32" s="135" t="s">
        <v>204</v>
      </c>
      <c r="D32" s="135" t="s">
        <v>204</v>
      </c>
      <c r="E32" s="161" t="s">
        <v>204</v>
      </c>
      <c r="F32" s="161" t="s">
        <v>204</v>
      </c>
    </row>
    <row r="33" spans="1:7" ht="33" customHeight="1" x14ac:dyDescent="0.2">
      <c r="A33" s="459" t="s">
        <v>403</v>
      </c>
      <c r="B33" s="460"/>
      <c r="C33" s="460"/>
      <c r="D33" s="460"/>
      <c r="E33" s="460"/>
      <c r="F33" s="460"/>
    </row>
    <row r="38" spans="1:7" ht="15.75" x14ac:dyDescent="0.25">
      <c r="A38" s="17"/>
      <c r="B38" s="17"/>
      <c r="C38" s="12"/>
      <c r="D38" s="12"/>
      <c r="E38" s="12"/>
      <c r="F38" s="12"/>
      <c r="G38" s="12"/>
    </row>
    <row r="39" spans="1:7" ht="15.75" x14ac:dyDescent="0.25">
      <c r="A39" s="17"/>
      <c r="B39" s="17"/>
      <c r="C39" s="12"/>
      <c r="D39" s="12"/>
      <c r="E39" s="12"/>
      <c r="F39" s="12"/>
      <c r="G39" s="12"/>
    </row>
    <row r="40" spans="1:7" ht="15.75" x14ac:dyDescent="0.25">
      <c r="A40" s="17"/>
      <c r="B40" s="17"/>
      <c r="C40" s="12"/>
      <c r="D40" s="12"/>
      <c r="E40" s="12"/>
      <c r="F40" s="12"/>
      <c r="G40" s="12"/>
    </row>
    <row r="41" spans="1:7" ht="15.75" x14ac:dyDescent="0.25">
      <c r="A41" s="17"/>
      <c r="B41" s="17"/>
      <c r="C41" s="12"/>
      <c r="D41" s="12"/>
      <c r="E41" s="12"/>
      <c r="F41" s="12"/>
      <c r="G41" s="12"/>
    </row>
    <row r="42" spans="1:7" ht="15.75" x14ac:dyDescent="0.25">
      <c r="A42" s="17"/>
      <c r="B42" s="17"/>
      <c r="C42" s="12"/>
      <c r="D42" s="12"/>
      <c r="E42" s="12"/>
      <c r="F42" s="12"/>
      <c r="G42" s="12"/>
    </row>
    <row r="43" spans="1:7" ht="15.75" x14ac:dyDescent="0.25">
      <c r="A43" s="17"/>
      <c r="B43" s="17"/>
      <c r="C43" s="20"/>
      <c r="D43" s="20"/>
      <c r="E43" s="20"/>
      <c r="F43" s="20"/>
      <c r="G43" s="12"/>
    </row>
    <row r="44" spans="1:7" ht="15.75" x14ac:dyDescent="0.25">
      <c r="A44" s="8"/>
      <c r="B44" s="8"/>
      <c r="C44" s="20"/>
      <c r="D44" s="20"/>
      <c r="E44" s="20"/>
      <c r="F44" s="20"/>
      <c r="G44" s="12"/>
    </row>
    <row r="45" spans="1:7" ht="15.75" x14ac:dyDescent="0.25">
      <c r="A45" s="8"/>
      <c r="B45" s="8"/>
      <c r="C45" s="20"/>
      <c r="D45" s="20"/>
      <c r="E45" s="20"/>
      <c r="F45" s="20"/>
      <c r="G45" s="12"/>
    </row>
    <row r="46" spans="1:7" ht="15.75" x14ac:dyDescent="0.25">
      <c r="A46" s="8"/>
      <c r="B46" s="8"/>
      <c r="C46" s="20"/>
      <c r="D46" s="20"/>
      <c r="E46" s="20"/>
      <c r="F46" s="20"/>
      <c r="G46" s="12"/>
    </row>
    <row r="47" spans="1:7" ht="15.75" x14ac:dyDescent="0.25">
      <c r="A47" s="8"/>
      <c r="B47" s="8"/>
      <c r="C47" s="12"/>
      <c r="D47" s="12"/>
      <c r="E47" s="12"/>
      <c r="F47" s="12"/>
      <c r="G47" s="12"/>
    </row>
    <row r="48" spans="1:7" ht="15.75" x14ac:dyDescent="0.25">
      <c r="A48" s="8"/>
      <c r="B48" s="8"/>
      <c r="C48" s="12"/>
      <c r="D48" s="12"/>
      <c r="E48" s="12"/>
      <c r="F48" s="12"/>
      <c r="G48" s="12"/>
    </row>
    <row r="49" spans="1:7" ht="15.75" x14ac:dyDescent="0.25">
      <c r="A49" s="8"/>
      <c r="B49" s="8"/>
      <c r="C49" s="12"/>
      <c r="D49" s="12"/>
      <c r="E49" s="12"/>
      <c r="F49" s="12"/>
      <c r="G49" s="12"/>
    </row>
    <row r="50" spans="1:7" ht="15.75" x14ac:dyDescent="0.25">
      <c r="A50" s="8"/>
      <c r="B50" s="8"/>
      <c r="C50" s="12"/>
      <c r="D50" s="12"/>
      <c r="E50" s="12"/>
      <c r="F50" s="12"/>
      <c r="G50" s="12"/>
    </row>
    <row r="51" spans="1:7" ht="15.75" x14ac:dyDescent="0.25">
      <c r="A51" s="8"/>
      <c r="B51" s="8"/>
      <c r="C51" s="12"/>
      <c r="D51" s="12"/>
      <c r="E51" s="12"/>
      <c r="F51" s="12"/>
      <c r="G51" s="12"/>
    </row>
    <row r="52" spans="1:7" ht="15.75" x14ac:dyDescent="0.25">
      <c r="A52" s="8"/>
      <c r="B52" s="8"/>
      <c r="C52" s="12"/>
      <c r="D52" s="12"/>
      <c r="E52" s="12"/>
      <c r="F52" s="12"/>
      <c r="G52" s="12"/>
    </row>
    <row r="53" spans="1:7" ht="15.75" x14ac:dyDescent="0.25">
      <c r="A53" s="8"/>
      <c r="B53" s="8"/>
      <c r="C53" s="12"/>
      <c r="D53" s="12"/>
      <c r="E53" s="12"/>
      <c r="F53" s="12"/>
      <c r="G53" s="12"/>
    </row>
    <row r="54" spans="1:7" ht="15.75" x14ac:dyDescent="0.25">
      <c r="A54" s="8"/>
      <c r="B54" s="8"/>
      <c r="C54" s="12"/>
      <c r="D54" s="12"/>
      <c r="E54" s="12"/>
      <c r="F54" s="12"/>
      <c r="G54" s="12"/>
    </row>
    <row r="55" spans="1:7" ht="15.75" x14ac:dyDescent="0.25">
      <c r="A55" s="8"/>
      <c r="B55" s="8"/>
      <c r="C55" s="12"/>
      <c r="D55" s="12"/>
      <c r="E55" s="12"/>
      <c r="F55" s="12"/>
      <c r="G55" s="12"/>
    </row>
    <row r="56" spans="1:7" ht="15.75" x14ac:dyDescent="0.25">
      <c r="A56" s="8"/>
      <c r="B56" s="8"/>
      <c r="C56" s="12"/>
      <c r="D56" s="12"/>
      <c r="E56" s="12"/>
      <c r="F56" s="12"/>
      <c r="G56" s="12"/>
    </row>
    <row r="57" spans="1:7" ht="15.75" x14ac:dyDescent="0.25">
      <c r="A57" s="8"/>
      <c r="B57" s="8"/>
      <c r="C57" s="12"/>
      <c r="D57" s="12"/>
      <c r="E57" s="12"/>
      <c r="F57" s="12"/>
      <c r="G57" s="12"/>
    </row>
    <row r="58" spans="1:7" ht="15.75" x14ac:dyDescent="0.25">
      <c r="A58" s="8"/>
      <c r="B58" s="8"/>
      <c r="C58" s="12"/>
      <c r="D58" s="12"/>
      <c r="E58" s="12"/>
      <c r="F58" s="12"/>
      <c r="G58" s="12"/>
    </row>
    <row r="59" spans="1:7" ht="15.75" x14ac:dyDescent="0.25">
      <c r="A59" s="8"/>
      <c r="B59" s="8"/>
      <c r="C59" s="12"/>
      <c r="D59" s="12"/>
      <c r="E59" s="12"/>
      <c r="F59" s="12"/>
      <c r="G59" s="12"/>
    </row>
    <row r="60" spans="1:7" ht="15.75" x14ac:dyDescent="0.25">
      <c r="A60" s="8"/>
      <c r="B60" s="8"/>
      <c r="C60" s="12"/>
      <c r="D60" s="12"/>
      <c r="E60" s="12"/>
      <c r="F60" s="12"/>
      <c r="G60" s="12"/>
    </row>
    <row r="61" spans="1:7" ht="15.75" x14ac:dyDescent="0.25">
      <c r="A61" s="8"/>
      <c r="B61" s="8"/>
      <c r="C61" s="12"/>
      <c r="D61" s="12"/>
      <c r="E61" s="12"/>
      <c r="F61" s="12"/>
      <c r="G61" s="12"/>
    </row>
    <row r="62" spans="1:7" ht="15.75" x14ac:dyDescent="0.25">
      <c r="A62" s="8"/>
      <c r="B62" s="8"/>
      <c r="C62" s="12"/>
      <c r="D62" s="12"/>
      <c r="E62" s="12"/>
      <c r="F62" s="12"/>
      <c r="G62" s="12"/>
    </row>
    <row r="63" spans="1:7" ht="15.75" x14ac:dyDescent="0.25">
      <c r="A63" s="8"/>
      <c r="B63" s="8"/>
      <c r="C63" s="12"/>
      <c r="D63" s="12"/>
      <c r="E63" s="12"/>
      <c r="F63" s="12"/>
      <c r="G63" s="12"/>
    </row>
    <row r="64" spans="1:7" ht="15.75" x14ac:dyDescent="0.25">
      <c r="A64" s="8"/>
      <c r="B64" s="8"/>
      <c r="C64" s="12"/>
      <c r="D64" s="12"/>
      <c r="E64" s="12"/>
      <c r="F64" s="12"/>
      <c r="G64" s="12"/>
    </row>
    <row r="65" spans="1:7" ht="15.75" x14ac:dyDescent="0.25">
      <c r="A65" s="8"/>
      <c r="B65" s="8"/>
      <c r="C65" s="12"/>
      <c r="D65" s="12"/>
      <c r="E65" s="12"/>
      <c r="F65" s="12"/>
      <c r="G65" s="12"/>
    </row>
    <row r="66" spans="1:7" ht="15.75" x14ac:dyDescent="0.25">
      <c r="A66" s="8"/>
      <c r="B66" s="8"/>
      <c r="C66" s="12"/>
      <c r="D66" s="12"/>
      <c r="E66" s="12"/>
      <c r="F66" s="12"/>
      <c r="G66" s="12"/>
    </row>
    <row r="67" spans="1:7" ht="15.75" x14ac:dyDescent="0.25">
      <c r="A67" s="8"/>
      <c r="B67" s="8"/>
      <c r="C67" s="12"/>
      <c r="D67" s="12"/>
      <c r="E67" s="12"/>
      <c r="F67" s="12"/>
      <c r="G67" s="12"/>
    </row>
    <row r="68" spans="1:7" ht="15.75" x14ac:dyDescent="0.25">
      <c r="A68" s="8"/>
      <c r="B68" s="8"/>
      <c r="C68" s="12"/>
      <c r="D68" s="12"/>
      <c r="E68" s="12"/>
      <c r="F68" s="12"/>
      <c r="G68" s="12"/>
    </row>
    <row r="69" spans="1:7" ht="15.75" x14ac:dyDescent="0.25">
      <c r="A69" s="8"/>
      <c r="B69" s="8"/>
      <c r="C69" s="12"/>
      <c r="D69" s="12"/>
      <c r="E69" s="12"/>
      <c r="F69" s="12"/>
      <c r="G69" s="12"/>
    </row>
    <row r="70" spans="1:7" ht="15.75" x14ac:dyDescent="0.25">
      <c r="A70" s="8"/>
      <c r="B70" s="8"/>
      <c r="C70" s="12"/>
      <c r="D70" s="12"/>
      <c r="E70" s="12"/>
      <c r="F70" s="12"/>
      <c r="G70" s="12"/>
    </row>
    <row r="71" spans="1:7" ht="15.75" x14ac:dyDescent="0.25">
      <c r="A71" s="8"/>
      <c r="B71" s="8"/>
      <c r="C71" s="12"/>
      <c r="D71" s="12"/>
      <c r="E71" s="12"/>
      <c r="F71" s="12"/>
      <c r="G71" s="12"/>
    </row>
    <row r="72" spans="1:7" ht="15.75" x14ac:dyDescent="0.25">
      <c r="A72" s="8"/>
      <c r="B72" s="8"/>
      <c r="C72" s="12"/>
      <c r="D72" s="12"/>
      <c r="E72" s="12"/>
      <c r="F72" s="12"/>
      <c r="G72" s="12"/>
    </row>
    <row r="73" spans="1:7" ht="15.75" x14ac:dyDescent="0.25">
      <c r="A73" s="8"/>
      <c r="B73" s="8"/>
      <c r="C73" s="12"/>
      <c r="D73" s="12"/>
      <c r="E73" s="12"/>
      <c r="F73" s="12"/>
      <c r="G73" s="12"/>
    </row>
    <row r="74" spans="1:7" ht="15.75" x14ac:dyDescent="0.25">
      <c r="A74" s="8"/>
      <c r="B74" s="8"/>
      <c r="C74" s="12"/>
      <c r="D74" s="12"/>
      <c r="E74" s="12"/>
      <c r="F74" s="12"/>
      <c r="G74" s="12"/>
    </row>
    <row r="75" spans="1:7" ht="15.75" x14ac:dyDescent="0.25">
      <c r="A75" s="8"/>
      <c r="B75" s="8"/>
      <c r="C75" s="12"/>
      <c r="D75" s="12"/>
      <c r="E75" s="12"/>
      <c r="F75" s="12"/>
      <c r="G75" s="12"/>
    </row>
    <row r="76" spans="1:7" ht="15.75" x14ac:dyDescent="0.25">
      <c r="A76" s="8"/>
      <c r="B76" s="8"/>
      <c r="C76" s="12"/>
      <c r="D76" s="12"/>
      <c r="E76" s="12"/>
      <c r="F76" s="12"/>
      <c r="G76" s="12"/>
    </row>
    <row r="77" spans="1:7" ht="15.75" x14ac:dyDescent="0.25">
      <c r="A77" s="8"/>
      <c r="B77" s="8"/>
      <c r="C77" s="12"/>
      <c r="D77" s="12"/>
      <c r="E77" s="12"/>
      <c r="F77" s="12"/>
      <c r="G77" s="12"/>
    </row>
    <row r="78" spans="1:7" ht="15.75" x14ac:dyDescent="0.25">
      <c r="A78" s="8"/>
      <c r="B78" s="8"/>
      <c r="C78" s="12"/>
      <c r="D78" s="12"/>
      <c r="E78" s="12"/>
      <c r="F78" s="12"/>
      <c r="G78" s="12"/>
    </row>
    <row r="79" spans="1:7" ht="15.75" x14ac:dyDescent="0.25">
      <c r="A79" s="8"/>
      <c r="B79" s="8"/>
      <c r="C79" s="12"/>
      <c r="D79" s="12"/>
      <c r="E79" s="12"/>
      <c r="F79" s="12"/>
      <c r="G79" s="12"/>
    </row>
    <row r="80" spans="1:7" ht="15.75" x14ac:dyDescent="0.25">
      <c r="A80" s="8"/>
      <c r="B80" s="8"/>
      <c r="C80" s="12"/>
      <c r="D80" s="12"/>
      <c r="E80" s="12"/>
      <c r="F80" s="12"/>
      <c r="G80" s="12"/>
    </row>
    <row r="81" spans="1:7" ht="15.75" x14ac:dyDescent="0.25">
      <c r="A81" s="8"/>
      <c r="B81" s="8"/>
      <c r="C81" s="12"/>
      <c r="D81" s="12"/>
      <c r="E81" s="12"/>
      <c r="F81" s="12"/>
      <c r="G81" s="12"/>
    </row>
    <row r="82" spans="1:7" ht="15.75" x14ac:dyDescent="0.25">
      <c r="A82" s="8"/>
      <c r="B82" s="8"/>
      <c r="C82" s="12"/>
      <c r="D82" s="12"/>
      <c r="E82" s="12"/>
      <c r="F82" s="12"/>
      <c r="G82" s="12"/>
    </row>
    <row r="83" spans="1:7" ht="15.75" x14ac:dyDescent="0.25">
      <c r="A83" s="8"/>
      <c r="B83" s="8"/>
      <c r="C83" s="12"/>
      <c r="D83" s="12"/>
      <c r="E83" s="12"/>
      <c r="F83" s="12"/>
      <c r="G83" s="12"/>
    </row>
    <row r="84" spans="1:7" ht="15.75" x14ac:dyDescent="0.25">
      <c r="A84" s="8"/>
      <c r="B84" s="8"/>
      <c r="C84" s="12"/>
      <c r="D84" s="12"/>
      <c r="E84" s="12"/>
      <c r="F84" s="12"/>
      <c r="G84" s="12"/>
    </row>
    <row r="85" spans="1:7" ht="15.75" x14ac:dyDescent="0.25">
      <c r="A85" s="8"/>
      <c r="B85" s="8"/>
      <c r="C85" s="12"/>
      <c r="D85" s="12"/>
      <c r="E85" s="12"/>
      <c r="F85" s="12"/>
      <c r="G85" s="12"/>
    </row>
    <row r="86" spans="1:7" ht="15.75" x14ac:dyDescent="0.25">
      <c r="A86" s="8"/>
      <c r="B86" s="8"/>
      <c r="C86" s="12"/>
      <c r="D86" s="12"/>
      <c r="E86" s="12"/>
      <c r="F86" s="12"/>
      <c r="G86" s="12"/>
    </row>
    <row r="87" spans="1:7" ht="15.75" x14ac:dyDescent="0.25">
      <c r="A87" s="8"/>
      <c r="B87" s="8"/>
      <c r="C87" s="12"/>
      <c r="D87" s="12"/>
      <c r="E87" s="12"/>
      <c r="F87" s="12"/>
      <c r="G87" s="12"/>
    </row>
    <row r="88" spans="1:7" ht="15.75" x14ac:dyDescent="0.25">
      <c r="A88" s="8"/>
      <c r="B88" s="8"/>
      <c r="C88" s="12"/>
      <c r="D88" s="12"/>
      <c r="E88" s="12"/>
      <c r="F88" s="12"/>
      <c r="G88" s="12"/>
    </row>
    <row r="89" spans="1:7" ht="15.75" x14ac:dyDescent="0.25">
      <c r="A89" s="8"/>
      <c r="B89" s="8"/>
      <c r="C89" s="12"/>
      <c r="D89" s="12"/>
      <c r="E89" s="12"/>
      <c r="F89" s="12"/>
      <c r="G89" s="12"/>
    </row>
    <row r="90" spans="1:7" ht="15.75" x14ac:dyDescent="0.25">
      <c r="A90" s="8"/>
      <c r="B90" s="8"/>
      <c r="C90" s="12"/>
      <c r="D90" s="12"/>
      <c r="E90" s="12"/>
      <c r="F90" s="12"/>
      <c r="G90" s="12"/>
    </row>
    <row r="91" spans="1:7" ht="15.75" x14ac:dyDescent="0.25">
      <c r="A91" s="8"/>
      <c r="B91" s="8"/>
      <c r="C91" s="12"/>
      <c r="D91" s="12"/>
      <c r="E91" s="12"/>
      <c r="F91" s="12"/>
      <c r="G91" s="12"/>
    </row>
    <row r="92" spans="1:7" ht="15.75" x14ac:dyDescent="0.25">
      <c r="A92" s="8"/>
      <c r="B92" s="8"/>
      <c r="C92" s="12"/>
      <c r="D92" s="12"/>
      <c r="E92" s="12"/>
      <c r="F92" s="12"/>
      <c r="G92" s="12"/>
    </row>
    <row r="93" spans="1:7" ht="15.75" x14ac:dyDescent="0.25">
      <c r="A93" s="8"/>
      <c r="B93" s="8"/>
      <c r="C93" s="12"/>
      <c r="D93" s="12"/>
      <c r="E93" s="12"/>
      <c r="F93" s="12"/>
      <c r="G93" s="12"/>
    </row>
    <row r="94" spans="1:7" ht="15.75" x14ac:dyDescent="0.25">
      <c r="A94" s="8"/>
      <c r="B94" s="8"/>
      <c r="C94" s="12"/>
      <c r="D94" s="12"/>
      <c r="E94" s="12"/>
      <c r="F94" s="12"/>
      <c r="G94" s="12"/>
    </row>
    <row r="95" spans="1:7" ht="15.75" x14ac:dyDescent="0.25">
      <c r="A95" s="8"/>
      <c r="B95" s="8"/>
      <c r="C95" s="12"/>
      <c r="D95" s="12"/>
      <c r="E95" s="12"/>
      <c r="F95" s="12"/>
      <c r="G95" s="12"/>
    </row>
    <row r="96" spans="1:7" ht="15.75" x14ac:dyDescent="0.25">
      <c r="A96" s="8"/>
      <c r="B96" s="8"/>
      <c r="C96" s="12"/>
      <c r="D96" s="12"/>
      <c r="E96" s="12"/>
      <c r="F96" s="12"/>
      <c r="G96" s="12"/>
    </row>
    <row r="97" spans="1:7" ht="15.75" x14ac:dyDescent="0.25">
      <c r="A97" s="8"/>
      <c r="B97" s="8"/>
      <c r="C97" s="12"/>
      <c r="D97" s="12"/>
      <c r="E97" s="12"/>
      <c r="F97" s="12"/>
      <c r="G97" s="12"/>
    </row>
    <row r="98" spans="1:7" ht="15.75" x14ac:dyDescent="0.25">
      <c r="A98" s="8"/>
      <c r="B98" s="8"/>
      <c r="C98" s="12"/>
      <c r="D98" s="12"/>
      <c r="E98" s="12"/>
      <c r="F98" s="12"/>
      <c r="G98" s="12"/>
    </row>
    <row r="99" spans="1:7" ht="15.75" x14ac:dyDescent="0.25">
      <c r="A99" s="8"/>
      <c r="B99" s="8"/>
      <c r="C99" s="12"/>
      <c r="D99" s="12"/>
      <c r="E99" s="12"/>
      <c r="F99" s="12"/>
      <c r="G99" s="12"/>
    </row>
    <row r="100" spans="1:7" ht="15.75" x14ac:dyDescent="0.25">
      <c r="A100" s="8"/>
      <c r="B100" s="8"/>
      <c r="C100" s="12"/>
      <c r="D100" s="12"/>
      <c r="E100" s="12"/>
      <c r="F100" s="12"/>
      <c r="G100" s="12"/>
    </row>
    <row r="101" spans="1:7" ht="15.75" x14ac:dyDescent="0.25">
      <c r="A101" s="8"/>
      <c r="B101" s="8"/>
      <c r="C101" s="12"/>
      <c r="D101" s="12"/>
      <c r="E101" s="12"/>
      <c r="F101" s="12"/>
      <c r="G101" s="12"/>
    </row>
    <row r="102" spans="1:7" ht="15.75" x14ac:dyDescent="0.25">
      <c r="A102" s="8"/>
      <c r="B102" s="8"/>
      <c r="C102" s="12"/>
      <c r="D102" s="12"/>
      <c r="E102" s="12"/>
      <c r="F102" s="12"/>
      <c r="G102" s="12"/>
    </row>
    <row r="103" spans="1:7" ht="15.75" x14ac:dyDescent="0.25">
      <c r="A103" s="8"/>
      <c r="B103" s="8"/>
      <c r="C103" s="12"/>
      <c r="D103" s="12"/>
      <c r="E103" s="12"/>
      <c r="F103" s="12"/>
      <c r="G103" s="12"/>
    </row>
    <row r="104" spans="1:7" ht="15.75" x14ac:dyDescent="0.25">
      <c r="A104" s="8"/>
      <c r="B104" s="8"/>
      <c r="C104" s="12"/>
      <c r="D104" s="12"/>
      <c r="E104" s="12"/>
      <c r="F104" s="12"/>
      <c r="G104" s="12"/>
    </row>
    <row r="105" spans="1:7" ht="15.75" x14ac:dyDescent="0.25">
      <c r="A105" s="8"/>
      <c r="B105" s="8"/>
      <c r="C105" s="12"/>
      <c r="D105" s="12"/>
      <c r="E105" s="12"/>
      <c r="F105" s="12"/>
      <c r="G105" s="12"/>
    </row>
    <row r="106" spans="1:7" ht="15.75" x14ac:dyDescent="0.25">
      <c r="A106" s="8"/>
      <c r="B106" s="8"/>
      <c r="C106" s="12"/>
      <c r="D106" s="12"/>
      <c r="E106" s="12"/>
      <c r="F106" s="12"/>
      <c r="G106" s="12"/>
    </row>
    <row r="107" spans="1:7" ht="15.75" x14ac:dyDescent="0.25">
      <c r="A107" s="8"/>
      <c r="B107" s="8"/>
      <c r="C107" s="12"/>
      <c r="D107" s="12"/>
      <c r="E107" s="12"/>
      <c r="F107" s="12"/>
      <c r="G107" s="12"/>
    </row>
    <row r="108" spans="1:7" ht="15.75" x14ac:dyDescent="0.25">
      <c r="A108" s="8"/>
      <c r="B108" s="8"/>
      <c r="C108" s="12"/>
      <c r="D108" s="12"/>
      <c r="E108" s="12"/>
      <c r="F108" s="12"/>
      <c r="G108" s="12"/>
    </row>
    <row r="109" spans="1:7" ht="15.75" x14ac:dyDescent="0.25">
      <c r="A109" s="8"/>
      <c r="B109" s="8"/>
      <c r="C109" s="12"/>
      <c r="D109" s="12"/>
      <c r="E109" s="12"/>
      <c r="F109" s="12"/>
      <c r="G109" s="12"/>
    </row>
    <row r="110" spans="1:7" ht="15.75" x14ac:dyDescent="0.25">
      <c r="A110" s="8"/>
      <c r="B110" s="8"/>
      <c r="C110" s="12"/>
      <c r="D110" s="12"/>
      <c r="E110" s="12"/>
      <c r="F110" s="12"/>
      <c r="G110" s="12"/>
    </row>
    <row r="111" spans="1:7" ht="15.75" x14ac:dyDescent="0.25">
      <c r="A111" s="8"/>
      <c r="B111" s="8"/>
      <c r="C111" s="12"/>
      <c r="D111" s="12"/>
      <c r="E111" s="12"/>
      <c r="F111" s="12"/>
      <c r="G111" s="12"/>
    </row>
    <row r="112" spans="1:7" ht="15.75" x14ac:dyDescent="0.25">
      <c r="A112" s="8"/>
      <c r="B112" s="8"/>
      <c r="C112" s="11"/>
      <c r="D112" s="11"/>
      <c r="E112" s="11"/>
      <c r="F112" s="11"/>
      <c r="G112" s="11"/>
    </row>
    <row r="113" spans="1:7" ht="15.75" x14ac:dyDescent="0.25">
      <c r="A113" s="8"/>
      <c r="B113" s="8"/>
      <c r="C113" s="11"/>
      <c r="D113" s="11"/>
      <c r="E113" s="11"/>
      <c r="F113" s="11"/>
      <c r="G113" s="11"/>
    </row>
    <row r="114" spans="1:7" ht="15.75" x14ac:dyDescent="0.25">
      <c r="A114" s="8"/>
      <c r="B114" s="8"/>
      <c r="C114" s="11"/>
      <c r="D114" s="11"/>
      <c r="E114" s="11"/>
      <c r="F114" s="11"/>
      <c r="G114" s="11"/>
    </row>
    <row r="115" spans="1:7" ht="15.75" x14ac:dyDescent="0.25">
      <c r="A115" s="8"/>
      <c r="B115" s="8"/>
      <c r="C115" s="11"/>
      <c r="D115" s="11"/>
      <c r="E115" s="11"/>
      <c r="F115" s="11"/>
      <c r="G115" s="11"/>
    </row>
    <row r="116" spans="1:7" ht="15.75" x14ac:dyDescent="0.25">
      <c r="A116" s="8"/>
      <c r="B116" s="8"/>
      <c r="C116" s="11"/>
      <c r="D116" s="11"/>
      <c r="E116" s="11"/>
      <c r="F116" s="11"/>
      <c r="G116" s="11"/>
    </row>
    <row r="117" spans="1:7" ht="15.75" x14ac:dyDescent="0.25">
      <c r="A117" s="8"/>
      <c r="B117" s="8"/>
      <c r="C117" s="11"/>
      <c r="D117" s="11"/>
      <c r="E117" s="11"/>
      <c r="F117" s="11"/>
      <c r="G117" s="11"/>
    </row>
    <row r="118" spans="1:7" ht="15.75" x14ac:dyDescent="0.25">
      <c r="A118" s="8"/>
      <c r="B118" s="8"/>
      <c r="C118" s="11"/>
      <c r="D118" s="11"/>
      <c r="E118" s="11"/>
      <c r="F118" s="11"/>
      <c r="G118" s="11"/>
    </row>
    <row r="119" spans="1:7" ht="15.75" x14ac:dyDescent="0.25">
      <c r="A119" s="8"/>
      <c r="B119" s="8"/>
      <c r="C119" s="11"/>
      <c r="D119" s="11"/>
      <c r="E119" s="11"/>
      <c r="F119" s="11"/>
      <c r="G119" s="11"/>
    </row>
    <row r="120" spans="1:7" ht="15.75" x14ac:dyDescent="0.25">
      <c r="A120" s="8"/>
      <c r="B120" s="8"/>
      <c r="C120" s="11"/>
      <c r="D120" s="11"/>
      <c r="E120" s="11"/>
      <c r="F120" s="11"/>
      <c r="G120" s="11"/>
    </row>
    <row r="121" spans="1:7" ht="15.75" x14ac:dyDescent="0.25">
      <c r="A121" s="8"/>
      <c r="B121" s="8"/>
      <c r="C121" s="11"/>
      <c r="D121" s="11"/>
      <c r="E121" s="11"/>
      <c r="F121" s="11"/>
      <c r="G121" s="11"/>
    </row>
    <row r="122" spans="1:7" ht="15.75" x14ac:dyDescent="0.25">
      <c r="A122" s="8"/>
      <c r="B122" s="8"/>
      <c r="C122" s="11"/>
      <c r="D122" s="11"/>
      <c r="E122" s="11"/>
      <c r="F122" s="11"/>
      <c r="G122" s="11"/>
    </row>
    <row r="123" spans="1:7" ht="15.75" x14ac:dyDescent="0.25">
      <c r="A123" s="8"/>
      <c r="B123" s="8"/>
      <c r="C123" s="11"/>
      <c r="D123" s="11"/>
      <c r="E123" s="11"/>
      <c r="F123" s="11"/>
      <c r="G123" s="11"/>
    </row>
    <row r="124" spans="1:7" ht="15.75" x14ac:dyDescent="0.25">
      <c r="A124" s="8"/>
      <c r="B124" s="8"/>
      <c r="C124" s="11"/>
      <c r="D124" s="11"/>
      <c r="E124" s="11"/>
      <c r="F124" s="11"/>
      <c r="G124" s="11"/>
    </row>
    <row r="125" spans="1:7" ht="15.75" x14ac:dyDescent="0.25">
      <c r="A125" s="8"/>
      <c r="B125" s="8"/>
      <c r="C125" s="11"/>
      <c r="D125" s="11"/>
      <c r="E125" s="11"/>
      <c r="F125" s="11"/>
      <c r="G125" s="11"/>
    </row>
    <row r="126" spans="1:7" ht="15.75" x14ac:dyDescent="0.25">
      <c r="A126" s="8"/>
      <c r="B126" s="8"/>
      <c r="C126" s="11"/>
      <c r="D126" s="11"/>
      <c r="E126" s="11"/>
      <c r="F126" s="11"/>
      <c r="G126" s="11"/>
    </row>
    <row r="127" spans="1:7" ht="15.75" x14ac:dyDescent="0.25">
      <c r="A127" s="8"/>
      <c r="B127" s="8"/>
      <c r="C127" s="11"/>
      <c r="D127" s="11"/>
      <c r="E127" s="11"/>
      <c r="F127" s="11"/>
      <c r="G127" s="11"/>
    </row>
    <row r="128" spans="1:7" ht="15.75" x14ac:dyDescent="0.25">
      <c r="A128" s="8"/>
      <c r="B128" s="8"/>
      <c r="C128" s="11"/>
      <c r="D128" s="11"/>
      <c r="E128" s="11"/>
      <c r="F128" s="11"/>
      <c r="G128" s="11"/>
    </row>
    <row r="129" spans="1:7" ht="15.75" x14ac:dyDescent="0.25">
      <c r="A129" s="8"/>
      <c r="B129" s="8"/>
      <c r="C129" s="11"/>
      <c r="D129" s="11"/>
      <c r="E129" s="11"/>
      <c r="F129" s="11"/>
      <c r="G129" s="11"/>
    </row>
    <row r="130" spans="1:7" ht="15.75" x14ac:dyDescent="0.25">
      <c r="A130" s="8"/>
      <c r="B130" s="8"/>
      <c r="C130" s="11"/>
      <c r="D130" s="11"/>
      <c r="E130" s="11"/>
      <c r="F130" s="11"/>
      <c r="G130" s="11"/>
    </row>
    <row r="131" spans="1:7" ht="15.75" x14ac:dyDescent="0.25">
      <c r="A131" s="8"/>
      <c r="B131" s="8"/>
      <c r="C131" s="11"/>
      <c r="D131" s="11"/>
      <c r="E131" s="11"/>
      <c r="F131" s="11"/>
      <c r="G131" s="11"/>
    </row>
    <row r="132" spans="1:7" ht="15.75" x14ac:dyDescent="0.25">
      <c r="A132" s="8"/>
      <c r="B132" s="8"/>
      <c r="C132" s="11"/>
      <c r="D132" s="11"/>
      <c r="E132" s="11"/>
      <c r="F132" s="11"/>
      <c r="G132" s="11"/>
    </row>
    <row r="133" spans="1:7" ht="15.75" x14ac:dyDescent="0.25">
      <c r="A133" s="8"/>
      <c r="B133" s="8"/>
      <c r="C133" s="11"/>
      <c r="D133" s="11"/>
      <c r="E133" s="11"/>
      <c r="F133" s="11"/>
      <c r="G133" s="11"/>
    </row>
    <row r="134" spans="1:7" ht="15.75" x14ac:dyDescent="0.25">
      <c r="A134" s="8"/>
      <c r="B134" s="8"/>
      <c r="C134" s="11"/>
      <c r="D134" s="11"/>
      <c r="E134" s="11"/>
      <c r="F134" s="11"/>
      <c r="G134" s="11"/>
    </row>
    <row r="135" spans="1:7" ht="15.75" x14ac:dyDescent="0.25">
      <c r="A135" s="8"/>
      <c r="B135" s="8"/>
      <c r="C135" s="11"/>
      <c r="D135" s="11"/>
      <c r="E135" s="11"/>
      <c r="F135" s="11"/>
      <c r="G135" s="11"/>
    </row>
    <row r="136" spans="1:7" ht="15.75" x14ac:dyDescent="0.25">
      <c r="A136" s="8"/>
      <c r="B136" s="8"/>
      <c r="C136" s="11"/>
      <c r="D136" s="11"/>
      <c r="E136" s="11"/>
      <c r="F136" s="11"/>
      <c r="G136" s="11"/>
    </row>
    <row r="137" spans="1:7" ht="15.75" x14ac:dyDescent="0.25">
      <c r="A137" s="8"/>
      <c r="B137" s="8"/>
      <c r="C137" s="11"/>
      <c r="D137" s="11"/>
      <c r="E137" s="11"/>
      <c r="F137" s="11"/>
      <c r="G137" s="11"/>
    </row>
    <row r="138" spans="1:7" ht="15.75" x14ac:dyDescent="0.25">
      <c r="A138" s="8"/>
      <c r="B138" s="8"/>
      <c r="C138" s="11"/>
      <c r="D138" s="11"/>
      <c r="E138" s="11"/>
      <c r="F138" s="11"/>
      <c r="G138" s="11"/>
    </row>
    <row r="139" spans="1:7" ht="15.75" x14ac:dyDescent="0.25">
      <c r="A139" s="8"/>
      <c r="B139" s="8"/>
      <c r="C139" s="11"/>
      <c r="D139" s="11"/>
      <c r="E139" s="11"/>
      <c r="F139" s="11"/>
      <c r="G139" s="11"/>
    </row>
    <row r="140" spans="1:7" ht="15.75" x14ac:dyDescent="0.25">
      <c r="A140" s="8"/>
      <c r="B140" s="8"/>
      <c r="C140" s="11"/>
      <c r="D140" s="11"/>
      <c r="E140" s="11"/>
      <c r="F140" s="11"/>
      <c r="G140" s="11"/>
    </row>
    <row r="141" spans="1:7" ht="15.75" x14ac:dyDescent="0.25">
      <c r="A141" s="8"/>
      <c r="B141" s="8"/>
      <c r="C141" s="11"/>
      <c r="D141" s="11"/>
      <c r="E141" s="11"/>
      <c r="F141" s="11"/>
      <c r="G141" s="11"/>
    </row>
    <row r="142" spans="1:7" ht="15.75" x14ac:dyDescent="0.25">
      <c r="A142" s="8"/>
      <c r="B142" s="8"/>
      <c r="C142" s="11"/>
      <c r="D142" s="11"/>
      <c r="E142" s="11"/>
      <c r="F142" s="11"/>
      <c r="G142" s="11"/>
    </row>
    <row r="143" spans="1:7" ht="15.75" x14ac:dyDescent="0.25">
      <c r="A143" s="8"/>
      <c r="B143" s="8"/>
      <c r="C143" s="11"/>
      <c r="D143" s="11"/>
      <c r="E143" s="11"/>
      <c r="F143" s="11"/>
      <c r="G143" s="11"/>
    </row>
    <row r="144" spans="1:7" ht="15.75" x14ac:dyDescent="0.25">
      <c r="A144" s="8"/>
      <c r="B144" s="8"/>
      <c r="C144" s="11"/>
      <c r="D144" s="11"/>
      <c r="E144" s="11"/>
      <c r="F144" s="11"/>
      <c r="G144" s="11"/>
    </row>
    <row r="145" spans="1:7" ht="15.75" x14ac:dyDescent="0.25">
      <c r="A145" s="8"/>
      <c r="B145" s="8"/>
      <c r="C145" s="11"/>
      <c r="D145" s="11"/>
      <c r="E145" s="11"/>
      <c r="F145" s="11"/>
      <c r="G145" s="11"/>
    </row>
    <row r="146" spans="1:7" ht="15.75" x14ac:dyDescent="0.25">
      <c r="A146" s="8"/>
      <c r="B146" s="8"/>
      <c r="C146" s="11"/>
      <c r="D146" s="11"/>
      <c r="E146" s="11"/>
      <c r="F146" s="11"/>
      <c r="G146" s="11"/>
    </row>
    <row r="147" spans="1:7" ht="15.75" x14ac:dyDescent="0.25">
      <c r="A147" s="8"/>
      <c r="B147" s="8"/>
      <c r="C147" s="11"/>
      <c r="D147" s="11"/>
      <c r="E147" s="11"/>
      <c r="F147" s="11"/>
      <c r="G147" s="11"/>
    </row>
    <row r="148" spans="1:7" ht="15.75" x14ac:dyDescent="0.25">
      <c r="A148" s="8"/>
      <c r="B148" s="8"/>
      <c r="C148" s="11"/>
      <c r="D148" s="11"/>
      <c r="E148" s="11"/>
      <c r="F148" s="11"/>
      <c r="G148" s="11"/>
    </row>
    <row r="149" spans="1:7" ht="15.75" x14ac:dyDescent="0.25">
      <c r="A149" s="8"/>
      <c r="B149" s="8"/>
      <c r="C149" s="11"/>
      <c r="D149" s="11"/>
      <c r="E149" s="11"/>
      <c r="F149" s="11"/>
      <c r="G149" s="11"/>
    </row>
    <row r="150" spans="1:7" ht="15.75" x14ac:dyDescent="0.25">
      <c r="A150" s="8"/>
      <c r="B150" s="8"/>
      <c r="C150" s="11"/>
      <c r="D150" s="11"/>
      <c r="E150" s="11"/>
      <c r="F150" s="11"/>
      <c r="G150" s="11"/>
    </row>
    <row r="151" spans="1:7" ht="15.75" x14ac:dyDescent="0.25">
      <c r="A151" s="8"/>
      <c r="B151" s="8"/>
      <c r="C151" s="11"/>
      <c r="D151" s="11"/>
      <c r="E151" s="11"/>
      <c r="F151" s="11"/>
      <c r="G151" s="11"/>
    </row>
    <row r="152" spans="1:7" ht="15.75" x14ac:dyDescent="0.25">
      <c r="A152" s="8"/>
      <c r="B152" s="8"/>
      <c r="C152" s="11"/>
      <c r="D152" s="11"/>
      <c r="E152" s="11"/>
      <c r="F152" s="11"/>
      <c r="G152" s="11"/>
    </row>
    <row r="153" spans="1:7" ht="15.75" x14ac:dyDescent="0.25">
      <c r="A153" s="8"/>
      <c r="B153" s="8"/>
      <c r="C153" s="11"/>
      <c r="D153" s="11"/>
      <c r="E153" s="11"/>
      <c r="F153" s="11"/>
      <c r="G153" s="11"/>
    </row>
    <row r="154" spans="1:7" ht="15.75" x14ac:dyDescent="0.25">
      <c r="A154" s="8"/>
      <c r="B154" s="8"/>
      <c r="C154" s="11"/>
      <c r="D154" s="11"/>
      <c r="E154" s="11"/>
      <c r="F154" s="11"/>
      <c r="G154" s="11"/>
    </row>
    <row r="155" spans="1:7" ht="15.75" x14ac:dyDescent="0.25">
      <c r="A155" s="8"/>
      <c r="B155" s="8"/>
      <c r="C155" s="11"/>
      <c r="D155" s="11"/>
      <c r="E155" s="11"/>
      <c r="F155" s="11"/>
      <c r="G155" s="11"/>
    </row>
    <row r="156" spans="1:7" ht="15.75" x14ac:dyDescent="0.25">
      <c r="A156" s="8"/>
      <c r="B156" s="8"/>
      <c r="C156" s="11"/>
      <c r="D156" s="11"/>
      <c r="E156" s="11"/>
      <c r="F156" s="11"/>
      <c r="G156" s="11"/>
    </row>
    <row r="157" spans="1:7" ht="15.75" x14ac:dyDescent="0.25">
      <c r="A157" s="8"/>
      <c r="B157" s="8"/>
      <c r="C157" s="11"/>
      <c r="D157" s="11"/>
      <c r="E157" s="11"/>
      <c r="F157" s="11"/>
      <c r="G157" s="11"/>
    </row>
    <row r="158" spans="1:7" ht="15.75" x14ac:dyDescent="0.25">
      <c r="A158" s="8"/>
      <c r="B158" s="8"/>
      <c r="C158" s="11"/>
      <c r="D158" s="11"/>
      <c r="E158" s="11"/>
      <c r="F158" s="11"/>
      <c r="G158" s="11"/>
    </row>
    <row r="159" spans="1:7" ht="15.75" x14ac:dyDescent="0.25">
      <c r="A159" s="8"/>
      <c r="B159" s="8"/>
      <c r="C159" s="11"/>
      <c r="D159" s="11"/>
      <c r="E159" s="11"/>
      <c r="F159" s="11"/>
      <c r="G159" s="11"/>
    </row>
    <row r="160" spans="1:7" ht="15.75" x14ac:dyDescent="0.25">
      <c r="A160" s="8"/>
      <c r="B160" s="8"/>
      <c r="C160" s="11"/>
      <c r="D160" s="11"/>
      <c r="E160" s="11"/>
      <c r="F160" s="11"/>
      <c r="G160" s="11"/>
    </row>
    <row r="161" spans="1:7" ht="15.75" x14ac:dyDescent="0.25">
      <c r="A161" s="8"/>
      <c r="B161" s="8"/>
      <c r="C161" s="11"/>
      <c r="D161" s="11"/>
      <c r="E161" s="11"/>
      <c r="F161" s="11"/>
      <c r="G161" s="11"/>
    </row>
    <row r="162" spans="1:7" ht="15.75" x14ac:dyDescent="0.25">
      <c r="A162" s="8"/>
      <c r="B162" s="8"/>
      <c r="C162" s="11"/>
      <c r="D162" s="11"/>
      <c r="E162" s="11"/>
      <c r="F162" s="11"/>
      <c r="G162" s="11"/>
    </row>
    <row r="163" spans="1:7" ht="15.75" x14ac:dyDescent="0.25">
      <c r="A163" s="8"/>
      <c r="B163" s="8"/>
      <c r="C163" s="11"/>
      <c r="D163" s="11"/>
      <c r="E163" s="11"/>
      <c r="F163" s="11"/>
      <c r="G163" s="11"/>
    </row>
    <row r="164" spans="1:7" ht="15.75" x14ac:dyDescent="0.25">
      <c r="A164" s="8"/>
      <c r="B164" s="8"/>
      <c r="C164" s="11"/>
      <c r="D164" s="11"/>
      <c r="E164" s="11"/>
      <c r="F164" s="11"/>
      <c r="G164" s="11"/>
    </row>
    <row r="165" spans="1:7" ht="15.75" x14ac:dyDescent="0.25">
      <c r="A165" s="8"/>
      <c r="B165" s="8"/>
      <c r="C165" s="11"/>
      <c r="D165" s="11"/>
      <c r="E165" s="11"/>
      <c r="F165" s="11"/>
      <c r="G165" s="11"/>
    </row>
    <row r="166" spans="1:7" ht="15.75" x14ac:dyDescent="0.25">
      <c r="A166" s="8"/>
      <c r="B166" s="8"/>
      <c r="C166" s="11"/>
      <c r="D166" s="11"/>
      <c r="E166" s="11"/>
      <c r="F166" s="11"/>
      <c r="G166" s="11"/>
    </row>
    <row r="167" spans="1:7" ht="15.75" x14ac:dyDescent="0.25">
      <c r="A167" s="8"/>
      <c r="B167" s="8"/>
      <c r="C167" s="11"/>
      <c r="D167" s="11"/>
      <c r="E167" s="11"/>
      <c r="F167" s="11"/>
      <c r="G167" s="11"/>
    </row>
    <row r="168" spans="1:7" ht="15.75" x14ac:dyDescent="0.25">
      <c r="A168" s="8"/>
      <c r="B168" s="8"/>
      <c r="C168" s="11"/>
      <c r="D168" s="11"/>
      <c r="E168" s="11"/>
      <c r="F168" s="11"/>
      <c r="G168" s="11"/>
    </row>
    <row r="169" spans="1:7" ht="15.75" x14ac:dyDescent="0.25">
      <c r="A169" s="8"/>
      <c r="B169" s="8"/>
      <c r="C169" s="11"/>
      <c r="D169" s="11"/>
      <c r="E169" s="11"/>
      <c r="F169" s="11"/>
      <c r="G169" s="11"/>
    </row>
    <row r="170" spans="1:7" ht="15.75" x14ac:dyDescent="0.25">
      <c r="A170" s="8"/>
      <c r="B170" s="8"/>
      <c r="C170" s="11"/>
      <c r="D170" s="11"/>
      <c r="E170" s="11"/>
      <c r="F170" s="11"/>
      <c r="G170" s="11"/>
    </row>
    <row r="171" spans="1:7" ht="15.75" x14ac:dyDescent="0.25">
      <c r="A171" s="8"/>
      <c r="B171" s="8"/>
      <c r="C171" s="11"/>
      <c r="D171" s="11"/>
      <c r="E171" s="11"/>
      <c r="F171" s="11"/>
      <c r="G171" s="11"/>
    </row>
    <row r="172" spans="1:7" ht="15.75" x14ac:dyDescent="0.25">
      <c r="A172" s="8"/>
      <c r="B172" s="8"/>
      <c r="C172" s="11"/>
      <c r="D172" s="11"/>
      <c r="E172" s="11"/>
      <c r="F172" s="11"/>
      <c r="G172" s="11"/>
    </row>
    <row r="173" spans="1:7" ht="15.75" x14ac:dyDescent="0.25">
      <c r="A173" s="8"/>
      <c r="B173" s="8"/>
      <c r="C173" s="11"/>
      <c r="D173" s="11"/>
      <c r="E173" s="11"/>
      <c r="F173" s="11"/>
      <c r="G173" s="11"/>
    </row>
    <row r="174" spans="1:7" ht="15.75" x14ac:dyDescent="0.25">
      <c r="A174" s="8"/>
      <c r="B174" s="8"/>
      <c r="C174" s="11"/>
      <c r="D174" s="11"/>
      <c r="E174" s="11"/>
      <c r="F174" s="11"/>
      <c r="G174" s="11"/>
    </row>
    <row r="175" spans="1:7" ht="15.75" x14ac:dyDescent="0.25">
      <c r="A175" s="8"/>
      <c r="B175" s="8"/>
      <c r="C175" s="11"/>
      <c r="D175" s="11"/>
      <c r="E175" s="11"/>
      <c r="F175" s="11"/>
      <c r="G175" s="11"/>
    </row>
    <row r="176" spans="1:7" ht="15.75" x14ac:dyDescent="0.25">
      <c r="A176" s="8"/>
      <c r="B176" s="8"/>
      <c r="C176" s="11"/>
      <c r="D176" s="11"/>
      <c r="E176" s="11"/>
      <c r="F176" s="11"/>
      <c r="G176" s="11"/>
    </row>
    <row r="177" spans="1:7" ht="15.75" x14ac:dyDescent="0.25">
      <c r="A177" s="8"/>
      <c r="B177" s="8"/>
      <c r="C177" s="11"/>
      <c r="D177" s="11"/>
      <c r="E177" s="11"/>
      <c r="F177" s="11"/>
      <c r="G177" s="11"/>
    </row>
    <row r="178" spans="1:7" ht="15.75" x14ac:dyDescent="0.25">
      <c r="A178" s="8"/>
      <c r="B178" s="8"/>
      <c r="C178" s="11"/>
      <c r="D178" s="11"/>
      <c r="E178" s="11"/>
      <c r="F178" s="11"/>
      <c r="G178" s="11"/>
    </row>
    <row r="179" spans="1:7" ht="15.75" x14ac:dyDescent="0.25">
      <c r="A179" s="8"/>
      <c r="B179" s="8"/>
      <c r="C179" s="11"/>
      <c r="D179" s="11"/>
      <c r="E179" s="11"/>
      <c r="F179" s="11"/>
      <c r="G179" s="11"/>
    </row>
    <row r="180" spans="1:7" ht="15.75" x14ac:dyDescent="0.25">
      <c r="A180" s="8"/>
      <c r="B180" s="8"/>
      <c r="C180" s="11"/>
      <c r="D180" s="11"/>
      <c r="E180" s="11"/>
      <c r="F180" s="11"/>
      <c r="G180" s="11"/>
    </row>
    <row r="181" spans="1:7" ht="15.75" x14ac:dyDescent="0.25">
      <c r="A181" s="8"/>
      <c r="B181" s="8"/>
      <c r="C181" s="11"/>
      <c r="D181" s="11"/>
      <c r="E181" s="11"/>
      <c r="F181" s="11"/>
      <c r="G181" s="11"/>
    </row>
    <row r="182" spans="1:7" ht="15.75" x14ac:dyDescent="0.25">
      <c r="A182" s="8"/>
      <c r="B182" s="8"/>
      <c r="C182" s="11"/>
      <c r="D182" s="11"/>
      <c r="E182" s="11"/>
      <c r="F182" s="11"/>
      <c r="G182" s="11"/>
    </row>
    <row r="183" spans="1:7" ht="15.75" x14ac:dyDescent="0.25">
      <c r="A183" s="8"/>
      <c r="B183" s="8"/>
      <c r="C183" s="11"/>
      <c r="D183" s="11"/>
      <c r="E183" s="11"/>
      <c r="F183" s="11"/>
      <c r="G183" s="11"/>
    </row>
    <row r="184" spans="1:7" ht="15.75" x14ac:dyDescent="0.25">
      <c r="A184" s="8"/>
      <c r="B184" s="8"/>
      <c r="C184" s="11"/>
      <c r="D184" s="11"/>
      <c r="E184" s="11"/>
      <c r="F184" s="11"/>
      <c r="G184" s="11"/>
    </row>
    <row r="185" spans="1:7" ht="15.75" x14ac:dyDescent="0.25">
      <c r="A185" s="8"/>
      <c r="B185" s="8"/>
      <c r="C185" s="11"/>
      <c r="D185" s="11"/>
      <c r="E185" s="11"/>
      <c r="F185" s="11"/>
      <c r="G185" s="11"/>
    </row>
    <row r="186" spans="1:7" ht="15.75" x14ac:dyDescent="0.25">
      <c r="A186" s="8"/>
      <c r="B186" s="8"/>
      <c r="C186" s="11"/>
      <c r="D186" s="11"/>
      <c r="E186" s="11"/>
      <c r="F186" s="11"/>
      <c r="G186" s="11"/>
    </row>
    <row r="187" spans="1:7" ht="15.75" x14ac:dyDescent="0.25">
      <c r="A187" s="8"/>
      <c r="B187" s="8"/>
      <c r="C187" s="11"/>
      <c r="D187" s="11"/>
      <c r="E187" s="11"/>
      <c r="F187" s="11"/>
      <c r="G187" s="11"/>
    </row>
    <row r="188" spans="1:7" ht="15.75" x14ac:dyDescent="0.25">
      <c r="A188" s="8"/>
      <c r="B188" s="8"/>
      <c r="C188" s="11"/>
      <c r="D188" s="11"/>
      <c r="E188" s="11"/>
      <c r="F188" s="11"/>
      <c r="G188" s="11"/>
    </row>
    <row r="189" spans="1:7" ht="15.75" x14ac:dyDescent="0.25">
      <c r="A189" s="8"/>
      <c r="B189" s="8"/>
      <c r="C189" s="11"/>
      <c r="D189" s="11"/>
      <c r="E189" s="11"/>
      <c r="F189" s="11"/>
      <c r="G189" s="11"/>
    </row>
    <row r="190" spans="1:7" ht="15.75" x14ac:dyDescent="0.25">
      <c r="A190" s="8"/>
      <c r="B190" s="8"/>
      <c r="C190" s="11"/>
      <c r="D190" s="11"/>
      <c r="E190" s="11"/>
      <c r="F190" s="11"/>
      <c r="G190" s="11"/>
    </row>
    <row r="191" spans="1:7" ht="15.75" x14ac:dyDescent="0.25">
      <c r="A191" s="8"/>
      <c r="B191" s="8"/>
      <c r="C191" s="11"/>
      <c r="D191" s="11"/>
      <c r="E191" s="11"/>
      <c r="F191" s="11"/>
      <c r="G191" s="11"/>
    </row>
    <row r="192" spans="1:7" ht="15.75" x14ac:dyDescent="0.25">
      <c r="A192" s="8"/>
      <c r="B192" s="8"/>
      <c r="C192" s="11"/>
      <c r="D192" s="11"/>
      <c r="E192" s="11"/>
      <c r="F192" s="11"/>
      <c r="G192" s="11"/>
    </row>
    <row r="193" spans="1:7" ht="15.75" x14ac:dyDescent="0.25">
      <c r="A193" s="8"/>
      <c r="B193" s="8"/>
      <c r="C193" s="11"/>
      <c r="D193" s="11"/>
      <c r="E193" s="11"/>
      <c r="F193" s="11"/>
      <c r="G193" s="11"/>
    </row>
    <row r="194" spans="1:7" ht="15.75" x14ac:dyDescent="0.25">
      <c r="A194" s="8"/>
      <c r="B194" s="8"/>
      <c r="C194" s="11"/>
      <c r="D194" s="11"/>
      <c r="E194" s="11"/>
      <c r="F194" s="11"/>
      <c r="G194" s="11"/>
    </row>
    <row r="195" spans="1:7" ht="15.75" x14ac:dyDescent="0.25">
      <c r="A195" s="8"/>
      <c r="B195" s="8"/>
      <c r="C195" s="11"/>
      <c r="D195" s="11"/>
      <c r="E195" s="11"/>
      <c r="F195" s="11"/>
      <c r="G195" s="11"/>
    </row>
    <row r="196" spans="1:7" ht="15.75" x14ac:dyDescent="0.25">
      <c r="A196" s="8"/>
      <c r="B196" s="8"/>
      <c r="C196" s="11"/>
      <c r="D196" s="11"/>
      <c r="E196" s="11"/>
      <c r="F196" s="11"/>
      <c r="G196" s="11"/>
    </row>
    <row r="197" spans="1:7" ht="15.75" x14ac:dyDescent="0.25">
      <c r="A197" s="8"/>
      <c r="B197" s="8"/>
      <c r="C197" s="11"/>
      <c r="D197" s="11"/>
      <c r="E197" s="11"/>
      <c r="F197" s="11"/>
      <c r="G197" s="11"/>
    </row>
    <row r="198" spans="1:7" ht="15.75" x14ac:dyDescent="0.25">
      <c r="A198" s="8"/>
      <c r="B198" s="8"/>
      <c r="C198" s="11"/>
      <c r="D198" s="11"/>
      <c r="E198" s="11"/>
      <c r="F198" s="11"/>
      <c r="G198" s="11"/>
    </row>
    <row r="199" spans="1:7" ht="15.75" x14ac:dyDescent="0.25">
      <c r="A199" s="8"/>
      <c r="B199" s="8"/>
      <c r="C199" s="11"/>
      <c r="D199" s="11"/>
      <c r="E199" s="11"/>
      <c r="F199" s="11"/>
      <c r="G199" s="11"/>
    </row>
    <row r="200" spans="1:7" ht="15.75" x14ac:dyDescent="0.25">
      <c r="A200" s="8"/>
      <c r="B200" s="8"/>
      <c r="C200" s="11"/>
      <c r="D200" s="11"/>
      <c r="E200" s="11"/>
      <c r="F200" s="11"/>
      <c r="G200" s="11"/>
    </row>
    <row r="201" spans="1:7" ht="15.75" x14ac:dyDescent="0.25">
      <c r="A201" s="8"/>
      <c r="B201" s="8"/>
      <c r="C201" s="11"/>
      <c r="D201" s="11"/>
      <c r="E201" s="11"/>
      <c r="F201" s="11"/>
      <c r="G201" s="11"/>
    </row>
    <row r="202" spans="1:7" ht="15.75" x14ac:dyDescent="0.25">
      <c r="A202" s="8"/>
      <c r="B202" s="8"/>
      <c r="C202" s="11"/>
      <c r="D202" s="11"/>
      <c r="E202" s="11"/>
      <c r="F202" s="11"/>
      <c r="G202" s="11"/>
    </row>
    <row r="203" spans="1:7" ht="15.75" x14ac:dyDescent="0.25">
      <c r="A203" s="8"/>
      <c r="B203" s="8"/>
      <c r="C203" s="11"/>
      <c r="D203" s="11"/>
      <c r="E203" s="11"/>
      <c r="F203" s="11"/>
      <c r="G203" s="11"/>
    </row>
    <row r="204" spans="1:7" ht="15.75" x14ac:dyDescent="0.25">
      <c r="A204" s="8"/>
      <c r="B204" s="8"/>
      <c r="C204" s="11"/>
      <c r="D204" s="11"/>
      <c r="E204" s="11"/>
      <c r="F204" s="11"/>
      <c r="G204" s="11"/>
    </row>
    <row r="205" spans="1:7" ht="15.75" x14ac:dyDescent="0.25">
      <c r="A205" s="8"/>
      <c r="B205" s="8"/>
      <c r="C205" s="11"/>
      <c r="D205" s="11"/>
      <c r="E205" s="11"/>
      <c r="F205" s="11"/>
      <c r="G205" s="11"/>
    </row>
    <row r="206" spans="1:7" ht="15.75" x14ac:dyDescent="0.25">
      <c r="A206" s="8"/>
      <c r="B206" s="8"/>
      <c r="C206" s="11"/>
      <c r="D206" s="11"/>
      <c r="E206" s="11"/>
      <c r="F206" s="11"/>
      <c r="G206" s="11"/>
    </row>
    <row r="207" spans="1:7" ht="15.75" x14ac:dyDescent="0.25">
      <c r="A207" s="8"/>
      <c r="B207" s="8"/>
      <c r="C207" s="11"/>
      <c r="D207" s="11"/>
      <c r="E207" s="11"/>
      <c r="F207" s="11"/>
      <c r="G207" s="11"/>
    </row>
    <row r="208" spans="1:7" ht="15.75" x14ac:dyDescent="0.25">
      <c r="A208" s="8"/>
      <c r="B208" s="8"/>
      <c r="C208" s="11"/>
      <c r="D208" s="11"/>
      <c r="E208" s="11"/>
      <c r="F208" s="11"/>
      <c r="G208" s="11"/>
    </row>
    <row r="209" spans="1:7" ht="15.75" x14ac:dyDescent="0.25">
      <c r="A209" s="8"/>
      <c r="B209" s="8"/>
      <c r="C209" s="11"/>
      <c r="D209" s="11"/>
      <c r="E209" s="11"/>
      <c r="F209" s="11"/>
      <c r="G209" s="11"/>
    </row>
    <row r="210" spans="1:7" ht="15.75" x14ac:dyDescent="0.25">
      <c r="A210" s="8"/>
      <c r="B210" s="8"/>
      <c r="C210" s="11"/>
      <c r="D210" s="11"/>
      <c r="E210" s="11"/>
      <c r="F210" s="11"/>
      <c r="G210" s="11"/>
    </row>
    <row r="211" spans="1:7" ht="15.75" x14ac:dyDescent="0.25">
      <c r="A211" s="8"/>
      <c r="B211" s="8"/>
      <c r="C211" s="11"/>
      <c r="D211" s="11"/>
      <c r="E211" s="11"/>
      <c r="F211" s="11"/>
      <c r="G211" s="11"/>
    </row>
    <row r="212" spans="1:7" ht="15.75" x14ac:dyDescent="0.25">
      <c r="A212" s="8"/>
      <c r="B212" s="8"/>
      <c r="C212" s="11"/>
      <c r="D212" s="11"/>
      <c r="E212" s="11"/>
      <c r="F212" s="11"/>
      <c r="G212" s="11"/>
    </row>
    <row r="213" spans="1:7" ht="15.75" x14ac:dyDescent="0.25">
      <c r="A213" s="8"/>
      <c r="B213" s="8"/>
      <c r="C213" s="11"/>
      <c r="D213" s="11"/>
      <c r="E213" s="11"/>
      <c r="F213" s="11"/>
      <c r="G213" s="11"/>
    </row>
    <row r="214" spans="1:7" ht="15.75" x14ac:dyDescent="0.25">
      <c r="A214" s="8"/>
      <c r="B214" s="8"/>
      <c r="C214" s="11"/>
      <c r="D214" s="11"/>
      <c r="E214" s="11"/>
      <c r="F214" s="11"/>
      <c r="G214" s="11"/>
    </row>
    <row r="215" spans="1:7" ht="15.75" x14ac:dyDescent="0.25">
      <c r="A215" s="8"/>
      <c r="B215" s="8"/>
      <c r="C215" s="11"/>
      <c r="D215" s="11"/>
      <c r="E215" s="11"/>
      <c r="F215" s="11"/>
      <c r="G215" s="11"/>
    </row>
    <row r="216" spans="1:7" ht="15.75" x14ac:dyDescent="0.25">
      <c r="A216" s="8"/>
      <c r="B216" s="8"/>
      <c r="C216" s="11"/>
      <c r="D216" s="11"/>
      <c r="E216" s="11"/>
      <c r="F216" s="11"/>
      <c r="G216" s="11"/>
    </row>
    <row r="217" spans="1:7" ht="15.75" x14ac:dyDescent="0.25">
      <c r="A217" s="8"/>
      <c r="B217" s="8"/>
      <c r="C217" s="11"/>
      <c r="D217" s="11"/>
      <c r="E217" s="11"/>
      <c r="F217" s="11"/>
      <c r="G217" s="11"/>
    </row>
    <row r="218" spans="1:7" ht="15.75" x14ac:dyDescent="0.25">
      <c r="A218" s="8"/>
      <c r="B218" s="8"/>
      <c r="C218" s="11"/>
      <c r="D218" s="11"/>
      <c r="E218" s="11"/>
      <c r="F218" s="11"/>
      <c r="G218" s="11"/>
    </row>
    <row r="219" spans="1:7" ht="15.75" x14ac:dyDescent="0.25">
      <c r="A219" s="8"/>
      <c r="B219" s="8"/>
      <c r="C219" s="11"/>
      <c r="D219" s="11"/>
      <c r="E219" s="11"/>
      <c r="F219" s="11"/>
      <c r="G219" s="11"/>
    </row>
    <row r="220" spans="1:7" ht="15.75" x14ac:dyDescent="0.25">
      <c r="A220" s="8"/>
      <c r="B220" s="8"/>
      <c r="C220" s="11"/>
      <c r="D220" s="11"/>
      <c r="E220" s="11"/>
      <c r="F220" s="11"/>
      <c r="G220" s="11"/>
    </row>
    <row r="221" spans="1:7" ht="15.75" x14ac:dyDescent="0.25">
      <c r="A221" s="8"/>
      <c r="B221" s="8"/>
      <c r="C221" s="11"/>
      <c r="D221" s="11"/>
      <c r="E221" s="11"/>
      <c r="F221" s="11"/>
      <c r="G221" s="11"/>
    </row>
    <row r="222" spans="1:7" ht="15.75" x14ac:dyDescent="0.25">
      <c r="A222" s="8"/>
      <c r="B222" s="8"/>
      <c r="C222" s="11"/>
      <c r="D222" s="11"/>
      <c r="E222" s="11"/>
      <c r="F222" s="11"/>
      <c r="G222" s="11"/>
    </row>
    <row r="223" spans="1:7" ht="15.75" x14ac:dyDescent="0.25">
      <c r="A223" s="8"/>
      <c r="B223" s="8"/>
      <c r="C223" s="11"/>
      <c r="D223" s="11"/>
      <c r="E223" s="11"/>
      <c r="F223" s="11"/>
      <c r="G223" s="11"/>
    </row>
    <row r="224" spans="1:7" ht="15.75" x14ac:dyDescent="0.25">
      <c r="A224" s="8"/>
      <c r="B224" s="8"/>
      <c r="C224" s="11"/>
      <c r="D224" s="11"/>
      <c r="E224" s="11"/>
      <c r="F224" s="11"/>
      <c r="G224" s="11"/>
    </row>
    <row r="225" spans="1:7" ht="15.75" x14ac:dyDescent="0.25">
      <c r="A225" s="8"/>
      <c r="B225" s="8"/>
      <c r="C225" s="11"/>
      <c r="D225" s="11"/>
      <c r="E225" s="11"/>
      <c r="F225" s="11"/>
      <c r="G225" s="11"/>
    </row>
    <row r="226" spans="1:7" ht="15.75" x14ac:dyDescent="0.25">
      <c r="A226" s="8"/>
      <c r="B226" s="8"/>
      <c r="C226" s="11"/>
      <c r="D226" s="11"/>
      <c r="E226" s="11"/>
      <c r="F226" s="11"/>
      <c r="G226" s="11"/>
    </row>
    <row r="227" spans="1:7" ht="15.75" x14ac:dyDescent="0.25">
      <c r="A227" s="8"/>
      <c r="B227" s="8"/>
      <c r="C227" s="11"/>
      <c r="D227" s="11"/>
      <c r="E227" s="11"/>
      <c r="F227" s="11"/>
      <c r="G227" s="11"/>
    </row>
    <row r="228" spans="1:7" ht="15.75" x14ac:dyDescent="0.25">
      <c r="A228" s="8"/>
      <c r="B228" s="8"/>
      <c r="C228" s="11"/>
      <c r="D228" s="11"/>
      <c r="E228" s="11"/>
      <c r="F228" s="11"/>
      <c r="G228" s="11"/>
    </row>
    <row r="229" spans="1:7" ht="15.75" x14ac:dyDescent="0.25">
      <c r="A229" s="8"/>
      <c r="B229" s="8"/>
      <c r="C229" s="11"/>
      <c r="D229" s="11"/>
      <c r="E229" s="11"/>
      <c r="F229" s="11"/>
      <c r="G229" s="11"/>
    </row>
    <row r="230" spans="1:7" ht="15.75" x14ac:dyDescent="0.25">
      <c r="A230" s="8"/>
      <c r="B230" s="8"/>
      <c r="C230" s="11"/>
      <c r="D230" s="11"/>
      <c r="E230" s="11"/>
      <c r="F230" s="11"/>
      <c r="G230" s="11"/>
    </row>
    <row r="231" spans="1:7" ht="15.75" x14ac:dyDescent="0.25">
      <c r="A231" s="8"/>
      <c r="B231" s="8"/>
      <c r="C231" s="11"/>
      <c r="D231" s="11"/>
      <c r="E231" s="11"/>
      <c r="F231" s="11"/>
      <c r="G231" s="11"/>
    </row>
    <row r="232" spans="1:7" ht="15.75" x14ac:dyDescent="0.25">
      <c r="A232" s="8"/>
      <c r="B232" s="8"/>
      <c r="C232" s="11"/>
      <c r="D232" s="11"/>
      <c r="E232" s="11"/>
      <c r="F232" s="11"/>
      <c r="G232" s="11"/>
    </row>
    <row r="233" spans="1:7" ht="15.75" x14ac:dyDescent="0.25">
      <c r="A233" s="8"/>
      <c r="B233" s="8"/>
      <c r="C233" s="11"/>
      <c r="D233" s="11"/>
      <c r="E233" s="11"/>
      <c r="F233" s="11"/>
      <c r="G233" s="11"/>
    </row>
    <row r="234" spans="1:7" ht="15.75" x14ac:dyDescent="0.25">
      <c r="A234" s="8"/>
      <c r="B234" s="8"/>
      <c r="C234" s="11"/>
      <c r="D234" s="11"/>
      <c r="E234" s="11"/>
      <c r="F234" s="11"/>
      <c r="G234" s="11"/>
    </row>
    <row r="235" spans="1:7" ht="15.75" x14ac:dyDescent="0.25">
      <c r="A235" s="8"/>
      <c r="B235" s="8"/>
      <c r="C235" s="11"/>
      <c r="D235" s="11"/>
      <c r="E235" s="11"/>
      <c r="F235" s="11"/>
      <c r="G235" s="11"/>
    </row>
    <row r="236" spans="1:7" ht="15.75" x14ac:dyDescent="0.25">
      <c r="A236" s="8"/>
      <c r="B236" s="8"/>
      <c r="C236" s="11"/>
      <c r="D236" s="11"/>
      <c r="E236" s="11"/>
      <c r="F236" s="11"/>
      <c r="G236" s="11"/>
    </row>
    <row r="237" spans="1:7" ht="15.75" x14ac:dyDescent="0.25">
      <c r="A237" s="8"/>
      <c r="B237" s="8"/>
      <c r="C237" s="11"/>
      <c r="D237" s="11"/>
      <c r="E237" s="11"/>
      <c r="F237" s="11"/>
      <c r="G237" s="11"/>
    </row>
    <row r="238" spans="1:7" ht="15.75" x14ac:dyDescent="0.25">
      <c r="A238" s="8"/>
      <c r="B238" s="8"/>
      <c r="C238" s="11"/>
      <c r="D238" s="11"/>
      <c r="E238" s="11"/>
      <c r="F238" s="11"/>
      <c r="G238" s="11"/>
    </row>
    <row r="239" spans="1:7" ht="15.75" x14ac:dyDescent="0.25">
      <c r="A239" s="8"/>
      <c r="B239" s="8"/>
      <c r="C239" s="11"/>
      <c r="D239" s="11"/>
      <c r="E239" s="11"/>
      <c r="F239" s="11"/>
      <c r="G239" s="11"/>
    </row>
    <row r="240" spans="1:7" ht="15.75" x14ac:dyDescent="0.25">
      <c r="A240" s="8"/>
      <c r="B240" s="8"/>
      <c r="C240" s="11"/>
      <c r="D240" s="11"/>
      <c r="E240" s="11"/>
      <c r="F240" s="11"/>
      <c r="G240" s="11"/>
    </row>
    <row r="241" spans="1:7" ht="15.75" x14ac:dyDescent="0.25">
      <c r="A241" s="8"/>
      <c r="B241" s="8"/>
      <c r="C241" s="11"/>
      <c r="D241" s="11"/>
      <c r="E241" s="11"/>
      <c r="F241" s="11"/>
      <c r="G241" s="11"/>
    </row>
    <row r="242" spans="1:7" ht="15.75" x14ac:dyDescent="0.25">
      <c r="A242" s="8"/>
      <c r="B242" s="8"/>
      <c r="C242" s="11"/>
      <c r="D242" s="11"/>
      <c r="E242" s="11"/>
      <c r="F242" s="11"/>
      <c r="G242" s="11"/>
    </row>
    <row r="243" spans="1:7" ht="15.75" x14ac:dyDescent="0.25">
      <c r="A243" s="8"/>
      <c r="B243" s="8"/>
      <c r="C243" s="11"/>
      <c r="D243" s="11"/>
      <c r="E243" s="11"/>
      <c r="F243" s="11"/>
      <c r="G243" s="11"/>
    </row>
    <row r="244" spans="1:7" ht="15.75" x14ac:dyDescent="0.25">
      <c r="A244" s="8"/>
      <c r="B244" s="8"/>
      <c r="C244" s="11"/>
      <c r="D244" s="11"/>
      <c r="E244" s="11"/>
      <c r="F244" s="11"/>
      <c r="G244" s="11"/>
    </row>
    <row r="245" spans="1:7" ht="15.75" x14ac:dyDescent="0.25">
      <c r="A245" s="8"/>
      <c r="B245" s="8"/>
      <c r="C245" s="11"/>
      <c r="D245" s="11"/>
      <c r="E245" s="11"/>
      <c r="F245" s="11"/>
      <c r="G245" s="11"/>
    </row>
    <row r="246" spans="1:7" ht="15.75" x14ac:dyDescent="0.25">
      <c r="A246" s="8"/>
      <c r="B246" s="8"/>
      <c r="C246" s="11"/>
      <c r="D246" s="11"/>
      <c r="E246" s="11"/>
      <c r="F246" s="11"/>
      <c r="G246" s="11"/>
    </row>
    <row r="247" spans="1:7" ht="15.75" x14ac:dyDescent="0.25">
      <c r="A247" s="8"/>
      <c r="B247" s="8"/>
      <c r="C247" s="11"/>
      <c r="D247" s="11"/>
      <c r="E247" s="11"/>
      <c r="F247" s="11"/>
      <c r="G247" s="11"/>
    </row>
    <row r="248" spans="1:7" ht="15.75" x14ac:dyDescent="0.25">
      <c r="A248" s="8"/>
      <c r="B248" s="8"/>
      <c r="C248" s="11"/>
      <c r="D248" s="11"/>
      <c r="E248" s="11"/>
      <c r="F248" s="11"/>
      <c r="G248" s="11"/>
    </row>
    <row r="249" spans="1:7" ht="15.75" x14ac:dyDescent="0.25">
      <c r="A249" s="8"/>
      <c r="B249" s="8"/>
      <c r="C249" s="11"/>
      <c r="D249" s="11"/>
      <c r="E249" s="11"/>
      <c r="F249" s="11"/>
      <c r="G249" s="11"/>
    </row>
    <row r="250" spans="1:7" ht="15.75" x14ac:dyDescent="0.25">
      <c r="A250" s="8"/>
      <c r="B250" s="8"/>
      <c r="C250" s="11"/>
      <c r="D250" s="11"/>
      <c r="E250" s="11"/>
      <c r="F250" s="11"/>
      <c r="G250" s="11"/>
    </row>
    <row r="251" spans="1:7" ht="15.75" x14ac:dyDescent="0.25">
      <c r="A251" s="8"/>
      <c r="B251" s="8"/>
      <c r="C251" s="11"/>
      <c r="D251" s="11"/>
      <c r="E251" s="11"/>
      <c r="F251" s="11"/>
      <c r="G251" s="11"/>
    </row>
    <row r="252" spans="1:7" ht="15.75" x14ac:dyDescent="0.25">
      <c r="A252" s="8"/>
      <c r="B252" s="8"/>
      <c r="C252" s="11"/>
      <c r="D252" s="11"/>
      <c r="E252" s="11"/>
      <c r="F252" s="11"/>
      <c r="G252" s="11"/>
    </row>
    <row r="253" spans="1:7" ht="15.75" x14ac:dyDescent="0.25">
      <c r="A253" s="8"/>
      <c r="B253" s="8"/>
      <c r="C253" s="11"/>
      <c r="D253" s="11"/>
      <c r="E253" s="11"/>
      <c r="F253" s="11"/>
      <c r="G253" s="11"/>
    </row>
    <row r="254" spans="1:7" ht="15.75" x14ac:dyDescent="0.25">
      <c r="A254" s="8"/>
      <c r="B254" s="8"/>
      <c r="C254" s="11"/>
      <c r="D254" s="11"/>
      <c r="E254" s="11"/>
      <c r="F254" s="11"/>
      <c r="G254" s="11"/>
    </row>
    <row r="255" spans="1:7" ht="15.75" x14ac:dyDescent="0.25">
      <c r="A255" s="8"/>
      <c r="B255" s="8"/>
      <c r="C255" s="11"/>
      <c r="D255" s="11"/>
      <c r="E255" s="11"/>
      <c r="F255" s="11"/>
      <c r="G255" s="11"/>
    </row>
    <row r="256" spans="1:7" ht="15.75" x14ac:dyDescent="0.25">
      <c r="A256" s="8"/>
      <c r="B256" s="8"/>
      <c r="C256" s="11"/>
      <c r="D256" s="11"/>
      <c r="E256" s="11"/>
      <c r="F256" s="11"/>
      <c r="G256" s="11"/>
    </row>
    <row r="257" spans="1:7" ht="15.75" x14ac:dyDescent="0.25">
      <c r="A257" s="8"/>
      <c r="B257" s="8"/>
      <c r="C257" s="11"/>
      <c r="D257" s="11"/>
      <c r="E257" s="11"/>
      <c r="F257" s="11"/>
      <c r="G257" s="11"/>
    </row>
    <row r="258" spans="1:7" ht="15.75" x14ac:dyDescent="0.25">
      <c r="A258" s="8"/>
      <c r="B258" s="8"/>
      <c r="C258" s="11"/>
      <c r="D258" s="11"/>
      <c r="E258" s="11"/>
      <c r="F258" s="11"/>
      <c r="G258" s="11"/>
    </row>
    <row r="259" spans="1:7" ht="15.75" x14ac:dyDescent="0.25">
      <c r="A259" s="8"/>
      <c r="B259" s="8"/>
      <c r="C259" s="11"/>
      <c r="D259" s="11"/>
      <c r="E259" s="11"/>
      <c r="F259" s="11"/>
      <c r="G259" s="11"/>
    </row>
    <row r="260" spans="1:7" ht="15.75" x14ac:dyDescent="0.25">
      <c r="A260" s="8"/>
      <c r="B260" s="8"/>
      <c r="C260" s="11"/>
      <c r="D260" s="11"/>
      <c r="E260" s="11"/>
      <c r="F260" s="11"/>
      <c r="G260" s="11"/>
    </row>
    <row r="261" spans="1:7" ht="15.75" x14ac:dyDescent="0.25">
      <c r="A261" s="8"/>
      <c r="B261" s="8"/>
      <c r="C261" s="11"/>
      <c r="D261" s="11"/>
      <c r="E261" s="11"/>
      <c r="F261" s="11"/>
      <c r="G261" s="11"/>
    </row>
    <row r="262" spans="1:7" ht="15.75" x14ac:dyDescent="0.25">
      <c r="A262" s="8"/>
      <c r="B262" s="8"/>
      <c r="C262" s="11"/>
      <c r="D262" s="11"/>
      <c r="E262" s="11"/>
      <c r="F262" s="11"/>
      <c r="G262" s="11"/>
    </row>
    <row r="263" spans="1:7" ht="15.75" x14ac:dyDescent="0.25">
      <c r="A263" s="8"/>
      <c r="B263" s="8"/>
      <c r="C263" s="11"/>
      <c r="D263" s="11"/>
      <c r="E263" s="11"/>
      <c r="F263" s="11"/>
      <c r="G263" s="11"/>
    </row>
    <row r="264" spans="1:7" ht="15.75" x14ac:dyDescent="0.25">
      <c r="A264" s="8"/>
      <c r="B264" s="8"/>
      <c r="C264" s="11"/>
      <c r="D264" s="11"/>
      <c r="E264" s="11"/>
      <c r="F264" s="11"/>
      <c r="G264" s="11"/>
    </row>
    <row r="265" spans="1:7" ht="15.75" x14ac:dyDescent="0.25">
      <c r="A265" s="8"/>
      <c r="B265" s="8"/>
      <c r="C265" s="11"/>
      <c r="D265" s="11"/>
      <c r="E265" s="11"/>
      <c r="F265" s="11"/>
      <c r="G265" s="11"/>
    </row>
    <row r="266" spans="1:7" ht="15.75" x14ac:dyDescent="0.25">
      <c r="A266" s="8"/>
      <c r="B266" s="8"/>
      <c r="C266" s="11"/>
      <c r="D266" s="11"/>
      <c r="E266" s="11"/>
      <c r="F266" s="11"/>
      <c r="G266" s="11"/>
    </row>
    <row r="267" spans="1:7" ht="15.75" x14ac:dyDescent="0.25">
      <c r="A267" s="8"/>
      <c r="B267" s="8"/>
      <c r="C267" s="11"/>
      <c r="D267" s="11"/>
      <c r="E267" s="11"/>
      <c r="F267" s="11"/>
      <c r="G267" s="11"/>
    </row>
    <row r="268" spans="1:7" ht="15.75" x14ac:dyDescent="0.25">
      <c r="A268" s="8"/>
      <c r="B268" s="8"/>
      <c r="C268" s="11"/>
      <c r="D268" s="11"/>
      <c r="E268" s="11"/>
      <c r="F268" s="11"/>
      <c r="G268" s="11"/>
    </row>
    <row r="269" spans="1:7" ht="15.75" x14ac:dyDescent="0.25">
      <c r="A269" s="8"/>
      <c r="B269" s="8"/>
      <c r="C269" s="11"/>
      <c r="D269" s="11"/>
      <c r="E269" s="11"/>
      <c r="F269" s="11"/>
      <c r="G269" s="11"/>
    </row>
    <row r="270" spans="1:7" ht="15.75" x14ac:dyDescent="0.25">
      <c r="A270" s="8"/>
      <c r="B270" s="8"/>
      <c r="C270" s="11"/>
      <c r="D270" s="11"/>
      <c r="E270" s="11"/>
      <c r="F270" s="11"/>
      <c r="G270" s="11"/>
    </row>
    <row r="271" spans="1:7" ht="15.75" x14ac:dyDescent="0.25">
      <c r="A271" s="8"/>
      <c r="B271" s="8"/>
      <c r="C271" s="11"/>
      <c r="D271" s="11"/>
      <c r="E271" s="11"/>
      <c r="F271" s="11"/>
      <c r="G271" s="11"/>
    </row>
    <row r="272" spans="1:7" ht="15.75" x14ac:dyDescent="0.25">
      <c r="A272" s="8"/>
      <c r="B272" s="8"/>
      <c r="C272" s="11"/>
      <c r="D272" s="11"/>
      <c r="E272" s="11"/>
      <c r="F272" s="11"/>
      <c r="G272" s="11"/>
    </row>
    <row r="273" spans="1:7" ht="15.75" x14ac:dyDescent="0.25">
      <c r="A273" s="8"/>
      <c r="B273" s="8"/>
      <c r="C273" s="11"/>
      <c r="D273" s="11"/>
      <c r="E273" s="11"/>
      <c r="F273" s="11"/>
      <c r="G273" s="11"/>
    </row>
    <row r="274" spans="1:7" ht="15.75" x14ac:dyDescent="0.25">
      <c r="A274" s="8"/>
      <c r="B274" s="8"/>
      <c r="C274" s="11"/>
      <c r="D274" s="11"/>
      <c r="E274" s="11"/>
      <c r="F274" s="11"/>
      <c r="G274" s="11"/>
    </row>
    <row r="275" spans="1:7" ht="15.75" x14ac:dyDescent="0.25">
      <c r="A275" s="8"/>
      <c r="B275" s="8"/>
      <c r="C275" s="11"/>
      <c r="D275" s="11"/>
      <c r="E275" s="11"/>
      <c r="F275" s="11"/>
      <c r="G275" s="11"/>
    </row>
    <row r="276" spans="1:7" ht="15.75" x14ac:dyDescent="0.25">
      <c r="A276" s="8"/>
      <c r="B276" s="8"/>
      <c r="C276" s="11"/>
      <c r="D276" s="11"/>
      <c r="E276" s="11"/>
      <c r="F276" s="11"/>
      <c r="G276" s="11"/>
    </row>
    <row r="277" spans="1:7" ht="15.75" x14ac:dyDescent="0.25">
      <c r="A277" s="8"/>
      <c r="B277" s="8"/>
      <c r="C277" s="11"/>
      <c r="D277" s="11"/>
      <c r="E277" s="11"/>
      <c r="F277" s="11"/>
      <c r="G277" s="11"/>
    </row>
    <row r="278" spans="1:7" ht="15.75" x14ac:dyDescent="0.25">
      <c r="A278" s="8"/>
      <c r="B278" s="8"/>
      <c r="C278" s="11"/>
      <c r="D278" s="11"/>
      <c r="E278" s="11"/>
      <c r="F278" s="11"/>
      <c r="G278" s="11"/>
    </row>
    <row r="279" spans="1:7" ht="15.75" x14ac:dyDescent="0.25">
      <c r="A279" s="8"/>
      <c r="B279" s="8"/>
      <c r="C279" s="11"/>
      <c r="D279" s="11"/>
      <c r="E279" s="11"/>
      <c r="F279" s="11"/>
      <c r="G279" s="11"/>
    </row>
    <row r="280" spans="1:7" ht="15.75" x14ac:dyDescent="0.25">
      <c r="A280" s="8"/>
      <c r="B280" s="8"/>
      <c r="C280" s="11"/>
      <c r="D280" s="11"/>
      <c r="E280" s="11"/>
      <c r="F280" s="11"/>
      <c r="G280" s="11"/>
    </row>
    <row r="281" spans="1:7" ht="15.75" x14ac:dyDescent="0.25">
      <c r="A281" s="8"/>
      <c r="B281" s="8"/>
      <c r="C281" s="11"/>
      <c r="D281" s="11"/>
      <c r="E281" s="11"/>
      <c r="F281" s="11"/>
      <c r="G281" s="11"/>
    </row>
    <row r="282" spans="1:7" ht="15.75" x14ac:dyDescent="0.25">
      <c r="A282" s="8"/>
      <c r="B282" s="8"/>
      <c r="C282" s="11"/>
      <c r="D282" s="11"/>
      <c r="E282" s="11"/>
      <c r="F282" s="11"/>
      <c r="G282" s="11"/>
    </row>
    <row r="283" spans="1:7" ht="15.75" x14ac:dyDescent="0.25">
      <c r="A283" s="8"/>
      <c r="B283" s="8"/>
      <c r="C283" s="11"/>
      <c r="D283" s="11"/>
      <c r="E283" s="11"/>
      <c r="F283" s="11"/>
      <c r="G283" s="11"/>
    </row>
    <row r="284" spans="1:7" ht="15.75" x14ac:dyDescent="0.25">
      <c r="A284" s="8"/>
      <c r="B284" s="8"/>
      <c r="C284" s="11"/>
      <c r="D284" s="11"/>
      <c r="E284" s="11"/>
      <c r="F284" s="11"/>
      <c r="G284" s="11"/>
    </row>
    <row r="285" spans="1:7" ht="15.75" x14ac:dyDescent="0.25">
      <c r="A285" s="8"/>
      <c r="B285" s="8"/>
      <c r="C285" s="11"/>
      <c r="D285" s="11"/>
      <c r="E285" s="11"/>
      <c r="F285" s="11"/>
      <c r="G285" s="11"/>
    </row>
    <row r="286" spans="1:7" ht="15.75" x14ac:dyDescent="0.25">
      <c r="A286" s="8"/>
      <c r="B286" s="8"/>
      <c r="C286" s="11"/>
      <c r="D286" s="11"/>
      <c r="E286" s="11"/>
      <c r="F286" s="11"/>
      <c r="G286" s="11"/>
    </row>
    <row r="287" spans="1:7" ht="15.75" x14ac:dyDescent="0.25">
      <c r="A287" s="8"/>
      <c r="B287" s="8"/>
      <c r="C287" s="11"/>
      <c r="D287" s="11"/>
      <c r="E287" s="11"/>
      <c r="F287" s="11"/>
      <c r="G287" s="11"/>
    </row>
    <row r="288" spans="1:7" ht="15.75" x14ac:dyDescent="0.25">
      <c r="A288" s="8"/>
      <c r="B288" s="8"/>
      <c r="C288" s="11"/>
      <c r="D288" s="11"/>
      <c r="E288" s="11"/>
      <c r="F288" s="11"/>
      <c r="G288" s="11"/>
    </row>
    <row r="289" spans="1:7" ht="15.75" x14ac:dyDescent="0.25">
      <c r="A289" s="8"/>
      <c r="B289" s="8"/>
      <c r="C289" s="11"/>
      <c r="D289" s="11"/>
      <c r="E289" s="11"/>
      <c r="F289" s="11"/>
      <c r="G289" s="11"/>
    </row>
    <row r="290" spans="1:7" ht="15.75" x14ac:dyDescent="0.25">
      <c r="A290" s="8"/>
      <c r="B290" s="8"/>
      <c r="C290" s="11"/>
      <c r="D290" s="11"/>
      <c r="E290" s="11"/>
      <c r="F290" s="11"/>
      <c r="G290" s="11"/>
    </row>
    <row r="291" spans="1:7" ht="15.75" x14ac:dyDescent="0.25">
      <c r="A291" s="8"/>
      <c r="B291" s="8"/>
      <c r="C291" s="11"/>
      <c r="D291" s="11"/>
      <c r="E291" s="11"/>
      <c r="F291" s="11"/>
      <c r="G291" s="11"/>
    </row>
    <row r="292" spans="1:7" ht="15.75" x14ac:dyDescent="0.25">
      <c r="A292" s="8"/>
      <c r="B292" s="8"/>
      <c r="C292" s="11"/>
      <c r="D292" s="11"/>
      <c r="E292" s="11"/>
      <c r="F292" s="11"/>
      <c r="G292" s="11"/>
    </row>
    <row r="293" spans="1:7" ht="15.75" x14ac:dyDescent="0.25">
      <c r="A293" s="8"/>
      <c r="B293" s="8"/>
      <c r="C293" s="11"/>
      <c r="D293" s="11"/>
      <c r="E293" s="11"/>
      <c r="F293" s="11"/>
      <c r="G293" s="11"/>
    </row>
    <row r="294" spans="1:7" ht="15.75" x14ac:dyDescent="0.25">
      <c r="A294" s="8"/>
      <c r="B294" s="8"/>
      <c r="C294" s="11"/>
      <c r="D294" s="11"/>
      <c r="E294" s="11"/>
      <c r="F294" s="11"/>
      <c r="G294" s="11"/>
    </row>
    <row r="295" spans="1:7" ht="15.75" x14ac:dyDescent="0.25">
      <c r="A295" s="8"/>
      <c r="B295" s="8"/>
      <c r="C295" s="11"/>
      <c r="D295" s="11"/>
      <c r="E295" s="11"/>
      <c r="F295" s="11"/>
      <c r="G295" s="11"/>
    </row>
    <row r="296" spans="1:7" ht="15.75" x14ac:dyDescent="0.25">
      <c r="A296" s="8"/>
      <c r="B296" s="8"/>
      <c r="C296" s="11"/>
      <c r="D296" s="11"/>
      <c r="E296" s="11"/>
      <c r="F296" s="11"/>
      <c r="G296" s="11"/>
    </row>
    <row r="297" spans="1:7" ht="15.75" x14ac:dyDescent="0.25">
      <c r="A297" s="8"/>
      <c r="B297" s="8"/>
      <c r="C297" s="11"/>
      <c r="D297" s="11"/>
      <c r="E297" s="11"/>
      <c r="F297" s="11"/>
      <c r="G297" s="11"/>
    </row>
    <row r="298" spans="1:7" ht="15.75" x14ac:dyDescent="0.25">
      <c r="A298" s="8"/>
      <c r="B298" s="8"/>
      <c r="C298" s="11"/>
      <c r="D298" s="11"/>
      <c r="E298" s="11"/>
      <c r="F298" s="11"/>
      <c r="G298" s="11"/>
    </row>
    <row r="299" spans="1:7" ht="15.75" x14ac:dyDescent="0.25">
      <c r="A299" s="8"/>
      <c r="B299" s="8"/>
      <c r="C299" s="11"/>
      <c r="D299" s="11"/>
      <c r="E299" s="11"/>
      <c r="F299" s="11"/>
      <c r="G299" s="11"/>
    </row>
    <row r="300" spans="1:7" ht="15.75" x14ac:dyDescent="0.25">
      <c r="A300" s="8"/>
      <c r="B300" s="8"/>
      <c r="C300" s="11"/>
      <c r="D300" s="11"/>
      <c r="E300" s="11"/>
      <c r="F300" s="11"/>
      <c r="G300" s="11"/>
    </row>
    <row r="301" spans="1:7" ht="15.75" x14ac:dyDescent="0.25">
      <c r="A301" s="8"/>
      <c r="B301" s="8"/>
      <c r="C301" s="11"/>
      <c r="D301" s="11"/>
      <c r="E301" s="11"/>
      <c r="F301" s="11"/>
      <c r="G301" s="11"/>
    </row>
    <row r="302" spans="1:7" ht="15.75" x14ac:dyDescent="0.25">
      <c r="A302" s="8"/>
      <c r="B302" s="8"/>
      <c r="C302" s="11"/>
      <c r="D302" s="11"/>
      <c r="E302" s="11"/>
      <c r="F302" s="11"/>
      <c r="G302" s="11"/>
    </row>
    <row r="303" spans="1:7" ht="15.75" x14ac:dyDescent="0.25">
      <c r="A303" s="8"/>
      <c r="B303" s="8"/>
      <c r="C303" s="11"/>
      <c r="D303" s="11"/>
      <c r="E303" s="11"/>
      <c r="F303" s="11"/>
      <c r="G303" s="11"/>
    </row>
    <row r="304" spans="1:7" ht="15.75" x14ac:dyDescent="0.25">
      <c r="A304" s="8"/>
      <c r="B304" s="8"/>
      <c r="C304" s="11"/>
      <c r="D304" s="11"/>
      <c r="E304" s="11"/>
      <c r="F304" s="11"/>
      <c r="G304" s="11"/>
    </row>
    <row r="305" spans="1:7" ht="15.75" x14ac:dyDescent="0.25">
      <c r="A305" s="8"/>
      <c r="B305" s="8"/>
      <c r="C305" s="11"/>
      <c r="D305" s="11"/>
      <c r="E305" s="11"/>
      <c r="F305" s="11"/>
      <c r="G305" s="11"/>
    </row>
    <row r="306" spans="1:7" ht="15.75" x14ac:dyDescent="0.25">
      <c r="A306" s="8"/>
      <c r="B306" s="8"/>
      <c r="C306" s="11"/>
      <c r="D306" s="11"/>
      <c r="E306" s="11"/>
      <c r="F306" s="11"/>
      <c r="G306" s="11"/>
    </row>
    <row r="307" spans="1:7" ht="15.75" x14ac:dyDescent="0.25">
      <c r="A307" s="8"/>
      <c r="B307" s="8"/>
      <c r="C307" s="11"/>
      <c r="D307" s="11"/>
      <c r="E307" s="11"/>
      <c r="F307" s="11"/>
      <c r="G307" s="11"/>
    </row>
    <row r="308" spans="1:7" ht="15.75" x14ac:dyDescent="0.25">
      <c r="A308" s="8"/>
      <c r="B308" s="8"/>
      <c r="C308" s="11"/>
      <c r="D308" s="11"/>
      <c r="E308" s="11"/>
      <c r="F308" s="11"/>
      <c r="G308" s="11"/>
    </row>
    <row r="309" spans="1:7" ht="15.75" x14ac:dyDescent="0.25">
      <c r="A309" s="8"/>
      <c r="B309" s="8"/>
      <c r="C309" s="11"/>
      <c r="D309" s="11"/>
      <c r="E309" s="11"/>
      <c r="F309" s="11"/>
      <c r="G309" s="11"/>
    </row>
    <row r="310" spans="1:7" ht="15.75" x14ac:dyDescent="0.25">
      <c r="A310" s="8"/>
      <c r="B310" s="8"/>
      <c r="C310" s="11"/>
      <c r="D310" s="11"/>
      <c r="E310" s="11"/>
      <c r="F310" s="11"/>
      <c r="G310" s="11"/>
    </row>
    <row r="311" spans="1:7" ht="15.75" x14ac:dyDescent="0.25">
      <c r="A311" s="8"/>
      <c r="B311" s="8"/>
      <c r="C311" s="11"/>
      <c r="D311" s="11"/>
      <c r="E311" s="11"/>
      <c r="F311" s="11"/>
      <c r="G311" s="11"/>
    </row>
    <row r="312" spans="1:7" ht="15.75" x14ac:dyDescent="0.25">
      <c r="A312" s="8"/>
      <c r="B312" s="8"/>
      <c r="C312" s="11"/>
      <c r="D312" s="11"/>
      <c r="E312" s="11"/>
      <c r="F312" s="11"/>
      <c r="G312" s="11"/>
    </row>
    <row r="313" spans="1:7" ht="15.75" x14ac:dyDescent="0.25">
      <c r="A313" s="8"/>
      <c r="B313" s="8"/>
      <c r="C313" s="11"/>
      <c r="D313" s="11"/>
      <c r="E313" s="11"/>
      <c r="F313" s="11"/>
      <c r="G313" s="11"/>
    </row>
    <row r="314" spans="1:7" ht="15.75" x14ac:dyDescent="0.25">
      <c r="A314" s="8"/>
      <c r="B314" s="8"/>
      <c r="C314" s="11"/>
      <c r="D314" s="11"/>
      <c r="E314" s="11"/>
      <c r="F314" s="11"/>
      <c r="G314" s="11"/>
    </row>
    <row r="315" spans="1:7" ht="15.75" x14ac:dyDescent="0.25">
      <c r="A315" s="8"/>
      <c r="B315" s="8"/>
      <c r="C315" s="11"/>
      <c r="D315" s="11"/>
      <c r="E315" s="11"/>
      <c r="F315" s="11"/>
      <c r="G315" s="11"/>
    </row>
    <row r="316" spans="1:7" ht="15.75" x14ac:dyDescent="0.25">
      <c r="A316" s="8"/>
      <c r="B316" s="8"/>
      <c r="C316" s="11"/>
      <c r="D316" s="11"/>
      <c r="E316" s="11"/>
      <c r="F316" s="11"/>
      <c r="G316" s="11"/>
    </row>
    <row r="317" spans="1:7" ht="15.75" x14ac:dyDescent="0.25">
      <c r="A317" s="8"/>
      <c r="B317" s="8"/>
      <c r="C317" s="11"/>
      <c r="D317" s="11"/>
      <c r="E317" s="11"/>
      <c r="F317" s="11"/>
      <c r="G317" s="11"/>
    </row>
    <row r="318" spans="1:7" ht="15.75" x14ac:dyDescent="0.25">
      <c r="A318" s="8"/>
      <c r="B318" s="8"/>
      <c r="C318" s="11"/>
      <c r="D318" s="11"/>
      <c r="E318" s="11"/>
      <c r="F318" s="11"/>
      <c r="G318" s="11"/>
    </row>
    <row r="319" spans="1:7" ht="15.75" x14ac:dyDescent="0.25">
      <c r="A319" s="8"/>
      <c r="B319" s="8"/>
      <c r="C319" s="11"/>
      <c r="D319" s="11"/>
      <c r="E319" s="11"/>
      <c r="F319" s="11"/>
      <c r="G319" s="11"/>
    </row>
    <row r="320" spans="1:7" ht="15.75" x14ac:dyDescent="0.25">
      <c r="A320" s="8"/>
      <c r="B320" s="8"/>
      <c r="C320" s="11"/>
      <c r="D320" s="11"/>
      <c r="E320" s="11"/>
      <c r="F320" s="11"/>
      <c r="G320" s="11"/>
    </row>
    <row r="321" spans="1:7" ht="15.75" x14ac:dyDescent="0.25">
      <c r="A321" s="8"/>
      <c r="B321" s="8"/>
      <c r="C321" s="11"/>
      <c r="D321" s="11"/>
      <c r="E321" s="11"/>
      <c r="F321" s="11"/>
      <c r="G321" s="11"/>
    </row>
    <row r="322" spans="1:7" ht="15.75" x14ac:dyDescent="0.25">
      <c r="A322" s="8"/>
      <c r="B322" s="8"/>
      <c r="C322" s="11"/>
      <c r="D322" s="11"/>
      <c r="E322" s="11"/>
      <c r="F322" s="11"/>
      <c r="G322" s="11"/>
    </row>
    <row r="323" spans="1:7" ht="15.75" x14ac:dyDescent="0.25">
      <c r="A323" s="8"/>
      <c r="B323" s="8"/>
      <c r="C323" s="11"/>
      <c r="D323" s="11"/>
      <c r="E323" s="11"/>
      <c r="F323" s="11"/>
      <c r="G323" s="11"/>
    </row>
    <row r="324" spans="1:7" ht="15.75" x14ac:dyDescent="0.25">
      <c r="A324" s="8"/>
      <c r="B324" s="8"/>
      <c r="C324" s="11"/>
      <c r="D324" s="11"/>
      <c r="E324" s="11"/>
      <c r="F324" s="11"/>
      <c r="G324" s="11"/>
    </row>
    <row r="325" spans="1:7" ht="15.75" x14ac:dyDescent="0.25">
      <c r="A325" s="8"/>
      <c r="B325" s="8"/>
      <c r="C325" s="8"/>
      <c r="D325" s="11"/>
      <c r="E325" s="11"/>
      <c r="F325" s="11"/>
      <c r="G325" s="11"/>
    </row>
    <row r="326" spans="1:7" ht="15.75" x14ac:dyDescent="0.25">
      <c r="A326" s="8"/>
      <c r="B326" s="8"/>
      <c r="C326" s="8"/>
      <c r="D326" s="11"/>
      <c r="E326" s="11"/>
      <c r="F326" s="11"/>
      <c r="G326" s="11"/>
    </row>
    <row r="327" spans="1:7" ht="15.75" x14ac:dyDescent="0.25">
      <c r="A327" s="8"/>
      <c r="B327" s="8"/>
      <c r="C327" s="8"/>
      <c r="D327" s="11"/>
      <c r="E327" s="11"/>
      <c r="F327" s="11"/>
      <c r="G327" s="11"/>
    </row>
    <row r="328" spans="1:7" ht="15.75" x14ac:dyDescent="0.25">
      <c r="A328" s="8"/>
      <c r="B328" s="8"/>
      <c r="C328" s="8"/>
      <c r="D328" s="11"/>
      <c r="E328" s="11"/>
      <c r="F328" s="11"/>
      <c r="G328" s="11"/>
    </row>
    <row r="329" spans="1:7" ht="15.75" x14ac:dyDescent="0.25">
      <c r="A329" s="8"/>
      <c r="B329" s="8"/>
      <c r="C329" s="8"/>
      <c r="D329" s="11"/>
      <c r="E329" s="11"/>
      <c r="F329" s="11"/>
      <c r="G329" s="11"/>
    </row>
    <row r="330" spans="1:7" ht="15.75" x14ac:dyDescent="0.25">
      <c r="A330" s="8"/>
      <c r="B330" s="8"/>
      <c r="C330" s="8"/>
      <c r="D330" s="11"/>
      <c r="E330" s="11"/>
      <c r="F330" s="11"/>
      <c r="G330" s="11"/>
    </row>
    <row r="331" spans="1:7" ht="15.75" x14ac:dyDescent="0.25">
      <c r="A331" s="8"/>
      <c r="B331" s="8"/>
      <c r="C331" s="8"/>
      <c r="D331" s="11"/>
      <c r="E331" s="11"/>
      <c r="F331" s="11"/>
      <c r="G331" s="11"/>
    </row>
    <row r="332" spans="1:7" ht="15.75" x14ac:dyDescent="0.25">
      <c r="A332" s="8"/>
      <c r="B332" s="8"/>
      <c r="C332" s="8"/>
      <c r="D332" s="11"/>
      <c r="E332" s="11"/>
      <c r="F332" s="11"/>
      <c r="G332" s="11"/>
    </row>
    <row r="333" spans="1:7" ht="15.75" x14ac:dyDescent="0.25">
      <c r="A333" s="8"/>
      <c r="B333" s="8"/>
      <c r="C333" s="8"/>
      <c r="D333" s="11"/>
      <c r="E333" s="11"/>
      <c r="F333" s="11"/>
      <c r="G333" s="11"/>
    </row>
    <row r="334" spans="1:7" ht="15.75" x14ac:dyDescent="0.25">
      <c r="A334" s="8"/>
      <c r="B334" s="8"/>
      <c r="C334" s="8"/>
      <c r="D334" s="11"/>
      <c r="E334" s="11"/>
      <c r="F334" s="11"/>
      <c r="G334" s="11"/>
    </row>
    <row r="335" spans="1:7" ht="15.75" x14ac:dyDescent="0.25">
      <c r="A335" s="8"/>
      <c r="B335" s="8"/>
      <c r="C335" s="8"/>
      <c r="D335" s="11"/>
      <c r="E335" s="11"/>
      <c r="F335" s="11"/>
      <c r="G335" s="11"/>
    </row>
    <row r="336" spans="1:7" ht="15.75" x14ac:dyDescent="0.25">
      <c r="A336" s="8"/>
      <c r="B336" s="8"/>
      <c r="C336" s="8"/>
      <c r="D336" s="11"/>
      <c r="E336" s="11"/>
      <c r="F336" s="11"/>
      <c r="G336" s="11"/>
    </row>
    <row r="337" spans="1:7" ht="15.75" x14ac:dyDescent="0.25">
      <c r="A337" s="8"/>
      <c r="B337" s="8"/>
      <c r="C337" s="8"/>
      <c r="D337" s="11"/>
      <c r="E337" s="11"/>
      <c r="F337" s="11"/>
      <c r="G337" s="11"/>
    </row>
    <row r="338" spans="1:7" ht="15.75" x14ac:dyDescent="0.25">
      <c r="A338" s="8"/>
      <c r="B338" s="8"/>
      <c r="C338" s="8"/>
      <c r="D338" s="11"/>
      <c r="E338" s="11"/>
      <c r="F338" s="11"/>
      <c r="G338" s="11"/>
    </row>
    <row r="339" spans="1:7" ht="15.75" x14ac:dyDescent="0.25">
      <c r="A339" s="8"/>
      <c r="B339" s="8"/>
      <c r="C339" s="8"/>
      <c r="D339" s="11"/>
      <c r="E339" s="11"/>
      <c r="F339" s="11"/>
      <c r="G339" s="11"/>
    </row>
    <row r="340" spans="1:7" ht="15.75" x14ac:dyDescent="0.25">
      <c r="A340" s="8"/>
      <c r="B340" s="8"/>
      <c r="C340" s="8"/>
      <c r="D340" s="11"/>
      <c r="E340" s="11"/>
      <c r="F340" s="11"/>
      <c r="G340" s="11"/>
    </row>
    <row r="341" spans="1:7" ht="15.75" x14ac:dyDescent="0.25">
      <c r="A341" s="8"/>
      <c r="B341" s="8"/>
      <c r="C341" s="8"/>
      <c r="D341" s="11"/>
      <c r="E341" s="11"/>
      <c r="F341" s="11"/>
      <c r="G341" s="11"/>
    </row>
    <row r="342" spans="1:7" ht="15.75" x14ac:dyDescent="0.25">
      <c r="A342" s="8"/>
      <c r="B342" s="8"/>
      <c r="C342" s="8"/>
      <c r="D342" s="11"/>
      <c r="E342" s="11"/>
      <c r="F342" s="11"/>
      <c r="G342" s="11"/>
    </row>
    <row r="343" spans="1:7" ht="15.75" x14ac:dyDescent="0.25">
      <c r="A343" s="8"/>
      <c r="B343" s="8"/>
      <c r="C343" s="8"/>
      <c r="D343" s="11"/>
      <c r="E343" s="11"/>
      <c r="F343" s="11"/>
      <c r="G343" s="11"/>
    </row>
    <row r="344" spans="1:7" ht="15.75" x14ac:dyDescent="0.25">
      <c r="A344" s="8"/>
      <c r="B344" s="8"/>
      <c r="C344" s="8"/>
      <c r="D344" s="11"/>
      <c r="E344" s="11"/>
      <c r="F344" s="11"/>
      <c r="G344" s="11"/>
    </row>
    <row r="345" spans="1:7" ht="15.75" x14ac:dyDescent="0.25">
      <c r="A345" s="8"/>
      <c r="B345" s="8"/>
      <c r="C345" s="8"/>
      <c r="D345" s="11"/>
      <c r="E345" s="11"/>
      <c r="F345" s="11"/>
      <c r="G345" s="11"/>
    </row>
    <row r="346" spans="1:7" ht="15.75" x14ac:dyDescent="0.25">
      <c r="A346" s="8"/>
      <c r="B346" s="8"/>
      <c r="C346" s="8"/>
      <c r="D346" s="11"/>
      <c r="E346" s="11"/>
      <c r="F346" s="11"/>
      <c r="G346" s="11"/>
    </row>
    <row r="347" spans="1:7" ht="15.75" x14ac:dyDescent="0.25">
      <c r="A347" s="8"/>
      <c r="B347" s="8"/>
      <c r="C347" s="8"/>
      <c r="D347" s="11"/>
      <c r="E347" s="11"/>
      <c r="F347" s="11"/>
      <c r="G347" s="11"/>
    </row>
    <row r="348" spans="1:7" ht="15.75" x14ac:dyDescent="0.25">
      <c r="A348" s="8"/>
      <c r="B348" s="8"/>
      <c r="C348" s="8"/>
      <c r="D348" s="11"/>
      <c r="E348" s="11"/>
      <c r="F348" s="11"/>
      <c r="G348" s="11"/>
    </row>
    <row r="349" spans="1:7" ht="15.75" x14ac:dyDescent="0.25">
      <c r="A349" s="8"/>
      <c r="B349" s="8"/>
      <c r="C349" s="8"/>
      <c r="D349" s="11"/>
      <c r="E349" s="11"/>
      <c r="F349" s="11"/>
      <c r="G349" s="11"/>
    </row>
    <row r="350" spans="1:7" ht="15.75" x14ac:dyDescent="0.25">
      <c r="A350" s="8"/>
      <c r="B350" s="8"/>
      <c r="C350" s="8"/>
      <c r="D350" s="11"/>
      <c r="E350" s="11"/>
      <c r="F350" s="11"/>
      <c r="G350" s="11"/>
    </row>
    <row r="351" spans="1:7" ht="15.75" x14ac:dyDescent="0.25">
      <c r="A351" s="8"/>
      <c r="B351" s="8"/>
      <c r="C351" s="8"/>
      <c r="D351" s="11"/>
      <c r="E351" s="11"/>
      <c r="F351" s="11"/>
      <c r="G351" s="11"/>
    </row>
    <row r="352" spans="1:7" ht="15.75" x14ac:dyDescent="0.25">
      <c r="A352" s="8"/>
      <c r="B352" s="8"/>
      <c r="C352" s="8"/>
      <c r="D352" s="11"/>
      <c r="E352" s="11"/>
      <c r="F352" s="11"/>
      <c r="G352" s="11"/>
    </row>
    <row r="353" spans="1:7" ht="15.75" x14ac:dyDescent="0.25">
      <c r="A353" s="8"/>
      <c r="B353" s="8"/>
      <c r="C353" s="8"/>
      <c r="D353" s="11"/>
      <c r="E353" s="11"/>
      <c r="F353" s="11"/>
      <c r="G353" s="11"/>
    </row>
    <row r="354" spans="1:7" ht="15.75" x14ac:dyDescent="0.25">
      <c r="A354" s="8"/>
      <c r="B354" s="8"/>
      <c r="C354" s="8"/>
      <c r="D354" s="11"/>
      <c r="E354" s="11"/>
      <c r="F354" s="11"/>
      <c r="G354" s="11"/>
    </row>
    <row r="355" spans="1:7" ht="15.75" x14ac:dyDescent="0.25">
      <c r="A355" s="8"/>
      <c r="B355" s="8"/>
      <c r="C355" s="8"/>
      <c r="D355" s="11"/>
      <c r="E355" s="11"/>
      <c r="F355" s="11"/>
      <c r="G355" s="11"/>
    </row>
    <row r="356" spans="1:7" ht="15.75" x14ac:dyDescent="0.25">
      <c r="A356" s="8"/>
      <c r="B356" s="8"/>
      <c r="C356" s="8"/>
      <c r="D356" s="11"/>
      <c r="E356" s="11"/>
      <c r="F356" s="11"/>
      <c r="G356" s="11"/>
    </row>
    <row r="357" spans="1:7" ht="15.75" x14ac:dyDescent="0.25">
      <c r="A357" s="8"/>
      <c r="B357" s="8"/>
      <c r="C357" s="8"/>
      <c r="D357" s="11"/>
      <c r="E357" s="11"/>
      <c r="F357" s="11"/>
      <c r="G357" s="11"/>
    </row>
    <row r="358" spans="1:7" ht="15.75" x14ac:dyDescent="0.25">
      <c r="A358" s="8"/>
      <c r="B358" s="8"/>
      <c r="C358" s="8"/>
      <c r="D358" s="11"/>
      <c r="E358" s="11"/>
      <c r="F358" s="11"/>
      <c r="G358" s="11"/>
    </row>
    <row r="359" spans="1:7" ht="15.75" x14ac:dyDescent="0.25">
      <c r="A359" s="8"/>
      <c r="B359" s="8"/>
      <c r="C359" s="8"/>
      <c r="D359" s="11"/>
      <c r="E359" s="11"/>
      <c r="F359" s="11"/>
      <c r="G359" s="11"/>
    </row>
    <row r="360" spans="1:7" ht="15.75" x14ac:dyDescent="0.25">
      <c r="A360" s="8"/>
      <c r="B360" s="8"/>
      <c r="C360" s="8"/>
      <c r="D360" s="11"/>
      <c r="E360" s="11"/>
      <c r="F360" s="11"/>
      <c r="G360" s="11"/>
    </row>
    <row r="361" spans="1:7" ht="15.75" x14ac:dyDescent="0.25">
      <c r="A361" s="8"/>
      <c r="B361" s="8"/>
      <c r="C361" s="8"/>
      <c r="D361" s="11"/>
      <c r="E361" s="11"/>
      <c r="F361" s="11"/>
      <c r="G361" s="11"/>
    </row>
    <row r="362" spans="1:7" ht="15.75" x14ac:dyDescent="0.25">
      <c r="A362" s="8"/>
      <c r="B362" s="8"/>
      <c r="C362" s="8"/>
      <c r="D362" s="11"/>
      <c r="E362" s="11"/>
      <c r="F362" s="11"/>
      <c r="G362" s="11"/>
    </row>
    <row r="363" spans="1:7" ht="15.75" x14ac:dyDescent="0.25">
      <c r="A363" s="8"/>
      <c r="B363" s="8"/>
      <c r="C363" s="8"/>
      <c r="D363" s="11"/>
      <c r="E363" s="11"/>
      <c r="F363" s="11"/>
      <c r="G363" s="11"/>
    </row>
    <row r="364" spans="1:7" ht="15.75" x14ac:dyDescent="0.25">
      <c r="A364" s="8"/>
      <c r="B364" s="8"/>
      <c r="C364" s="8"/>
      <c r="D364" s="11"/>
      <c r="E364" s="11"/>
      <c r="F364" s="11"/>
      <c r="G364" s="11"/>
    </row>
    <row r="365" spans="1:7" ht="15.75" x14ac:dyDescent="0.25">
      <c r="A365" s="8"/>
      <c r="B365" s="8"/>
      <c r="C365" s="8"/>
      <c r="D365" s="11"/>
      <c r="E365" s="11"/>
      <c r="F365" s="11"/>
      <c r="G365" s="11"/>
    </row>
    <row r="366" spans="1:7" ht="15.75" x14ac:dyDescent="0.25">
      <c r="A366" s="8"/>
      <c r="B366" s="8"/>
      <c r="C366" s="8"/>
      <c r="D366" s="11"/>
      <c r="E366" s="11"/>
      <c r="F366" s="11"/>
      <c r="G366" s="11"/>
    </row>
    <row r="367" spans="1:7" ht="15.75" x14ac:dyDescent="0.25">
      <c r="A367" s="8"/>
      <c r="B367" s="8"/>
      <c r="C367" s="8"/>
      <c r="D367" s="11"/>
      <c r="E367" s="11"/>
      <c r="F367" s="11"/>
      <c r="G367" s="11"/>
    </row>
    <row r="368" spans="1:7" ht="15.75" x14ac:dyDescent="0.25">
      <c r="A368" s="8"/>
      <c r="B368" s="8"/>
      <c r="C368" s="8"/>
      <c r="D368" s="11"/>
      <c r="E368" s="11"/>
      <c r="F368" s="11"/>
      <c r="G368" s="11"/>
    </row>
    <row r="369" spans="1:7" ht="15.75" x14ac:dyDescent="0.25">
      <c r="A369" s="8"/>
      <c r="B369" s="8"/>
      <c r="C369" s="8"/>
      <c r="D369" s="11"/>
      <c r="E369" s="11"/>
      <c r="F369" s="11"/>
      <c r="G369" s="11"/>
    </row>
    <row r="370" spans="1:7" ht="15.75" x14ac:dyDescent="0.25">
      <c r="A370" s="8"/>
      <c r="B370" s="8"/>
      <c r="C370" s="8"/>
      <c r="D370" s="11"/>
      <c r="E370" s="11"/>
      <c r="F370" s="11"/>
      <c r="G370" s="11"/>
    </row>
    <row r="371" spans="1:7" ht="15.75" x14ac:dyDescent="0.25">
      <c r="A371" s="8"/>
      <c r="B371" s="8"/>
      <c r="C371" s="8"/>
      <c r="D371" s="11"/>
      <c r="E371" s="11"/>
      <c r="F371" s="11"/>
      <c r="G371" s="11"/>
    </row>
    <row r="372" spans="1:7" ht="15.75" x14ac:dyDescent="0.25">
      <c r="A372" s="8"/>
      <c r="B372" s="8"/>
      <c r="C372" s="8"/>
      <c r="D372" s="11"/>
      <c r="E372" s="11"/>
      <c r="F372" s="11"/>
      <c r="G372" s="11"/>
    </row>
    <row r="373" spans="1:7" ht="15.75" x14ac:dyDescent="0.25">
      <c r="A373" s="8"/>
      <c r="B373" s="8"/>
      <c r="C373" s="8"/>
      <c r="D373" s="11"/>
      <c r="E373" s="11"/>
      <c r="F373" s="11"/>
      <c r="G373" s="11"/>
    </row>
    <row r="374" spans="1:7" ht="15.75" x14ac:dyDescent="0.25">
      <c r="A374" s="8"/>
      <c r="B374" s="8"/>
      <c r="C374" s="8"/>
      <c r="D374" s="11"/>
      <c r="E374" s="11"/>
      <c r="F374" s="11"/>
      <c r="G374" s="11"/>
    </row>
    <row r="375" spans="1:7" ht="15.75" x14ac:dyDescent="0.25">
      <c r="A375" s="8"/>
      <c r="B375" s="8"/>
      <c r="C375" s="8"/>
      <c r="D375" s="11"/>
      <c r="E375" s="11"/>
      <c r="F375" s="11"/>
      <c r="G375" s="11"/>
    </row>
    <row r="376" spans="1:7" ht="15.75" x14ac:dyDescent="0.25">
      <c r="A376" s="8"/>
      <c r="B376" s="8"/>
      <c r="C376" s="8"/>
      <c r="D376" s="11"/>
      <c r="E376" s="11"/>
      <c r="F376" s="11"/>
      <c r="G376" s="11"/>
    </row>
    <row r="377" spans="1:7" ht="15.75" x14ac:dyDescent="0.25">
      <c r="A377" s="8"/>
      <c r="B377" s="8"/>
      <c r="C377" s="8"/>
      <c r="D377" s="11"/>
      <c r="E377" s="11"/>
      <c r="F377" s="11"/>
      <c r="G377" s="11"/>
    </row>
    <row r="378" spans="1:7" ht="15.75" x14ac:dyDescent="0.25">
      <c r="A378" s="8"/>
      <c r="B378" s="8"/>
      <c r="C378" s="8"/>
      <c r="D378" s="11"/>
      <c r="E378" s="11"/>
      <c r="F378" s="11"/>
      <c r="G378" s="11"/>
    </row>
    <row r="379" spans="1:7" ht="15.75" x14ac:dyDescent="0.25">
      <c r="A379" s="8"/>
      <c r="B379" s="8"/>
      <c r="C379" s="8"/>
      <c r="D379" s="11"/>
      <c r="E379" s="11"/>
      <c r="F379" s="11"/>
      <c r="G379" s="11"/>
    </row>
    <row r="380" spans="1:7" ht="15.75" x14ac:dyDescent="0.25">
      <c r="A380" s="8"/>
      <c r="B380" s="8"/>
      <c r="C380" s="8"/>
      <c r="D380" s="11"/>
      <c r="E380" s="11"/>
      <c r="F380" s="11"/>
      <c r="G380" s="11"/>
    </row>
    <row r="381" spans="1:7" ht="15.75" x14ac:dyDescent="0.25">
      <c r="A381" s="8"/>
      <c r="B381" s="8"/>
      <c r="C381" s="8"/>
      <c r="D381" s="11"/>
      <c r="E381" s="11"/>
      <c r="F381" s="11"/>
      <c r="G381" s="11"/>
    </row>
    <row r="382" spans="1:7" ht="15.75" x14ac:dyDescent="0.25">
      <c r="A382" s="8"/>
      <c r="B382" s="8"/>
      <c r="C382" s="8"/>
      <c r="D382" s="11"/>
      <c r="E382" s="11"/>
      <c r="F382" s="11"/>
      <c r="G382" s="11"/>
    </row>
    <row r="383" spans="1:7" ht="15.75" x14ac:dyDescent="0.25">
      <c r="A383" s="8"/>
      <c r="B383" s="8"/>
      <c r="C383" s="8"/>
      <c r="D383" s="11"/>
      <c r="E383" s="11"/>
      <c r="F383" s="11"/>
      <c r="G383" s="11"/>
    </row>
    <row r="384" spans="1:7" ht="15.75" x14ac:dyDescent="0.25">
      <c r="A384" s="8"/>
      <c r="B384" s="8"/>
      <c r="C384" s="8"/>
      <c r="D384" s="11"/>
      <c r="E384" s="11"/>
      <c r="F384" s="11"/>
      <c r="G384" s="11"/>
    </row>
    <row r="385" spans="1:7" ht="15.75" x14ac:dyDescent="0.25">
      <c r="A385" s="8"/>
      <c r="B385" s="8"/>
      <c r="C385" s="8"/>
      <c r="D385" s="11"/>
      <c r="E385" s="11"/>
      <c r="F385" s="11"/>
      <c r="G385" s="11"/>
    </row>
    <row r="386" spans="1:7" ht="15.75" x14ac:dyDescent="0.25">
      <c r="A386" s="8"/>
      <c r="B386" s="8"/>
      <c r="C386" s="8"/>
      <c r="D386" s="11"/>
      <c r="E386" s="11"/>
      <c r="F386" s="11"/>
      <c r="G386" s="11"/>
    </row>
    <row r="387" spans="1:7" ht="15.75" x14ac:dyDescent="0.25">
      <c r="A387" s="8"/>
      <c r="B387" s="8"/>
      <c r="C387" s="8"/>
      <c r="D387" s="11"/>
      <c r="E387" s="11"/>
      <c r="F387" s="11"/>
      <c r="G387" s="11"/>
    </row>
    <row r="388" spans="1:7" ht="15.75" x14ac:dyDescent="0.25">
      <c r="A388" s="8"/>
      <c r="B388" s="8"/>
      <c r="C388" s="8"/>
      <c r="D388" s="11"/>
      <c r="E388" s="11"/>
      <c r="F388" s="11"/>
      <c r="G388" s="11"/>
    </row>
    <row r="389" spans="1:7" ht="15.75" x14ac:dyDescent="0.25">
      <c r="A389" s="8"/>
      <c r="B389" s="8"/>
      <c r="C389" s="8"/>
      <c r="D389" s="11"/>
      <c r="E389" s="11"/>
      <c r="F389" s="11"/>
      <c r="G389" s="11"/>
    </row>
    <row r="390" spans="1:7" ht="15.75" x14ac:dyDescent="0.25">
      <c r="A390" s="8"/>
      <c r="B390" s="8"/>
      <c r="C390" s="8"/>
      <c r="D390" s="11"/>
      <c r="E390" s="11"/>
      <c r="F390" s="11"/>
      <c r="G390" s="11"/>
    </row>
    <row r="391" spans="1:7" ht="15.75" x14ac:dyDescent="0.25">
      <c r="A391" s="8"/>
      <c r="B391" s="8"/>
      <c r="C391" s="8"/>
      <c r="D391" s="11"/>
      <c r="E391" s="11"/>
      <c r="F391" s="11"/>
      <c r="G391" s="11"/>
    </row>
    <row r="392" spans="1:7" ht="15.75" x14ac:dyDescent="0.25">
      <c r="A392" s="8"/>
      <c r="B392" s="8"/>
      <c r="C392" s="8"/>
      <c r="D392" s="11"/>
      <c r="E392" s="11"/>
      <c r="F392" s="11"/>
      <c r="G392" s="11"/>
    </row>
    <row r="393" spans="1:7" ht="15.75" x14ac:dyDescent="0.25">
      <c r="A393" s="8"/>
      <c r="B393" s="8"/>
      <c r="C393" s="8"/>
      <c r="D393" s="11"/>
      <c r="E393" s="11"/>
      <c r="F393" s="11"/>
      <c r="G393" s="11"/>
    </row>
    <row r="394" spans="1:7" ht="15.75" x14ac:dyDescent="0.25">
      <c r="A394" s="8"/>
      <c r="B394" s="8"/>
      <c r="C394" s="8"/>
      <c r="D394" s="11"/>
      <c r="E394" s="11"/>
      <c r="F394" s="11"/>
      <c r="G394" s="11"/>
    </row>
    <row r="395" spans="1:7" ht="15.75" x14ac:dyDescent="0.25">
      <c r="A395" s="8"/>
      <c r="B395" s="8"/>
      <c r="C395" s="8"/>
      <c r="D395" s="11"/>
      <c r="E395" s="11"/>
      <c r="F395" s="11"/>
      <c r="G395" s="11"/>
    </row>
    <row r="396" spans="1:7" ht="15.75" x14ac:dyDescent="0.25">
      <c r="A396" s="8"/>
      <c r="B396" s="8"/>
      <c r="C396" s="8"/>
      <c r="D396" s="11"/>
      <c r="E396" s="11"/>
      <c r="F396" s="11"/>
      <c r="G396" s="11"/>
    </row>
    <row r="397" spans="1:7" ht="15.75" x14ac:dyDescent="0.25">
      <c r="A397" s="8"/>
      <c r="B397" s="8"/>
      <c r="C397" s="8"/>
      <c r="D397" s="11"/>
      <c r="E397" s="11"/>
      <c r="F397" s="11"/>
      <c r="G397" s="11"/>
    </row>
    <row r="398" spans="1:7" ht="15.75" x14ac:dyDescent="0.25">
      <c r="A398" s="8"/>
      <c r="B398" s="8"/>
      <c r="C398" s="8"/>
      <c r="D398" s="11"/>
      <c r="E398" s="11"/>
      <c r="F398" s="11"/>
      <c r="G398" s="11"/>
    </row>
    <row r="399" spans="1:7" ht="15.75" x14ac:dyDescent="0.25">
      <c r="A399" s="8"/>
      <c r="B399" s="8"/>
      <c r="C399" s="8"/>
      <c r="D399" s="11"/>
      <c r="E399" s="11"/>
      <c r="F399" s="11"/>
      <c r="G399" s="11"/>
    </row>
    <row r="400" spans="1:7" ht="15.75" x14ac:dyDescent="0.25">
      <c r="A400" s="8"/>
      <c r="B400" s="8"/>
      <c r="C400" s="8"/>
      <c r="D400" s="11"/>
      <c r="E400" s="11"/>
      <c r="F400" s="11"/>
      <c r="G400" s="11"/>
    </row>
    <row r="401" spans="1:7" ht="15.75" x14ac:dyDescent="0.25">
      <c r="A401" s="8"/>
      <c r="B401" s="8"/>
      <c r="C401" s="8"/>
      <c r="D401" s="11"/>
      <c r="E401" s="11"/>
      <c r="F401" s="11"/>
      <c r="G401" s="11"/>
    </row>
    <row r="402" spans="1:7" ht="15.75" x14ac:dyDescent="0.25">
      <c r="A402" s="8"/>
      <c r="B402" s="8"/>
      <c r="C402" s="8"/>
      <c r="D402" s="11"/>
      <c r="E402" s="11"/>
      <c r="F402" s="11"/>
      <c r="G402" s="11"/>
    </row>
    <row r="403" spans="1:7" ht="15.75" x14ac:dyDescent="0.25">
      <c r="A403" s="8"/>
      <c r="B403" s="8"/>
      <c r="C403" s="8"/>
      <c r="D403" s="11"/>
      <c r="E403" s="11"/>
      <c r="F403" s="11"/>
      <c r="G403" s="11"/>
    </row>
    <row r="404" spans="1:7" ht="15.75" x14ac:dyDescent="0.25">
      <c r="A404" s="8"/>
      <c r="B404" s="8"/>
      <c r="C404" s="8"/>
      <c r="D404" s="11"/>
      <c r="E404" s="11"/>
      <c r="F404" s="11"/>
      <c r="G404" s="11"/>
    </row>
    <row r="405" spans="1:7" ht="15.75" x14ac:dyDescent="0.25">
      <c r="A405" s="8"/>
      <c r="B405" s="8"/>
      <c r="C405" s="8"/>
      <c r="D405" s="11"/>
      <c r="E405" s="11"/>
      <c r="F405" s="11"/>
      <c r="G405" s="11"/>
    </row>
    <row r="406" spans="1:7" ht="15.75" x14ac:dyDescent="0.25">
      <c r="A406" s="8"/>
      <c r="B406" s="8"/>
      <c r="C406" s="8"/>
      <c r="D406" s="11"/>
      <c r="E406" s="11"/>
      <c r="F406" s="11"/>
      <c r="G406" s="11"/>
    </row>
    <row r="407" spans="1:7" ht="15.75" x14ac:dyDescent="0.25">
      <c r="A407" s="8"/>
      <c r="B407" s="8"/>
      <c r="C407" s="8"/>
      <c r="D407" s="11"/>
      <c r="E407" s="11"/>
      <c r="F407" s="11"/>
      <c r="G407" s="11"/>
    </row>
    <row r="408" spans="1:7" ht="15.75" x14ac:dyDescent="0.25">
      <c r="A408" s="8"/>
      <c r="B408" s="8"/>
      <c r="C408" s="8"/>
      <c r="D408" s="11"/>
      <c r="E408" s="11"/>
      <c r="F408" s="11"/>
      <c r="G408" s="11"/>
    </row>
    <row r="409" spans="1:7" ht="15.75" x14ac:dyDescent="0.25">
      <c r="A409" s="8"/>
      <c r="B409" s="8"/>
      <c r="C409" s="8"/>
      <c r="D409" s="11"/>
      <c r="E409" s="11"/>
      <c r="F409" s="11"/>
      <c r="G409" s="11"/>
    </row>
    <row r="410" spans="1:7" ht="15.75" x14ac:dyDescent="0.25">
      <c r="A410" s="8"/>
      <c r="B410" s="8"/>
      <c r="C410" s="8"/>
      <c r="D410" s="11"/>
      <c r="E410" s="11"/>
      <c r="F410" s="11"/>
      <c r="G410" s="11"/>
    </row>
    <row r="411" spans="1:7" ht="15.75" x14ac:dyDescent="0.25">
      <c r="A411" s="8"/>
      <c r="B411" s="8"/>
      <c r="C411" s="8"/>
      <c r="D411" s="11"/>
      <c r="E411" s="11"/>
      <c r="F411" s="11"/>
      <c r="G411" s="11"/>
    </row>
    <row r="412" spans="1:7" ht="15.75" x14ac:dyDescent="0.25">
      <c r="A412" s="8"/>
      <c r="B412" s="8"/>
      <c r="C412" s="8"/>
      <c r="D412" s="11"/>
      <c r="E412" s="11"/>
      <c r="F412" s="11"/>
      <c r="G412" s="11"/>
    </row>
    <row r="413" spans="1:7" ht="15.75" x14ac:dyDescent="0.25">
      <c r="A413" s="8"/>
      <c r="B413" s="8"/>
      <c r="C413" s="8"/>
      <c r="D413" s="11"/>
      <c r="E413" s="11"/>
      <c r="F413" s="11"/>
      <c r="G413" s="11"/>
    </row>
    <row r="414" spans="1:7" ht="15.75" x14ac:dyDescent="0.25">
      <c r="A414" s="8"/>
      <c r="B414" s="8"/>
      <c r="C414" s="8"/>
      <c r="D414" s="11"/>
      <c r="E414" s="11"/>
      <c r="F414" s="11"/>
      <c r="G414" s="11"/>
    </row>
    <row r="415" spans="1:7" ht="15.75" x14ac:dyDescent="0.25">
      <c r="A415" s="8"/>
      <c r="B415" s="8"/>
      <c r="C415" s="8"/>
      <c r="D415" s="11"/>
      <c r="E415" s="11"/>
      <c r="F415" s="11"/>
      <c r="G415" s="11"/>
    </row>
    <row r="416" spans="1:7" ht="15.75" x14ac:dyDescent="0.25">
      <c r="A416" s="8"/>
      <c r="B416" s="8"/>
      <c r="C416" s="8"/>
      <c r="D416" s="11"/>
      <c r="E416" s="11"/>
      <c r="F416" s="11"/>
      <c r="G416" s="11"/>
    </row>
    <row r="417" spans="1:7" ht="15.75" x14ac:dyDescent="0.25">
      <c r="A417" s="8"/>
      <c r="B417" s="8"/>
      <c r="C417" s="8"/>
      <c r="D417" s="11"/>
      <c r="E417" s="11"/>
      <c r="F417" s="11"/>
      <c r="G417" s="11"/>
    </row>
    <row r="418" spans="1:7" ht="15.75" x14ac:dyDescent="0.25">
      <c r="A418" s="8"/>
      <c r="B418" s="8"/>
      <c r="C418" s="8"/>
      <c r="D418" s="11"/>
      <c r="E418" s="11"/>
      <c r="F418" s="11"/>
      <c r="G418" s="11"/>
    </row>
    <row r="419" spans="1:7" ht="15.75" x14ac:dyDescent="0.25">
      <c r="A419" s="8"/>
      <c r="B419" s="8"/>
      <c r="C419" s="8"/>
      <c r="D419" s="11"/>
      <c r="E419" s="11"/>
      <c r="F419" s="11"/>
      <c r="G419" s="11"/>
    </row>
    <row r="420" spans="1:7" ht="15.75" x14ac:dyDescent="0.25">
      <c r="A420" s="8"/>
      <c r="B420" s="8"/>
      <c r="C420" s="8"/>
      <c r="D420" s="11"/>
      <c r="E420" s="11"/>
      <c r="F420" s="11"/>
      <c r="G420" s="11"/>
    </row>
    <row r="421" spans="1:7" ht="15.75" x14ac:dyDescent="0.25">
      <c r="A421" s="8"/>
      <c r="B421" s="8"/>
      <c r="C421" s="8"/>
      <c r="D421" s="11"/>
      <c r="E421" s="11"/>
      <c r="F421" s="11"/>
      <c r="G421" s="11"/>
    </row>
    <row r="422" spans="1:7" ht="15.75" x14ac:dyDescent="0.25">
      <c r="A422" s="8"/>
      <c r="B422" s="8"/>
      <c r="C422" s="8"/>
      <c r="D422" s="11"/>
      <c r="E422" s="11"/>
      <c r="F422" s="11"/>
      <c r="G422" s="11"/>
    </row>
    <row r="423" spans="1:7" ht="15.75" x14ac:dyDescent="0.25">
      <c r="A423" s="8"/>
      <c r="B423" s="8"/>
      <c r="C423" s="8"/>
      <c r="D423" s="11"/>
      <c r="E423" s="11"/>
      <c r="F423" s="11"/>
      <c r="G423" s="11"/>
    </row>
    <row r="424" spans="1:7" ht="15.75" x14ac:dyDescent="0.25">
      <c r="A424" s="8"/>
      <c r="B424" s="8"/>
      <c r="C424" s="8"/>
      <c r="D424" s="11"/>
      <c r="E424" s="11"/>
      <c r="F424" s="11"/>
      <c r="G424" s="11"/>
    </row>
    <row r="425" spans="1:7" ht="15.75" x14ac:dyDescent="0.25">
      <c r="A425" s="8"/>
      <c r="B425" s="8"/>
      <c r="C425" s="8"/>
      <c r="D425" s="11"/>
      <c r="E425" s="11"/>
      <c r="F425" s="11"/>
      <c r="G425" s="11"/>
    </row>
    <row r="426" spans="1:7" ht="15.75" x14ac:dyDescent="0.25">
      <c r="A426" s="8"/>
      <c r="B426" s="8"/>
      <c r="C426" s="8"/>
      <c r="D426" s="11"/>
      <c r="E426" s="11"/>
      <c r="F426" s="11"/>
      <c r="G426" s="11"/>
    </row>
    <row r="427" spans="1:7" ht="15.75" x14ac:dyDescent="0.25">
      <c r="A427" s="8"/>
      <c r="B427" s="8"/>
      <c r="C427" s="8"/>
      <c r="D427" s="11"/>
      <c r="E427" s="11"/>
      <c r="F427" s="11"/>
      <c r="G427" s="11"/>
    </row>
    <row r="428" spans="1:7" ht="15.75" x14ac:dyDescent="0.25">
      <c r="A428" s="8"/>
      <c r="B428" s="8"/>
      <c r="C428" s="8"/>
      <c r="D428" s="11"/>
      <c r="E428" s="11"/>
      <c r="F428" s="11"/>
      <c r="G428" s="11"/>
    </row>
    <row r="429" spans="1:7" ht="15.75" x14ac:dyDescent="0.25">
      <c r="A429" s="8"/>
      <c r="B429" s="8"/>
      <c r="C429" s="8"/>
      <c r="D429" s="11"/>
      <c r="E429" s="11"/>
      <c r="F429" s="11"/>
      <c r="G429" s="11"/>
    </row>
    <row r="430" spans="1:7" ht="15.75" x14ac:dyDescent="0.25">
      <c r="A430" s="8"/>
      <c r="B430" s="8"/>
      <c r="C430" s="8"/>
      <c r="D430" s="11"/>
      <c r="E430" s="11"/>
      <c r="F430" s="11"/>
      <c r="G430" s="11"/>
    </row>
    <row r="431" spans="1:7" ht="15.75" x14ac:dyDescent="0.25">
      <c r="A431" s="8"/>
      <c r="B431" s="8"/>
      <c r="C431" s="8"/>
      <c r="D431" s="11"/>
      <c r="E431" s="11"/>
      <c r="F431" s="11"/>
      <c r="G431" s="11"/>
    </row>
    <row r="432" spans="1:7" ht="15.75" x14ac:dyDescent="0.25">
      <c r="A432" s="8"/>
      <c r="B432" s="8"/>
      <c r="C432" s="8"/>
      <c r="D432" s="11"/>
      <c r="E432" s="11"/>
      <c r="F432" s="11"/>
      <c r="G432" s="11"/>
    </row>
    <row r="433" spans="1:7" ht="15.75" x14ac:dyDescent="0.25">
      <c r="A433" s="8"/>
      <c r="B433" s="8"/>
      <c r="C433" s="8"/>
      <c r="D433" s="11"/>
      <c r="E433" s="11"/>
      <c r="F433" s="11"/>
      <c r="G433" s="11"/>
    </row>
    <row r="434" spans="1:7" ht="15.75" x14ac:dyDescent="0.25">
      <c r="A434" s="8"/>
      <c r="B434" s="8"/>
      <c r="C434" s="8"/>
      <c r="D434" s="11"/>
      <c r="E434" s="11"/>
      <c r="F434" s="11"/>
      <c r="G434" s="11"/>
    </row>
    <row r="435" spans="1:7" ht="15.75" x14ac:dyDescent="0.25">
      <c r="A435" s="8"/>
      <c r="B435" s="8"/>
      <c r="C435" s="8"/>
      <c r="D435" s="11"/>
      <c r="E435" s="11"/>
      <c r="F435" s="11"/>
      <c r="G435" s="11"/>
    </row>
    <row r="436" spans="1:7" ht="15.75" x14ac:dyDescent="0.25">
      <c r="A436" s="8"/>
      <c r="B436" s="8"/>
      <c r="C436" s="8"/>
      <c r="D436" s="11"/>
      <c r="E436" s="11"/>
      <c r="F436" s="11"/>
      <c r="G436" s="11"/>
    </row>
    <row r="437" spans="1:7" ht="15.75" x14ac:dyDescent="0.25">
      <c r="A437" s="8"/>
      <c r="B437" s="8"/>
      <c r="C437" s="8"/>
      <c r="D437" s="11"/>
      <c r="E437" s="11"/>
      <c r="F437" s="11"/>
      <c r="G437" s="11"/>
    </row>
    <row r="438" spans="1:7" ht="15.75" x14ac:dyDescent="0.25">
      <c r="A438" s="8"/>
      <c r="B438" s="8"/>
      <c r="C438" s="8"/>
      <c r="D438" s="11"/>
      <c r="E438" s="11"/>
      <c r="F438" s="11"/>
      <c r="G438" s="11"/>
    </row>
    <row r="439" spans="1:7" ht="15.75" x14ac:dyDescent="0.25">
      <c r="A439" s="8"/>
      <c r="B439" s="8"/>
      <c r="C439" s="8"/>
      <c r="D439" s="11"/>
      <c r="E439" s="11"/>
      <c r="F439" s="11"/>
      <c r="G439" s="11"/>
    </row>
    <row r="440" spans="1:7" ht="15.75" x14ac:dyDescent="0.25">
      <c r="A440" s="8"/>
      <c r="B440" s="8"/>
      <c r="C440" s="8"/>
      <c r="D440" s="11"/>
      <c r="E440" s="11"/>
      <c r="F440" s="11"/>
      <c r="G440" s="11"/>
    </row>
    <row r="441" spans="1:7" ht="15.75" x14ac:dyDescent="0.25">
      <c r="A441" s="8"/>
      <c r="B441" s="8"/>
      <c r="C441" s="8"/>
      <c r="D441" s="11"/>
      <c r="E441" s="11"/>
      <c r="F441" s="11"/>
      <c r="G441" s="11"/>
    </row>
    <row r="442" spans="1:7" ht="15.75" x14ac:dyDescent="0.25">
      <c r="A442" s="8"/>
      <c r="B442" s="8"/>
      <c r="C442" s="8"/>
      <c r="D442" s="11"/>
      <c r="E442" s="11"/>
      <c r="F442" s="11"/>
      <c r="G442" s="11"/>
    </row>
    <row r="443" spans="1:7" ht="15.75" x14ac:dyDescent="0.25">
      <c r="A443" s="8"/>
      <c r="B443" s="8"/>
      <c r="C443" s="8"/>
      <c r="D443" s="11"/>
      <c r="E443" s="11"/>
      <c r="F443" s="11"/>
      <c r="G443" s="11"/>
    </row>
    <row r="444" spans="1:7" ht="15.75" x14ac:dyDescent="0.25">
      <c r="A444" s="8"/>
      <c r="B444" s="8"/>
      <c r="C444" s="8"/>
      <c r="D444" s="11"/>
      <c r="E444" s="11"/>
      <c r="F444" s="11"/>
      <c r="G444" s="11"/>
    </row>
    <row r="445" spans="1:7" ht="15.75" x14ac:dyDescent="0.25">
      <c r="A445" s="8"/>
      <c r="B445" s="8"/>
      <c r="C445" s="8"/>
      <c r="D445" s="11"/>
      <c r="E445" s="11"/>
      <c r="F445" s="11"/>
      <c r="G445" s="11"/>
    </row>
    <row r="446" spans="1:7" ht="15.75" x14ac:dyDescent="0.25">
      <c r="A446" s="8"/>
      <c r="B446" s="8"/>
      <c r="C446" s="8"/>
      <c r="D446" s="11"/>
      <c r="E446" s="11"/>
      <c r="F446" s="11"/>
      <c r="G446" s="11"/>
    </row>
    <row r="447" spans="1:7" ht="15.75" x14ac:dyDescent="0.25">
      <c r="A447" s="8"/>
      <c r="B447" s="8"/>
      <c r="C447" s="8"/>
      <c r="D447" s="11"/>
      <c r="E447" s="11"/>
      <c r="F447" s="11"/>
      <c r="G447" s="11"/>
    </row>
    <row r="448" spans="1:7" ht="15.75" x14ac:dyDescent="0.25">
      <c r="A448" s="8"/>
      <c r="B448" s="8"/>
      <c r="C448" s="8"/>
      <c r="D448" s="11"/>
      <c r="E448" s="11"/>
      <c r="F448" s="11"/>
      <c r="G448" s="11"/>
    </row>
    <row r="449" spans="1:7" ht="15.75" x14ac:dyDescent="0.25">
      <c r="A449" s="8"/>
      <c r="B449" s="8"/>
      <c r="C449" s="8"/>
      <c r="D449" s="11"/>
      <c r="E449" s="11"/>
      <c r="F449" s="11"/>
      <c r="G449" s="11"/>
    </row>
    <row r="450" spans="1:7" ht="15.75" x14ac:dyDescent="0.25">
      <c r="A450" s="8"/>
      <c r="B450" s="8"/>
      <c r="C450" s="8"/>
      <c r="D450" s="11"/>
      <c r="E450" s="11"/>
      <c r="F450" s="11"/>
      <c r="G450" s="11"/>
    </row>
    <row r="451" spans="1:7" ht="15.75" x14ac:dyDescent="0.25">
      <c r="A451" s="8"/>
      <c r="B451" s="8"/>
      <c r="C451" s="8"/>
      <c r="D451" s="11"/>
      <c r="E451" s="11"/>
      <c r="F451" s="11"/>
      <c r="G451" s="11"/>
    </row>
    <row r="452" spans="1:7" ht="15.75" x14ac:dyDescent="0.25">
      <c r="A452" s="8"/>
      <c r="B452" s="8"/>
      <c r="C452" s="8"/>
      <c r="D452" s="11"/>
      <c r="E452" s="11"/>
      <c r="F452" s="11"/>
      <c r="G452" s="11"/>
    </row>
    <row r="453" spans="1:7" ht="15.75" x14ac:dyDescent="0.25">
      <c r="A453" s="8"/>
      <c r="B453" s="8"/>
      <c r="C453" s="8"/>
      <c r="D453" s="11"/>
      <c r="E453" s="11"/>
      <c r="F453" s="11"/>
      <c r="G453" s="11"/>
    </row>
    <row r="454" spans="1:7" ht="15.75" x14ac:dyDescent="0.25">
      <c r="A454" s="8"/>
      <c r="B454" s="8"/>
      <c r="C454" s="8"/>
      <c r="D454" s="11"/>
      <c r="E454" s="11"/>
      <c r="F454" s="11"/>
      <c r="G454" s="11"/>
    </row>
    <row r="455" spans="1:7" ht="15.75" x14ac:dyDescent="0.25">
      <c r="A455" s="8"/>
      <c r="B455" s="8"/>
      <c r="C455" s="8"/>
      <c r="D455" s="11"/>
      <c r="E455" s="11"/>
      <c r="F455" s="11"/>
      <c r="G455" s="11"/>
    </row>
    <row r="456" spans="1:7" ht="15.75" x14ac:dyDescent="0.25">
      <c r="A456" s="8"/>
      <c r="B456" s="8"/>
      <c r="C456" s="8"/>
      <c r="D456" s="11"/>
      <c r="E456" s="11"/>
      <c r="F456" s="11"/>
      <c r="G456" s="11"/>
    </row>
    <row r="457" spans="1:7" ht="15.75" x14ac:dyDescent="0.25">
      <c r="A457" s="8"/>
      <c r="B457" s="8"/>
      <c r="C457" s="8"/>
      <c r="D457" s="11"/>
      <c r="E457" s="11"/>
      <c r="F457" s="11"/>
      <c r="G457" s="11"/>
    </row>
    <row r="458" spans="1:7" ht="15.75" x14ac:dyDescent="0.25">
      <c r="A458" s="8"/>
      <c r="B458" s="8"/>
      <c r="C458" s="8"/>
      <c r="D458" s="11"/>
      <c r="E458" s="11"/>
      <c r="F458" s="11"/>
      <c r="G458" s="11"/>
    </row>
    <row r="459" spans="1:7" ht="15.75" x14ac:dyDescent="0.25">
      <c r="A459" s="8"/>
      <c r="B459" s="8"/>
      <c r="C459" s="8"/>
      <c r="D459" s="11"/>
      <c r="E459" s="11"/>
      <c r="F459" s="11"/>
      <c r="G459" s="11"/>
    </row>
    <row r="460" spans="1:7" ht="15.75" x14ac:dyDescent="0.25">
      <c r="A460" s="8"/>
      <c r="B460" s="8"/>
      <c r="C460" s="8"/>
      <c r="D460" s="11"/>
      <c r="E460" s="11"/>
      <c r="F460" s="11"/>
      <c r="G460" s="11"/>
    </row>
    <row r="461" spans="1:7" ht="15.75" x14ac:dyDescent="0.25">
      <c r="A461" s="8"/>
      <c r="B461" s="8"/>
      <c r="C461" s="8"/>
      <c r="D461" s="11"/>
      <c r="E461" s="11"/>
      <c r="F461" s="11"/>
      <c r="G461" s="11"/>
    </row>
    <row r="462" spans="1:7" ht="15.75" x14ac:dyDescent="0.25">
      <c r="A462" s="8"/>
      <c r="B462" s="8"/>
      <c r="C462" s="8"/>
      <c r="D462" s="11"/>
      <c r="E462" s="11"/>
      <c r="F462" s="11"/>
      <c r="G462" s="11"/>
    </row>
    <row r="463" spans="1:7" ht="15.75" x14ac:dyDescent="0.25">
      <c r="A463" s="8"/>
      <c r="B463" s="8"/>
      <c r="C463" s="8"/>
      <c r="D463" s="11"/>
      <c r="E463" s="11"/>
      <c r="F463" s="11"/>
      <c r="G463" s="11"/>
    </row>
    <row r="464" spans="1:7" ht="15.75" x14ac:dyDescent="0.25">
      <c r="A464" s="8"/>
      <c r="B464" s="8"/>
      <c r="C464" s="8"/>
      <c r="D464" s="11"/>
      <c r="E464" s="11"/>
      <c r="F464" s="11"/>
      <c r="G464" s="11"/>
    </row>
    <row r="465" spans="1:7" ht="15.75" x14ac:dyDescent="0.25">
      <c r="A465" s="8"/>
      <c r="B465" s="8"/>
      <c r="C465" s="8"/>
      <c r="D465" s="11"/>
      <c r="E465" s="11"/>
      <c r="F465" s="11"/>
      <c r="G465" s="11"/>
    </row>
    <row r="466" spans="1:7" ht="15.75" x14ac:dyDescent="0.25">
      <c r="A466" s="8"/>
      <c r="B466" s="8"/>
      <c r="C466" s="8"/>
      <c r="D466" s="11"/>
      <c r="E466" s="11"/>
      <c r="F466" s="11"/>
      <c r="G466" s="11"/>
    </row>
    <row r="467" spans="1:7" ht="15.75" x14ac:dyDescent="0.25">
      <c r="A467" s="8"/>
      <c r="B467" s="8"/>
      <c r="C467" s="8"/>
      <c r="D467" s="11"/>
      <c r="E467" s="11"/>
      <c r="F467" s="11"/>
      <c r="G467" s="11"/>
    </row>
    <row r="468" spans="1:7" ht="15.75" x14ac:dyDescent="0.25">
      <c r="A468" s="8"/>
      <c r="B468" s="8"/>
      <c r="C468" s="8"/>
      <c r="D468" s="11"/>
      <c r="E468" s="11"/>
      <c r="F468" s="11"/>
      <c r="G468" s="11"/>
    </row>
    <row r="469" spans="1:7" ht="15.75" x14ac:dyDescent="0.25">
      <c r="A469" s="8"/>
      <c r="B469" s="8"/>
      <c r="C469" s="8"/>
      <c r="D469" s="11"/>
      <c r="E469" s="11"/>
      <c r="F469" s="11"/>
      <c r="G469" s="11"/>
    </row>
    <row r="470" spans="1:7" ht="15.75" x14ac:dyDescent="0.25">
      <c r="A470" s="8"/>
      <c r="B470" s="8"/>
      <c r="C470" s="8"/>
      <c r="D470" s="11"/>
      <c r="E470" s="11"/>
      <c r="F470" s="11"/>
      <c r="G470" s="11"/>
    </row>
    <row r="471" spans="1:7" ht="15.75" x14ac:dyDescent="0.25">
      <c r="A471" s="8"/>
      <c r="B471" s="8"/>
      <c r="C471" s="8"/>
      <c r="D471" s="11"/>
      <c r="E471" s="11"/>
      <c r="F471" s="11"/>
      <c r="G471" s="11"/>
    </row>
    <row r="472" spans="1:7" ht="15.75" x14ac:dyDescent="0.25">
      <c r="A472" s="8"/>
      <c r="B472" s="8"/>
      <c r="C472" s="8"/>
      <c r="D472" s="11"/>
      <c r="E472" s="11"/>
      <c r="F472" s="11"/>
      <c r="G472" s="11"/>
    </row>
    <row r="473" spans="1:7" ht="15.75" x14ac:dyDescent="0.25">
      <c r="A473" s="8"/>
      <c r="B473" s="8"/>
      <c r="C473" s="8"/>
      <c r="D473" s="11"/>
      <c r="E473" s="11"/>
      <c r="F473" s="11"/>
      <c r="G473" s="11"/>
    </row>
    <row r="474" spans="1:7" ht="15.75" x14ac:dyDescent="0.25">
      <c r="A474" s="8"/>
      <c r="B474" s="8"/>
      <c r="C474" s="8"/>
      <c r="D474" s="11"/>
      <c r="E474" s="11"/>
      <c r="F474" s="11"/>
      <c r="G474" s="11"/>
    </row>
    <row r="475" spans="1:7" ht="15.75" x14ac:dyDescent="0.25">
      <c r="A475" s="8"/>
      <c r="B475" s="8"/>
      <c r="C475" s="8"/>
      <c r="D475" s="11"/>
      <c r="E475" s="11"/>
      <c r="F475" s="11"/>
      <c r="G475" s="11"/>
    </row>
    <row r="476" spans="1:7" ht="15.75" x14ac:dyDescent="0.25">
      <c r="A476" s="8"/>
      <c r="B476" s="8"/>
      <c r="C476" s="8"/>
      <c r="D476" s="11"/>
      <c r="E476" s="11"/>
      <c r="F476" s="11"/>
      <c r="G476" s="11"/>
    </row>
    <row r="477" spans="1:7" ht="15.75" x14ac:dyDescent="0.25">
      <c r="A477" s="8"/>
      <c r="B477" s="8"/>
      <c r="C477" s="8"/>
      <c r="D477" s="11"/>
      <c r="E477" s="11"/>
      <c r="F477" s="11"/>
      <c r="G477" s="11"/>
    </row>
    <row r="478" spans="1:7" ht="15.75" x14ac:dyDescent="0.25">
      <c r="A478" s="8"/>
      <c r="B478" s="8"/>
      <c r="C478" s="8"/>
      <c r="D478" s="11"/>
      <c r="E478" s="11"/>
      <c r="F478" s="11"/>
      <c r="G478" s="11"/>
    </row>
    <row r="479" spans="1:7" ht="15.75" x14ac:dyDescent="0.25">
      <c r="A479" s="8"/>
      <c r="B479" s="8"/>
      <c r="C479" s="8"/>
      <c r="D479" s="11"/>
      <c r="E479" s="11"/>
      <c r="F479" s="11"/>
      <c r="G479" s="11"/>
    </row>
    <row r="480" spans="1:7" ht="15.75" x14ac:dyDescent="0.25">
      <c r="A480" s="8"/>
      <c r="B480" s="8"/>
      <c r="C480" s="8"/>
      <c r="D480" s="11"/>
      <c r="E480" s="11"/>
      <c r="F480" s="11"/>
      <c r="G480" s="11"/>
    </row>
    <row r="481" spans="1:7" ht="15.75" x14ac:dyDescent="0.25">
      <c r="A481" s="8"/>
      <c r="B481" s="8"/>
      <c r="C481" s="8"/>
      <c r="D481" s="11"/>
      <c r="E481" s="11"/>
      <c r="F481" s="11"/>
      <c r="G481" s="11"/>
    </row>
    <row r="482" spans="1:7" ht="15.75" x14ac:dyDescent="0.25">
      <c r="A482" s="8"/>
      <c r="B482" s="8"/>
      <c r="C482" s="8"/>
      <c r="D482" s="11"/>
      <c r="E482" s="11"/>
      <c r="F482" s="11"/>
      <c r="G482" s="11"/>
    </row>
    <row r="483" spans="1:7" ht="15.75" x14ac:dyDescent="0.25">
      <c r="A483" s="8"/>
      <c r="B483" s="8"/>
      <c r="C483" s="8"/>
      <c r="D483" s="11"/>
      <c r="E483" s="11"/>
      <c r="F483" s="11"/>
      <c r="G483" s="11"/>
    </row>
    <row r="484" spans="1:7" ht="15.75" x14ac:dyDescent="0.25">
      <c r="A484" s="8"/>
      <c r="B484" s="8"/>
      <c r="C484" s="8"/>
      <c r="D484" s="11"/>
      <c r="E484" s="11"/>
      <c r="F484" s="11"/>
      <c r="G484" s="11"/>
    </row>
    <row r="485" spans="1:7" ht="15.75" x14ac:dyDescent="0.25">
      <c r="A485" s="8"/>
      <c r="B485" s="8"/>
      <c r="C485" s="8"/>
      <c r="D485" s="11"/>
      <c r="E485" s="11"/>
      <c r="F485" s="11"/>
      <c r="G485" s="11"/>
    </row>
    <row r="486" spans="1:7" ht="15.75" x14ac:dyDescent="0.25">
      <c r="A486" s="8"/>
      <c r="B486" s="8"/>
      <c r="C486" s="8"/>
      <c r="D486" s="11"/>
      <c r="E486" s="11"/>
      <c r="F486" s="11"/>
      <c r="G486" s="11"/>
    </row>
    <row r="487" spans="1:7" ht="15.75" x14ac:dyDescent="0.25">
      <c r="A487" s="8"/>
      <c r="B487" s="8"/>
      <c r="C487" s="8"/>
      <c r="D487" s="11"/>
      <c r="E487" s="11"/>
      <c r="F487" s="11"/>
      <c r="G487" s="11"/>
    </row>
    <row r="488" spans="1:7" ht="15.75" x14ac:dyDescent="0.25">
      <c r="A488" s="8"/>
      <c r="B488" s="8"/>
      <c r="C488" s="8"/>
      <c r="D488" s="11"/>
      <c r="E488" s="11"/>
      <c r="F488" s="11"/>
      <c r="G488" s="11"/>
    </row>
    <row r="489" spans="1:7" ht="15.75" x14ac:dyDescent="0.25">
      <c r="A489" s="8"/>
      <c r="B489" s="8"/>
      <c r="C489" s="8"/>
      <c r="D489" s="11"/>
      <c r="E489" s="11"/>
      <c r="F489" s="11"/>
      <c r="G489" s="11"/>
    </row>
    <row r="490" spans="1:7" ht="15.75" x14ac:dyDescent="0.25">
      <c r="A490" s="8"/>
      <c r="B490" s="8"/>
      <c r="C490" s="8"/>
      <c r="D490" s="11"/>
      <c r="E490" s="11"/>
      <c r="F490" s="11"/>
      <c r="G490" s="11"/>
    </row>
    <row r="491" spans="1:7" ht="15.75" x14ac:dyDescent="0.25">
      <c r="A491" s="8"/>
      <c r="B491" s="8"/>
      <c r="C491" s="8"/>
      <c r="D491" s="11"/>
      <c r="E491" s="11"/>
      <c r="F491" s="11"/>
      <c r="G491" s="11"/>
    </row>
    <row r="492" spans="1:7" ht="15.75" x14ac:dyDescent="0.25">
      <c r="A492" s="8"/>
      <c r="B492" s="8"/>
      <c r="C492" s="8"/>
      <c r="D492" s="11"/>
      <c r="E492" s="11"/>
      <c r="F492" s="11"/>
      <c r="G492" s="11"/>
    </row>
    <row r="493" spans="1:7" ht="15.75" x14ac:dyDescent="0.25">
      <c r="A493" s="8"/>
      <c r="B493" s="8"/>
      <c r="C493" s="8"/>
      <c r="D493" s="11"/>
      <c r="E493" s="11"/>
      <c r="F493" s="11"/>
      <c r="G493" s="11"/>
    </row>
    <row r="494" spans="1:7" ht="15.75" x14ac:dyDescent="0.25">
      <c r="A494" s="8"/>
      <c r="B494" s="8"/>
      <c r="C494" s="8"/>
      <c r="D494" s="11"/>
      <c r="E494" s="11"/>
      <c r="F494" s="11"/>
      <c r="G494" s="11"/>
    </row>
    <row r="495" spans="1:7" ht="15.75" x14ac:dyDescent="0.25">
      <c r="A495" s="8"/>
      <c r="B495" s="8"/>
      <c r="C495" s="8"/>
      <c r="D495" s="11"/>
      <c r="E495" s="11"/>
      <c r="F495" s="11"/>
      <c r="G495" s="11"/>
    </row>
    <row r="496" spans="1:7" ht="15.75" x14ac:dyDescent="0.25">
      <c r="A496" s="8"/>
      <c r="B496" s="8"/>
      <c r="C496" s="8"/>
      <c r="D496" s="11"/>
      <c r="E496" s="11"/>
      <c r="F496" s="11"/>
      <c r="G496" s="11"/>
    </row>
    <row r="497" spans="1:7" ht="15.75" x14ac:dyDescent="0.25">
      <c r="A497" s="8"/>
      <c r="B497" s="8"/>
      <c r="C497" s="8"/>
      <c r="D497" s="11"/>
      <c r="E497" s="11"/>
      <c r="F497" s="11"/>
      <c r="G497" s="11"/>
    </row>
    <row r="498" spans="1:7" ht="15.75" x14ac:dyDescent="0.25">
      <c r="A498" s="8"/>
      <c r="B498" s="8"/>
      <c r="C498" s="8"/>
      <c r="D498" s="11"/>
      <c r="E498" s="11"/>
      <c r="F498" s="11"/>
      <c r="G498" s="11"/>
    </row>
    <row r="499" spans="1:7" ht="15.75" x14ac:dyDescent="0.25">
      <c r="A499" s="8"/>
      <c r="B499" s="8"/>
      <c r="C499" s="8"/>
      <c r="D499" s="11"/>
      <c r="E499" s="11"/>
      <c r="F499" s="11"/>
      <c r="G499" s="11"/>
    </row>
    <row r="500" spans="1:7" ht="15.75" x14ac:dyDescent="0.25">
      <c r="A500" s="8"/>
      <c r="B500" s="8"/>
      <c r="C500" s="8"/>
      <c r="D500" s="11"/>
      <c r="E500" s="11"/>
      <c r="F500" s="11"/>
      <c r="G500" s="11"/>
    </row>
    <row r="501" spans="1:7" ht="15.75" x14ac:dyDescent="0.25">
      <c r="A501" s="8"/>
      <c r="B501" s="8"/>
      <c r="C501" s="8"/>
      <c r="D501" s="11"/>
      <c r="E501" s="11"/>
      <c r="F501" s="11"/>
      <c r="G501" s="11"/>
    </row>
    <row r="502" spans="1:7" ht="15.75" x14ac:dyDescent="0.25">
      <c r="A502" s="8"/>
      <c r="B502" s="8"/>
      <c r="C502" s="8"/>
      <c r="D502" s="11"/>
      <c r="E502" s="11"/>
      <c r="F502" s="11"/>
      <c r="G502" s="11"/>
    </row>
    <row r="503" spans="1:7" ht="15.75" x14ac:dyDescent="0.25">
      <c r="A503" s="8"/>
      <c r="B503" s="8"/>
      <c r="C503" s="8"/>
      <c r="D503" s="11"/>
      <c r="E503" s="11"/>
      <c r="F503" s="11"/>
      <c r="G503" s="11"/>
    </row>
    <row r="504" spans="1:7" ht="15.75" x14ac:dyDescent="0.25">
      <c r="A504" s="8"/>
      <c r="B504" s="8"/>
      <c r="C504" s="8"/>
      <c r="D504" s="11"/>
      <c r="E504" s="11"/>
      <c r="F504" s="11"/>
      <c r="G504" s="11"/>
    </row>
    <row r="505" spans="1:7" ht="15.75" x14ac:dyDescent="0.25">
      <c r="A505" s="8"/>
      <c r="B505" s="8"/>
      <c r="C505" s="8"/>
      <c r="D505" s="11"/>
      <c r="E505" s="11"/>
      <c r="F505" s="11"/>
      <c r="G505" s="11"/>
    </row>
    <row r="506" spans="1:7" ht="15.75" x14ac:dyDescent="0.25">
      <c r="A506" s="8"/>
      <c r="B506" s="8"/>
      <c r="C506" s="8"/>
      <c r="D506" s="11"/>
      <c r="E506" s="11"/>
      <c r="F506" s="11"/>
      <c r="G506" s="11"/>
    </row>
    <row r="507" spans="1:7" ht="15.75" x14ac:dyDescent="0.25">
      <c r="A507" s="8"/>
      <c r="B507" s="8"/>
      <c r="C507" s="8"/>
      <c r="D507" s="11"/>
      <c r="E507" s="11"/>
      <c r="F507" s="11"/>
      <c r="G507" s="11"/>
    </row>
    <row r="508" spans="1:7" ht="15.75" x14ac:dyDescent="0.25">
      <c r="A508" s="8"/>
      <c r="B508" s="8"/>
      <c r="C508" s="8"/>
      <c r="D508" s="11"/>
      <c r="E508" s="11"/>
      <c r="F508" s="11"/>
      <c r="G508" s="11"/>
    </row>
    <row r="509" spans="1:7" ht="15.75" x14ac:dyDescent="0.25">
      <c r="A509" s="8"/>
      <c r="B509" s="8"/>
      <c r="C509" s="8"/>
      <c r="D509" s="11"/>
      <c r="E509" s="11"/>
      <c r="F509" s="11"/>
      <c r="G509" s="11"/>
    </row>
    <row r="510" spans="1:7" ht="15.75" x14ac:dyDescent="0.25">
      <c r="A510" s="8"/>
      <c r="B510" s="8"/>
      <c r="C510" s="8"/>
      <c r="D510" s="11"/>
      <c r="E510" s="11"/>
      <c r="F510" s="11"/>
      <c r="G510" s="11"/>
    </row>
    <row r="511" spans="1:7" ht="15.75" x14ac:dyDescent="0.25">
      <c r="A511" s="8"/>
      <c r="B511" s="8"/>
      <c r="C511" s="8"/>
      <c r="D511" s="11"/>
      <c r="E511" s="11"/>
      <c r="F511" s="11"/>
      <c r="G511" s="11"/>
    </row>
    <row r="512" spans="1:7" ht="15.75" x14ac:dyDescent="0.25">
      <c r="A512" s="8"/>
      <c r="B512" s="8"/>
      <c r="C512" s="8"/>
      <c r="D512" s="11"/>
      <c r="E512" s="11"/>
      <c r="F512" s="11"/>
      <c r="G512" s="11"/>
    </row>
    <row r="513" spans="1:7" ht="15.75" x14ac:dyDescent="0.25">
      <c r="A513" s="8"/>
      <c r="B513" s="8"/>
      <c r="C513" s="8"/>
      <c r="D513" s="11"/>
      <c r="E513" s="11"/>
      <c r="F513" s="11"/>
      <c r="G513" s="11"/>
    </row>
    <row r="514" spans="1:7" ht="15.75" x14ac:dyDescent="0.25">
      <c r="A514" s="8"/>
      <c r="B514" s="8"/>
      <c r="C514" s="8"/>
      <c r="D514" s="11"/>
      <c r="E514" s="11"/>
      <c r="F514" s="11"/>
      <c r="G514" s="11"/>
    </row>
    <row r="515" spans="1:7" ht="15.75" x14ac:dyDescent="0.25">
      <c r="A515" s="8"/>
      <c r="B515" s="8"/>
      <c r="C515" s="8"/>
      <c r="D515" s="11"/>
      <c r="E515" s="11"/>
      <c r="F515" s="11"/>
      <c r="G515" s="11"/>
    </row>
    <row r="516" spans="1:7" ht="15.75" x14ac:dyDescent="0.25">
      <c r="A516" s="8"/>
      <c r="B516" s="8"/>
      <c r="C516" s="8"/>
      <c r="D516" s="11"/>
      <c r="E516" s="11"/>
      <c r="F516" s="11"/>
      <c r="G516" s="11"/>
    </row>
    <row r="517" spans="1:7" ht="15.75" x14ac:dyDescent="0.25">
      <c r="A517" s="8"/>
      <c r="B517" s="8"/>
      <c r="C517" s="8"/>
      <c r="D517" s="11"/>
      <c r="E517" s="11"/>
      <c r="F517" s="11"/>
      <c r="G517" s="11"/>
    </row>
    <row r="518" spans="1:7" ht="15.75" x14ac:dyDescent="0.25">
      <c r="A518" s="8"/>
      <c r="B518" s="8"/>
      <c r="C518" s="8"/>
      <c r="D518" s="11"/>
      <c r="E518" s="11"/>
      <c r="F518" s="11"/>
      <c r="G518" s="11"/>
    </row>
    <row r="519" spans="1:7" ht="15.75" x14ac:dyDescent="0.25">
      <c r="A519" s="8"/>
      <c r="B519" s="8"/>
      <c r="C519" s="8"/>
      <c r="D519" s="11"/>
      <c r="E519" s="11"/>
      <c r="F519" s="11"/>
      <c r="G519" s="11"/>
    </row>
    <row r="520" spans="1:7" ht="15.75" x14ac:dyDescent="0.25">
      <c r="A520" s="8"/>
      <c r="B520" s="8"/>
      <c r="C520" s="8"/>
      <c r="D520" s="11"/>
      <c r="E520" s="11"/>
      <c r="F520" s="11"/>
      <c r="G520" s="11"/>
    </row>
    <row r="521" spans="1:7" ht="15.75" x14ac:dyDescent="0.25">
      <c r="A521" s="8"/>
      <c r="B521" s="8"/>
      <c r="C521" s="8"/>
      <c r="D521" s="11"/>
      <c r="E521" s="11"/>
      <c r="F521" s="11"/>
      <c r="G521" s="11"/>
    </row>
    <row r="522" spans="1:7" ht="15.75" x14ac:dyDescent="0.25">
      <c r="A522" s="8"/>
      <c r="B522" s="8"/>
      <c r="C522" s="8"/>
      <c r="D522" s="11"/>
      <c r="E522" s="11"/>
      <c r="F522" s="11"/>
      <c r="G522" s="11"/>
    </row>
    <row r="523" spans="1:7" ht="15.75" x14ac:dyDescent="0.25">
      <c r="A523" s="8"/>
      <c r="B523" s="8"/>
      <c r="C523" s="8"/>
      <c r="D523" s="11"/>
      <c r="E523" s="11"/>
      <c r="F523" s="11"/>
      <c r="G523" s="11"/>
    </row>
    <row r="524" spans="1:7" ht="15.75" x14ac:dyDescent="0.25">
      <c r="A524" s="8"/>
      <c r="B524" s="8"/>
      <c r="C524" s="8"/>
      <c r="D524" s="11"/>
      <c r="E524" s="11"/>
      <c r="F524" s="11"/>
      <c r="G524" s="11"/>
    </row>
    <row r="525" spans="1:7" ht="15.75" x14ac:dyDescent="0.25">
      <c r="A525" s="8"/>
      <c r="B525" s="8"/>
      <c r="C525" s="8"/>
      <c r="D525" s="11"/>
      <c r="E525" s="11"/>
      <c r="F525" s="11"/>
      <c r="G525" s="11"/>
    </row>
    <row r="526" spans="1:7" ht="15.75" x14ac:dyDescent="0.25">
      <c r="A526" s="8"/>
      <c r="B526" s="8"/>
      <c r="C526" s="8"/>
      <c r="D526" s="11"/>
      <c r="E526" s="11"/>
      <c r="F526" s="11"/>
      <c r="G526" s="11"/>
    </row>
    <row r="527" spans="1:7" ht="15.75" x14ac:dyDescent="0.25">
      <c r="A527" s="8"/>
      <c r="B527" s="8"/>
      <c r="C527" s="8"/>
      <c r="D527" s="11"/>
      <c r="E527" s="11"/>
      <c r="F527" s="11"/>
      <c r="G527" s="11"/>
    </row>
    <row r="528" spans="1:7" ht="15.75" x14ac:dyDescent="0.25">
      <c r="A528" s="8"/>
      <c r="B528" s="8"/>
      <c r="C528" s="8"/>
      <c r="D528" s="11"/>
      <c r="E528" s="11"/>
      <c r="F528" s="11"/>
      <c r="G528" s="11"/>
    </row>
    <row r="529" spans="1:7" ht="15.75" x14ac:dyDescent="0.25">
      <c r="A529" s="8"/>
      <c r="B529" s="8"/>
      <c r="C529" s="8"/>
      <c r="D529" s="11"/>
      <c r="E529" s="11"/>
      <c r="F529" s="11"/>
      <c r="G529" s="11"/>
    </row>
    <row r="530" spans="1:7" ht="15.75" x14ac:dyDescent="0.25">
      <c r="A530" s="8"/>
      <c r="B530" s="8"/>
      <c r="C530" s="8"/>
      <c r="D530" s="11"/>
      <c r="E530" s="11"/>
      <c r="F530" s="11"/>
      <c r="G530" s="11"/>
    </row>
    <row r="531" spans="1:7" ht="15.75" x14ac:dyDescent="0.25">
      <c r="A531" s="8"/>
      <c r="B531" s="8"/>
      <c r="C531" s="8"/>
      <c r="D531" s="11"/>
      <c r="E531" s="11"/>
      <c r="F531" s="11"/>
      <c r="G531" s="11"/>
    </row>
    <row r="532" spans="1:7" ht="15.75" x14ac:dyDescent="0.25">
      <c r="A532" s="8"/>
      <c r="B532" s="8"/>
      <c r="C532" s="8"/>
      <c r="D532" s="11"/>
      <c r="E532" s="11"/>
      <c r="F532" s="11"/>
      <c r="G532" s="11"/>
    </row>
    <row r="533" spans="1:7" ht="15.75" x14ac:dyDescent="0.25">
      <c r="A533" s="8"/>
      <c r="B533" s="8"/>
      <c r="C533" s="8"/>
      <c r="D533" s="11"/>
      <c r="E533" s="11"/>
      <c r="F533" s="11"/>
      <c r="G533" s="11"/>
    </row>
    <row r="534" spans="1:7" ht="15.75" x14ac:dyDescent="0.25">
      <c r="A534" s="8"/>
      <c r="B534" s="8"/>
      <c r="C534" s="8"/>
      <c r="D534" s="11"/>
      <c r="E534" s="11"/>
      <c r="F534" s="11"/>
      <c r="G534" s="11"/>
    </row>
    <row r="535" spans="1:7" ht="15.75" x14ac:dyDescent="0.25">
      <c r="A535" s="8"/>
      <c r="B535" s="8"/>
      <c r="C535" s="8"/>
      <c r="D535" s="11"/>
      <c r="E535" s="11"/>
      <c r="F535" s="11"/>
      <c r="G535" s="11"/>
    </row>
    <row r="536" spans="1:7" ht="15.75" x14ac:dyDescent="0.25">
      <c r="A536" s="8"/>
      <c r="B536" s="8"/>
      <c r="C536" s="8"/>
      <c r="D536" s="11"/>
      <c r="E536" s="11"/>
      <c r="F536" s="11"/>
      <c r="G536" s="11"/>
    </row>
    <row r="537" spans="1:7" ht="15.75" x14ac:dyDescent="0.25">
      <c r="A537" s="8"/>
      <c r="B537" s="8"/>
      <c r="C537" s="8"/>
      <c r="D537" s="11"/>
      <c r="E537" s="11"/>
      <c r="F537" s="11"/>
      <c r="G537" s="11"/>
    </row>
    <row r="538" spans="1:7" ht="15.75" x14ac:dyDescent="0.25">
      <c r="A538" s="8"/>
      <c r="B538" s="8"/>
      <c r="C538" s="8"/>
      <c r="D538" s="11"/>
      <c r="E538" s="11"/>
      <c r="F538" s="11"/>
      <c r="G538" s="11"/>
    </row>
    <row r="539" spans="1:7" ht="15.75" x14ac:dyDescent="0.25">
      <c r="A539" s="8"/>
      <c r="B539" s="8"/>
      <c r="C539" s="8"/>
      <c r="D539" s="11"/>
      <c r="E539" s="11"/>
      <c r="F539" s="11"/>
      <c r="G539" s="11"/>
    </row>
    <row r="540" spans="1:7" ht="15.75" x14ac:dyDescent="0.25">
      <c r="A540" s="8"/>
      <c r="B540" s="8"/>
      <c r="C540" s="8"/>
      <c r="D540" s="11"/>
      <c r="E540" s="11"/>
      <c r="F540" s="11"/>
      <c r="G540" s="11"/>
    </row>
    <row r="541" spans="1:7" ht="15.75" x14ac:dyDescent="0.25">
      <c r="A541" s="8"/>
      <c r="B541" s="8"/>
      <c r="C541" s="8"/>
      <c r="D541" s="11"/>
      <c r="E541" s="11"/>
      <c r="F541" s="11"/>
      <c r="G541" s="11"/>
    </row>
    <row r="542" spans="1:7" ht="15.75" x14ac:dyDescent="0.25">
      <c r="A542" s="8"/>
      <c r="B542" s="8"/>
      <c r="C542" s="8"/>
      <c r="D542" s="11"/>
      <c r="E542" s="11"/>
      <c r="F542" s="11"/>
      <c r="G542" s="11"/>
    </row>
    <row r="543" spans="1:7" ht="15.75" x14ac:dyDescent="0.25">
      <c r="A543" s="8"/>
      <c r="B543" s="8"/>
      <c r="C543" s="8"/>
      <c r="D543" s="11"/>
      <c r="E543" s="11"/>
      <c r="F543" s="11"/>
      <c r="G543" s="11"/>
    </row>
    <row r="544" spans="1:7" ht="15.75" x14ac:dyDescent="0.25">
      <c r="A544" s="8"/>
      <c r="B544" s="8"/>
      <c r="C544" s="8"/>
      <c r="D544" s="11"/>
      <c r="E544" s="11"/>
      <c r="F544" s="11"/>
      <c r="G544" s="11"/>
    </row>
    <row r="545" spans="1:7" ht="15.75" x14ac:dyDescent="0.25">
      <c r="A545" s="8"/>
      <c r="B545" s="8"/>
      <c r="C545" s="8"/>
      <c r="D545" s="11"/>
      <c r="E545" s="11"/>
      <c r="F545" s="11"/>
      <c r="G545" s="11"/>
    </row>
    <row r="546" spans="1:7" ht="15.75" x14ac:dyDescent="0.25">
      <c r="A546" s="8"/>
      <c r="B546" s="8"/>
      <c r="C546" s="8"/>
      <c r="D546" s="11"/>
      <c r="E546" s="11"/>
      <c r="F546" s="11"/>
      <c r="G546" s="11"/>
    </row>
    <row r="547" spans="1:7" ht="15.75" x14ac:dyDescent="0.25">
      <c r="A547" s="8"/>
      <c r="B547" s="8"/>
      <c r="C547" s="8"/>
      <c r="D547" s="11"/>
      <c r="E547" s="11"/>
      <c r="F547" s="11"/>
      <c r="G547" s="11"/>
    </row>
    <row r="548" spans="1:7" ht="15.75" x14ac:dyDescent="0.25">
      <c r="A548" s="8"/>
      <c r="B548" s="8"/>
      <c r="C548" s="8"/>
      <c r="D548" s="11"/>
      <c r="E548" s="11"/>
      <c r="F548" s="11"/>
      <c r="G548" s="11"/>
    </row>
    <row r="549" spans="1:7" ht="15.75" x14ac:dyDescent="0.25">
      <c r="A549" s="8"/>
      <c r="B549" s="8"/>
      <c r="C549" s="8"/>
      <c r="D549" s="11"/>
      <c r="E549" s="11"/>
      <c r="F549" s="11"/>
      <c r="G549" s="11"/>
    </row>
    <row r="550" spans="1:7" ht="15.75" x14ac:dyDescent="0.25">
      <c r="A550" s="8"/>
      <c r="B550" s="8"/>
      <c r="C550" s="8"/>
      <c r="D550" s="11"/>
      <c r="E550" s="11"/>
      <c r="F550" s="11"/>
      <c r="G550" s="11"/>
    </row>
    <row r="551" spans="1:7" ht="15.75" x14ac:dyDescent="0.25">
      <c r="A551" s="8"/>
      <c r="B551" s="8"/>
      <c r="C551" s="8"/>
      <c r="D551" s="11"/>
      <c r="E551" s="11"/>
      <c r="F551" s="11"/>
      <c r="G551" s="11"/>
    </row>
    <row r="552" spans="1:7" ht="15.75" x14ac:dyDescent="0.25">
      <c r="A552" s="8"/>
      <c r="B552" s="8"/>
      <c r="C552" s="8"/>
      <c r="D552" s="11"/>
      <c r="E552" s="11"/>
      <c r="F552" s="11"/>
      <c r="G552" s="11"/>
    </row>
    <row r="553" spans="1:7" ht="15.75" x14ac:dyDescent="0.25">
      <c r="A553" s="8"/>
      <c r="B553" s="8"/>
      <c r="C553" s="8"/>
      <c r="D553" s="11"/>
      <c r="E553" s="11"/>
      <c r="F553" s="11"/>
      <c r="G553" s="11"/>
    </row>
    <row r="554" spans="1:7" ht="15.75" x14ac:dyDescent="0.25">
      <c r="A554" s="8"/>
      <c r="B554" s="8"/>
      <c r="C554" s="8"/>
      <c r="D554" s="11"/>
      <c r="E554" s="11"/>
      <c r="F554" s="11"/>
      <c r="G554" s="11"/>
    </row>
    <row r="555" spans="1:7" ht="15.75" x14ac:dyDescent="0.25">
      <c r="A555" s="8"/>
      <c r="B555" s="8"/>
      <c r="C555" s="8"/>
      <c r="D555" s="11"/>
      <c r="E555" s="11"/>
      <c r="F555" s="11"/>
      <c r="G555" s="11"/>
    </row>
    <row r="556" spans="1:7" ht="15.75" x14ac:dyDescent="0.25">
      <c r="A556" s="8"/>
      <c r="B556" s="8"/>
      <c r="C556" s="8"/>
      <c r="D556" s="11"/>
      <c r="E556" s="11"/>
      <c r="F556" s="11"/>
      <c r="G556" s="11"/>
    </row>
    <row r="557" spans="1:7" ht="15.75" x14ac:dyDescent="0.25">
      <c r="A557" s="8"/>
      <c r="B557" s="8"/>
      <c r="C557" s="8"/>
      <c r="D557" s="11"/>
      <c r="E557" s="11"/>
      <c r="F557" s="11"/>
      <c r="G557" s="11"/>
    </row>
    <row r="558" spans="1:7" ht="15.75" x14ac:dyDescent="0.25">
      <c r="A558" s="8"/>
      <c r="B558" s="8"/>
      <c r="C558" s="8"/>
      <c r="D558" s="11"/>
      <c r="E558" s="11"/>
      <c r="F558" s="11"/>
      <c r="G558" s="11"/>
    </row>
    <row r="559" spans="1:7" ht="15.75" x14ac:dyDescent="0.25">
      <c r="A559" s="8"/>
      <c r="B559" s="8"/>
      <c r="C559" s="8"/>
      <c r="D559" s="11"/>
      <c r="E559" s="11"/>
      <c r="F559" s="11"/>
      <c r="G559" s="11"/>
    </row>
    <row r="560" spans="1:7" ht="15.75" x14ac:dyDescent="0.25">
      <c r="A560" s="8"/>
      <c r="B560" s="8"/>
      <c r="C560" s="8"/>
      <c r="D560" s="11"/>
      <c r="E560" s="11"/>
      <c r="F560" s="11"/>
      <c r="G560" s="11"/>
    </row>
    <row r="561" spans="1:7" ht="15.75" x14ac:dyDescent="0.25">
      <c r="A561" s="8"/>
      <c r="B561" s="8"/>
      <c r="C561" s="8"/>
      <c r="D561" s="11"/>
      <c r="E561" s="11"/>
      <c r="F561" s="11"/>
      <c r="G561" s="11"/>
    </row>
    <row r="562" spans="1:7" ht="15.75" x14ac:dyDescent="0.25">
      <c r="A562" s="8"/>
      <c r="B562" s="8"/>
      <c r="C562" s="8"/>
      <c r="D562" s="11"/>
      <c r="E562" s="11"/>
      <c r="F562" s="11"/>
      <c r="G562" s="11"/>
    </row>
    <row r="563" spans="1:7" ht="15.75" x14ac:dyDescent="0.25">
      <c r="A563" s="8"/>
      <c r="B563" s="8"/>
      <c r="C563" s="8"/>
      <c r="D563" s="11"/>
      <c r="E563" s="11"/>
      <c r="F563" s="11"/>
      <c r="G563" s="11"/>
    </row>
    <row r="564" spans="1:7" ht="15.75" x14ac:dyDescent="0.25">
      <c r="A564" s="8"/>
      <c r="B564" s="8"/>
      <c r="C564" s="8"/>
      <c r="D564" s="11"/>
      <c r="E564" s="11"/>
      <c r="F564" s="11"/>
      <c r="G564" s="11"/>
    </row>
    <row r="565" spans="1:7" ht="15.75" x14ac:dyDescent="0.25">
      <c r="A565" s="8"/>
      <c r="B565" s="8"/>
      <c r="C565" s="8"/>
      <c r="D565" s="11"/>
      <c r="E565" s="11"/>
      <c r="F565" s="11"/>
      <c r="G565" s="11"/>
    </row>
    <row r="566" spans="1:7" ht="15.75" x14ac:dyDescent="0.25">
      <c r="A566" s="8"/>
      <c r="B566" s="8"/>
      <c r="C566" s="8"/>
      <c r="D566" s="11"/>
      <c r="E566" s="11"/>
      <c r="F566" s="11"/>
      <c r="G566" s="11"/>
    </row>
    <row r="567" spans="1:7" ht="15.75" x14ac:dyDescent="0.25">
      <c r="A567" s="8"/>
      <c r="B567" s="8"/>
      <c r="C567" s="8"/>
      <c r="D567" s="11"/>
      <c r="E567" s="11"/>
      <c r="F567" s="11"/>
      <c r="G567" s="11"/>
    </row>
    <row r="568" spans="1:7" ht="15.75" x14ac:dyDescent="0.25">
      <c r="A568" s="8"/>
      <c r="B568" s="8"/>
      <c r="C568" s="8"/>
      <c r="D568" s="11"/>
      <c r="E568" s="11"/>
      <c r="F568" s="11"/>
      <c r="G568" s="11"/>
    </row>
    <row r="569" spans="1:7" ht="15.75" x14ac:dyDescent="0.25">
      <c r="A569" s="8"/>
      <c r="B569" s="8"/>
      <c r="C569" s="8"/>
      <c r="D569" s="11"/>
      <c r="E569" s="11"/>
      <c r="F569" s="11"/>
      <c r="G569" s="11"/>
    </row>
    <row r="570" spans="1:7" ht="15.75" x14ac:dyDescent="0.25">
      <c r="A570" s="8"/>
      <c r="B570" s="8"/>
      <c r="C570" s="8"/>
      <c r="D570" s="11"/>
      <c r="E570" s="11"/>
      <c r="F570" s="11"/>
      <c r="G570" s="11"/>
    </row>
    <row r="571" spans="1:7" ht="15.75" x14ac:dyDescent="0.25">
      <c r="A571" s="8"/>
      <c r="B571" s="8"/>
      <c r="C571" s="8"/>
      <c r="D571" s="11"/>
      <c r="E571" s="11"/>
      <c r="F571" s="11"/>
      <c r="G571" s="11"/>
    </row>
    <row r="572" spans="1:7" ht="15.75" x14ac:dyDescent="0.25">
      <c r="A572" s="8"/>
      <c r="B572" s="8"/>
      <c r="C572" s="8"/>
      <c r="D572" s="11"/>
      <c r="E572" s="11"/>
      <c r="F572" s="11"/>
      <c r="G572" s="11"/>
    </row>
    <row r="573" spans="1:7" ht="15.75" x14ac:dyDescent="0.25">
      <c r="A573" s="8"/>
      <c r="B573" s="8"/>
      <c r="C573" s="8"/>
      <c r="D573" s="11"/>
      <c r="E573" s="11"/>
      <c r="F573" s="11"/>
      <c r="G573" s="11"/>
    </row>
    <row r="574" spans="1:7" ht="15.75" x14ac:dyDescent="0.25">
      <c r="A574" s="8"/>
      <c r="B574" s="8"/>
      <c r="C574" s="8"/>
      <c r="D574" s="11"/>
      <c r="E574" s="11"/>
      <c r="F574" s="11"/>
      <c r="G574" s="11"/>
    </row>
    <row r="575" spans="1:7" ht="15.75" x14ac:dyDescent="0.25">
      <c r="A575" s="8"/>
      <c r="B575" s="8"/>
      <c r="C575" s="8"/>
      <c r="D575" s="11"/>
      <c r="E575" s="11"/>
      <c r="F575" s="11"/>
      <c r="G575" s="11"/>
    </row>
    <row r="576" spans="1:7" ht="15.75" x14ac:dyDescent="0.25">
      <c r="A576" s="8"/>
      <c r="B576" s="8"/>
      <c r="C576" s="8"/>
      <c r="D576" s="11"/>
      <c r="E576" s="11"/>
      <c r="F576" s="11"/>
      <c r="G576" s="11"/>
    </row>
    <row r="577" spans="1:7" ht="15.75" x14ac:dyDescent="0.25">
      <c r="A577" s="8"/>
      <c r="B577" s="8"/>
      <c r="C577" s="8"/>
      <c r="D577" s="11"/>
      <c r="E577" s="11"/>
      <c r="F577" s="11"/>
      <c r="G577" s="11"/>
    </row>
    <row r="578" spans="1:7" ht="15.75" x14ac:dyDescent="0.25">
      <c r="A578" s="8"/>
      <c r="B578" s="8"/>
      <c r="C578" s="8"/>
      <c r="D578" s="11"/>
      <c r="E578" s="11"/>
      <c r="F578" s="11"/>
      <c r="G578" s="11"/>
    </row>
    <row r="579" spans="1:7" ht="15.75" x14ac:dyDescent="0.25">
      <c r="A579" s="8"/>
      <c r="B579" s="8"/>
      <c r="C579" s="8"/>
      <c r="D579" s="11"/>
      <c r="E579" s="11"/>
      <c r="F579" s="11"/>
      <c r="G579" s="11"/>
    </row>
    <row r="580" spans="1:7" ht="15.75" x14ac:dyDescent="0.25">
      <c r="A580" s="8"/>
      <c r="B580" s="8"/>
      <c r="C580" s="8"/>
      <c r="D580" s="11"/>
      <c r="E580" s="11"/>
      <c r="F580" s="11"/>
      <c r="G580" s="11"/>
    </row>
    <row r="581" spans="1:7" ht="15.75" x14ac:dyDescent="0.25">
      <c r="A581" s="8"/>
      <c r="B581" s="8"/>
      <c r="C581" s="8"/>
      <c r="D581" s="11"/>
      <c r="E581" s="11"/>
      <c r="F581" s="11"/>
      <c r="G581" s="11"/>
    </row>
    <row r="582" spans="1:7" ht="15.75" x14ac:dyDescent="0.25">
      <c r="A582" s="8"/>
      <c r="B582" s="8"/>
      <c r="C582" s="8"/>
      <c r="D582" s="11"/>
      <c r="E582" s="11"/>
      <c r="F582" s="11"/>
      <c r="G582" s="11"/>
    </row>
    <row r="583" spans="1:7" ht="15.75" x14ac:dyDescent="0.25">
      <c r="A583" s="8"/>
      <c r="B583" s="8"/>
      <c r="C583" s="8"/>
      <c r="D583" s="11"/>
      <c r="E583" s="11"/>
      <c r="F583" s="11"/>
      <c r="G583" s="11"/>
    </row>
    <row r="584" spans="1:7" ht="15.75" x14ac:dyDescent="0.25">
      <c r="A584" s="8"/>
      <c r="B584" s="8"/>
      <c r="C584" s="8"/>
      <c r="D584" s="11"/>
      <c r="E584" s="11"/>
      <c r="F584" s="11"/>
      <c r="G584" s="11"/>
    </row>
    <row r="585" spans="1:7" ht="15.75" x14ac:dyDescent="0.25">
      <c r="A585" s="8"/>
      <c r="B585" s="8"/>
      <c r="C585" s="8"/>
      <c r="D585" s="11"/>
      <c r="E585" s="11"/>
      <c r="F585" s="11"/>
      <c r="G585" s="11"/>
    </row>
    <row r="586" spans="1:7" ht="15.75" x14ac:dyDescent="0.25">
      <c r="A586" s="8"/>
      <c r="B586" s="8"/>
      <c r="C586" s="8"/>
      <c r="D586" s="11"/>
      <c r="E586" s="11"/>
      <c r="F586" s="11"/>
      <c r="G586" s="11"/>
    </row>
    <row r="587" spans="1:7" ht="15.75" x14ac:dyDescent="0.25">
      <c r="A587" s="8"/>
      <c r="B587" s="8"/>
      <c r="C587" s="8"/>
      <c r="D587" s="11"/>
      <c r="E587" s="11"/>
      <c r="F587" s="11"/>
      <c r="G587" s="11"/>
    </row>
    <row r="588" spans="1:7" ht="15.75" x14ac:dyDescent="0.25">
      <c r="A588" s="8"/>
      <c r="B588" s="8"/>
      <c r="C588" s="8"/>
      <c r="D588" s="11"/>
      <c r="E588" s="11"/>
      <c r="F588" s="11"/>
      <c r="G588" s="11"/>
    </row>
    <row r="589" spans="1:7" ht="15.75" x14ac:dyDescent="0.25">
      <c r="A589" s="8"/>
      <c r="B589" s="8"/>
      <c r="C589" s="8"/>
      <c r="D589" s="11"/>
      <c r="E589" s="11"/>
      <c r="F589" s="11"/>
      <c r="G589" s="11"/>
    </row>
    <row r="590" spans="1:7" ht="15.75" x14ac:dyDescent="0.25">
      <c r="A590" s="8"/>
      <c r="B590" s="8"/>
      <c r="C590" s="8"/>
      <c r="D590" s="11"/>
      <c r="E590" s="11"/>
      <c r="F590" s="11"/>
      <c r="G590" s="11"/>
    </row>
    <row r="591" spans="1:7" ht="15.75" x14ac:dyDescent="0.25">
      <c r="A591" s="8"/>
      <c r="B591" s="8"/>
      <c r="C591" s="8"/>
      <c r="D591" s="11"/>
      <c r="E591" s="11"/>
      <c r="F591" s="11"/>
      <c r="G591" s="11"/>
    </row>
    <row r="592" spans="1:7" ht="15.75" x14ac:dyDescent="0.25">
      <c r="A592" s="8"/>
      <c r="B592" s="8"/>
      <c r="C592" s="8"/>
      <c r="D592" s="11"/>
      <c r="E592" s="11"/>
      <c r="F592" s="11"/>
      <c r="G592" s="11"/>
    </row>
    <row r="593" spans="1:7" ht="15.75" x14ac:dyDescent="0.25">
      <c r="A593" s="8"/>
      <c r="B593" s="8"/>
      <c r="C593" s="8"/>
      <c r="D593" s="11"/>
      <c r="E593" s="11"/>
      <c r="F593" s="11"/>
      <c r="G593" s="11"/>
    </row>
    <row r="594" spans="1:7" ht="15.75" x14ac:dyDescent="0.25">
      <c r="D594" s="11"/>
      <c r="E594" s="11"/>
      <c r="F594" s="11"/>
      <c r="G594" s="11"/>
    </row>
    <row r="595" spans="1:7" ht="15.75" x14ac:dyDescent="0.25">
      <c r="D595" s="11"/>
      <c r="E595" s="11"/>
      <c r="F595" s="11"/>
      <c r="G595" s="11"/>
    </row>
    <row r="596" spans="1:7" ht="15.75" x14ac:dyDescent="0.25">
      <c r="D596" s="11"/>
      <c r="E596" s="11"/>
      <c r="F596" s="11"/>
      <c r="G596" s="11"/>
    </row>
    <row r="597" spans="1:7" ht="15.75" x14ac:dyDescent="0.25">
      <c r="D597" s="11"/>
      <c r="E597" s="11"/>
      <c r="F597" s="11"/>
      <c r="G597" s="11"/>
    </row>
    <row r="598" spans="1:7" ht="15.75" x14ac:dyDescent="0.25">
      <c r="D598" s="11"/>
      <c r="E598" s="11"/>
      <c r="F598" s="11"/>
      <c r="G598" s="11"/>
    </row>
    <row r="599" spans="1:7" ht="15.75" x14ac:dyDescent="0.25">
      <c r="D599" s="11"/>
      <c r="E599" s="11"/>
      <c r="F599" s="11"/>
      <c r="G599" s="11"/>
    </row>
    <row r="600" spans="1:7" ht="15.75" x14ac:dyDescent="0.25">
      <c r="D600" s="11"/>
      <c r="E600" s="11"/>
      <c r="F600" s="11"/>
      <c r="G600" s="11"/>
    </row>
    <row r="601" spans="1:7" ht="15.75" x14ac:dyDescent="0.25">
      <c r="D601" s="11"/>
      <c r="E601" s="11"/>
      <c r="F601" s="11"/>
      <c r="G601" s="11"/>
    </row>
    <row r="602" spans="1:7" ht="15.75" x14ac:dyDescent="0.25">
      <c r="D602" s="11"/>
      <c r="E602" s="11"/>
      <c r="F602" s="11"/>
      <c r="G602" s="11"/>
    </row>
    <row r="603" spans="1:7" ht="15.75" x14ac:dyDescent="0.25">
      <c r="D603" s="11"/>
      <c r="E603" s="11"/>
      <c r="F603" s="11"/>
      <c r="G603" s="11"/>
    </row>
    <row r="604" spans="1:7" ht="15.75" x14ac:dyDescent="0.25">
      <c r="D604" s="11"/>
      <c r="E604" s="11"/>
      <c r="F604" s="11"/>
      <c r="G604" s="11"/>
    </row>
    <row r="605" spans="1:7" ht="15.75" x14ac:dyDescent="0.25">
      <c r="D605" s="11"/>
      <c r="E605" s="11"/>
      <c r="F605" s="11"/>
      <c r="G605" s="11"/>
    </row>
    <row r="606" spans="1:7" ht="15.75" x14ac:dyDescent="0.25">
      <c r="D606" s="11"/>
      <c r="E606" s="11"/>
      <c r="F606" s="11"/>
      <c r="G606" s="11"/>
    </row>
    <row r="607" spans="1:7" ht="15.75" x14ac:dyDescent="0.25">
      <c r="D607" s="11"/>
      <c r="E607" s="11"/>
      <c r="F607" s="11"/>
      <c r="G607" s="11"/>
    </row>
    <row r="608" spans="1:7" ht="15.75" x14ac:dyDescent="0.25">
      <c r="D608" s="11"/>
      <c r="E608" s="11"/>
      <c r="F608" s="11"/>
      <c r="G608" s="11"/>
    </row>
    <row r="609" spans="4:7" ht="15.75" x14ac:dyDescent="0.25">
      <c r="D609" s="11"/>
      <c r="E609" s="11"/>
      <c r="F609" s="11"/>
      <c r="G609" s="11"/>
    </row>
    <row r="610" spans="4:7" ht="15.75" x14ac:dyDescent="0.25">
      <c r="D610" s="11"/>
      <c r="E610" s="11"/>
      <c r="F610" s="11"/>
      <c r="G610" s="11"/>
    </row>
    <row r="611" spans="4:7" ht="15.75" x14ac:dyDescent="0.25">
      <c r="D611" s="11"/>
      <c r="E611" s="11"/>
      <c r="F611" s="11"/>
      <c r="G611" s="11"/>
    </row>
    <row r="612" spans="4:7" ht="15.75" x14ac:dyDescent="0.25">
      <c r="D612" s="11"/>
      <c r="E612" s="11"/>
      <c r="F612" s="11"/>
      <c r="G612" s="11"/>
    </row>
    <row r="613" spans="4:7" ht="15.75" x14ac:dyDescent="0.25">
      <c r="D613" s="11"/>
      <c r="E613" s="11"/>
      <c r="F613" s="11"/>
      <c r="G613" s="11"/>
    </row>
    <row r="614" spans="4:7" ht="15.75" x14ac:dyDescent="0.25">
      <c r="D614" s="11"/>
      <c r="E614" s="11"/>
      <c r="F614" s="11"/>
      <c r="G614" s="11"/>
    </row>
    <row r="615" spans="4:7" ht="15.75" x14ac:dyDescent="0.25">
      <c r="D615" s="11"/>
      <c r="E615" s="11"/>
      <c r="F615" s="11"/>
      <c r="G615" s="11"/>
    </row>
    <row r="616" spans="4:7" ht="15.75" x14ac:dyDescent="0.25">
      <c r="D616" s="11"/>
      <c r="E616" s="11"/>
      <c r="F616" s="11"/>
      <c r="G616" s="11"/>
    </row>
    <row r="617" spans="4:7" ht="15.75" x14ac:dyDescent="0.25">
      <c r="D617" s="11"/>
      <c r="E617" s="11"/>
      <c r="F617" s="11"/>
      <c r="G617" s="11"/>
    </row>
    <row r="618" spans="4:7" ht="15.75" x14ac:dyDescent="0.25">
      <c r="D618" s="11"/>
      <c r="E618" s="11"/>
      <c r="F618" s="11"/>
      <c r="G618" s="11"/>
    </row>
    <row r="619" spans="4:7" ht="15.75" x14ac:dyDescent="0.25">
      <c r="D619" s="11"/>
      <c r="E619" s="11"/>
      <c r="F619" s="11"/>
      <c r="G619" s="11"/>
    </row>
    <row r="620" spans="4:7" ht="15.75" x14ac:dyDescent="0.25">
      <c r="D620" s="11"/>
      <c r="E620" s="11"/>
      <c r="F620" s="11"/>
      <c r="G620" s="11"/>
    </row>
    <row r="621" spans="4:7" ht="15.75" x14ac:dyDescent="0.25">
      <c r="D621" s="11"/>
      <c r="E621" s="11"/>
      <c r="F621" s="11"/>
      <c r="G621" s="11"/>
    </row>
    <row r="622" spans="4:7" ht="15.75" x14ac:dyDescent="0.25">
      <c r="D622" s="11"/>
      <c r="E622" s="11"/>
      <c r="F622" s="11"/>
      <c r="G622" s="11"/>
    </row>
    <row r="623" spans="4:7" ht="15.75" x14ac:dyDescent="0.25">
      <c r="D623" s="11"/>
      <c r="E623" s="11"/>
      <c r="F623" s="11"/>
      <c r="G623" s="11"/>
    </row>
    <row r="624" spans="4:7" ht="15.75" x14ac:dyDescent="0.25">
      <c r="D624" s="11"/>
      <c r="E624" s="11"/>
      <c r="F624" s="11"/>
      <c r="G624" s="11"/>
    </row>
    <row r="625" spans="4:7" ht="15.75" x14ac:dyDescent="0.25">
      <c r="D625" s="11"/>
      <c r="E625" s="11"/>
      <c r="F625" s="11"/>
      <c r="G625" s="11"/>
    </row>
    <row r="626" spans="4:7" ht="15.75" x14ac:dyDescent="0.25">
      <c r="D626" s="11"/>
      <c r="E626" s="11"/>
      <c r="F626" s="11"/>
      <c r="G626" s="11"/>
    </row>
    <row r="627" spans="4:7" ht="15.75" x14ac:dyDescent="0.25">
      <c r="D627" s="11"/>
      <c r="E627" s="11"/>
      <c r="F627" s="11"/>
      <c r="G627" s="11"/>
    </row>
    <row r="628" spans="4:7" ht="15.75" x14ac:dyDescent="0.25">
      <c r="D628" s="11"/>
      <c r="E628" s="11"/>
      <c r="F628" s="11"/>
      <c r="G628" s="11"/>
    </row>
    <row r="629" spans="4:7" ht="15.75" x14ac:dyDescent="0.25">
      <c r="D629" s="11"/>
      <c r="E629" s="11"/>
      <c r="F629" s="11"/>
      <c r="G629" s="11"/>
    </row>
    <row r="630" spans="4:7" ht="15.75" x14ac:dyDescent="0.25">
      <c r="D630" s="11"/>
      <c r="E630" s="11"/>
      <c r="F630" s="11"/>
      <c r="G630" s="11"/>
    </row>
    <row r="631" spans="4:7" ht="15.75" x14ac:dyDescent="0.25">
      <c r="D631" s="11"/>
      <c r="E631" s="11"/>
      <c r="F631" s="11"/>
      <c r="G631" s="11"/>
    </row>
    <row r="632" spans="4:7" ht="15.75" x14ac:dyDescent="0.25">
      <c r="D632" s="11"/>
      <c r="E632" s="11"/>
      <c r="F632" s="11"/>
      <c r="G632" s="11"/>
    </row>
    <row r="633" spans="4:7" ht="15.75" x14ac:dyDescent="0.25">
      <c r="D633" s="11"/>
      <c r="E633" s="11"/>
      <c r="F633" s="11"/>
      <c r="G633" s="11"/>
    </row>
    <row r="634" spans="4:7" ht="15.75" x14ac:dyDescent="0.25">
      <c r="D634" s="11"/>
      <c r="E634" s="11"/>
      <c r="F634" s="11"/>
      <c r="G634" s="11"/>
    </row>
    <row r="635" spans="4:7" ht="15.75" x14ac:dyDescent="0.25">
      <c r="D635" s="11"/>
      <c r="E635" s="11"/>
      <c r="F635" s="11"/>
      <c r="G635" s="11"/>
    </row>
    <row r="636" spans="4:7" ht="15.75" x14ac:dyDescent="0.25">
      <c r="D636" s="11"/>
      <c r="E636" s="11"/>
      <c r="F636" s="11"/>
      <c r="G636" s="11"/>
    </row>
    <row r="637" spans="4:7" ht="15.75" x14ac:dyDescent="0.25">
      <c r="D637" s="11"/>
      <c r="E637" s="11"/>
      <c r="F637" s="11"/>
      <c r="G637" s="11"/>
    </row>
    <row r="638" spans="4:7" ht="15.75" x14ac:dyDescent="0.25">
      <c r="D638" s="11"/>
      <c r="E638" s="11"/>
      <c r="F638" s="11"/>
      <c r="G638" s="11"/>
    </row>
    <row r="639" spans="4:7" ht="15.75" x14ac:dyDescent="0.25">
      <c r="D639" s="11"/>
      <c r="E639" s="11"/>
      <c r="F639" s="11"/>
      <c r="G639" s="11"/>
    </row>
    <row r="640" spans="4:7" ht="15.75" x14ac:dyDescent="0.25">
      <c r="D640" s="11"/>
      <c r="E640" s="11"/>
      <c r="F640" s="11"/>
      <c r="G640" s="11"/>
    </row>
    <row r="641" spans="4:7" ht="15.75" x14ac:dyDescent="0.25">
      <c r="D641" s="11"/>
      <c r="E641" s="11"/>
      <c r="F641" s="11"/>
      <c r="G641" s="11"/>
    </row>
    <row r="642" spans="4:7" ht="15.75" x14ac:dyDescent="0.25">
      <c r="D642" s="11"/>
      <c r="E642" s="11"/>
      <c r="F642" s="11"/>
      <c r="G642" s="11"/>
    </row>
    <row r="643" spans="4:7" ht="15.75" x14ac:dyDescent="0.25">
      <c r="D643" s="11"/>
      <c r="E643" s="11"/>
      <c r="F643" s="11"/>
      <c r="G643" s="11"/>
    </row>
    <row r="644" spans="4:7" ht="15.75" x14ac:dyDescent="0.25">
      <c r="D644" s="11"/>
      <c r="E644" s="11"/>
      <c r="F644" s="11"/>
      <c r="G644" s="11"/>
    </row>
    <row r="645" spans="4:7" ht="15.75" x14ac:dyDescent="0.25">
      <c r="D645" s="11"/>
      <c r="E645" s="11"/>
      <c r="F645" s="11"/>
      <c r="G645" s="11"/>
    </row>
    <row r="646" spans="4:7" ht="15.75" x14ac:dyDescent="0.25">
      <c r="D646" s="11"/>
      <c r="E646" s="11"/>
      <c r="F646" s="11"/>
      <c r="G646" s="11"/>
    </row>
    <row r="647" spans="4:7" ht="15.75" x14ac:dyDescent="0.25">
      <c r="D647" s="11"/>
      <c r="E647" s="11"/>
      <c r="F647" s="11"/>
      <c r="G647" s="11"/>
    </row>
    <row r="648" spans="4:7" ht="15.75" x14ac:dyDescent="0.25">
      <c r="D648" s="11"/>
      <c r="E648" s="11"/>
      <c r="F648" s="11"/>
      <c r="G648" s="11"/>
    </row>
    <row r="649" spans="4:7" ht="15.75" x14ac:dyDescent="0.25">
      <c r="D649" s="11"/>
      <c r="E649" s="11"/>
      <c r="F649" s="11"/>
      <c r="G649" s="11"/>
    </row>
    <row r="650" spans="4:7" ht="15.75" x14ac:dyDescent="0.25">
      <c r="D650" s="11"/>
      <c r="E650" s="11"/>
      <c r="F650" s="11"/>
      <c r="G650" s="11"/>
    </row>
    <row r="651" spans="4:7" ht="15.75" x14ac:dyDescent="0.25">
      <c r="D651" s="11"/>
      <c r="E651" s="11"/>
      <c r="F651" s="11"/>
      <c r="G651" s="11"/>
    </row>
    <row r="652" spans="4:7" ht="15.75" x14ac:dyDescent="0.25">
      <c r="D652" s="11"/>
      <c r="E652" s="11"/>
      <c r="F652" s="11"/>
      <c r="G652" s="11"/>
    </row>
    <row r="653" spans="4:7" ht="15.75" x14ac:dyDescent="0.25">
      <c r="D653" s="11"/>
      <c r="E653" s="11"/>
      <c r="F653" s="11"/>
      <c r="G653" s="11"/>
    </row>
    <row r="654" spans="4:7" ht="15.75" x14ac:dyDescent="0.25">
      <c r="D654" s="11"/>
      <c r="E654" s="11"/>
      <c r="F654" s="11"/>
      <c r="G654" s="11"/>
    </row>
    <row r="655" spans="4:7" ht="15.75" x14ac:dyDescent="0.25">
      <c r="D655" s="11"/>
      <c r="E655" s="11"/>
      <c r="F655" s="11"/>
      <c r="G655" s="11"/>
    </row>
    <row r="656" spans="4:7" ht="15.75" x14ac:dyDescent="0.25">
      <c r="D656" s="11"/>
      <c r="E656" s="11"/>
      <c r="F656" s="11"/>
      <c r="G656" s="11"/>
    </row>
    <row r="657" spans="4:7" ht="15.75" x14ac:dyDescent="0.25">
      <c r="D657" s="11"/>
      <c r="E657" s="11"/>
      <c r="F657" s="11"/>
      <c r="G657" s="11"/>
    </row>
    <row r="658" spans="4:7" ht="15.75" x14ac:dyDescent="0.25">
      <c r="D658" s="11"/>
      <c r="E658" s="11"/>
      <c r="F658" s="11"/>
      <c r="G658" s="11"/>
    </row>
    <row r="659" spans="4:7" ht="15.75" x14ac:dyDescent="0.25">
      <c r="D659" s="11"/>
      <c r="E659" s="11"/>
      <c r="F659" s="11"/>
      <c r="G659" s="11"/>
    </row>
    <row r="660" spans="4:7" ht="15.75" x14ac:dyDescent="0.25">
      <c r="D660" s="11"/>
      <c r="E660" s="11"/>
      <c r="F660" s="11"/>
      <c r="G660" s="11"/>
    </row>
    <row r="661" spans="4:7" ht="15.75" x14ac:dyDescent="0.25">
      <c r="D661" s="11"/>
      <c r="E661" s="11"/>
      <c r="F661" s="11"/>
      <c r="G661" s="11"/>
    </row>
    <row r="662" spans="4:7" ht="15.75" x14ac:dyDescent="0.25">
      <c r="D662" s="11"/>
      <c r="E662" s="11"/>
      <c r="F662" s="11"/>
      <c r="G662" s="11"/>
    </row>
    <row r="663" spans="4:7" ht="15.75" x14ac:dyDescent="0.25">
      <c r="D663" s="11"/>
      <c r="E663" s="11"/>
      <c r="F663" s="11"/>
      <c r="G663" s="11"/>
    </row>
    <row r="664" spans="4:7" ht="15.75" x14ac:dyDescent="0.25">
      <c r="D664" s="11"/>
      <c r="E664" s="11"/>
      <c r="F664" s="11"/>
      <c r="G664" s="11"/>
    </row>
    <row r="665" spans="4:7" ht="15.75" x14ac:dyDescent="0.25">
      <c r="D665" s="11"/>
      <c r="E665" s="11"/>
      <c r="F665" s="11"/>
      <c r="G665" s="11"/>
    </row>
    <row r="666" spans="4:7" ht="15.75" x14ac:dyDescent="0.25">
      <c r="D666" s="11"/>
      <c r="E666" s="11"/>
      <c r="F666" s="11"/>
      <c r="G666" s="11"/>
    </row>
    <row r="667" spans="4:7" ht="15.75" x14ac:dyDescent="0.25">
      <c r="D667" s="11"/>
      <c r="E667" s="11"/>
      <c r="F667" s="11"/>
      <c r="G667" s="11"/>
    </row>
    <row r="668" spans="4:7" ht="15.75" x14ac:dyDescent="0.25">
      <c r="D668" s="11"/>
      <c r="E668" s="11"/>
      <c r="F668" s="11"/>
      <c r="G668" s="11"/>
    </row>
    <row r="669" spans="4:7" ht="15.75" x14ac:dyDescent="0.25">
      <c r="D669" s="11"/>
      <c r="E669" s="11"/>
      <c r="F669" s="11"/>
      <c r="G669" s="11"/>
    </row>
    <row r="670" spans="4:7" ht="15.75" x14ac:dyDescent="0.25">
      <c r="D670" s="11"/>
      <c r="E670" s="11"/>
      <c r="F670" s="11"/>
      <c r="G670" s="11"/>
    </row>
    <row r="671" spans="4:7" ht="15.75" x14ac:dyDescent="0.25">
      <c r="D671" s="11"/>
      <c r="E671" s="11"/>
      <c r="F671" s="11"/>
      <c r="G671" s="11"/>
    </row>
    <row r="672" spans="4:7" ht="15.75" x14ac:dyDescent="0.25">
      <c r="D672" s="11"/>
      <c r="E672" s="11"/>
      <c r="F672" s="11"/>
      <c r="G672" s="11"/>
    </row>
    <row r="673" spans="4:7" ht="15.75" x14ac:dyDescent="0.25">
      <c r="D673" s="11"/>
      <c r="E673" s="11"/>
      <c r="F673" s="11"/>
      <c r="G673" s="11"/>
    </row>
    <row r="674" spans="4:7" ht="15.75" x14ac:dyDescent="0.25">
      <c r="D674" s="11"/>
      <c r="E674" s="11"/>
      <c r="F674" s="11"/>
      <c r="G674" s="11"/>
    </row>
    <row r="675" spans="4:7" ht="15.75" x14ac:dyDescent="0.25">
      <c r="D675" s="11"/>
      <c r="E675" s="11"/>
      <c r="F675" s="11"/>
      <c r="G675" s="11"/>
    </row>
    <row r="676" spans="4:7" ht="15.75" x14ac:dyDescent="0.25">
      <c r="D676" s="11"/>
      <c r="E676" s="11"/>
      <c r="F676" s="11"/>
      <c r="G676" s="11"/>
    </row>
    <row r="677" spans="4:7" ht="15.75" x14ac:dyDescent="0.25">
      <c r="D677" s="11"/>
      <c r="E677" s="11"/>
      <c r="F677" s="11"/>
      <c r="G677" s="11"/>
    </row>
    <row r="678" spans="4:7" ht="15.75" x14ac:dyDescent="0.25">
      <c r="D678" s="11"/>
      <c r="E678" s="11"/>
      <c r="F678" s="11"/>
      <c r="G678" s="11"/>
    </row>
    <row r="679" spans="4:7" ht="15.75" x14ac:dyDescent="0.25">
      <c r="D679" s="11"/>
      <c r="E679" s="11"/>
      <c r="F679" s="11"/>
      <c r="G679" s="11"/>
    </row>
    <row r="680" spans="4:7" ht="15.75" x14ac:dyDescent="0.25">
      <c r="D680" s="11"/>
      <c r="E680" s="11"/>
      <c r="F680" s="11"/>
      <c r="G680" s="11"/>
    </row>
    <row r="681" spans="4:7" ht="15.75" x14ac:dyDescent="0.25">
      <c r="D681" s="11"/>
      <c r="E681" s="11"/>
      <c r="F681" s="11"/>
      <c r="G681" s="11"/>
    </row>
    <row r="682" spans="4:7" ht="15.75" x14ac:dyDescent="0.25">
      <c r="D682" s="11"/>
      <c r="E682" s="11"/>
      <c r="F682" s="11"/>
      <c r="G682" s="11"/>
    </row>
    <row r="683" spans="4:7" ht="15.75" x14ac:dyDescent="0.25">
      <c r="D683" s="11"/>
      <c r="E683" s="11"/>
      <c r="F683" s="11"/>
      <c r="G683" s="11"/>
    </row>
    <row r="684" spans="4:7" ht="15.75" x14ac:dyDescent="0.25">
      <c r="D684" s="11"/>
      <c r="E684" s="11"/>
      <c r="F684" s="11"/>
      <c r="G684" s="11"/>
    </row>
    <row r="685" spans="4:7" ht="15.75" x14ac:dyDescent="0.25">
      <c r="D685" s="11"/>
      <c r="E685" s="11"/>
      <c r="F685" s="11"/>
      <c r="G685" s="11"/>
    </row>
    <row r="686" spans="4:7" ht="15.75" x14ac:dyDescent="0.25">
      <c r="D686" s="11"/>
      <c r="E686" s="11"/>
      <c r="F686" s="11"/>
      <c r="G686" s="11"/>
    </row>
    <row r="687" spans="4:7" ht="15.75" x14ac:dyDescent="0.25">
      <c r="D687" s="11"/>
      <c r="E687" s="11"/>
      <c r="F687" s="11"/>
      <c r="G687" s="11"/>
    </row>
    <row r="688" spans="4:7" ht="15.75" x14ac:dyDescent="0.25">
      <c r="D688" s="11"/>
      <c r="E688" s="11"/>
      <c r="F688" s="11"/>
      <c r="G688" s="11"/>
    </row>
    <row r="689" spans="4:7" ht="15.75" x14ac:dyDescent="0.25">
      <c r="D689" s="11"/>
      <c r="E689" s="11"/>
      <c r="F689" s="11"/>
      <c r="G689" s="11"/>
    </row>
    <row r="690" spans="4:7" ht="15.75" x14ac:dyDescent="0.25">
      <c r="D690" s="11"/>
      <c r="E690" s="11"/>
      <c r="F690" s="11"/>
      <c r="G690" s="11"/>
    </row>
    <row r="691" spans="4:7" ht="15.75" x14ac:dyDescent="0.25">
      <c r="D691" s="11"/>
      <c r="E691" s="11"/>
      <c r="F691" s="11"/>
      <c r="G691" s="11"/>
    </row>
    <row r="692" spans="4:7" ht="15.75" x14ac:dyDescent="0.25">
      <c r="D692" s="11"/>
      <c r="E692" s="11"/>
      <c r="F692" s="11"/>
      <c r="G692" s="11"/>
    </row>
    <row r="693" spans="4:7" ht="15.75" x14ac:dyDescent="0.25">
      <c r="D693" s="11"/>
      <c r="E693" s="11"/>
      <c r="F693" s="11"/>
      <c r="G693" s="11"/>
    </row>
    <row r="694" spans="4:7" ht="15.75" x14ac:dyDescent="0.25">
      <c r="D694" s="11"/>
      <c r="E694" s="11"/>
      <c r="F694" s="11"/>
      <c r="G694" s="11"/>
    </row>
    <row r="695" spans="4:7" ht="15.75" x14ac:dyDescent="0.25">
      <c r="D695" s="11"/>
      <c r="E695" s="11"/>
      <c r="F695" s="11"/>
      <c r="G695" s="11"/>
    </row>
    <row r="696" spans="4:7" ht="15.75" x14ac:dyDescent="0.25">
      <c r="D696" s="11"/>
      <c r="E696" s="11"/>
      <c r="F696" s="11"/>
      <c r="G696" s="11"/>
    </row>
    <row r="697" spans="4:7" ht="15.75" x14ac:dyDescent="0.25">
      <c r="D697" s="11"/>
      <c r="E697" s="11"/>
      <c r="F697" s="11"/>
      <c r="G697" s="11"/>
    </row>
    <row r="698" spans="4:7" ht="15.75" x14ac:dyDescent="0.25">
      <c r="D698" s="11"/>
      <c r="E698" s="11"/>
      <c r="F698" s="11"/>
      <c r="G698" s="11"/>
    </row>
    <row r="699" spans="4:7" ht="15.75" x14ac:dyDescent="0.25">
      <c r="D699" s="11"/>
      <c r="E699" s="11"/>
      <c r="F699" s="11"/>
      <c r="G699" s="11"/>
    </row>
    <row r="700" spans="4:7" ht="15.75" x14ac:dyDescent="0.25">
      <c r="D700" s="11"/>
      <c r="E700" s="11"/>
      <c r="F700" s="11"/>
      <c r="G700" s="11"/>
    </row>
    <row r="701" spans="4:7" ht="15.75" x14ac:dyDescent="0.25">
      <c r="D701" s="11"/>
      <c r="E701" s="11"/>
      <c r="F701" s="11"/>
      <c r="G701" s="11"/>
    </row>
    <row r="702" spans="4:7" ht="15.75" x14ac:dyDescent="0.25">
      <c r="D702" s="11"/>
      <c r="E702" s="11"/>
      <c r="F702" s="11"/>
      <c r="G702" s="11"/>
    </row>
    <row r="703" spans="4:7" ht="15.75" x14ac:dyDescent="0.25">
      <c r="D703" s="11"/>
      <c r="E703" s="11"/>
      <c r="F703" s="11"/>
      <c r="G703" s="11"/>
    </row>
    <row r="704" spans="4:7" ht="15.75" x14ac:dyDescent="0.25">
      <c r="D704" s="11"/>
      <c r="E704" s="11"/>
      <c r="F704" s="11"/>
      <c r="G704" s="11"/>
    </row>
    <row r="705" spans="4:7" ht="15.75" x14ac:dyDescent="0.25">
      <c r="D705" s="11"/>
      <c r="E705" s="11"/>
      <c r="F705" s="11"/>
      <c r="G705" s="11"/>
    </row>
    <row r="706" spans="4:7" ht="15.75" x14ac:dyDescent="0.25">
      <c r="D706" s="11"/>
      <c r="E706" s="11"/>
      <c r="F706" s="11"/>
      <c r="G706" s="11"/>
    </row>
    <row r="707" spans="4:7" ht="15.75" x14ac:dyDescent="0.25">
      <c r="D707" s="11"/>
      <c r="E707" s="11"/>
      <c r="F707" s="11"/>
      <c r="G707" s="11"/>
    </row>
    <row r="708" spans="4:7" ht="15.75" x14ac:dyDescent="0.25">
      <c r="D708" s="11"/>
      <c r="E708" s="11"/>
      <c r="F708" s="11"/>
      <c r="G708" s="11"/>
    </row>
    <row r="709" spans="4:7" ht="15.75" x14ac:dyDescent="0.25">
      <c r="D709" s="11"/>
      <c r="E709" s="11"/>
      <c r="F709" s="11"/>
      <c r="G709" s="11"/>
    </row>
    <row r="710" spans="4:7" ht="15.75" x14ac:dyDescent="0.25">
      <c r="D710" s="11"/>
      <c r="E710" s="11"/>
      <c r="F710" s="11"/>
      <c r="G710" s="11"/>
    </row>
    <row r="711" spans="4:7" ht="15.75" x14ac:dyDescent="0.25">
      <c r="D711" s="11"/>
      <c r="E711" s="11"/>
      <c r="F711" s="11"/>
      <c r="G711" s="11"/>
    </row>
    <row r="712" spans="4:7" ht="15.75" x14ac:dyDescent="0.25">
      <c r="D712" s="11"/>
      <c r="E712" s="11"/>
      <c r="F712" s="11"/>
      <c r="G712" s="11"/>
    </row>
    <row r="713" spans="4:7" ht="15.75" x14ac:dyDescent="0.25">
      <c r="D713" s="11"/>
      <c r="E713" s="11"/>
      <c r="F713" s="11"/>
      <c r="G713" s="11"/>
    </row>
    <row r="714" spans="4:7" ht="15.75" x14ac:dyDescent="0.25">
      <c r="D714" s="11"/>
      <c r="E714" s="11"/>
      <c r="F714" s="11"/>
      <c r="G714" s="11"/>
    </row>
    <row r="715" spans="4:7" ht="15.75" x14ac:dyDescent="0.25">
      <c r="D715" s="11"/>
      <c r="E715" s="11"/>
      <c r="F715" s="11"/>
      <c r="G715" s="11"/>
    </row>
    <row r="716" spans="4:7" ht="15.75" x14ac:dyDescent="0.25">
      <c r="D716" s="11"/>
      <c r="E716" s="11"/>
      <c r="F716" s="11"/>
      <c r="G716" s="11"/>
    </row>
    <row r="717" spans="4:7" ht="15.75" x14ac:dyDescent="0.25">
      <c r="D717" s="11"/>
      <c r="E717" s="11"/>
      <c r="F717" s="11"/>
      <c r="G717" s="11"/>
    </row>
    <row r="718" spans="4:7" ht="15.75" x14ac:dyDescent="0.25">
      <c r="D718" s="11"/>
      <c r="E718" s="11"/>
      <c r="F718" s="11"/>
      <c r="G718" s="11"/>
    </row>
    <row r="719" spans="4:7" ht="15.75" x14ac:dyDescent="0.25">
      <c r="D719" s="11"/>
      <c r="E719" s="11"/>
      <c r="F719" s="11"/>
      <c r="G719" s="11"/>
    </row>
    <row r="720" spans="4:7" ht="15.75" x14ac:dyDescent="0.25">
      <c r="D720" s="11"/>
      <c r="E720" s="11"/>
      <c r="F720" s="11"/>
      <c r="G720" s="11"/>
    </row>
    <row r="721" spans="4:7" ht="15.75" x14ac:dyDescent="0.25">
      <c r="D721" s="11"/>
      <c r="E721" s="11"/>
      <c r="F721" s="11"/>
      <c r="G721" s="11"/>
    </row>
    <row r="722" spans="4:7" ht="15.75" x14ac:dyDescent="0.25">
      <c r="D722" s="11"/>
      <c r="E722" s="11"/>
      <c r="F722" s="11"/>
      <c r="G722" s="11"/>
    </row>
    <row r="723" spans="4:7" ht="15.75" x14ac:dyDescent="0.25">
      <c r="D723" s="11"/>
      <c r="E723" s="11"/>
      <c r="F723" s="11"/>
      <c r="G723" s="11"/>
    </row>
    <row r="724" spans="4:7" ht="15.75" x14ac:dyDescent="0.25">
      <c r="D724" s="11"/>
      <c r="E724" s="11"/>
      <c r="F724" s="11"/>
      <c r="G724" s="11"/>
    </row>
    <row r="725" spans="4:7" ht="15.75" x14ac:dyDescent="0.25">
      <c r="D725" s="11"/>
      <c r="E725" s="11"/>
      <c r="F725" s="11"/>
      <c r="G725" s="11"/>
    </row>
    <row r="726" spans="4:7" ht="15.75" x14ac:dyDescent="0.25">
      <c r="D726" s="11"/>
      <c r="E726" s="11"/>
      <c r="F726" s="11"/>
      <c r="G726" s="11"/>
    </row>
    <row r="727" spans="4:7" ht="15.75" x14ac:dyDescent="0.25">
      <c r="D727" s="11"/>
      <c r="E727" s="11"/>
      <c r="F727" s="11"/>
      <c r="G727" s="11"/>
    </row>
    <row r="728" spans="4:7" ht="15.75" x14ac:dyDescent="0.25">
      <c r="D728" s="11"/>
      <c r="E728" s="11"/>
      <c r="F728" s="11"/>
      <c r="G728" s="11"/>
    </row>
    <row r="729" spans="4:7" ht="15.75" x14ac:dyDescent="0.25">
      <c r="D729" s="11"/>
      <c r="E729" s="11"/>
      <c r="F729" s="11"/>
      <c r="G729" s="11"/>
    </row>
    <row r="730" spans="4:7" ht="15.75" x14ac:dyDescent="0.25">
      <c r="D730" s="11"/>
      <c r="E730" s="11"/>
      <c r="F730" s="11"/>
      <c r="G730" s="11"/>
    </row>
    <row r="731" spans="4:7" ht="15.75" x14ac:dyDescent="0.25">
      <c r="D731" s="11"/>
      <c r="E731" s="11"/>
      <c r="F731" s="11"/>
      <c r="G731" s="11"/>
    </row>
    <row r="732" spans="4:7" ht="15.75" x14ac:dyDescent="0.25">
      <c r="D732" s="11"/>
      <c r="E732" s="11"/>
      <c r="F732" s="11"/>
      <c r="G732" s="11"/>
    </row>
    <row r="733" spans="4:7" ht="15.75" x14ac:dyDescent="0.25">
      <c r="D733" s="11"/>
      <c r="E733" s="11"/>
      <c r="F733" s="11"/>
      <c r="G733" s="11"/>
    </row>
    <row r="734" spans="4:7" ht="15.75" x14ac:dyDescent="0.25">
      <c r="D734" s="11"/>
      <c r="E734" s="11"/>
      <c r="F734" s="11"/>
      <c r="G734" s="11"/>
    </row>
    <row r="735" spans="4:7" ht="15.75" x14ac:dyDescent="0.25">
      <c r="D735" s="11"/>
      <c r="E735" s="11"/>
      <c r="F735" s="11"/>
      <c r="G735" s="11"/>
    </row>
    <row r="736" spans="4:7" ht="15.75" x14ac:dyDescent="0.25">
      <c r="D736" s="11"/>
      <c r="E736" s="11"/>
      <c r="F736" s="11"/>
      <c r="G736" s="11"/>
    </row>
    <row r="737" spans="4:7" ht="15.75" x14ac:dyDescent="0.25">
      <c r="D737" s="11"/>
      <c r="E737" s="11"/>
      <c r="F737" s="11"/>
      <c r="G737" s="11"/>
    </row>
    <row r="738" spans="4:7" ht="15.75" x14ac:dyDescent="0.25">
      <c r="D738" s="11"/>
      <c r="E738" s="11"/>
      <c r="F738" s="11"/>
      <c r="G738" s="11"/>
    </row>
    <row r="739" spans="4:7" ht="15.75" x14ac:dyDescent="0.25">
      <c r="D739" s="11"/>
      <c r="E739" s="11"/>
      <c r="F739" s="11"/>
      <c r="G739" s="11"/>
    </row>
    <row r="740" spans="4:7" ht="15.75" x14ac:dyDescent="0.25">
      <c r="D740" s="11"/>
      <c r="E740" s="11"/>
      <c r="F740" s="11"/>
      <c r="G740" s="11"/>
    </row>
    <row r="741" spans="4:7" ht="15.75" x14ac:dyDescent="0.25">
      <c r="D741" s="11"/>
      <c r="E741" s="11"/>
      <c r="F741" s="11"/>
      <c r="G741" s="11"/>
    </row>
    <row r="742" spans="4:7" ht="15.75" x14ac:dyDescent="0.25">
      <c r="D742" s="11"/>
      <c r="E742" s="11"/>
      <c r="F742" s="11"/>
      <c r="G742" s="11"/>
    </row>
    <row r="743" spans="4:7" ht="15.75" x14ac:dyDescent="0.25">
      <c r="D743" s="11"/>
      <c r="E743" s="11"/>
      <c r="F743" s="11"/>
      <c r="G743" s="11"/>
    </row>
    <row r="744" spans="4:7" ht="15.75" x14ac:dyDescent="0.25">
      <c r="D744" s="11"/>
      <c r="E744" s="11"/>
      <c r="F744" s="11"/>
      <c r="G744" s="11"/>
    </row>
    <row r="745" spans="4:7" ht="15.75" x14ac:dyDescent="0.25">
      <c r="D745" s="11"/>
      <c r="E745" s="11"/>
      <c r="F745" s="11"/>
      <c r="G745" s="11"/>
    </row>
    <row r="746" spans="4:7" ht="15.75" x14ac:dyDescent="0.25">
      <c r="D746" s="11"/>
      <c r="E746" s="11"/>
      <c r="F746" s="11"/>
      <c r="G746" s="11"/>
    </row>
    <row r="747" spans="4:7" ht="15.75" x14ac:dyDescent="0.25">
      <c r="D747" s="11"/>
      <c r="E747" s="11"/>
      <c r="F747" s="11"/>
      <c r="G747" s="11"/>
    </row>
    <row r="748" spans="4:7" ht="15.75" x14ac:dyDescent="0.25">
      <c r="D748" s="11"/>
      <c r="E748" s="11"/>
      <c r="F748" s="11"/>
      <c r="G748" s="11"/>
    </row>
    <row r="749" spans="4:7" ht="15.75" x14ac:dyDescent="0.25">
      <c r="D749" s="11"/>
      <c r="E749" s="11"/>
      <c r="F749" s="11"/>
      <c r="G749" s="11"/>
    </row>
    <row r="750" spans="4:7" ht="15.75" x14ac:dyDescent="0.25">
      <c r="D750" s="11"/>
      <c r="E750" s="11"/>
      <c r="F750" s="11"/>
      <c r="G750" s="11"/>
    </row>
    <row r="751" spans="4:7" ht="15.75" x14ac:dyDescent="0.25">
      <c r="D751" s="11"/>
      <c r="E751" s="11"/>
      <c r="F751" s="11"/>
      <c r="G751" s="11"/>
    </row>
    <row r="752" spans="4:7" ht="15.75" x14ac:dyDescent="0.25">
      <c r="D752" s="11"/>
      <c r="E752" s="11"/>
      <c r="F752" s="11"/>
      <c r="G752" s="11"/>
    </row>
    <row r="753" spans="4:7" ht="15.75" x14ac:dyDescent="0.25">
      <c r="D753" s="11"/>
      <c r="E753" s="11"/>
      <c r="F753" s="11"/>
      <c r="G753" s="11"/>
    </row>
    <row r="754" spans="4:7" ht="15.75" x14ac:dyDescent="0.25">
      <c r="D754" s="11"/>
      <c r="E754" s="11"/>
      <c r="F754" s="11"/>
      <c r="G754" s="11"/>
    </row>
    <row r="755" spans="4:7" ht="15.75" x14ac:dyDescent="0.25">
      <c r="D755" s="11"/>
      <c r="E755" s="11"/>
      <c r="F755" s="11"/>
      <c r="G755" s="11"/>
    </row>
    <row r="756" spans="4:7" ht="15.75" x14ac:dyDescent="0.25">
      <c r="D756" s="11"/>
      <c r="E756" s="11"/>
      <c r="F756" s="11"/>
      <c r="G756" s="11"/>
    </row>
    <row r="757" spans="4:7" ht="15.75" x14ac:dyDescent="0.25">
      <c r="D757" s="11"/>
      <c r="E757" s="11"/>
      <c r="F757" s="11"/>
      <c r="G757" s="11"/>
    </row>
    <row r="758" spans="4:7" ht="15.75" x14ac:dyDescent="0.25">
      <c r="D758" s="11"/>
      <c r="E758" s="11"/>
      <c r="F758" s="11"/>
      <c r="G758" s="11"/>
    </row>
    <row r="759" spans="4:7" ht="15.75" x14ac:dyDescent="0.25">
      <c r="D759" s="11"/>
      <c r="E759" s="11"/>
      <c r="F759" s="11"/>
      <c r="G759" s="11"/>
    </row>
    <row r="760" spans="4:7" ht="15.75" x14ac:dyDescent="0.25">
      <c r="D760" s="11"/>
      <c r="E760" s="11"/>
      <c r="F760" s="11"/>
      <c r="G760" s="11"/>
    </row>
    <row r="761" spans="4:7" ht="15.75" x14ac:dyDescent="0.25">
      <c r="D761" s="11"/>
      <c r="E761" s="11"/>
      <c r="F761" s="11"/>
      <c r="G761" s="11"/>
    </row>
    <row r="762" spans="4:7" ht="15.75" x14ac:dyDescent="0.25">
      <c r="D762" s="11"/>
      <c r="E762" s="11"/>
      <c r="F762" s="11"/>
      <c r="G762" s="11"/>
    </row>
    <row r="763" spans="4:7" ht="15.75" x14ac:dyDescent="0.25">
      <c r="D763" s="11"/>
      <c r="E763" s="11"/>
      <c r="F763" s="11"/>
      <c r="G763" s="11"/>
    </row>
    <row r="764" spans="4:7" ht="15.75" x14ac:dyDescent="0.25">
      <c r="D764" s="11"/>
      <c r="E764" s="11"/>
      <c r="F764" s="11"/>
      <c r="G764" s="11"/>
    </row>
    <row r="765" spans="4:7" ht="15.75" x14ac:dyDescent="0.25">
      <c r="D765" s="11"/>
      <c r="E765" s="11"/>
      <c r="F765" s="11"/>
      <c r="G765" s="11"/>
    </row>
    <row r="766" spans="4:7" ht="15.75" x14ac:dyDescent="0.25">
      <c r="D766" s="11"/>
      <c r="E766" s="11"/>
      <c r="F766" s="11"/>
      <c r="G766" s="11"/>
    </row>
    <row r="767" spans="4:7" ht="15.75" x14ac:dyDescent="0.25">
      <c r="D767" s="11"/>
      <c r="E767" s="11"/>
      <c r="F767" s="11"/>
      <c r="G767" s="11"/>
    </row>
    <row r="768" spans="4:7" ht="15.75" x14ac:dyDescent="0.25">
      <c r="D768" s="11"/>
      <c r="E768" s="11"/>
      <c r="F768" s="11"/>
      <c r="G768" s="11"/>
    </row>
    <row r="769" spans="4:7" ht="15.75" x14ac:dyDescent="0.25">
      <c r="D769" s="11"/>
      <c r="E769" s="11"/>
      <c r="F769" s="11"/>
      <c r="G769" s="11"/>
    </row>
    <row r="770" spans="4:7" ht="15.75" x14ac:dyDescent="0.25">
      <c r="D770" s="11"/>
      <c r="E770" s="11"/>
      <c r="F770" s="11"/>
      <c r="G770" s="11"/>
    </row>
    <row r="771" spans="4:7" ht="15.75" x14ac:dyDescent="0.25">
      <c r="D771" s="11"/>
      <c r="E771" s="11"/>
      <c r="F771" s="11"/>
      <c r="G771" s="11"/>
    </row>
    <row r="772" spans="4:7" ht="15.75" x14ac:dyDescent="0.25">
      <c r="D772" s="11"/>
      <c r="E772" s="11"/>
      <c r="F772" s="11"/>
      <c r="G772" s="11"/>
    </row>
    <row r="773" spans="4:7" ht="15.75" x14ac:dyDescent="0.25">
      <c r="D773" s="11"/>
      <c r="E773" s="11"/>
      <c r="F773" s="11"/>
      <c r="G773" s="11"/>
    </row>
    <row r="774" spans="4:7" ht="15.75" x14ac:dyDescent="0.25">
      <c r="D774" s="11"/>
      <c r="E774" s="11"/>
      <c r="F774" s="11"/>
      <c r="G774" s="11"/>
    </row>
    <row r="775" spans="4:7" ht="15.75" x14ac:dyDescent="0.25">
      <c r="D775" s="11"/>
      <c r="E775" s="11"/>
      <c r="F775" s="11"/>
      <c r="G775" s="11"/>
    </row>
    <row r="776" spans="4:7" ht="15.75" x14ac:dyDescent="0.25">
      <c r="D776" s="11"/>
      <c r="E776" s="11"/>
      <c r="F776" s="11"/>
      <c r="G776" s="11"/>
    </row>
    <row r="777" spans="4:7" ht="15.75" x14ac:dyDescent="0.25">
      <c r="D777" s="11"/>
      <c r="E777" s="11"/>
      <c r="F777" s="11"/>
      <c r="G777" s="11"/>
    </row>
    <row r="778" spans="4:7" ht="15.75" x14ac:dyDescent="0.25">
      <c r="D778" s="11"/>
      <c r="E778" s="11"/>
      <c r="F778" s="11"/>
      <c r="G778" s="11"/>
    </row>
    <row r="779" spans="4:7" ht="15.75" x14ac:dyDescent="0.25">
      <c r="D779" s="11"/>
      <c r="E779" s="11"/>
      <c r="F779" s="11"/>
      <c r="G779" s="11"/>
    </row>
    <row r="780" spans="4:7" ht="15.75" x14ac:dyDescent="0.25">
      <c r="D780" s="11"/>
      <c r="E780" s="11"/>
      <c r="F780" s="11"/>
      <c r="G780" s="11"/>
    </row>
    <row r="781" spans="4:7" ht="15.75" x14ac:dyDescent="0.25">
      <c r="D781" s="11"/>
      <c r="E781" s="11"/>
      <c r="F781" s="11"/>
      <c r="G781" s="11"/>
    </row>
    <row r="782" spans="4:7" ht="15.75" x14ac:dyDescent="0.25">
      <c r="D782" s="11"/>
      <c r="E782" s="11"/>
      <c r="F782" s="11"/>
      <c r="G782" s="11"/>
    </row>
    <row r="783" spans="4:7" ht="15.75" x14ac:dyDescent="0.25">
      <c r="D783" s="11"/>
      <c r="E783" s="11"/>
      <c r="F783" s="11"/>
      <c r="G783" s="11"/>
    </row>
    <row r="784" spans="4:7" ht="15.75" x14ac:dyDescent="0.25">
      <c r="D784" s="11"/>
      <c r="E784" s="11"/>
      <c r="F784" s="11"/>
      <c r="G784" s="11"/>
    </row>
    <row r="785" spans="4:7" ht="15.75" x14ac:dyDescent="0.25">
      <c r="D785" s="11"/>
      <c r="E785" s="11"/>
      <c r="F785" s="11"/>
      <c r="G785" s="11"/>
    </row>
    <row r="786" spans="4:7" ht="15.75" x14ac:dyDescent="0.25">
      <c r="D786" s="11"/>
      <c r="E786" s="11"/>
      <c r="F786" s="11"/>
      <c r="G786" s="11"/>
    </row>
    <row r="787" spans="4:7" ht="15.75" x14ac:dyDescent="0.25">
      <c r="D787" s="11"/>
      <c r="E787" s="11"/>
      <c r="F787" s="11"/>
      <c r="G787" s="11"/>
    </row>
    <row r="788" spans="4:7" ht="15.75" x14ac:dyDescent="0.25">
      <c r="D788" s="11"/>
      <c r="E788" s="11"/>
      <c r="F788" s="11"/>
      <c r="G788" s="11"/>
    </row>
    <row r="789" spans="4:7" ht="15.75" x14ac:dyDescent="0.25">
      <c r="D789" s="11"/>
      <c r="E789" s="11"/>
      <c r="F789" s="11"/>
      <c r="G789" s="11"/>
    </row>
    <row r="790" spans="4:7" ht="15.75" x14ac:dyDescent="0.25">
      <c r="D790" s="11"/>
      <c r="E790" s="11"/>
      <c r="F790" s="11"/>
      <c r="G790" s="11"/>
    </row>
    <row r="791" spans="4:7" ht="15.75" x14ac:dyDescent="0.25">
      <c r="D791" s="11"/>
      <c r="E791" s="11"/>
      <c r="F791" s="11"/>
      <c r="G791" s="11"/>
    </row>
    <row r="792" spans="4:7" ht="15.75" x14ac:dyDescent="0.25">
      <c r="D792" s="11"/>
      <c r="E792" s="11"/>
      <c r="F792" s="11"/>
      <c r="G792" s="11"/>
    </row>
    <row r="793" spans="4:7" ht="15.75" x14ac:dyDescent="0.25">
      <c r="D793" s="11"/>
      <c r="E793" s="11"/>
      <c r="F793" s="11"/>
      <c r="G793" s="11"/>
    </row>
    <row r="794" spans="4:7" ht="15.75" x14ac:dyDescent="0.25">
      <c r="D794" s="11"/>
      <c r="E794" s="11"/>
      <c r="F794" s="11"/>
      <c r="G794" s="11"/>
    </row>
    <row r="795" spans="4:7" ht="15.75" x14ac:dyDescent="0.25">
      <c r="D795" s="11"/>
      <c r="E795" s="11"/>
      <c r="F795" s="11"/>
      <c r="G795" s="11"/>
    </row>
    <row r="796" spans="4:7" ht="15.75" x14ac:dyDescent="0.25">
      <c r="D796" s="11"/>
      <c r="E796" s="11"/>
      <c r="F796" s="11"/>
      <c r="G796" s="11"/>
    </row>
    <row r="797" spans="4:7" ht="15.75" x14ac:dyDescent="0.25">
      <c r="D797" s="11"/>
      <c r="E797" s="11"/>
      <c r="F797" s="11"/>
      <c r="G797" s="11"/>
    </row>
    <row r="798" spans="4:7" ht="15.75" x14ac:dyDescent="0.25">
      <c r="D798" s="11"/>
      <c r="E798" s="11"/>
      <c r="F798" s="11"/>
      <c r="G798" s="11"/>
    </row>
    <row r="799" spans="4:7" ht="15.75" x14ac:dyDescent="0.25">
      <c r="D799" s="11"/>
      <c r="E799" s="11"/>
      <c r="F799" s="11"/>
      <c r="G799" s="11"/>
    </row>
    <row r="800" spans="4:7" ht="15.75" x14ac:dyDescent="0.25">
      <c r="D800" s="11"/>
      <c r="E800" s="11"/>
      <c r="F800" s="11"/>
      <c r="G800" s="11"/>
    </row>
    <row r="801" spans="4:7" ht="15.75" x14ac:dyDescent="0.25">
      <c r="D801" s="11"/>
      <c r="E801" s="11"/>
      <c r="F801" s="11"/>
      <c r="G801" s="11"/>
    </row>
    <row r="802" spans="4:7" ht="15.75" x14ac:dyDescent="0.25">
      <c r="D802" s="11"/>
      <c r="E802" s="11"/>
      <c r="F802" s="11"/>
      <c r="G802" s="11"/>
    </row>
    <row r="803" spans="4:7" ht="15.75" x14ac:dyDescent="0.25">
      <c r="D803" s="11"/>
      <c r="E803" s="11"/>
      <c r="F803" s="11"/>
      <c r="G803" s="11"/>
    </row>
    <row r="804" spans="4:7" ht="15.75" x14ac:dyDescent="0.25">
      <c r="D804" s="11"/>
      <c r="E804" s="11"/>
      <c r="F804" s="11"/>
      <c r="G804" s="11"/>
    </row>
    <row r="805" spans="4:7" ht="15.75" x14ac:dyDescent="0.25">
      <c r="D805" s="11"/>
      <c r="E805" s="11"/>
      <c r="F805" s="11"/>
      <c r="G805" s="11"/>
    </row>
    <row r="806" spans="4:7" ht="15.75" x14ac:dyDescent="0.25">
      <c r="D806" s="11"/>
      <c r="E806" s="11"/>
      <c r="F806" s="11"/>
      <c r="G806" s="11"/>
    </row>
    <row r="807" spans="4:7" ht="15.75" x14ac:dyDescent="0.25">
      <c r="D807" s="11"/>
      <c r="E807" s="11"/>
      <c r="F807" s="11"/>
      <c r="G807" s="11"/>
    </row>
    <row r="808" spans="4:7" ht="15.75" x14ac:dyDescent="0.25">
      <c r="D808" s="11"/>
      <c r="E808" s="11"/>
      <c r="F808" s="11"/>
      <c r="G808" s="11"/>
    </row>
    <row r="809" spans="4:7" ht="15.75" x14ac:dyDescent="0.25">
      <c r="D809" s="11"/>
      <c r="E809" s="11"/>
      <c r="F809" s="11"/>
      <c r="G809" s="11"/>
    </row>
    <row r="810" spans="4:7" ht="15.75" x14ac:dyDescent="0.25">
      <c r="D810" s="11"/>
      <c r="E810" s="11"/>
      <c r="F810" s="11"/>
      <c r="G810" s="11"/>
    </row>
    <row r="811" spans="4:7" ht="15.75" x14ac:dyDescent="0.25">
      <c r="D811" s="11"/>
      <c r="E811" s="11"/>
      <c r="F811" s="11"/>
      <c r="G811" s="11"/>
    </row>
    <row r="812" spans="4:7" ht="15.75" x14ac:dyDescent="0.25">
      <c r="D812" s="11"/>
      <c r="E812" s="11"/>
      <c r="F812" s="11"/>
      <c r="G812" s="11"/>
    </row>
    <row r="813" spans="4:7" ht="15.75" x14ac:dyDescent="0.25">
      <c r="D813" s="11"/>
      <c r="E813" s="11"/>
      <c r="F813" s="11"/>
      <c r="G813" s="11"/>
    </row>
    <row r="814" spans="4:7" ht="15.75" x14ac:dyDescent="0.25">
      <c r="D814" s="11"/>
      <c r="E814" s="11"/>
      <c r="F814" s="11"/>
      <c r="G814" s="11"/>
    </row>
    <row r="815" spans="4:7" ht="15.75" x14ac:dyDescent="0.25">
      <c r="D815" s="11"/>
      <c r="E815" s="11"/>
      <c r="F815" s="11"/>
      <c r="G815" s="11"/>
    </row>
    <row r="816" spans="4:7" ht="15.75" x14ac:dyDescent="0.25">
      <c r="D816" s="11"/>
      <c r="E816" s="11"/>
      <c r="F816" s="11"/>
      <c r="G816" s="11"/>
    </row>
    <row r="817" spans="4:7" ht="15.75" x14ac:dyDescent="0.25">
      <c r="D817" s="11"/>
      <c r="E817" s="11"/>
      <c r="F817" s="11"/>
      <c r="G817" s="11"/>
    </row>
    <row r="818" spans="4:7" ht="15.75" x14ac:dyDescent="0.25">
      <c r="D818" s="11"/>
      <c r="E818" s="11"/>
      <c r="F818" s="11"/>
      <c r="G818" s="11"/>
    </row>
    <row r="819" spans="4:7" ht="15.75" x14ac:dyDescent="0.25">
      <c r="D819" s="11"/>
      <c r="E819" s="11"/>
      <c r="F819" s="11"/>
      <c r="G819" s="11"/>
    </row>
    <row r="820" spans="4:7" ht="15.75" x14ac:dyDescent="0.25">
      <c r="D820" s="11"/>
      <c r="E820" s="11"/>
      <c r="F820" s="11"/>
      <c r="G820" s="11"/>
    </row>
    <row r="821" spans="4:7" ht="15.75" x14ac:dyDescent="0.25">
      <c r="D821" s="11"/>
      <c r="E821" s="11"/>
      <c r="F821" s="11"/>
      <c r="G821" s="11"/>
    </row>
    <row r="822" spans="4:7" ht="15.75" x14ac:dyDescent="0.25">
      <c r="D822" s="11"/>
      <c r="E822" s="11"/>
      <c r="F822" s="11"/>
      <c r="G822" s="11"/>
    </row>
    <row r="823" spans="4:7" ht="15.75" x14ac:dyDescent="0.25">
      <c r="D823" s="11"/>
      <c r="E823" s="11"/>
      <c r="F823" s="11"/>
      <c r="G823" s="11"/>
    </row>
    <row r="824" spans="4:7" ht="15.75" x14ac:dyDescent="0.25">
      <c r="D824" s="11"/>
      <c r="E824" s="11"/>
      <c r="F824" s="11"/>
      <c r="G824" s="11"/>
    </row>
    <row r="825" spans="4:7" ht="15.75" x14ac:dyDescent="0.25">
      <c r="D825" s="11"/>
      <c r="E825" s="11"/>
      <c r="F825" s="11"/>
      <c r="G825" s="11"/>
    </row>
    <row r="826" spans="4:7" ht="15.75" x14ac:dyDescent="0.25">
      <c r="D826" s="11"/>
      <c r="E826" s="11"/>
      <c r="F826" s="11"/>
      <c r="G826" s="11"/>
    </row>
    <row r="827" spans="4:7" ht="15.75" x14ac:dyDescent="0.25">
      <c r="D827" s="11"/>
      <c r="E827" s="11"/>
      <c r="F827" s="11"/>
      <c r="G827" s="11"/>
    </row>
    <row r="828" spans="4:7" ht="15.75" x14ac:dyDescent="0.25">
      <c r="D828" s="11"/>
      <c r="E828" s="11"/>
      <c r="F828" s="11"/>
      <c r="G828" s="11"/>
    </row>
    <row r="829" spans="4:7" ht="15.75" x14ac:dyDescent="0.25">
      <c r="D829" s="11"/>
      <c r="E829" s="11"/>
      <c r="F829" s="11"/>
      <c r="G829" s="11"/>
    </row>
    <row r="830" spans="4:7" ht="15.75" x14ac:dyDescent="0.25">
      <c r="D830" s="11"/>
      <c r="E830" s="11"/>
      <c r="F830" s="11"/>
      <c r="G830" s="11"/>
    </row>
    <row r="831" spans="4:7" ht="15.75" x14ac:dyDescent="0.25">
      <c r="D831" s="11"/>
      <c r="E831" s="11"/>
      <c r="F831" s="11"/>
      <c r="G831" s="11"/>
    </row>
    <row r="832" spans="4:7" ht="15.75" x14ac:dyDescent="0.25">
      <c r="D832" s="11"/>
      <c r="E832" s="11"/>
      <c r="F832" s="11"/>
      <c r="G832" s="11"/>
    </row>
    <row r="833" spans="4:7" ht="15.75" x14ac:dyDescent="0.25">
      <c r="D833" s="11"/>
      <c r="E833" s="11"/>
      <c r="F833" s="11"/>
      <c r="G833" s="11"/>
    </row>
    <row r="834" spans="4:7" ht="15.75" x14ac:dyDescent="0.25">
      <c r="D834" s="11"/>
      <c r="E834" s="11"/>
      <c r="F834" s="11"/>
      <c r="G834" s="11"/>
    </row>
    <row r="835" spans="4:7" ht="15.75" x14ac:dyDescent="0.25">
      <c r="D835" s="11"/>
      <c r="E835" s="11"/>
      <c r="F835" s="11"/>
      <c r="G835" s="11"/>
    </row>
    <row r="836" spans="4:7" ht="15.75" x14ac:dyDescent="0.25">
      <c r="D836" s="11"/>
      <c r="E836" s="11"/>
      <c r="F836" s="11"/>
      <c r="G836" s="11"/>
    </row>
    <row r="837" spans="4:7" ht="15.75" x14ac:dyDescent="0.25">
      <c r="D837" s="11"/>
      <c r="E837" s="11"/>
      <c r="F837" s="11"/>
      <c r="G837" s="11"/>
    </row>
    <row r="838" spans="4:7" ht="15.75" x14ac:dyDescent="0.25">
      <c r="D838" s="11"/>
      <c r="E838" s="11"/>
      <c r="F838" s="11"/>
      <c r="G838" s="11"/>
    </row>
    <row r="839" spans="4:7" ht="15.75" x14ac:dyDescent="0.25">
      <c r="D839" s="11"/>
      <c r="E839" s="11"/>
      <c r="F839" s="11"/>
      <c r="G839" s="11"/>
    </row>
    <row r="840" spans="4:7" ht="15.75" x14ac:dyDescent="0.25">
      <c r="D840" s="11"/>
      <c r="E840" s="11"/>
      <c r="F840" s="11"/>
      <c r="G840" s="11"/>
    </row>
    <row r="841" spans="4:7" ht="15.75" x14ac:dyDescent="0.25">
      <c r="D841" s="11"/>
      <c r="E841" s="11"/>
      <c r="F841" s="11"/>
      <c r="G841" s="11"/>
    </row>
    <row r="842" spans="4:7" ht="15.75" x14ac:dyDescent="0.25">
      <c r="D842" s="11"/>
      <c r="E842" s="11"/>
      <c r="F842" s="11"/>
      <c r="G842" s="11"/>
    </row>
    <row r="843" spans="4:7" ht="15.75" x14ac:dyDescent="0.25">
      <c r="D843" s="11"/>
      <c r="E843" s="11"/>
      <c r="F843" s="11"/>
      <c r="G843" s="11"/>
    </row>
    <row r="844" spans="4:7" ht="15.75" x14ac:dyDescent="0.25">
      <c r="D844" s="11"/>
      <c r="E844" s="11"/>
      <c r="F844" s="11"/>
      <c r="G844" s="11"/>
    </row>
    <row r="845" spans="4:7" ht="15.75" x14ac:dyDescent="0.25">
      <c r="D845" s="11"/>
      <c r="E845" s="11"/>
      <c r="F845" s="11"/>
      <c r="G845" s="11"/>
    </row>
    <row r="846" spans="4:7" ht="15.75" x14ac:dyDescent="0.25">
      <c r="D846" s="11"/>
      <c r="E846" s="11"/>
      <c r="F846" s="11"/>
      <c r="G846" s="11"/>
    </row>
    <row r="847" spans="4:7" ht="15.75" x14ac:dyDescent="0.25">
      <c r="D847" s="11"/>
      <c r="E847" s="11"/>
      <c r="F847" s="11"/>
      <c r="G847" s="11"/>
    </row>
    <row r="848" spans="4:7" ht="15.75" x14ac:dyDescent="0.25">
      <c r="D848" s="11"/>
      <c r="E848" s="11"/>
      <c r="F848" s="11"/>
      <c r="G848" s="11"/>
    </row>
    <row r="849" spans="4:7" ht="15.75" x14ac:dyDescent="0.25">
      <c r="D849" s="11"/>
      <c r="E849" s="11"/>
      <c r="F849" s="11"/>
      <c r="G849" s="11"/>
    </row>
    <row r="850" spans="4:7" ht="15.75" x14ac:dyDescent="0.25">
      <c r="D850" s="11"/>
      <c r="E850" s="11"/>
      <c r="F850" s="11"/>
      <c r="G850" s="11"/>
    </row>
    <row r="851" spans="4:7" ht="15.75" x14ac:dyDescent="0.25">
      <c r="D851" s="11"/>
      <c r="E851" s="11"/>
      <c r="F851" s="11"/>
      <c r="G851" s="11"/>
    </row>
    <row r="852" spans="4:7" ht="15.75" x14ac:dyDescent="0.25">
      <c r="D852" s="11"/>
      <c r="E852" s="11"/>
      <c r="F852" s="11"/>
      <c r="G852" s="11"/>
    </row>
    <row r="853" spans="4:7" ht="15.75" x14ac:dyDescent="0.25">
      <c r="D853" s="11"/>
      <c r="E853" s="11"/>
      <c r="F853" s="11"/>
      <c r="G853" s="11"/>
    </row>
    <row r="854" spans="4:7" ht="15.75" x14ac:dyDescent="0.25">
      <c r="D854" s="11"/>
      <c r="E854" s="11"/>
      <c r="F854" s="11"/>
      <c r="G854" s="11"/>
    </row>
    <row r="855" spans="4:7" ht="15.75" x14ac:dyDescent="0.25">
      <c r="D855" s="11"/>
      <c r="E855" s="11"/>
      <c r="F855" s="11"/>
      <c r="G855" s="11"/>
    </row>
    <row r="856" spans="4:7" ht="15.75" x14ac:dyDescent="0.25">
      <c r="D856" s="11"/>
      <c r="E856" s="11"/>
      <c r="F856" s="11"/>
      <c r="G856" s="11"/>
    </row>
    <row r="857" spans="4:7" ht="15.75" x14ac:dyDescent="0.25">
      <c r="D857" s="11"/>
      <c r="E857" s="11"/>
      <c r="F857" s="11"/>
      <c r="G857" s="11"/>
    </row>
    <row r="858" spans="4:7" ht="15.75" x14ac:dyDescent="0.25">
      <c r="D858" s="11"/>
      <c r="E858" s="11"/>
      <c r="F858" s="11"/>
      <c r="G858" s="11"/>
    </row>
    <row r="859" spans="4:7" ht="15.75" x14ac:dyDescent="0.25">
      <c r="D859" s="11"/>
      <c r="E859" s="11"/>
      <c r="F859" s="11"/>
      <c r="G859" s="11"/>
    </row>
    <row r="860" spans="4:7" ht="15.75" x14ac:dyDescent="0.25">
      <c r="D860" s="11"/>
      <c r="E860" s="11"/>
      <c r="F860" s="11"/>
      <c r="G860" s="11"/>
    </row>
    <row r="861" spans="4:7" ht="15.75" x14ac:dyDescent="0.25">
      <c r="D861" s="11"/>
      <c r="E861" s="11"/>
      <c r="F861" s="11"/>
      <c r="G861" s="11"/>
    </row>
    <row r="862" spans="4:7" ht="15.75" x14ac:dyDescent="0.25">
      <c r="D862" s="11"/>
      <c r="E862" s="11"/>
      <c r="F862" s="11"/>
      <c r="G862" s="11"/>
    </row>
    <row r="863" spans="4:7" ht="15.75" x14ac:dyDescent="0.25">
      <c r="D863" s="11"/>
      <c r="E863" s="11"/>
      <c r="F863" s="11"/>
      <c r="G863" s="11"/>
    </row>
    <row r="864" spans="4:7" ht="15.75" x14ac:dyDescent="0.25">
      <c r="D864" s="11"/>
      <c r="E864" s="11"/>
      <c r="F864" s="11"/>
      <c r="G864" s="11"/>
    </row>
    <row r="865" spans="4:7" ht="15.75" x14ac:dyDescent="0.25">
      <c r="D865" s="11"/>
      <c r="E865" s="11"/>
      <c r="F865" s="11"/>
      <c r="G865" s="11"/>
    </row>
    <row r="866" spans="4:7" ht="15.75" x14ac:dyDescent="0.25">
      <c r="D866" s="11"/>
      <c r="E866" s="11"/>
      <c r="F866" s="11"/>
      <c r="G866" s="11"/>
    </row>
    <row r="867" spans="4:7" ht="15.75" x14ac:dyDescent="0.25">
      <c r="D867" s="11"/>
      <c r="E867" s="11"/>
      <c r="F867" s="11"/>
      <c r="G867" s="11"/>
    </row>
    <row r="868" spans="4:7" ht="15.75" x14ac:dyDescent="0.25">
      <c r="D868" s="11"/>
      <c r="E868" s="11"/>
      <c r="F868" s="11"/>
      <c r="G868" s="11"/>
    </row>
    <row r="869" spans="4:7" ht="15.75" x14ac:dyDescent="0.25">
      <c r="D869" s="11"/>
      <c r="E869" s="11"/>
      <c r="F869" s="11"/>
      <c r="G869" s="11"/>
    </row>
    <row r="870" spans="4:7" ht="15.75" x14ac:dyDescent="0.25">
      <c r="D870" s="11"/>
      <c r="E870" s="11"/>
      <c r="F870" s="11"/>
      <c r="G870" s="11"/>
    </row>
    <row r="871" spans="4:7" ht="15.75" x14ac:dyDescent="0.25">
      <c r="D871" s="11"/>
      <c r="E871" s="11"/>
      <c r="F871" s="11"/>
      <c r="G871" s="11"/>
    </row>
    <row r="872" spans="4:7" ht="15.75" x14ac:dyDescent="0.25">
      <c r="D872" s="11"/>
      <c r="E872" s="11"/>
      <c r="F872" s="11"/>
      <c r="G872" s="11"/>
    </row>
    <row r="873" spans="4:7" ht="15.75" x14ac:dyDescent="0.25">
      <c r="D873" s="11"/>
      <c r="E873" s="11"/>
      <c r="F873" s="11"/>
      <c r="G873" s="11"/>
    </row>
    <row r="874" spans="4:7" ht="15.75" x14ac:dyDescent="0.25">
      <c r="D874" s="11"/>
      <c r="E874" s="11"/>
      <c r="F874" s="11"/>
      <c r="G874" s="11"/>
    </row>
    <row r="875" spans="4:7" ht="15.75" x14ac:dyDescent="0.25">
      <c r="D875" s="11"/>
      <c r="E875" s="11"/>
      <c r="F875" s="11"/>
      <c r="G875" s="11"/>
    </row>
    <row r="876" spans="4:7" ht="15.75" x14ac:dyDescent="0.25">
      <c r="D876" s="11"/>
      <c r="E876" s="11"/>
      <c r="F876" s="11"/>
      <c r="G876" s="11"/>
    </row>
    <row r="877" spans="4:7" ht="15.75" x14ac:dyDescent="0.25">
      <c r="D877" s="11"/>
      <c r="E877" s="11"/>
      <c r="F877" s="11"/>
      <c r="G877" s="11"/>
    </row>
    <row r="878" spans="4:7" ht="15.75" x14ac:dyDescent="0.25">
      <c r="D878" s="11"/>
      <c r="E878" s="11"/>
      <c r="F878" s="11"/>
      <c r="G878" s="11"/>
    </row>
    <row r="879" spans="4:7" ht="15.75" x14ac:dyDescent="0.25">
      <c r="D879" s="11"/>
      <c r="E879" s="11"/>
      <c r="F879" s="11"/>
      <c r="G879" s="11"/>
    </row>
    <row r="880" spans="4:7" ht="15.75" x14ac:dyDescent="0.25">
      <c r="D880" s="11"/>
      <c r="E880" s="11"/>
      <c r="F880" s="11"/>
      <c r="G880" s="11"/>
    </row>
    <row r="881" spans="4:7" ht="15.75" x14ac:dyDescent="0.25">
      <c r="D881" s="11"/>
      <c r="E881" s="11"/>
      <c r="F881" s="11"/>
      <c r="G881" s="11"/>
    </row>
    <row r="882" spans="4:7" ht="15.75" x14ac:dyDescent="0.25">
      <c r="D882" s="11"/>
      <c r="E882" s="11"/>
      <c r="F882" s="11"/>
      <c r="G882" s="11"/>
    </row>
    <row r="883" spans="4:7" ht="15.75" x14ac:dyDescent="0.25">
      <c r="D883" s="11"/>
      <c r="E883" s="11"/>
      <c r="F883" s="11"/>
      <c r="G883" s="11"/>
    </row>
    <row r="884" spans="4:7" ht="15.75" x14ac:dyDescent="0.25">
      <c r="D884" s="11"/>
      <c r="E884" s="11"/>
      <c r="F884" s="11"/>
      <c r="G884" s="11"/>
    </row>
    <row r="885" spans="4:7" ht="15.75" x14ac:dyDescent="0.25">
      <c r="D885" s="11"/>
      <c r="E885" s="11"/>
      <c r="F885" s="11"/>
      <c r="G885" s="11"/>
    </row>
    <row r="886" spans="4:7" ht="15.75" x14ac:dyDescent="0.25">
      <c r="D886" s="11"/>
      <c r="E886" s="11"/>
      <c r="F886" s="11"/>
      <c r="G886" s="11"/>
    </row>
    <row r="887" spans="4:7" ht="15.75" x14ac:dyDescent="0.25">
      <c r="D887" s="11"/>
      <c r="E887" s="11"/>
      <c r="F887" s="11"/>
      <c r="G887" s="11"/>
    </row>
    <row r="888" spans="4:7" ht="15.75" x14ac:dyDescent="0.25">
      <c r="D888" s="11"/>
      <c r="E888" s="11"/>
      <c r="F888" s="11"/>
      <c r="G888" s="11"/>
    </row>
    <row r="889" spans="4:7" ht="15.75" x14ac:dyDescent="0.25">
      <c r="D889" s="11"/>
      <c r="E889" s="11"/>
      <c r="F889" s="11"/>
      <c r="G889" s="11"/>
    </row>
    <row r="890" spans="4:7" ht="15.75" x14ac:dyDescent="0.25">
      <c r="D890" s="11"/>
      <c r="E890" s="11"/>
      <c r="F890" s="11"/>
      <c r="G890" s="11"/>
    </row>
    <row r="891" spans="4:7" ht="15.75" x14ac:dyDescent="0.25">
      <c r="D891" s="11"/>
      <c r="E891" s="11"/>
      <c r="F891" s="11"/>
      <c r="G891" s="11"/>
    </row>
    <row r="892" spans="4:7" ht="15.75" x14ac:dyDescent="0.25">
      <c r="D892" s="11"/>
      <c r="E892" s="11"/>
      <c r="F892" s="11"/>
      <c r="G892" s="11"/>
    </row>
    <row r="893" spans="4:7" ht="15.75" x14ac:dyDescent="0.25">
      <c r="D893" s="11"/>
      <c r="E893" s="11"/>
      <c r="F893" s="11"/>
      <c r="G893" s="11"/>
    </row>
    <row r="894" spans="4:7" ht="15.75" x14ac:dyDescent="0.25">
      <c r="D894" s="11"/>
      <c r="E894" s="11"/>
      <c r="F894" s="11"/>
      <c r="G894" s="11"/>
    </row>
    <row r="895" spans="4:7" ht="15.75" x14ac:dyDescent="0.25">
      <c r="D895" s="11"/>
      <c r="E895" s="11"/>
      <c r="F895" s="11"/>
      <c r="G895" s="11"/>
    </row>
    <row r="896" spans="4:7" ht="15.75" x14ac:dyDescent="0.25">
      <c r="D896" s="11"/>
      <c r="E896" s="11"/>
      <c r="F896" s="11"/>
      <c r="G896" s="11"/>
    </row>
    <row r="897" spans="4:7" ht="15.75" x14ac:dyDescent="0.25">
      <c r="D897" s="11"/>
      <c r="E897" s="11"/>
      <c r="F897" s="11"/>
      <c r="G897" s="11"/>
    </row>
    <row r="898" spans="4:7" ht="15.75" x14ac:dyDescent="0.25">
      <c r="D898" s="11"/>
      <c r="E898" s="11"/>
      <c r="F898" s="11"/>
      <c r="G898" s="11"/>
    </row>
    <row r="899" spans="4:7" ht="15.75" x14ac:dyDescent="0.25">
      <c r="D899" s="11"/>
      <c r="E899" s="11"/>
      <c r="F899" s="11"/>
      <c r="G899" s="11"/>
    </row>
    <row r="900" spans="4:7" ht="15.75" x14ac:dyDescent="0.25">
      <c r="D900" s="11"/>
      <c r="E900" s="11"/>
      <c r="F900" s="11"/>
      <c r="G900" s="11"/>
    </row>
    <row r="901" spans="4:7" ht="15.75" x14ac:dyDescent="0.25">
      <c r="D901" s="11"/>
      <c r="E901" s="11"/>
      <c r="F901" s="11"/>
      <c r="G901" s="11"/>
    </row>
    <row r="902" spans="4:7" ht="15.75" x14ac:dyDescent="0.25">
      <c r="D902" s="11"/>
      <c r="E902" s="11"/>
      <c r="F902" s="11"/>
      <c r="G902" s="11"/>
    </row>
    <row r="903" spans="4:7" ht="15.75" x14ac:dyDescent="0.25">
      <c r="D903" s="11"/>
      <c r="E903" s="11"/>
      <c r="F903" s="11"/>
      <c r="G903" s="11"/>
    </row>
    <row r="904" spans="4:7" ht="15.75" x14ac:dyDescent="0.25">
      <c r="D904" s="11"/>
      <c r="E904" s="11"/>
      <c r="F904" s="11"/>
      <c r="G904" s="11"/>
    </row>
    <row r="905" spans="4:7" ht="15.75" x14ac:dyDescent="0.25">
      <c r="D905" s="11"/>
      <c r="E905" s="11"/>
      <c r="F905" s="11"/>
      <c r="G905" s="11"/>
    </row>
    <row r="906" spans="4:7" ht="15.75" x14ac:dyDescent="0.25">
      <c r="D906" s="11"/>
      <c r="E906" s="11"/>
      <c r="F906" s="11"/>
      <c r="G906" s="11"/>
    </row>
    <row r="907" spans="4:7" ht="15.75" x14ac:dyDescent="0.25">
      <c r="D907" s="11"/>
      <c r="E907" s="11"/>
      <c r="F907" s="11"/>
      <c r="G907" s="11"/>
    </row>
    <row r="908" spans="4:7" ht="15.75" x14ac:dyDescent="0.25">
      <c r="D908" s="11"/>
      <c r="E908" s="11"/>
      <c r="F908" s="11"/>
      <c r="G908" s="11"/>
    </row>
    <row r="909" spans="4:7" ht="15.75" x14ac:dyDescent="0.25">
      <c r="D909" s="11"/>
      <c r="E909" s="11"/>
      <c r="F909" s="11"/>
      <c r="G909" s="11"/>
    </row>
    <row r="910" spans="4:7" ht="15.75" x14ac:dyDescent="0.25">
      <c r="D910" s="11"/>
      <c r="E910" s="11"/>
      <c r="F910" s="11"/>
      <c r="G910" s="11"/>
    </row>
    <row r="911" spans="4:7" ht="15.75" x14ac:dyDescent="0.25">
      <c r="D911" s="11"/>
      <c r="E911" s="11"/>
      <c r="F911" s="11"/>
      <c r="G911" s="11"/>
    </row>
    <row r="912" spans="4:7" ht="15.75" x14ac:dyDescent="0.25">
      <c r="D912" s="11"/>
      <c r="E912" s="11"/>
      <c r="F912" s="11"/>
      <c r="G912" s="11"/>
    </row>
    <row r="913" spans="4:7" ht="15.75" x14ac:dyDescent="0.25">
      <c r="D913" s="11"/>
      <c r="E913" s="11"/>
      <c r="F913" s="11"/>
      <c r="G913" s="11"/>
    </row>
    <row r="914" spans="4:7" ht="15.75" x14ac:dyDescent="0.25">
      <c r="D914" s="11"/>
      <c r="E914" s="11"/>
      <c r="F914" s="11"/>
      <c r="G914" s="11"/>
    </row>
    <row r="915" spans="4:7" ht="15.75" x14ac:dyDescent="0.25">
      <c r="D915" s="11"/>
      <c r="E915" s="11"/>
      <c r="F915" s="11"/>
      <c r="G915" s="11"/>
    </row>
    <row r="916" spans="4:7" ht="15.75" x14ac:dyDescent="0.25">
      <c r="D916" s="11"/>
      <c r="E916" s="11"/>
      <c r="F916" s="11"/>
      <c r="G916" s="11"/>
    </row>
    <row r="917" spans="4:7" ht="15.75" x14ac:dyDescent="0.25">
      <c r="D917" s="11"/>
      <c r="E917" s="11"/>
      <c r="F917" s="11"/>
      <c r="G917" s="11"/>
    </row>
    <row r="918" spans="4:7" ht="15.75" x14ac:dyDescent="0.25">
      <c r="D918" s="11"/>
      <c r="E918" s="11"/>
      <c r="F918" s="11"/>
      <c r="G918" s="11"/>
    </row>
    <row r="919" spans="4:7" ht="15.75" x14ac:dyDescent="0.25">
      <c r="D919" s="11"/>
      <c r="E919" s="11"/>
      <c r="F919" s="11"/>
      <c r="G919" s="11"/>
    </row>
    <row r="920" spans="4:7" ht="15.75" x14ac:dyDescent="0.25">
      <c r="D920" s="11"/>
      <c r="E920" s="11"/>
      <c r="F920" s="11"/>
      <c r="G920" s="11"/>
    </row>
    <row r="921" spans="4:7" ht="15.75" x14ac:dyDescent="0.25">
      <c r="D921" s="11"/>
      <c r="E921" s="11"/>
      <c r="F921" s="11"/>
      <c r="G921" s="11"/>
    </row>
    <row r="922" spans="4:7" ht="15.75" x14ac:dyDescent="0.25">
      <c r="D922" s="11"/>
      <c r="E922" s="11"/>
      <c r="F922" s="11"/>
      <c r="G922" s="11"/>
    </row>
    <row r="923" spans="4:7" ht="15.75" x14ac:dyDescent="0.25">
      <c r="D923" s="11"/>
      <c r="E923" s="11"/>
      <c r="F923" s="11"/>
      <c r="G923" s="11"/>
    </row>
    <row r="924" spans="4:7" ht="15.75" x14ac:dyDescent="0.25">
      <c r="D924" s="11"/>
      <c r="E924" s="11"/>
      <c r="F924" s="11"/>
      <c r="G924" s="11"/>
    </row>
    <row r="925" spans="4:7" ht="15.75" x14ac:dyDescent="0.25">
      <c r="D925" s="11"/>
      <c r="E925" s="11"/>
      <c r="F925" s="11"/>
      <c r="G925" s="11"/>
    </row>
    <row r="926" spans="4:7" ht="15.75" x14ac:dyDescent="0.25">
      <c r="D926" s="11"/>
      <c r="E926" s="11"/>
      <c r="F926" s="11"/>
      <c r="G926" s="11"/>
    </row>
    <row r="927" spans="4:7" ht="15.75" x14ac:dyDescent="0.25">
      <c r="D927" s="11"/>
      <c r="E927" s="11"/>
      <c r="F927" s="11"/>
      <c r="G927" s="11"/>
    </row>
    <row r="928" spans="4:7" ht="15.75" x14ac:dyDescent="0.25">
      <c r="D928" s="11"/>
      <c r="E928" s="11"/>
      <c r="F928" s="11"/>
      <c r="G928" s="11"/>
    </row>
    <row r="929" spans="4:7" ht="15.75" x14ac:dyDescent="0.25">
      <c r="D929" s="11"/>
      <c r="E929" s="11"/>
      <c r="F929" s="11"/>
      <c r="G929" s="11"/>
    </row>
    <row r="930" spans="4:7" ht="15.75" x14ac:dyDescent="0.25">
      <c r="D930" s="11"/>
      <c r="E930" s="11"/>
      <c r="F930" s="11"/>
      <c r="G930" s="11"/>
    </row>
    <row r="931" spans="4:7" ht="15.75" x14ac:dyDescent="0.25">
      <c r="D931" s="11"/>
      <c r="E931" s="11"/>
      <c r="F931" s="11"/>
      <c r="G931" s="11"/>
    </row>
    <row r="932" spans="4:7" ht="15.75" x14ac:dyDescent="0.25">
      <c r="D932" s="11"/>
      <c r="E932" s="11"/>
      <c r="F932" s="11"/>
      <c r="G932" s="11"/>
    </row>
    <row r="933" spans="4:7" ht="15.75" x14ac:dyDescent="0.25">
      <c r="D933" s="11"/>
      <c r="E933" s="11"/>
      <c r="F933" s="11"/>
      <c r="G933" s="11"/>
    </row>
    <row r="934" spans="4:7" ht="15.75" x14ac:dyDescent="0.25">
      <c r="D934" s="11"/>
      <c r="E934" s="11"/>
      <c r="F934" s="11"/>
      <c r="G934" s="11"/>
    </row>
    <row r="935" spans="4:7" ht="15.75" x14ac:dyDescent="0.25">
      <c r="D935" s="11"/>
      <c r="E935" s="11"/>
      <c r="F935" s="11"/>
      <c r="G935" s="11"/>
    </row>
    <row r="936" spans="4:7" ht="15.75" x14ac:dyDescent="0.25">
      <c r="D936" s="11"/>
      <c r="E936" s="11"/>
      <c r="F936" s="11"/>
      <c r="G936" s="11"/>
    </row>
    <row r="937" spans="4:7" ht="15.75" x14ac:dyDescent="0.25">
      <c r="D937" s="11"/>
      <c r="E937" s="11"/>
      <c r="F937" s="11"/>
      <c r="G937" s="11"/>
    </row>
    <row r="938" spans="4:7" ht="15.75" x14ac:dyDescent="0.25">
      <c r="D938" s="11"/>
      <c r="E938" s="11"/>
      <c r="F938" s="11"/>
      <c r="G938" s="11"/>
    </row>
    <row r="939" spans="4:7" ht="15.75" x14ac:dyDescent="0.25">
      <c r="D939" s="11"/>
      <c r="E939" s="11"/>
      <c r="F939" s="11"/>
      <c r="G939" s="11"/>
    </row>
    <row r="940" spans="4:7" ht="15.75" x14ac:dyDescent="0.25">
      <c r="D940" s="11"/>
      <c r="E940" s="11"/>
      <c r="F940" s="11"/>
      <c r="G940" s="11"/>
    </row>
    <row r="941" spans="4:7" ht="15.75" x14ac:dyDescent="0.25">
      <c r="D941" s="11"/>
      <c r="E941" s="11"/>
      <c r="F941" s="11"/>
      <c r="G941" s="11"/>
    </row>
    <row r="942" spans="4:7" ht="15.75" x14ac:dyDescent="0.25">
      <c r="D942" s="11"/>
      <c r="E942" s="11"/>
      <c r="F942" s="11"/>
      <c r="G942" s="11"/>
    </row>
    <row r="943" spans="4:7" ht="15.75" x14ac:dyDescent="0.25">
      <c r="D943" s="11"/>
      <c r="E943" s="11"/>
      <c r="F943" s="11"/>
      <c r="G943" s="11"/>
    </row>
    <row r="944" spans="4:7" ht="15.75" x14ac:dyDescent="0.25">
      <c r="D944" s="11"/>
      <c r="E944" s="11"/>
      <c r="F944" s="11"/>
      <c r="G944" s="11"/>
    </row>
    <row r="945" spans="4:7" ht="15.75" x14ac:dyDescent="0.25">
      <c r="D945" s="11"/>
      <c r="E945" s="11"/>
      <c r="F945" s="11"/>
      <c r="G945" s="11"/>
    </row>
    <row r="946" spans="4:7" ht="15.75" x14ac:dyDescent="0.25">
      <c r="D946" s="11"/>
      <c r="E946" s="11"/>
      <c r="F946" s="11"/>
      <c r="G946" s="11"/>
    </row>
    <row r="947" spans="4:7" ht="15.75" x14ac:dyDescent="0.25">
      <c r="D947" s="11"/>
      <c r="E947" s="11"/>
      <c r="F947" s="11"/>
      <c r="G947" s="11"/>
    </row>
    <row r="948" spans="4:7" ht="15.75" x14ac:dyDescent="0.25">
      <c r="D948" s="11"/>
      <c r="E948" s="11"/>
      <c r="F948" s="11"/>
      <c r="G948" s="11"/>
    </row>
    <row r="949" spans="4:7" ht="15.75" x14ac:dyDescent="0.25">
      <c r="D949" s="11"/>
      <c r="E949" s="11"/>
      <c r="F949" s="11"/>
      <c r="G949" s="11"/>
    </row>
    <row r="950" spans="4:7" ht="15.75" x14ac:dyDescent="0.25">
      <c r="D950" s="11"/>
      <c r="E950" s="11"/>
      <c r="F950" s="11"/>
      <c r="G950" s="11"/>
    </row>
    <row r="951" spans="4:7" ht="15.75" x14ac:dyDescent="0.25">
      <c r="D951" s="11"/>
      <c r="E951" s="11"/>
      <c r="F951" s="11"/>
      <c r="G951" s="11"/>
    </row>
    <row r="952" spans="4:7" ht="15.75" x14ac:dyDescent="0.25">
      <c r="D952" s="11"/>
      <c r="E952" s="11"/>
      <c r="F952" s="11"/>
      <c r="G952" s="11"/>
    </row>
    <row r="953" spans="4:7" ht="15.75" x14ac:dyDescent="0.25">
      <c r="D953" s="11"/>
      <c r="E953" s="11"/>
      <c r="F953" s="11"/>
      <c r="G953" s="11"/>
    </row>
    <row r="954" spans="4:7" ht="15.75" x14ac:dyDescent="0.25">
      <c r="D954" s="11"/>
      <c r="E954" s="11"/>
      <c r="F954" s="11"/>
      <c r="G954" s="11"/>
    </row>
    <row r="955" spans="4:7" ht="15.75" x14ac:dyDescent="0.25">
      <c r="D955" s="11"/>
      <c r="E955" s="11"/>
      <c r="F955" s="11"/>
      <c r="G955" s="11"/>
    </row>
    <row r="956" spans="4:7" ht="15.75" x14ac:dyDescent="0.25">
      <c r="D956" s="11"/>
      <c r="E956" s="11"/>
      <c r="F956" s="11"/>
      <c r="G956" s="11"/>
    </row>
    <row r="957" spans="4:7" ht="15.75" x14ac:dyDescent="0.25">
      <c r="D957" s="11"/>
      <c r="E957" s="11"/>
      <c r="F957" s="11"/>
      <c r="G957" s="11"/>
    </row>
    <row r="958" spans="4:7" ht="15.75" x14ac:dyDescent="0.25">
      <c r="D958" s="11"/>
      <c r="E958" s="11"/>
      <c r="F958" s="11"/>
      <c r="G958" s="11"/>
    </row>
    <row r="959" spans="4:7" ht="15.75" x14ac:dyDescent="0.25">
      <c r="D959" s="11"/>
      <c r="E959" s="11"/>
      <c r="F959" s="11"/>
      <c r="G959" s="11"/>
    </row>
    <row r="960" spans="4:7" ht="15.75" x14ac:dyDescent="0.25">
      <c r="D960" s="11"/>
      <c r="E960" s="11"/>
      <c r="F960" s="11"/>
      <c r="G960" s="11"/>
    </row>
    <row r="961" spans="4:7" ht="15.75" x14ac:dyDescent="0.25">
      <c r="D961" s="11"/>
      <c r="E961" s="11"/>
      <c r="F961" s="11"/>
      <c r="G961" s="11"/>
    </row>
    <row r="962" spans="4:7" ht="15.75" x14ac:dyDescent="0.25">
      <c r="D962" s="11"/>
      <c r="E962" s="11"/>
      <c r="F962" s="11"/>
      <c r="G962" s="11"/>
    </row>
    <row r="963" spans="4:7" ht="15.75" x14ac:dyDescent="0.25">
      <c r="D963" s="11"/>
      <c r="E963" s="11"/>
      <c r="F963" s="11"/>
      <c r="G963" s="11"/>
    </row>
    <row r="964" spans="4:7" ht="15.75" x14ac:dyDescent="0.25">
      <c r="D964" s="11"/>
      <c r="E964" s="11"/>
      <c r="F964" s="11"/>
      <c r="G964" s="11"/>
    </row>
    <row r="965" spans="4:7" ht="15.75" x14ac:dyDescent="0.25">
      <c r="D965" s="11"/>
      <c r="E965" s="11"/>
      <c r="F965" s="11"/>
      <c r="G965" s="11"/>
    </row>
    <row r="966" spans="4:7" ht="15.75" x14ac:dyDescent="0.25">
      <c r="D966" s="11"/>
      <c r="E966" s="11"/>
      <c r="F966" s="11"/>
      <c r="G966" s="11"/>
    </row>
    <row r="967" spans="4:7" ht="15.75" x14ac:dyDescent="0.25">
      <c r="D967" s="11"/>
      <c r="E967" s="11"/>
      <c r="F967" s="11"/>
      <c r="G967" s="11"/>
    </row>
    <row r="968" spans="4:7" ht="15.75" x14ac:dyDescent="0.25">
      <c r="D968" s="11"/>
      <c r="E968" s="11"/>
      <c r="F968" s="11"/>
      <c r="G968" s="11"/>
    </row>
    <row r="969" spans="4:7" ht="15.75" x14ac:dyDescent="0.25">
      <c r="D969" s="11"/>
      <c r="E969" s="11"/>
      <c r="F969" s="11"/>
      <c r="G969" s="11"/>
    </row>
    <row r="970" spans="4:7" ht="15.75" x14ac:dyDescent="0.25">
      <c r="D970" s="11"/>
      <c r="E970" s="11"/>
      <c r="F970" s="11"/>
      <c r="G970" s="11"/>
    </row>
    <row r="971" spans="4:7" ht="15.75" x14ac:dyDescent="0.25">
      <c r="D971" s="11"/>
      <c r="E971" s="11"/>
      <c r="F971" s="11"/>
      <c r="G971" s="11"/>
    </row>
    <row r="972" spans="4:7" ht="15.75" x14ac:dyDescent="0.25">
      <c r="D972" s="11"/>
      <c r="E972" s="11"/>
      <c r="F972" s="11"/>
      <c r="G972" s="11"/>
    </row>
    <row r="973" spans="4:7" ht="15.75" x14ac:dyDescent="0.25">
      <c r="D973" s="11"/>
      <c r="E973" s="11"/>
      <c r="F973" s="11"/>
      <c r="G973" s="11"/>
    </row>
    <row r="974" spans="4:7" ht="15.75" x14ac:dyDescent="0.25">
      <c r="D974" s="11"/>
      <c r="E974" s="11"/>
      <c r="F974" s="11"/>
      <c r="G974" s="11"/>
    </row>
    <row r="975" spans="4:7" ht="15.75" x14ac:dyDescent="0.25">
      <c r="D975" s="11"/>
      <c r="E975" s="11"/>
      <c r="F975" s="11"/>
      <c r="G975" s="11"/>
    </row>
    <row r="976" spans="4:7" ht="15.75" x14ac:dyDescent="0.25">
      <c r="D976" s="11"/>
      <c r="E976" s="11"/>
      <c r="F976" s="11"/>
      <c r="G976" s="11"/>
    </row>
    <row r="977" spans="4:7" ht="15.75" x14ac:dyDescent="0.25">
      <c r="D977" s="11"/>
      <c r="E977" s="11"/>
      <c r="F977" s="11"/>
      <c r="G977" s="11"/>
    </row>
    <row r="978" spans="4:7" ht="15.75" x14ac:dyDescent="0.25">
      <c r="D978" s="11"/>
      <c r="E978" s="11"/>
      <c r="F978" s="11"/>
      <c r="G978" s="11"/>
    </row>
    <row r="979" spans="4:7" ht="15.75" x14ac:dyDescent="0.25">
      <c r="D979" s="11"/>
      <c r="E979" s="11"/>
      <c r="F979" s="11"/>
      <c r="G979" s="11"/>
    </row>
    <row r="980" spans="4:7" ht="15.75" x14ac:dyDescent="0.25">
      <c r="D980" s="11"/>
      <c r="E980" s="11"/>
      <c r="F980" s="11"/>
      <c r="G980" s="11"/>
    </row>
    <row r="981" spans="4:7" ht="15.75" x14ac:dyDescent="0.25">
      <c r="D981" s="11"/>
      <c r="E981" s="11"/>
      <c r="F981" s="11"/>
      <c r="G981" s="11"/>
    </row>
    <row r="982" spans="4:7" ht="15.75" x14ac:dyDescent="0.25">
      <c r="D982" s="11"/>
      <c r="E982" s="11"/>
      <c r="F982" s="11"/>
      <c r="G982" s="11"/>
    </row>
    <row r="983" spans="4:7" ht="15.75" x14ac:dyDescent="0.25">
      <c r="D983" s="11"/>
      <c r="E983" s="11"/>
      <c r="F983" s="11"/>
      <c r="G983" s="11"/>
    </row>
    <row r="984" spans="4:7" ht="15.75" x14ac:dyDescent="0.25">
      <c r="D984" s="11"/>
      <c r="E984" s="11"/>
      <c r="F984" s="11"/>
      <c r="G984" s="11"/>
    </row>
    <row r="985" spans="4:7" ht="15.75" x14ac:dyDescent="0.25">
      <c r="D985" s="11"/>
      <c r="E985" s="11"/>
      <c r="F985" s="11"/>
      <c r="G985" s="11"/>
    </row>
    <row r="986" spans="4:7" ht="15.75" x14ac:dyDescent="0.25">
      <c r="D986" s="11"/>
      <c r="E986" s="11"/>
      <c r="F986" s="11"/>
      <c r="G986" s="11"/>
    </row>
    <row r="987" spans="4:7" ht="15.75" x14ac:dyDescent="0.25">
      <c r="D987" s="11"/>
      <c r="E987" s="11"/>
      <c r="F987" s="11"/>
      <c r="G987" s="11"/>
    </row>
    <row r="988" spans="4:7" ht="15.75" x14ac:dyDescent="0.25">
      <c r="D988" s="11"/>
      <c r="E988" s="11"/>
      <c r="F988" s="11"/>
      <c r="G988" s="11"/>
    </row>
    <row r="989" spans="4:7" ht="15.75" x14ac:dyDescent="0.25">
      <c r="D989" s="11"/>
      <c r="E989" s="11"/>
      <c r="F989" s="11"/>
      <c r="G989" s="11"/>
    </row>
    <row r="990" spans="4:7" ht="15.75" x14ac:dyDescent="0.25">
      <c r="D990" s="11"/>
      <c r="E990" s="11"/>
      <c r="F990" s="11"/>
      <c r="G990" s="11"/>
    </row>
    <row r="991" spans="4:7" ht="15.75" x14ac:dyDescent="0.25">
      <c r="D991" s="11"/>
      <c r="E991" s="11"/>
      <c r="F991" s="11"/>
      <c r="G991" s="11"/>
    </row>
    <row r="992" spans="4:7" ht="15.75" x14ac:dyDescent="0.25">
      <c r="D992" s="11"/>
      <c r="E992" s="11"/>
      <c r="F992" s="11"/>
      <c r="G992" s="11"/>
    </row>
    <row r="993" spans="4:7" ht="15.75" x14ac:dyDescent="0.25">
      <c r="D993" s="11"/>
      <c r="E993" s="11"/>
      <c r="F993" s="11"/>
      <c r="G993" s="11"/>
    </row>
    <row r="994" spans="4:7" ht="15.75" x14ac:dyDescent="0.25">
      <c r="D994" s="11"/>
      <c r="E994" s="11"/>
      <c r="F994" s="11"/>
      <c r="G994" s="11"/>
    </row>
    <row r="995" spans="4:7" ht="15.75" x14ac:dyDescent="0.25">
      <c r="D995" s="11"/>
      <c r="E995" s="11"/>
      <c r="F995" s="11"/>
      <c r="G995" s="11"/>
    </row>
    <row r="996" spans="4:7" ht="15.75" x14ac:dyDescent="0.25">
      <c r="D996" s="11"/>
      <c r="E996" s="11"/>
      <c r="F996" s="11"/>
      <c r="G996" s="11"/>
    </row>
    <row r="997" spans="4:7" ht="15.75" x14ac:dyDescent="0.25">
      <c r="D997" s="11"/>
      <c r="E997" s="11"/>
      <c r="F997" s="11"/>
      <c r="G997" s="11"/>
    </row>
    <row r="998" spans="4:7" ht="15.75" x14ac:dyDescent="0.25">
      <c r="D998" s="11"/>
      <c r="E998" s="11"/>
      <c r="F998" s="11"/>
      <c r="G998" s="11"/>
    </row>
    <row r="999" spans="4:7" ht="15.75" x14ac:dyDescent="0.25">
      <c r="D999" s="11"/>
      <c r="E999" s="11"/>
      <c r="F999" s="11"/>
      <c r="G999" s="11"/>
    </row>
    <row r="1000" spans="4:7" ht="15.75" x14ac:dyDescent="0.25">
      <c r="D1000" s="11"/>
      <c r="E1000" s="11"/>
      <c r="F1000" s="11"/>
      <c r="G1000" s="11"/>
    </row>
    <row r="1001" spans="4:7" ht="15.75" x14ac:dyDescent="0.25">
      <c r="D1001" s="11"/>
      <c r="E1001" s="11"/>
      <c r="F1001" s="11"/>
      <c r="G1001" s="11"/>
    </row>
    <row r="1002" spans="4:7" ht="15.75" x14ac:dyDescent="0.25">
      <c r="D1002" s="11"/>
      <c r="E1002" s="11"/>
      <c r="F1002" s="11"/>
      <c r="G1002" s="11"/>
    </row>
    <row r="1003" spans="4:7" ht="15.75" x14ac:dyDescent="0.25">
      <c r="D1003" s="11"/>
      <c r="E1003" s="11"/>
      <c r="F1003" s="11"/>
      <c r="G1003" s="11"/>
    </row>
    <row r="1004" spans="4:7" ht="15.75" x14ac:dyDescent="0.25">
      <c r="D1004" s="11"/>
      <c r="E1004" s="11"/>
      <c r="F1004" s="11"/>
      <c r="G1004" s="11"/>
    </row>
    <row r="1005" spans="4:7" ht="15.75" x14ac:dyDescent="0.25">
      <c r="D1005" s="11"/>
      <c r="E1005" s="11"/>
      <c r="F1005" s="11"/>
      <c r="G1005" s="11"/>
    </row>
    <row r="1006" spans="4:7" ht="15.75" x14ac:dyDescent="0.25">
      <c r="D1006" s="11"/>
      <c r="E1006" s="11"/>
      <c r="F1006" s="11"/>
      <c r="G1006" s="11"/>
    </row>
    <row r="1007" spans="4:7" ht="15.75" x14ac:dyDescent="0.25">
      <c r="D1007" s="11"/>
      <c r="E1007" s="11"/>
      <c r="F1007" s="11"/>
      <c r="G1007" s="11"/>
    </row>
    <row r="1008" spans="4:7" ht="15.75" x14ac:dyDescent="0.25">
      <c r="D1008" s="11"/>
      <c r="E1008" s="11"/>
      <c r="F1008" s="11"/>
      <c r="G1008" s="11"/>
    </row>
    <row r="1009" spans="4:7" ht="15.75" x14ac:dyDescent="0.25">
      <c r="D1009" s="11"/>
      <c r="E1009" s="11"/>
      <c r="F1009" s="11"/>
      <c r="G1009" s="11"/>
    </row>
    <row r="1010" spans="4:7" ht="15.75" x14ac:dyDescent="0.25">
      <c r="D1010" s="11"/>
      <c r="E1010" s="11"/>
      <c r="F1010" s="11"/>
      <c r="G1010" s="11"/>
    </row>
    <row r="1011" spans="4:7" ht="15.75" x14ac:dyDescent="0.25">
      <c r="D1011" s="11"/>
      <c r="E1011" s="11"/>
      <c r="F1011" s="11"/>
      <c r="G1011" s="11"/>
    </row>
    <row r="1012" spans="4:7" ht="15.75" x14ac:dyDescent="0.25">
      <c r="D1012" s="11"/>
      <c r="E1012" s="11"/>
      <c r="F1012" s="11"/>
      <c r="G1012" s="11"/>
    </row>
    <row r="1013" spans="4:7" ht="15.75" x14ac:dyDescent="0.25">
      <c r="D1013" s="11"/>
      <c r="E1013" s="11"/>
      <c r="F1013" s="11"/>
      <c r="G1013" s="11"/>
    </row>
    <row r="1014" spans="4:7" ht="15.75" x14ac:dyDescent="0.25">
      <c r="D1014" s="11"/>
      <c r="E1014" s="11"/>
      <c r="F1014" s="11"/>
      <c r="G1014" s="11"/>
    </row>
    <row r="1015" spans="4:7" ht="15.75" x14ac:dyDescent="0.25">
      <c r="D1015" s="11"/>
      <c r="E1015" s="11"/>
      <c r="F1015" s="11"/>
      <c r="G1015" s="11"/>
    </row>
    <row r="1016" spans="4:7" ht="15.75" x14ac:dyDescent="0.25">
      <c r="D1016" s="11"/>
      <c r="E1016" s="11"/>
      <c r="F1016" s="11"/>
      <c r="G1016" s="11"/>
    </row>
    <row r="1017" spans="4:7" ht="15.75" x14ac:dyDescent="0.25">
      <c r="D1017" s="11"/>
      <c r="E1017" s="11"/>
      <c r="F1017" s="11"/>
      <c r="G1017" s="11"/>
    </row>
    <row r="1018" spans="4:7" ht="15.75" x14ac:dyDescent="0.25">
      <c r="D1018" s="11"/>
      <c r="E1018" s="11"/>
      <c r="F1018" s="11"/>
      <c r="G1018" s="11"/>
    </row>
    <row r="1019" spans="4:7" ht="15.75" x14ac:dyDescent="0.25">
      <c r="D1019" s="11"/>
      <c r="E1019" s="11"/>
      <c r="F1019" s="11"/>
      <c r="G1019" s="11"/>
    </row>
    <row r="1020" spans="4:7" ht="15.75" x14ac:dyDescent="0.25">
      <c r="D1020" s="11"/>
      <c r="E1020" s="11"/>
      <c r="F1020" s="11"/>
      <c r="G1020" s="11"/>
    </row>
    <row r="1021" spans="4:7" ht="15.75" x14ac:dyDescent="0.25">
      <c r="D1021" s="11"/>
      <c r="E1021" s="11"/>
      <c r="F1021" s="11"/>
      <c r="G1021" s="11"/>
    </row>
    <row r="1022" spans="4:7" ht="15.75" x14ac:dyDescent="0.25">
      <c r="D1022" s="11"/>
      <c r="E1022" s="11"/>
      <c r="F1022" s="11"/>
      <c r="G1022" s="11"/>
    </row>
    <row r="1023" spans="4:7" ht="15.75" x14ac:dyDescent="0.25">
      <c r="D1023" s="11"/>
      <c r="E1023" s="11"/>
      <c r="F1023" s="11"/>
      <c r="G1023" s="11"/>
    </row>
    <row r="1024" spans="4:7" ht="15.75" x14ac:dyDescent="0.25">
      <c r="D1024" s="11"/>
      <c r="E1024" s="11"/>
      <c r="F1024" s="11"/>
      <c r="G1024" s="11"/>
    </row>
    <row r="1025" spans="4:7" ht="15.75" x14ac:dyDescent="0.25">
      <c r="D1025" s="11"/>
      <c r="E1025" s="11"/>
      <c r="F1025" s="11"/>
      <c r="G1025" s="11"/>
    </row>
    <row r="1026" spans="4:7" ht="15.75" x14ac:dyDescent="0.25">
      <c r="D1026" s="11"/>
      <c r="E1026" s="11"/>
      <c r="F1026" s="11"/>
      <c r="G1026" s="11"/>
    </row>
    <row r="1027" spans="4:7" ht="15.75" x14ac:dyDescent="0.25">
      <c r="D1027" s="11"/>
      <c r="E1027" s="11"/>
      <c r="F1027" s="11"/>
      <c r="G1027" s="11"/>
    </row>
    <row r="1028" spans="4:7" ht="15.75" x14ac:dyDescent="0.25">
      <c r="D1028" s="11"/>
      <c r="E1028" s="11"/>
      <c r="F1028" s="11"/>
      <c r="G1028" s="11"/>
    </row>
    <row r="1029" spans="4:7" ht="15.75" x14ac:dyDescent="0.25">
      <c r="D1029" s="11"/>
      <c r="E1029" s="11"/>
      <c r="F1029" s="11"/>
      <c r="G1029" s="11"/>
    </row>
    <row r="1030" spans="4:7" ht="15.75" x14ac:dyDescent="0.25">
      <c r="D1030" s="11"/>
      <c r="E1030" s="11"/>
      <c r="F1030" s="11"/>
      <c r="G1030" s="11"/>
    </row>
    <row r="1031" spans="4:7" ht="15.75" x14ac:dyDescent="0.25">
      <c r="D1031" s="11"/>
      <c r="E1031" s="11"/>
      <c r="F1031" s="11"/>
      <c r="G1031" s="11"/>
    </row>
    <row r="1032" spans="4:7" ht="15.75" x14ac:dyDescent="0.25">
      <c r="D1032" s="11"/>
      <c r="E1032" s="11"/>
      <c r="F1032" s="11"/>
      <c r="G1032" s="11"/>
    </row>
    <row r="1033" spans="4:7" ht="15.75" x14ac:dyDescent="0.25">
      <c r="D1033" s="11"/>
      <c r="E1033" s="11"/>
      <c r="F1033" s="11"/>
      <c r="G1033" s="11"/>
    </row>
    <row r="1034" spans="4:7" ht="15.75" x14ac:dyDescent="0.25">
      <c r="D1034" s="11"/>
      <c r="E1034" s="11"/>
      <c r="F1034" s="11"/>
      <c r="G1034" s="11"/>
    </row>
    <row r="1035" spans="4:7" ht="15.75" x14ac:dyDescent="0.25">
      <c r="D1035" s="11"/>
      <c r="E1035" s="11"/>
      <c r="F1035" s="11"/>
      <c r="G1035" s="11"/>
    </row>
    <row r="1036" spans="4:7" ht="15.75" x14ac:dyDescent="0.25">
      <c r="D1036" s="11"/>
      <c r="E1036" s="11"/>
      <c r="F1036" s="11"/>
      <c r="G1036" s="11"/>
    </row>
    <row r="1037" spans="4:7" ht="15.75" x14ac:dyDescent="0.25">
      <c r="D1037" s="11"/>
      <c r="E1037" s="11"/>
      <c r="F1037" s="11"/>
      <c r="G1037" s="11"/>
    </row>
    <row r="1038" spans="4:7" ht="15.75" x14ac:dyDescent="0.25">
      <c r="D1038" s="11"/>
      <c r="E1038" s="11"/>
      <c r="F1038" s="11"/>
      <c r="G1038" s="11"/>
    </row>
    <row r="1039" spans="4:7" ht="15.75" x14ac:dyDescent="0.25">
      <c r="D1039" s="11"/>
      <c r="E1039" s="11"/>
      <c r="F1039" s="11"/>
      <c r="G1039" s="11"/>
    </row>
    <row r="1040" spans="4:7" ht="15.75" x14ac:dyDescent="0.25">
      <c r="D1040" s="11"/>
      <c r="E1040" s="11"/>
      <c r="F1040" s="11"/>
      <c r="G1040" s="11"/>
    </row>
    <row r="1041" spans="4:7" ht="15.75" x14ac:dyDescent="0.25">
      <c r="D1041" s="11"/>
      <c r="E1041" s="11"/>
      <c r="F1041" s="11"/>
      <c r="G1041" s="11"/>
    </row>
    <row r="1042" spans="4:7" ht="15.75" x14ac:dyDescent="0.25">
      <c r="D1042" s="11"/>
      <c r="E1042" s="11"/>
      <c r="F1042" s="11"/>
      <c r="G1042" s="11"/>
    </row>
    <row r="1043" spans="4:7" ht="15.75" x14ac:dyDescent="0.25">
      <c r="D1043" s="11"/>
      <c r="E1043" s="11"/>
      <c r="F1043" s="11"/>
      <c r="G1043" s="11"/>
    </row>
    <row r="1044" spans="4:7" ht="15.75" x14ac:dyDescent="0.25">
      <c r="D1044" s="11"/>
      <c r="E1044" s="11"/>
      <c r="F1044" s="11"/>
      <c r="G1044" s="11"/>
    </row>
    <row r="1045" spans="4:7" ht="15.75" x14ac:dyDescent="0.25">
      <c r="D1045" s="11"/>
      <c r="E1045" s="11"/>
      <c r="F1045" s="11"/>
      <c r="G1045" s="11"/>
    </row>
    <row r="1046" spans="4:7" ht="15.75" x14ac:dyDescent="0.25">
      <c r="D1046" s="11"/>
      <c r="E1046" s="11"/>
      <c r="F1046" s="11"/>
      <c r="G1046" s="11"/>
    </row>
    <row r="1047" spans="4:7" ht="15.75" x14ac:dyDescent="0.25">
      <c r="D1047" s="11"/>
      <c r="E1047" s="11"/>
      <c r="F1047" s="11"/>
      <c r="G1047" s="11"/>
    </row>
    <row r="1048" spans="4:7" ht="15.75" x14ac:dyDescent="0.25">
      <c r="D1048" s="11"/>
      <c r="E1048" s="11"/>
      <c r="F1048" s="11"/>
      <c r="G1048" s="11"/>
    </row>
    <row r="1049" spans="4:7" ht="15.75" x14ac:dyDescent="0.25">
      <c r="D1049" s="11"/>
      <c r="E1049" s="11"/>
      <c r="F1049" s="11"/>
      <c r="G1049" s="11"/>
    </row>
    <row r="1050" spans="4:7" ht="15.75" x14ac:dyDescent="0.25">
      <c r="D1050" s="11"/>
      <c r="E1050" s="11"/>
      <c r="F1050" s="11"/>
      <c r="G1050" s="11"/>
    </row>
    <row r="1051" spans="4:7" ht="15.75" x14ac:dyDescent="0.25">
      <c r="D1051" s="11"/>
      <c r="E1051" s="11"/>
      <c r="F1051" s="11"/>
      <c r="G1051" s="11"/>
    </row>
    <row r="1052" spans="4:7" ht="15.75" x14ac:dyDescent="0.25">
      <c r="D1052" s="11"/>
      <c r="E1052" s="11"/>
      <c r="F1052" s="11"/>
      <c r="G1052" s="11"/>
    </row>
    <row r="1053" spans="4:7" ht="15.75" x14ac:dyDescent="0.25">
      <c r="D1053" s="11"/>
      <c r="E1053" s="11"/>
      <c r="F1053" s="11"/>
      <c r="G1053" s="11"/>
    </row>
    <row r="1054" spans="4:7" ht="15.75" x14ac:dyDescent="0.25">
      <c r="D1054" s="11"/>
      <c r="E1054" s="11"/>
      <c r="F1054" s="11"/>
      <c r="G1054" s="11"/>
    </row>
    <row r="1055" spans="4:7" ht="15.75" x14ac:dyDescent="0.25">
      <c r="D1055" s="11"/>
      <c r="E1055" s="11"/>
      <c r="F1055" s="11"/>
      <c r="G1055" s="11"/>
    </row>
    <row r="1056" spans="4:7" ht="15.75" x14ac:dyDescent="0.25">
      <c r="D1056" s="11"/>
      <c r="E1056" s="11"/>
      <c r="F1056" s="11"/>
      <c r="G1056" s="11"/>
    </row>
    <row r="1057" spans="4:7" ht="15.75" x14ac:dyDescent="0.25">
      <c r="D1057" s="11"/>
      <c r="E1057" s="11"/>
      <c r="F1057" s="11"/>
      <c r="G1057" s="11"/>
    </row>
    <row r="1058" spans="4:7" ht="15.75" x14ac:dyDescent="0.25">
      <c r="D1058" s="11"/>
      <c r="E1058" s="11"/>
      <c r="F1058" s="11"/>
      <c r="G1058" s="11"/>
    </row>
    <row r="1059" spans="4:7" ht="15.75" x14ac:dyDescent="0.25">
      <c r="D1059" s="11"/>
      <c r="E1059" s="11"/>
      <c r="F1059" s="11"/>
      <c r="G1059" s="11"/>
    </row>
    <row r="1060" spans="4:7" ht="15.75" x14ac:dyDescent="0.25">
      <c r="D1060" s="11"/>
      <c r="E1060" s="11"/>
      <c r="F1060" s="11"/>
      <c r="G1060" s="11"/>
    </row>
    <row r="1061" spans="4:7" ht="15.75" x14ac:dyDescent="0.25">
      <c r="D1061" s="11"/>
      <c r="E1061" s="11"/>
      <c r="F1061" s="11"/>
      <c r="G1061" s="11"/>
    </row>
    <row r="1062" spans="4:7" ht="15.75" x14ac:dyDescent="0.25">
      <c r="D1062" s="11"/>
      <c r="E1062" s="11"/>
      <c r="F1062" s="11"/>
      <c r="G1062" s="11"/>
    </row>
    <row r="1063" spans="4:7" ht="15.75" x14ac:dyDescent="0.25">
      <c r="D1063" s="11"/>
      <c r="E1063" s="11"/>
      <c r="F1063" s="11"/>
      <c r="G1063" s="11"/>
    </row>
    <row r="1064" spans="4:7" ht="15.75" x14ac:dyDescent="0.25">
      <c r="D1064" s="11"/>
      <c r="E1064" s="11"/>
      <c r="F1064" s="11"/>
      <c r="G1064" s="11"/>
    </row>
    <row r="1065" spans="4:7" ht="15.75" x14ac:dyDescent="0.25">
      <c r="D1065" s="11"/>
      <c r="E1065" s="11"/>
      <c r="F1065" s="11"/>
      <c r="G1065" s="11"/>
    </row>
    <row r="1066" spans="4:7" ht="15.75" x14ac:dyDescent="0.25">
      <c r="D1066" s="11"/>
      <c r="E1066" s="11"/>
      <c r="F1066" s="11"/>
      <c r="G1066" s="11"/>
    </row>
    <row r="1067" spans="4:7" ht="15.75" x14ac:dyDescent="0.25">
      <c r="D1067" s="11"/>
      <c r="E1067" s="11"/>
      <c r="F1067" s="11"/>
      <c r="G1067" s="11"/>
    </row>
    <row r="1068" spans="4:7" ht="15.75" x14ac:dyDescent="0.25">
      <c r="D1068" s="11"/>
      <c r="E1068" s="11"/>
      <c r="F1068" s="11"/>
      <c r="G1068" s="11"/>
    </row>
    <row r="1069" spans="4:7" ht="15.75" x14ac:dyDescent="0.25">
      <c r="D1069" s="11"/>
      <c r="E1069" s="11"/>
      <c r="F1069" s="11"/>
      <c r="G1069" s="11"/>
    </row>
    <row r="1070" spans="4:7" ht="15.75" x14ac:dyDescent="0.25">
      <c r="D1070" s="11"/>
      <c r="E1070" s="11"/>
      <c r="F1070" s="11"/>
      <c r="G1070" s="11"/>
    </row>
    <row r="1071" spans="4:7" ht="15.75" x14ac:dyDescent="0.25">
      <c r="D1071" s="11"/>
      <c r="E1071" s="11"/>
      <c r="F1071" s="11"/>
      <c r="G1071" s="11"/>
    </row>
    <row r="1072" spans="4:7" ht="15.75" x14ac:dyDescent="0.25">
      <c r="D1072" s="11"/>
      <c r="E1072" s="11"/>
      <c r="F1072" s="11"/>
      <c r="G1072" s="11"/>
    </row>
    <row r="1073" spans="4:7" ht="15.75" x14ac:dyDescent="0.25">
      <c r="D1073" s="11"/>
      <c r="E1073" s="11"/>
      <c r="F1073" s="11"/>
      <c r="G1073" s="11"/>
    </row>
    <row r="1074" spans="4:7" ht="15.75" x14ac:dyDescent="0.25">
      <c r="D1074" s="11"/>
      <c r="E1074" s="11"/>
      <c r="F1074" s="11"/>
      <c r="G1074" s="11"/>
    </row>
    <row r="1075" spans="4:7" ht="15.75" x14ac:dyDescent="0.25">
      <c r="D1075" s="11"/>
      <c r="E1075" s="11"/>
      <c r="F1075" s="11"/>
      <c r="G1075" s="11"/>
    </row>
    <row r="1076" spans="4:7" ht="15.75" x14ac:dyDescent="0.25">
      <c r="D1076" s="11"/>
      <c r="E1076" s="11"/>
      <c r="F1076" s="11"/>
      <c r="G1076" s="11"/>
    </row>
    <row r="1077" spans="4:7" ht="15.75" x14ac:dyDescent="0.25">
      <c r="D1077" s="11"/>
      <c r="E1077" s="11"/>
      <c r="F1077" s="11"/>
      <c r="G1077" s="11"/>
    </row>
    <row r="1078" spans="4:7" ht="15.75" x14ac:dyDescent="0.25">
      <c r="D1078" s="11"/>
      <c r="E1078" s="11"/>
      <c r="F1078" s="11"/>
      <c r="G1078" s="11"/>
    </row>
    <row r="1079" spans="4:7" ht="15.75" x14ac:dyDescent="0.25">
      <c r="D1079" s="11"/>
      <c r="E1079" s="11"/>
      <c r="F1079" s="11"/>
      <c r="G1079" s="11"/>
    </row>
    <row r="1080" spans="4:7" ht="15.75" x14ac:dyDescent="0.25">
      <c r="D1080" s="11"/>
      <c r="E1080" s="11"/>
      <c r="F1080" s="11"/>
      <c r="G1080" s="11"/>
    </row>
    <row r="1081" spans="4:7" ht="15.75" x14ac:dyDescent="0.25">
      <c r="D1081" s="11"/>
      <c r="E1081" s="11"/>
      <c r="F1081" s="11"/>
      <c r="G1081" s="11"/>
    </row>
    <row r="1082" spans="4:7" ht="15.75" x14ac:dyDescent="0.25">
      <c r="D1082" s="11"/>
      <c r="E1082" s="11"/>
      <c r="F1082" s="11"/>
      <c r="G1082" s="11"/>
    </row>
    <row r="1083" spans="4:7" ht="15.75" x14ac:dyDescent="0.25">
      <c r="D1083" s="11"/>
      <c r="E1083" s="11"/>
      <c r="F1083" s="11"/>
      <c r="G1083" s="11"/>
    </row>
    <row r="1084" spans="4:7" ht="15.75" x14ac:dyDescent="0.25">
      <c r="D1084" s="11"/>
      <c r="E1084" s="11"/>
      <c r="F1084" s="11"/>
      <c r="G1084" s="11"/>
    </row>
    <row r="1085" spans="4:7" ht="15.75" x14ac:dyDescent="0.25">
      <c r="D1085" s="11"/>
      <c r="E1085" s="11"/>
      <c r="F1085" s="11"/>
      <c r="G1085" s="11"/>
    </row>
    <row r="1086" spans="4:7" ht="15.75" x14ac:dyDescent="0.25">
      <c r="D1086" s="11"/>
      <c r="E1086" s="11"/>
      <c r="F1086" s="11"/>
      <c r="G1086" s="11"/>
    </row>
    <row r="1087" spans="4:7" ht="15.75" x14ac:dyDescent="0.25">
      <c r="D1087" s="11"/>
      <c r="E1087" s="11"/>
      <c r="F1087" s="11"/>
      <c r="G1087" s="11"/>
    </row>
    <row r="1088" spans="4:7" ht="15.75" x14ac:dyDescent="0.25">
      <c r="D1088" s="11"/>
      <c r="E1088" s="11"/>
      <c r="F1088" s="11"/>
      <c r="G1088" s="11"/>
    </row>
    <row r="1089" spans="4:7" ht="15.75" x14ac:dyDescent="0.25">
      <c r="D1089" s="11"/>
      <c r="E1089" s="11"/>
      <c r="F1089" s="11"/>
      <c r="G1089" s="11"/>
    </row>
    <row r="1090" spans="4:7" ht="15.75" x14ac:dyDescent="0.25">
      <c r="D1090" s="11"/>
      <c r="E1090" s="11"/>
      <c r="F1090" s="11"/>
      <c r="G1090" s="11"/>
    </row>
    <row r="1091" spans="4:7" ht="15.75" x14ac:dyDescent="0.25">
      <c r="D1091" s="11"/>
      <c r="E1091" s="11"/>
      <c r="F1091" s="11"/>
      <c r="G1091" s="11"/>
    </row>
    <row r="1092" spans="4:7" ht="15.75" x14ac:dyDescent="0.25">
      <c r="D1092" s="11"/>
      <c r="E1092" s="11"/>
      <c r="F1092" s="11"/>
      <c r="G1092" s="11"/>
    </row>
    <row r="1093" spans="4:7" ht="15.75" x14ac:dyDescent="0.25">
      <c r="D1093" s="11"/>
      <c r="E1093" s="11"/>
      <c r="F1093" s="11"/>
      <c r="G1093" s="11"/>
    </row>
    <row r="1094" spans="4:7" ht="15.75" x14ac:dyDescent="0.25">
      <c r="D1094" s="11"/>
      <c r="E1094" s="11"/>
      <c r="F1094" s="11"/>
      <c r="G1094" s="11"/>
    </row>
    <row r="1095" spans="4:7" ht="15.75" x14ac:dyDescent="0.25">
      <c r="D1095" s="11"/>
      <c r="E1095" s="11"/>
      <c r="F1095" s="11"/>
      <c r="G1095" s="11"/>
    </row>
    <row r="1096" spans="4:7" ht="15.75" x14ac:dyDescent="0.25">
      <c r="D1096" s="11"/>
      <c r="E1096" s="11"/>
      <c r="F1096" s="11"/>
      <c r="G1096" s="11"/>
    </row>
    <row r="1097" spans="4:7" ht="15.75" x14ac:dyDescent="0.25">
      <c r="D1097" s="11"/>
      <c r="E1097" s="11"/>
      <c r="F1097" s="11"/>
      <c r="G1097" s="11"/>
    </row>
    <row r="1098" spans="4:7" ht="15.75" x14ac:dyDescent="0.25">
      <c r="D1098" s="11"/>
      <c r="E1098" s="11"/>
      <c r="F1098" s="11"/>
      <c r="G1098" s="11"/>
    </row>
    <row r="1099" spans="4:7" ht="15.75" x14ac:dyDescent="0.25">
      <c r="D1099" s="11"/>
      <c r="E1099" s="11"/>
      <c r="F1099" s="11"/>
      <c r="G1099" s="11"/>
    </row>
    <row r="1100" spans="4:7" ht="15.75" x14ac:dyDescent="0.25">
      <c r="D1100" s="11"/>
      <c r="E1100" s="11"/>
      <c r="F1100" s="11"/>
      <c r="G1100" s="11"/>
    </row>
    <row r="1101" spans="4:7" ht="15.75" x14ac:dyDescent="0.25">
      <c r="D1101" s="11"/>
      <c r="E1101" s="11"/>
      <c r="F1101" s="11"/>
      <c r="G1101" s="11"/>
    </row>
    <row r="1102" spans="4:7" ht="15.75" x14ac:dyDescent="0.25">
      <c r="D1102" s="11"/>
      <c r="E1102" s="11"/>
      <c r="F1102" s="11"/>
      <c r="G1102" s="11"/>
    </row>
    <row r="1103" spans="4:7" ht="15.75" x14ac:dyDescent="0.25">
      <c r="D1103" s="11"/>
      <c r="E1103" s="11"/>
      <c r="F1103" s="11"/>
      <c r="G1103" s="11"/>
    </row>
    <row r="1104" spans="4:7" ht="15.75" x14ac:dyDescent="0.25">
      <c r="D1104" s="11"/>
      <c r="E1104" s="11"/>
      <c r="F1104" s="11"/>
      <c r="G1104" s="11"/>
    </row>
    <row r="1105" spans="4:7" ht="15.75" x14ac:dyDescent="0.25">
      <c r="D1105" s="11"/>
      <c r="E1105" s="11"/>
      <c r="F1105" s="11"/>
      <c r="G1105" s="11"/>
    </row>
    <row r="1106" spans="4:7" ht="15.75" x14ac:dyDescent="0.25">
      <c r="D1106" s="11"/>
      <c r="E1106" s="11"/>
      <c r="F1106" s="11"/>
      <c r="G1106" s="11"/>
    </row>
    <row r="1107" spans="4:7" ht="15.75" x14ac:dyDescent="0.25">
      <c r="D1107" s="11"/>
      <c r="E1107" s="11"/>
      <c r="F1107" s="11"/>
      <c r="G1107" s="11"/>
    </row>
    <row r="1108" spans="4:7" ht="15.75" x14ac:dyDescent="0.25">
      <c r="D1108" s="11"/>
      <c r="E1108" s="11"/>
      <c r="F1108" s="11"/>
      <c r="G1108" s="11"/>
    </row>
    <row r="1109" spans="4:7" ht="15.75" x14ac:dyDescent="0.25">
      <c r="D1109" s="11"/>
      <c r="E1109" s="11"/>
      <c r="F1109" s="11"/>
      <c r="G1109" s="11"/>
    </row>
    <row r="1110" spans="4:7" ht="15.75" x14ac:dyDescent="0.25">
      <c r="D1110" s="11"/>
      <c r="E1110" s="11"/>
      <c r="F1110" s="11"/>
      <c r="G1110" s="11"/>
    </row>
    <row r="1111" spans="4:7" ht="15.75" x14ac:dyDescent="0.25">
      <c r="D1111" s="11"/>
      <c r="E1111" s="11"/>
      <c r="F1111" s="11"/>
      <c r="G1111" s="11"/>
    </row>
    <row r="1112" spans="4:7" ht="15.75" x14ac:dyDescent="0.25">
      <c r="D1112" s="11"/>
      <c r="E1112" s="11"/>
      <c r="F1112" s="11"/>
      <c r="G1112" s="11"/>
    </row>
    <row r="1113" spans="4:7" ht="15.75" x14ac:dyDescent="0.25">
      <c r="D1113" s="11"/>
      <c r="E1113" s="11"/>
      <c r="F1113" s="11"/>
      <c r="G1113" s="11"/>
    </row>
    <row r="1114" spans="4:7" ht="15.75" x14ac:dyDescent="0.25">
      <c r="D1114" s="11"/>
      <c r="E1114" s="11"/>
      <c r="F1114" s="11"/>
      <c r="G1114" s="11"/>
    </row>
    <row r="1115" spans="4:7" ht="15.75" x14ac:dyDescent="0.25">
      <c r="D1115" s="11"/>
      <c r="E1115" s="11"/>
      <c r="F1115" s="11"/>
      <c r="G1115" s="11"/>
    </row>
    <row r="1116" spans="4:7" ht="15.75" x14ac:dyDescent="0.25">
      <c r="D1116" s="11"/>
      <c r="E1116" s="11"/>
      <c r="F1116" s="11"/>
      <c r="G1116" s="11"/>
    </row>
    <row r="1117" spans="4:7" ht="15.75" x14ac:dyDescent="0.25">
      <c r="D1117" s="11"/>
      <c r="E1117" s="11"/>
      <c r="F1117" s="11"/>
      <c r="G1117" s="11"/>
    </row>
    <row r="1118" spans="4:7" ht="15.75" x14ac:dyDescent="0.25">
      <c r="D1118" s="11"/>
      <c r="E1118" s="11"/>
      <c r="F1118" s="11"/>
      <c r="G1118" s="11"/>
    </row>
    <row r="1119" spans="4:7" ht="15.75" x14ac:dyDescent="0.25">
      <c r="D1119" s="11"/>
      <c r="E1119" s="11"/>
      <c r="F1119" s="11"/>
      <c r="G1119" s="11"/>
    </row>
    <row r="1120" spans="4:7" ht="15.75" x14ac:dyDescent="0.25">
      <c r="D1120" s="11"/>
      <c r="E1120" s="11"/>
      <c r="F1120" s="11"/>
      <c r="G1120" s="11"/>
    </row>
    <row r="1121" spans="4:7" ht="15.75" x14ac:dyDescent="0.25">
      <c r="D1121" s="11"/>
      <c r="E1121" s="11"/>
      <c r="F1121" s="11"/>
      <c r="G1121" s="11"/>
    </row>
    <row r="1122" spans="4:7" ht="15.75" x14ac:dyDescent="0.25">
      <c r="D1122" s="11"/>
      <c r="E1122" s="11"/>
      <c r="F1122" s="11"/>
      <c r="G1122" s="11"/>
    </row>
    <row r="1123" spans="4:7" ht="15.75" x14ac:dyDescent="0.25">
      <c r="D1123" s="11"/>
      <c r="E1123" s="11"/>
      <c r="F1123" s="11"/>
      <c r="G1123" s="11"/>
    </row>
    <row r="1124" spans="4:7" ht="15.75" x14ac:dyDescent="0.25">
      <c r="D1124" s="11"/>
      <c r="E1124" s="11"/>
      <c r="F1124" s="11"/>
      <c r="G1124" s="11"/>
    </row>
    <row r="1125" spans="4:7" ht="15.75" x14ac:dyDescent="0.25">
      <c r="D1125" s="11"/>
      <c r="E1125" s="11"/>
      <c r="F1125" s="11"/>
      <c r="G1125" s="11"/>
    </row>
    <row r="1126" spans="4:7" ht="15.75" x14ac:dyDescent="0.25">
      <c r="D1126" s="11"/>
      <c r="E1126" s="11"/>
      <c r="F1126" s="11"/>
      <c r="G1126" s="11"/>
    </row>
    <row r="1127" spans="4:7" ht="15.75" x14ac:dyDescent="0.25">
      <c r="D1127" s="11"/>
      <c r="E1127" s="11"/>
      <c r="F1127" s="11"/>
      <c r="G1127" s="11"/>
    </row>
    <row r="1128" spans="4:7" ht="15.75" x14ac:dyDescent="0.25">
      <c r="D1128" s="11"/>
      <c r="E1128" s="11"/>
      <c r="F1128" s="11"/>
      <c r="G1128" s="11"/>
    </row>
    <row r="1129" spans="4:7" ht="15.75" x14ac:dyDescent="0.25">
      <c r="D1129" s="11"/>
      <c r="E1129" s="11"/>
      <c r="F1129" s="11"/>
      <c r="G1129" s="11"/>
    </row>
    <row r="1130" spans="4:7" ht="15.75" x14ac:dyDescent="0.25">
      <c r="D1130" s="11"/>
      <c r="E1130" s="11"/>
      <c r="F1130" s="11"/>
      <c r="G1130" s="11"/>
    </row>
    <row r="1131" spans="4:7" ht="15.75" x14ac:dyDescent="0.25">
      <c r="D1131" s="11"/>
      <c r="E1131" s="11"/>
      <c r="F1131" s="11"/>
      <c r="G1131" s="11"/>
    </row>
    <row r="1132" spans="4:7" ht="15.75" x14ac:dyDescent="0.25">
      <c r="D1132" s="11"/>
      <c r="E1132" s="11"/>
      <c r="F1132" s="11"/>
      <c r="G1132" s="11"/>
    </row>
    <row r="1133" spans="4:7" ht="15.75" x14ac:dyDescent="0.25">
      <c r="D1133" s="11"/>
      <c r="E1133" s="11"/>
      <c r="F1133" s="11"/>
      <c r="G1133" s="11"/>
    </row>
    <row r="1134" spans="4:7" ht="15.75" x14ac:dyDescent="0.25">
      <c r="D1134" s="11"/>
      <c r="E1134" s="11"/>
      <c r="F1134" s="11"/>
      <c r="G1134" s="11"/>
    </row>
    <row r="1135" spans="4:7" ht="15.75" x14ac:dyDescent="0.25">
      <c r="D1135" s="11"/>
      <c r="E1135" s="11"/>
      <c r="F1135" s="11"/>
      <c r="G1135" s="11"/>
    </row>
    <row r="1136" spans="4:7" ht="15.75" x14ac:dyDescent="0.25">
      <c r="D1136" s="11"/>
      <c r="E1136" s="11"/>
      <c r="F1136" s="11"/>
      <c r="G1136" s="11"/>
    </row>
    <row r="1137" spans="4:7" ht="15.75" x14ac:dyDescent="0.25">
      <c r="D1137" s="11"/>
      <c r="E1137" s="11"/>
      <c r="F1137" s="11"/>
      <c r="G1137" s="11"/>
    </row>
    <row r="1138" spans="4:7" ht="15.75" x14ac:dyDescent="0.25">
      <c r="D1138" s="11"/>
      <c r="E1138" s="11"/>
      <c r="F1138" s="11"/>
      <c r="G1138" s="11"/>
    </row>
    <row r="1139" spans="4:7" ht="15.75" x14ac:dyDescent="0.25">
      <c r="D1139" s="11"/>
      <c r="E1139" s="11"/>
      <c r="F1139" s="11"/>
      <c r="G1139" s="11"/>
    </row>
    <row r="1140" spans="4:7" ht="15.75" x14ac:dyDescent="0.25">
      <c r="D1140" s="11"/>
      <c r="E1140" s="11"/>
      <c r="F1140" s="11"/>
      <c r="G1140" s="11"/>
    </row>
    <row r="1141" spans="4:7" ht="15.75" x14ac:dyDescent="0.25">
      <c r="D1141" s="11"/>
      <c r="E1141" s="11"/>
      <c r="F1141" s="11"/>
      <c r="G1141" s="11"/>
    </row>
    <row r="1142" spans="4:7" ht="15.75" x14ac:dyDescent="0.25">
      <c r="D1142" s="11"/>
      <c r="E1142" s="11"/>
      <c r="F1142" s="11"/>
      <c r="G1142" s="11"/>
    </row>
    <row r="1143" spans="4:7" ht="15.75" x14ac:dyDescent="0.25">
      <c r="D1143" s="11"/>
      <c r="E1143" s="11"/>
      <c r="F1143" s="11"/>
      <c r="G1143" s="11"/>
    </row>
    <row r="1144" spans="4:7" ht="15.75" x14ac:dyDescent="0.25">
      <c r="D1144" s="11"/>
      <c r="E1144" s="11"/>
      <c r="F1144" s="11"/>
      <c r="G1144" s="11"/>
    </row>
    <row r="1145" spans="4:7" ht="15.75" x14ac:dyDescent="0.25">
      <c r="D1145" s="11"/>
      <c r="E1145" s="11"/>
      <c r="F1145" s="11"/>
      <c r="G1145" s="11"/>
    </row>
    <row r="1146" spans="4:7" ht="15.75" x14ac:dyDescent="0.25">
      <c r="D1146" s="11"/>
      <c r="E1146" s="11"/>
      <c r="F1146" s="11"/>
      <c r="G1146" s="11"/>
    </row>
    <row r="1147" spans="4:7" ht="15.75" x14ac:dyDescent="0.25">
      <c r="D1147" s="11"/>
      <c r="E1147" s="11"/>
      <c r="F1147" s="11"/>
      <c r="G1147" s="11"/>
    </row>
    <row r="1148" spans="4:7" ht="15.75" x14ac:dyDescent="0.25">
      <c r="D1148" s="11"/>
      <c r="E1148" s="11"/>
      <c r="F1148" s="11"/>
      <c r="G1148" s="11"/>
    </row>
    <row r="1149" spans="4:7" ht="15.75" x14ac:dyDescent="0.25">
      <c r="D1149" s="11"/>
      <c r="E1149" s="11"/>
      <c r="F1149" s="11"/>
      <c r="G1149" s="11"/>
    </row>
    <row r="1150" spans="4:7" ht="15.75" x14ac:dyDescent="0.25">
      <c r="D1150" s="11"/>
      <c r="E1150" s="11"/>
      <c r="F1150" s="11"/>
      <c r="G1150" s="11"/>
    </row>
    <row r="1151" spans="4:7" ht="15.75" x14ac:dyDescent="0.25">
      <c r="D1151" s="11"/>
      <c r="E1151" s="11"/>
      <c r="F1151" s="11"/>
      <c r="G1151" s="11"/>
    </row>
    <row r="1152" spans="4:7" ht="15.75" x14ac:dyDescent="0.25">
      <c r="D1152" s="11"/>
      <c r="E1152" s="11"/>
      <c r="F1152" s="11"/>
      <c r="G1152" s="11"/>
    </row>
    <row r="1153" spans="4:7" ht="15.75" x14ac:dyDescent="0.25">
      <c r="D1153" s="11"/>
      <c r="E1153" s="11"/>
      <c r="F1153" s="11"/>
      <c r="G1153" s="11"/>
    </row>
    <row r="1154" spans="4:7" ht="15.75" x14ac:dyDescent="0.25">
      <c r="D1154" s="11"/>
      <c r="E1154" s="11"/>
      <c r="F1154" s="11"/>
      <c r="G1154" s="11"/>
    </row>
    <row r="1155" spans="4:7" ht="15.75" x14ac:dyDescent="0.25">
      <c r="D1155" s="11"/>
      <c r="E1155" s="11"/>
      <c r="F1155" s="11"/>
      <c r="G1155" s="11"/>
    </row>
    <row r="1156" spans="4:7" ht="15.75" x14ac:dyDescent="0.25">
      <c r="D1156" s="11"/>
      <c r="E1156" s="11"/>
      <c r="F1156" s="11"/>
      <c r="G1156" s="11"/>
    </row>
    <row r="1157" spans="4:7" ht="15.75" x14ac:dyDescent="0.25">
      <c r="D1157" s="11"/>
      <c r="E1157" s="11"/>
      <c r="F1157" s="11"/>
      <c r="G1157" s="11"/>
    </row>
    <row r="1158" spans="4:7" ht="15.75" x14ac:dyDescent="0.25">
      <c r="D1158" s="11"/>
      <c r="E1158" s="11"/>
      <c r="F1158" s="11"/>
      <c r="G1158" s="11"/>
    </row>
    <row r="1159" spans="4:7" ht="15.75" x14ac:dyDescent="0.25">
      <c r="D1159" s="11"/>
      <c r="E1159" s="11"/>
      <c r="F1159" s="11"/>
      <c r="G1159" s="11"/>
    </row>
    <row r="1160" spans="4:7" ht="15.75" x14ac:dyDescent="0.25">
      <c r="D1160" s="11"/>
      <c r="E1160" s="11"/>
      <c r="F1160" s="11"/>
      <c r="G1160" s="11"/>
    </row>
    <row r="1161" spans="4:7" ht="15.75" x14ac:dyDescent="0.25">
      <c r="D1161" s="11"/>
      <c r="E1161" s="11"/>
      <c r="F1161" s="11"/>
      <c r="G1161" s="11"/>
    </row>
    <row r="1162" spans="4:7" ht="15.75" x14ac:dyDescent="0.25">
      <c r="D1162" s="11"/>
      <c r="E1162" s="11"/>
      <c r="F1162" s="11"/>
      <c r="G1162" s="11"/>
    </row>
    <row r="1163" spans="4:7" ht="15.75" x14ac:dyDescent="0.25">
      <c r="D1163" s="11"/>
      <c r="E1163" s="11"/>
      <c r="F1163" s="11"/>
      <c r="G1163" s="11"/>
    </row>
    <row r="1164" spans="4:7" ht="15.75" x14ac:dyDescent="0.25">
      <c r="D1164" s="11"/>
      <c r="E1164" s="11"/>
      <c r="F1164" s="11"/>
      <c r="G1164" s="11"/>
    </row>
    <row r="1165" spans="4:7" ht="15.75" x14ac:dyDescent="0.25">
      <c r="D1165" s="11"/>
      <c r="E1165" s="11"/>
      <c r="F1165" s="11"/>
      <c r="G1165" s="11"/>
    </row>
    <row r="1166" spans="4:7" ht="15.75" x14ac:dyDescent="0.25">
      <c r="D1166" s="11"/>
      <c r="E1166" s="11"/>
      <c r="F1166" s="11"/>
      <c r="G1166" s="11"/>
    </row>
    <row r="1167" spans="4:7" ht="15.75" x14ac:dyDescent="0.25">
      <c r="D1167" s="11"/>
      <c r="E1167" s="11"/>
      <c r="F1167" s="11"/>
      <c r="G1167" s="11"/>
    </row>
    <row r="1168" spans="4:7" ht="15.75" x14ac:dyDescent="0.25">
      <c r="D1168" s="11"/>
      <c r="E1168" s="11"/>
      <c r="F1168" s="11"/>
      <c r="G1168" s="11"/>
    </row>
    <row r="1169" spans="4:7" ht="15.75" x14ac:dyDescent="0.25">
      <c r="D1169" s="11"/>
      <c r="E1169" s="11"/>
      <c r="F1169" s="11"/>
      <c r="G1169" s="11"/>
    </row>
    <row r="1170" spans="4:7" ht="15.75" x14ac:dyDescent="0.25">
      <c r="D1170" s="11"/>
      <c r="E1170" s="11"/>
      <c r="F1170" s="11"/>
      <c r="G1170" s="11"/>
    </row>
    <row r="1171" spans="4:7" ht="15.75" x14ac:dyDescent="0.25">
      <c r="D1171" s="11"/>
      <c r="E1171" s="11"/>
      <c r="F1171" s="11"/>
      <c r="G1171" s="11"/>
    </row>
    <row r="1172" spans="4:7" ht="15.75" x14ac:dyDescent="0.25">
      <c r="D1172" s="11"/>
      <c r="E1172" s="11"/>
      <c r="F1172" s="11"/>
      <c r="G1172" s="11"/>
    </row>
    <row r="1173" spans="4:7" ht="15.75" x14ac:dyDescent="0.25">
      <c r="D1173" s="11"/>
      <c r="E1173" s="11"/>
      <c r="F1173" s="11"/>
      <c r="G1173" s="11"/>
    </row>
    <row r="1174" spans="4:7" ht="15.75" x14ac:dyDescent="0.25">
      <c r="D1174" s="11"/>
      <c r="E1174" s="11"/>
      <c r="F1174" s="11"/>
      <c r="G1174" s="11"/>
    </row>
    <row r="1175" spans="4:7" ht="15.75" x14ac:dyDescent="0.25">
      <c r="D1175" s="11"/>
      <c r="E1175" s="11"/>
      <c r="F1175" s="11"/>
      <c r="G1175" s="11"/>
    </row>
    <row r="1176" spans="4:7" ht="15.75" x14ac:dyDescent="0.25">
      <c r="D1176" s="11"/>
      <c r="E1176" s="11"/>
      <c r="F1176" s="11"/>
      <c r="G1176" s="11"/>
    </row>
    <row r="1177" spans="4:7" ht="15.75" x14ac:dyDescent="0.25">
      <c r="D1177" s="11"/>
      <c r="E1177" s="11"/>
      <c r="F1177" s="11"/>
      <c r="G1177" s="11"/>
    </row>
    <row r="1178" spans="4:7" ht="15.75" x14ac:dyDescent="0.25">
      <c r="D1178" s="11"/>
      <c r="E1178" s="11"/>
      <c r="F1178" s="11"/>
      <c r="G1178" s="11"/>
    </row>
    <row r="1179" spans="4:7" ht="15.75" x14ac:dyDescent="0.25">
      <c r="D1179" s="11"/>
      <c r="E1179" s="11"/>
      <c r="F1179" s="11"/>
      <c r="G1179" s="11"/>
    </row>
    <row r="1180" spans="4:7" ht="15.75" x14ac:dyDescent="0.25">
      <c r="D1180" s="11"/>
      <c r="E1180" s="11"/>
      <c r="F1180" s="11"/>
      <c r="G1180" s="11"/>
    </row>
    <row r="1181" spans="4:7" ht="15.75" x14ac:dyDescent="0.25">
      <c r="D1181" s="11"/>
      <c r="E1181" s="11"/>
      <c r="F1181" s="11"/>
      <c r="G1181" s="11"/>
    </row>
    <row r="1182" spans="4:7" ht="15.75" x14ac:dyDescent="0.25">
      <c r="D1182" s="11"/>
      <c r="E1182" s="11"/>
      <c r="F1182" s="11"/>
      <c r="G1182" s="11"/>
    </row>
    <row r="1183" spans="4:7" ht="15.75" x14ac:dyDescent="0.25">
      <c r="D1183" s="11"/>
      <c r="E1183" s="11"/>
      <c r="F1183" s="11"/>
      <c r="G1183" s="11"/>
    </row>
    <row r="1184" spans="4:7" ht="15.75" x14ac:dyDescent="0.25">
      <c r="D1184" s="11"/>
      <c r="E1184" s="11"/>
      <c r="F1184" s="11"/>
      <c r="G1184" s="11"/>
    </row>
    <row r="1185" spans="4:7" ht="15.75" x14ac:dyDescent="0.25">
      <c r="D1185" s="11"/>
      <c r="E1185" s="11"/>
      <c r="F1185" s="11"/>
      <c r="G1185" s="11"/>
    </row>
    <row r="1186" spans="4:7" ht="15.75" x14ac:dyDescent="0.25">
      <c r="D1186" s="11"/>
      <c r="E1186" s="11"/>
      <c r="F1186" s="11"/>
      <c r="G1186" s="11"/>
    </row>
    <row r="1187" spans="4:7" ht="15.75" x14ac:dyDescent="0.25">
      <c r="D1187" s="11"/>
      <c r="E1187" s="11"/>
      <c r="F1187" s="11"/>
      <c r="G1187" s="11"/>
    </row>
    <row r="1188" spans="4:7" ht="15.75" x14ac:dyDescent="0.25">
      <c r="D1188" s="11"/>
      <c r="E1188" s="11"/>
      <c r="F1188" s="11"/>
      <c r="G1188" s="11"/>
    </row>
    <row r="1189" spans="4:7" ht="15.75" x14ac:dyDescent="0.25">
      <c r="D1189" s="11"/>
      <c r="E1189" s="11"/>
      <c r="F1189" s="11"/>
      <c r="G1189" s="11"/>
    </row>
    <row r="1190" spans="4:7" ht="15.75" x14ac:dyDescent="0.25">
      <c r="D1190" s="11"/>
      <c r="E1190" s="11"/>
      <c r="F1190" s="11"/>
      <c r="G1190" s="11"/>
    </row>
    <row r="1191" spans="4:7" ht="15.75" x14ac:dyDescent="0.25">
      <c r="D1191" s="11"/>
      <c r="E1191" s="11"/>
      <c r="F1191" s="11"/>
      <c r="G1191" s="11"/>
    </row>
    <row r="1192" spans="4:7" ht="15.75" x14ac:dyDescent="0.25">
      <c r="D1192" s="11"/>
      <c r="E1192" s="11"/>
      <c r="F1192" s="11"/>
      <c r="G1192" s="11"/>
    </row>
    <row r="1193" spans="4:7" ht="15.75" x14ac:dyDescent="0.25">
      <c r="D1193" s="11"/>
      <c r="E1193" s="11"/>
      <c r="F1193" s="11"/>
      <c r="G1193" s="11"/>
    </row>
    <row r="1194" spans="4:7" ht="15.75" x14ac:dyDescent="0.25">
      <c r="D1194" s="11"/>
      <c r="E1194" s="11"/>
      <c r="F1194" s="11"/>
      <c r="G1194" s="11"/>
    </row>
    <row r="1195" spans="4:7" ht="15.75" x14ac:dyDescent="0.25">
      <c r="D1195" s="11"/>
      <c r="E1195" s="11"/>
      <c r="F1195" s="11"/>
      <c r="G1195" s="11"/>
    </row>
    <row r="1196" spans="4:7" ht="15.75" x14ac:dyDescent="0.25">
      <c r="D1196" s="11"/>
      <c r="E1196" s="11"/>
      <c r="F1196" s="11"/>
      <c r="G1196" s="11"/>
    </row>
    <row r="1197" spans="4:7" ht="15.75" x14ac:dyDescent="0.25">
      <c r="D1197" s="11"/>
      <c r="E1197" s="11"/>
      <c r="F1197" s="11"/>
      <c r="G1197" s="11"/>
    </row>
    <row r="1198" spans="4:7" ht="15.75" x14ac:dyDescent="0.25">
      <c r="D1198" s="11"/>
      <c r="E1198" s="11"/>
      <c r="F1198" s="11"/>
      <c r="G1198" s="11"/>
    </row>
    <row r="1199" spans="4:7" ht="15.75" x14ac:dyDescent="0.25">
      <c r="D1199" s="11"/>
      <c r="E1199" s="11"/>
      <c r="F1199" s="11"/>
      <c r="G1199" s="11"/>
    </row>
    <row r="1200" spans="4:7" ht="15.75" x14ac:dyDescent="0.25">
      <c r="D1200" s="11"/>
      <c r="E1200" s="11"/>
      <c r="F1200" s="11"/>
      <c r="G1200" s="11"/>
    </row>
    <row r="1201" spans="4:7" ht="15.75" x14ac:dyDescent="0.25">
      <c r="D1201" s="11"/>
      <c r="E1201" s="11"/>
      <c r="F1201" s="11"/>
      <c r="G1201" s="11"/>
    </row>
    <row r="1202" spans="4:7" ht="15.75" x14ac:dyDescent="0.25">
      <c r="D1202" s="11"/>
      <c r="E1202" s="11"/>
      <c r="F1202" s="11"/>
      <c r="G1202" s="11"/>
    </row>
    <row r="1203" spans="4:7" ht="15.75" x14ac:dyDescent="0.25">
      <c r="D1203" s="11"/>
      <c r="E1203" s="11"/>
      <c r="F1203" s="11"/>
      <c r="G1203" s="11"/>
    </row>
    <row r="1204" spans="4:7" ht="15.75" x14ac:dyDescent="0.25">
      <c r="D1204" s="11"/>
      <c r="E1204" s="11"/>
      <c r="F1204" s="11"/>
      <c r="G1204" s="11"/>
    </row>
    <row r="1205" spans="4:7" ht="15.75" x14ac:dyDescent="0.25">
      <c r="D1205" s="11"/>
      <c r="E1205" s="11"/>
      <c r="F1205" s="11"/>
      <c r="G1205" s="11"/>
    </row>
    <row r="1206" spans="4:7" ht="15.75" x14ac:dyDescent="0.25">
      <c r="D1206" s="11"/>
      <c r="E1206" s="11"/>
      <c r="F1206" s="11"/>
      <c r="G1206" s="11"/>
    </row>
    <row r="1207" spans="4:7" ht="15.75" x14ac:dyDescent="0.25">
      <c r="D1207" s="11"/>
      <c r="E1207" s="11"/>
      <c r="F1207" s="11"/>
      <c r="G1207" s="11"/>
    </row>
    <row r="1208" spans="4:7" ht="15.75" x14ac:dyDescent="0.25">
      <c r="D1208" s="11"/>
      <c r="E1208" s="11"/>
      <c r="F1208" s="11"/>
      <c r="G1208" s="11"/>
    </row>
    <row r="1209" spans="4:7" ht="15.75" x14ac:dyDescent="0.25">
      <c r="D1209" s="11"/>
      <c r="E1209" s="11"/>
      <c r="F1209" s="11"/>
      <c r="G1209" s="11"/>
    </row>
    <row r="1210" spans="4:7" ht="15.75" x14ac:dyDescent="0.25">
      <c r="D1210" s="11"/>
      <c r="E1210" s="11"/>
      <c r="F1210" s="11"/>
      <c r="G1210" s="11"/>
    </row>
    <row r="1211" spans="4:7" ht="15.75" x14ac:dyDescent="0.25">
      <c r="D1211" s="11"/>
      <c r="E1211" s="11"/>
      <c r="F1211" s="11"/>
      <c r="G1211" s="11"/>
    </row>
    <row r="1212" spans="4:7" ht="15.75" x14ac:dyDescent="0.25">
      <c r="D1212" s="11"/>
      <c r="E1212" s="11"/>
      <c r="F1212" s="11"/>
      <c r="G1212" s="11"/>
    </row>
    <row r="1213" spans="4:7" ht="15.75" x14ac:dyDescent="0.25">
      <c r="D1213" s="11"/>
      <c r="E1213" s="11"/>
      <c r="F1213" s="11"/>
      <c r="G1213" s="11"/>
    </row>
    <row r="1214" spans="4:7" ht="15.75" x14ac:dyDescent="0.25">
      <c r="D1214" s="11"/>
      <c r="E1214" s="11"/>
      <c r="F1214" s="11"/>
      <c r="G1214" s="11"/>
    </row>
    <row r="1215" spans="4:7" ht="15.75" x14ac:dyDescent="0.25">
      <c r="D1215" s="11"/>
      <c r="E1215" s="11"/>
      <c r="F1215" s="11"/>
      <c r="G1215" s="11"/>
    </row>
    <row r="1216" spans="4:7" ht="15.75" x14ac:dyDescent="0.25">
      <c r="D1216" s="11"/>
      <c r="E1216" s="11"/>
      <c r="F1216" s="11"/>
      <c r="G1216" s="11"/>
    </row>
    <row r="1217" spans="4:7" ht="15.75" x14ac:dyDescent="0.25">
      <c r="D1217" s="11"/>
      <c r="E1217" s="11"/>
      <c r="F1217" s="11"/>
      <c r="G1217" s="11"/>
    </row>
    <row r="1218" spans="4:7" ht="15.75" x14ac:dyDescent="0.25">
      <c r="D1218" s="11"/>
      <c r="E1218" s="11"/>
      <c r="F1218" s="11"/>
      <c r="G1218" s="11"/>
    </row>
    <row r="1219" spans="4:7" ht="15.75" x14ac:dyDescent="0.25">
      <c r="D1219" s="11"/>
      <c r="E1219" s="11"/>
      <c r="F1219" s="11"/>
      <c r="G1219" s="11"/>
    </row>
    <row r="1220" spans="4:7" ht="15.75" x14ac:dyDescent="0.25">
      <c r="D1220" s="11"/>
      <c r="E1220" s="11"/>
      <c r="F1220" s="11"/>
      <c r="G1220" s="11"/>
    </row>
    <row r="1221" spans="4:7" ht="15.75" x14ac:dyDescent="0.25">
      <c r="D1221" s="11"/>
      <c r="E1221" s="11"/>
      <c r="F1221" s="11"/>
      <c r="G1221" s="11"/>
    </row>
    <row r="1222" spans="4:7" ht="15.75" x14ac:dyDescent="0.25">
      <c r="D1222" s="11"/>
      <c r="E1222" s="11"/>
      <c r="F1222" s="11"/>
      <c r="G1222" s="11"/>
    </row>
    <row r="1223" spans="4:7" ht="15.75" x14ac:dyDescent="0.25">
      <c r="D1223" s="11"/>
      <c r="E1223" s="11"/>
      <c r="F1223" s="11"/>
      <c r="G1223" s="11"/>
    </row>
    <row r="1224" spans="4:7" ht="15.75" x14ac:dyDescent="0.25">
      <c r="D1224" s="11"/>
      <c r="E1224" s="11"/>
      <c r="F1224" s="11"/>
      <c r="G1224" s="11"/>
    </row>
    <row r="1225" spans="4:7" ht="15.75" x14ac:dyDescent="0.25">
      <c r="D1225" s="11"/>
      <c r="E1225" s="11"/>
      <c r="F1225" s="11"/>
      <c r="G1225" s="11"/>
    </row>
    <row r="1226" spans="4:7" ht="15.75" x14ac:dyDescent="0.25">
      <c r="D1226" s="11"/>
      <c r="E1226" s="11"/>
      <c r="F1226" s="11"/>
      <c r="G1226" s="11"/>
    </row>
    <row r="1227" spans="4:7" ht="15.75" x14ac:dyDescent="0.25">
      <c r="D1227" s="11"/>
      <c r="E1227" s="11"/>
      <c r="F1227" s="11"/>
      <c r="G1227" s="11"/>
    </row>
    <row r="1228" spans="4:7" ht="15.75" x14ac:dyDescent="0.25">
      <c r="D1228" s="11"/>
      <c r="E1228" s="11"/>
      <c r="F1228" s="11"/>
      <c r="G1228" s="11"/>
    </row>
    <row r="1229" spans="4:7" ht="15.75" x14ac:dyDescent="0.25">
      <c r="D1229" s="11"/>
      <c r="E1229" s="11"/>
      <c r="F1229" s="11"/>
      <c r="G1229" s="11"/>
    </row>
    <row r="1230" spans="4:7" ht="15.75" x14ac:dyDescent="0.25">
      <c r="D1230" s="11"/>
      <c r="E1230" s="11"/>
      <c r="F1230" s="11"/>
      <c r="G1230" s="11"/>
    </row>
    <row r="1231" spans="4:7" ht="15.75" x14ac:dyDescent="0.25">
      <c r="D1231" s="11"/>
      <c r="E1231" s="11"/>
      <c r="F1231" s="11"/>
      <c r="G1231" s="11"/>
    </row>
    <row r="1232" spans="4:7" ht="15.75" x14ac:dyDescent="0.25">
      <c r="D1232" s="11"/>
      <c r="E1232" s="11"/>
      <c r="F1232" s="11"/>
      <c r="G1232" s="11"/>
    </row>
    <row r="1233" spans="4:7" ht="15.75" x14ac:dyDescent="0.25">
      <c r="D1233" s="11"/>
      <c r="E1233" s="11"/>
      <c r="F1233" s="11"/>
      <c r="G1233" s="11"/>
    </row>
    <row r="1234" spans="4:7" ht="15.75" x14ac:dyDescent="0.25">
      <c r="D1234" s="11"/>
      <c r="E1234" s="11"/>
      <c r="F1234" s="11"/>
      <c r="G1234" s="11"/>
    </row>
    <row r="1235" spans="4:7" ht="15.75" x14ac:dyDescent="0.25">
      <c r="D1235" s="11"/>
      <c r="E1235" s="11"/>
      <c r="F1235" s="11"/>
      <c r="G1235" s="11"/>
    </row>
    <row r="1236" spans="4:7" ht="15.75" x14ac:dyDescent="0.25">
      <c r="D1236" s="11"/>
      <c r="E1236" s="11"/>
      <c r="F1236" s="11"/>
      <c r="G1236" s="11"/>
    </row>
    <row r="1237" spans="4:7" ht="15.75" x14ac:dyDescent="0.25">
      <c r="D1237" s="11"/>
      <c r="E1237" s="11"/>
      <c r="F1237" s="11"/>
      <c r="G1237" s="11"/>
    </row>
    <row r="1238" spans="4:7" ht="15.75" x14ac:dyDescent="0.25">
      <c r="D1238" s="11"/>
      <c r="E1238" s="11"/>
      <c r="F1238" s="11"/>
      <c r="G1238" s="11"/>
    </row>
    <row r="1239" spans="4:7" ht="15.75" x14ac:dyDescent="0.25">
      <c r="D1239" s="11"/>
      <c r="E1239" s="11"/>
      <c r="F1239" s="11"/>
      <c r="G1239" s="11"/>
    </row>
    <row r="1240" spans="4:7" ht="15.75" x14ac:dyDescent="0.25">
      <c r="D1240" s="11"/>
      <c r="E1240" s="11"/>
      <c r="F1240" s="11"/>
      <c r="G1240" s="11"/>
    </row>
    <row r="1241" spans="4:7" ht="15.75" x14ac:dyDescent="0.25">
      <c r="D1241" s="11"/>
      <c r="E1241" s="11"/>
      <c r="F1241" s="11"/>
      <c r="G1241" s="11"/>
    </row>
    <row r="1242" spans="4:7" ht="15.75" x14ac:dyDescent="0.25">
      <c r="D1242" s="11"/>
      <c r="E1242" s="11"/>
      <c r="F1242" s="11"/>
      <c r="G1242" s="11"/>
    </row>
    <row r="1243" spans="4:7" ht="15.75" x14ac:dyDescent="0.25">
      <c r="D1243" s="11"/>
      <c r="E1243" s="11"/>
      <c r="F1243" s="11"/>
      <c r="G1243" s="11"/>
    </row>
    <row r="1244" spans="4:7" ht="15.75" x14ac:dyDescent="0.25">
      <c r="D1244" s="11"/>
      <c r="E1244" s="11"/>
      <c r="F1244" s="11"/>
      <c r="G1244" s="11"/>
    </row>
    <row r="1245" spans="4:7" ht="15.75" x14ac:dyDescent="0.25">
      <c r="D1245" s="11"/>
      <c r="E1245" s="11"/>
      <c r="F1245" s="11"/>
      <c r="G1245" s="11"/>
    </row>
    <row r="1246" spans="4:7" ht="15.75" x14ac:dyDescent="0.25">
      <c r="D1246" s="11"/>
      <c r="E1246" s="11"/>
      <c r="F1246" s="11"/>
      <c r="G1246" s="11"/>
    </row>
    <row r="1247" spans="4:7" ht="15.75" x14ac:dyDescent="0.25">
      <c r="D1247" s="11"/>
      <c r="E1247" s="11"/>
      <c r="F1247" s="11"/>
      <c r="G1247" s="11"/>
    </row>
    <row r="1248" spans="4:7" ht="15.75" x14ac:dyDescent="0.25">
      <c r="D1248" s="11"/>
      <c r="E1248" s="11"/>
      <c r="F1248" s="11"/>
      <c r="G1248" s="11"/>
    </row>
    <row r="1249" spans="4:7" ht="15.75" x14ac:dyDescent="0.25">
      <c r="D1249" s="11"/>
      <c r="E1249" s="11"/>
      <c r="F1249" s="11"/>
      <c r="G1249" s="11"/>
    </row>
    <row r="1250" spans="4:7" ht="15.75" x14ac:dyDescent="0.25">
      <c r="D1250" s="11"/>
      <c r="E1250" s="11"/>
      <c r="F1250" s="11"/>
      <c r="G1250" s="11"/>
    </row>
    <row r="1251" spans="4:7" ht="15.75" x14ac:dyDescent="0.25">
      <c r="D1251" s="11"/>
      <c r="E1251" s="11"/>
      <c r="F1251" s="11"/>
      <c r="G1251" s="11"/>
    </row>
    <row r="1252" spans="4:7" ht="15.75" x14ac:dyDescent="0.25">
      <c r="D1252" s="11"/>
      <c r="E1252" s="11"/>
      <c r="F1252" s="11"/>
      <c r="G1252" s="11"/>
    </row>
    <row r="1253" spans="4:7" ht="15.75" x14ac:dyDescent="0.25">
      <c r="D1253" s="11"/>
      <c r="E1253" s="11"/>
      <c r="F1253" s="11"/>
      <c r="G1253" s="11"/>
    </row>
    <row r="1254" spans="4:7" ht="15.75" x14ac:dyDescent="0.25">
      <c r="D1254" s="11"/>
      <c r="E1254" s="11"/>
      <c r="F1254" s="11"/>
      <c r="G1254" s="11"/>
    </row>
    <row r="1255" spans="4:7" ht="15.75" x14ac:dyDescent="0.25">
      <c r="D1255" s="11"/>
      <c r="E1255" s="11"/>
      <c r="F1255" s="11"/>
      <c r="G1255" s="11"/>
    </row>
    <row r="1256" spans="4:7" ht="15.75" x14ac:dyDescent="0.25">
      <c r="D1256" s="11"/>
      <c r="E1256" s="11"/>
      <c r="F1256" s="11"/>
      <c r="G1256" s="11"/>
    </row>
    <row r="1257" spans="4:7" ht="15.75" x14ac:dyDescent="0.25">
      <c r="D1257" s="11"/>
      <c r="E1257" s="11"/>
      <c r="F1257" s="11"/>
      <c r="G1257" s="11"/>
    </row>
    <row r="1258" spans="4:7" ht="15.75" x14ac:dyDescent="0.25">
      <c r="D1258" s="11"/>
      <c r="E1258" s="11"/>
      <c r="F1258" s="11"/>
      <c r="G1258" s="11"/>
    </row>
    <row r="1259" spans="4:7" ht="15.75" x14ac:dyDescent="0.25">
      <c r="D1259" s="11"/>
      <c r="E1259" s="11"/>
      <c r="F1259" s="11"/>
      <c r="G1259" s="11"/>
    </row>
    <row r="1260" spans="4:7" ht="15.75" x14ac:dyDescent="0.25">
      <c r="D1260" s="11"/>
      <c r="E1260" s="11"/>
      <c r="F1260" s="11"/>
      <c r="G1260" s="11"/>
    </row>
    <row r="1261" spans="4:7" ht="15.75" x14ac:dyDescent="0.25">
      <c r="D1261" s="11"/>
      <c r="E1261" s="11"/>
      <c r="F1261" s="11"/>
      <c r="G1261" s="11"/>
    </row>
    <row r="1262" spans="4:7" ht="15.75" x14ac:dyDescent="0.25">
      <c r="D1262" s="11"/>
      <c r="E1262" s="11"/>
      <c r="F1262" s="11"/>
      <c r="G1262" s="11"/>
    </row>
    <row r="1263" spans="4:7" ht="15.75" x14ac:dyDescent="0.25">
      <c r="D1263" s="11"/>
      <c r="E1263" s="11"/>
      <c r="F1263" s="11"/>
      <c r="G1263" s="11"/>
    </row>
    <row r="1264" spans="4:7" ht="15.75" x14ac:dyDescent="0.25">
      <c r="D1264" s="11"/>
      <c r="E1264" s="11"/>
      <c r="F1264" s="11"/>
      <c r="G1264" s="11"/>
    </row>
    <row r="1265" spans="4:7" ht="15.75" x14ac:dyDescent="0.25">
      <c r="D1265" s="11"/>
      <c r="E1265" s="11"/>
      <c r="F1265" s="11"/>
      <c r="G1265" s="11"/>
    </row>
    <row r="1266" spans="4:7" ht="15.75" x14ac:dyDescent="0.25">
      <c r="D1266" s="11"/>
      <c r="E1266" s="11"/>
      <c r="F1266" s="11"/>
      <c r="G1266" s="11"/>
    </row>
    <row r="1267" spans="4:7" ht="15.75" x14ac:dyDescent="0.25">
      <c r="D1267" s="11"/>
      <c r="E1267" s="11"/>
      <c r="F1267" s="11"/>
      <c r="G1267" s="11"/>
    </row>
    <row r="1268" spans="4:7" ht="15.75" x14ac:dyDescent="0.25">
      <c r="D1268" s="11"/>
      <c r="E1268" s="11"/>
      <c r="F1268" s="11"/>
      <c r="G1268" s="11"/>
    </row>
    <row r="1269" spans="4:7" ht="15.75" x14ac:dyDescent="0.25">
      <c r="D1269" s="11"/>
      <c r="E1269" s="11"/>
      <c r="F1269" s="11"/>
      <c r="G1269" s="11"/>
    </row>
    <row r="1270" spans="4:7" ht="15.75" x14ac:dyDescent="0.25">
      <c r="D1270" s="11"/>
      <c r="E1270" s="11"/>
      <c r="F1270" s="11"/>
      <c r="G1270" s="11"/>
    </row>
    <row r="1271" spans="4:7" ht="15.75" x14ac:dyDescent="0.25">
      <c r="D1271" s="11"/>
      <c r="E1271" s="11"/>
      <c r="F1271" s="11"/>
      <c r="G1271" s="11"/>
    </row>
    <row r="1272" spans="4:7" ht="15.75" x14ac:dyDescent="0.25">
      <c r="D1272" s="11"/>
      <c r="E1272" s="11"/>
      <c r="F1272" s="11"/>
      <c r="G1272" s="11"/>
    </row>
    <row r="1273" spans="4:7" ht="15.75" x14ac:dyDescent="0.25">
      <c r="D1273" s="11"/>
      <c r="E1273" s="11"/>
      <c r="F1273" s="11"/>
      <c r="G1273" s="11"/>
    </row>
    <row r="1274" spans="4:7" ht="15.75" x14ac:dyDescent="0.25">
      <c r="D1274" s="11"/>
      <c r="E1274" s="11"/>
      <c r="F1274" s="11"/>
      <c r="G1274" s="11"/>
    </row>
    <row r="1275" spans="4:7" ht="15.75" x14ac:dyDescent="0.25">
      <c r="D1275" s="11"/>
      <c r="E1275" s="11"/>
      <c r="F1275" s="11"/>
      <c r="G1275" s="11"/>
    </row>
    <row r="1276" spans="4:7" ht="15.75" x14ac:dyDescent="0.25">
      <c r="D1276" s="11"/>
      <c r="E1276" s="11"/>
      <c r="F1276" s="11"/>
      <c r="G1276" s="11"/>
    </row>
    <row r="1277" spans="4:7" ht="15.75" x14ac:dyDescent="0.25">
      <c r="D1277" s="11"/>
      <c r="E1277" s="11"/>
      <c r="F1277" s="11"/>
      <c r="G1277" s="11"/>
    </row>
    <row r="1278" spans="4:7" ht="15.75" x14ac:dyDescent="0.25">
      <c r="D1278" s="11"/>
      <c r="E1278" s="11"/>
      <c r="F1278" s="11"/>
      <c r="G1278" s="11"/>
    </row>
    <row r="1279" spans="4:7" ht="15.75" x14ac:dyDescent="0.25">
      <c r="D1279" s="11"/>
      <c r="E1279" s="11"/>
      <c r="F1279" s="11"/>
      <c r="G1279" s="11"/>
    </row>
    <row r="1280" spans="4:7" ht="15.75" x14ac:dyDescent="0.25">
      <c r="D1280" s="11"/>
      <c r="E1280" s="11"/>
      <c r="F1280" s="11"/>
      <c r="G1280" s="11"/>
    </row>
    <row r="1281" spans="4:7" ht="15.75" x14ac:dyDescent="0.25">
      <c r="D1281" s="11"/>
      <c r="E1281" s="11"/>
      <c r="F1281" s="11"/>
      <c r="G1281" s="11"/>
    </row>
    <row r="1282" spans="4:7" ht="15.75" x14ac:dyDescent="0.25">
      <c r="D1282" s="11"/>
      <c r="E1282" s="11"/>
      <c r="F1282" s="11"/>
      <c r="G1282" s="11"/>
    </row>
    <row r="1283" spans="4:7" ht="15.75" x14ac:dyDescent="0.25">
      <c r="D1283" s="11"/>
      <c r="E1283" s="11"/>
      <c r="F1283" s="11"/>
      <c r="G1283" s="11"/>
    </row>
    <row r="1284" spans="4:7" ht="15.75" x14ac:dyDescent="0.25">
      <c r="D1284" s="11"/>
      <c r="E1284" s="11"/>
      <c r="F1284" s="11"/>
      <c r="G1284" s="11"/>
    </row>
    <row r="1285" spans="4:7" ht="15.75" x14ac:dyDescent="0.25">
      <c r="D1285" s="11"/>
      <c r="E1285" s="11"/>
      <c r="F1285" s="11"/>
      <c r="G1285" s="11"/>
    </row>
    <row r="1286" spans="4:7" ht="15.75" x14ac:dyDescent="0.25">
      <c r="D1286" s="11"/>
      <c r="E1286" s="11"/>
      <c r="F1286" s="11"/>
      <c r="G1286" s="11"/>
    </row>
    <row r="1287" spans="4:7" ht="15.75" x14ac:dyDescent="0.25">
      <c r="D1287" s="11"/>
      <c r="E1287" s="11"/>
      <c r="F1287" s="11"/>
      <c r="G1287" s="11"/>
    </row>
    <row r="1288" spans="4:7" ht="15.75" x14ac:dyDescent="0.25">
      <c r="D1288" s="11"/>
      <c r="E1288" s="11"/>
      <c r="F1288" s="11"/>
      <c r="G1288" s="11"/>
    </row>
    <row r="1289" spans="4:7" ht="15.75" x14ac:dyDescent="0.25">
      <c r="D1289" s="11"/>
      <c r="E1289" s="11"/>
      <c r="F1289" s="11"/>
      <c r="G1289" s="11"/>
    </row>
    <row r="1290" spans="4:7" ht="15.75" x14ac:dyDescent="0.25">
      <c r="D1290" s="11"/>
      <c r="E1290" s="11"/>
      <c r="F1290" s="11"/>
      <c r="G1290" s="11"/>
    </row>
    <row r="1291" spans="4:7" ht="15.75" x14ac:dyDescent="0.25">
      <c r="D1291" s="11"/>
      <c r="E1291" s="11"/>
      <c r="F1291" s="11"/>
      <c r="G1291" s="11"/>
    </row>
    <row r="1292" spans="4:7" ht="15.75" x14ac:dyDescent="0.25">
      <c r="D1292" s="11"/>
      <c r="E1292" s="11"/>
      <c r="F1292" s="11"/>
      <c r="G1292" s="11"/>
    </row>
    <row r="1293" spans="4:7" ht="15.75" x14ac:dyDescent="0.25">
      <c r="D1293" s="11"/>
      <c r="E1293" s="11"/>
      <c r="F1293" s="11"/>
      <c r="G1293" s="11"/>
    </row>
    <row r="1294" spans="4:7" ht="15.75" x14ac:dyDescent="0.25">
      <c r="D1294" s="11"/>
      <c r="E1294" s="11"/>
      <c r="F1294" s="11"/>
      <c r="G1294" s="11"/>
    </row>
    <row r="1295" spans="4:7" ht="15.75" x14ac:dyDescent="0.25">
      <c r="D1295" s="11"/>
      <c r="E1295" s="11"/>
      <c r="F1295" s="11"/>
      <c r="G1295" s="11"/>
    </row>
    <row r="1296" spans="4:7" ht="15.75" x14ac:dyDescent="0.25">
      <c r="D1296" s="11"/>
      <c r="E1296" s="11"/>
      <c r="F1296" s="11"/>
      <c r="G1296" s="11"/>
    </row>
    <row r="1297" spans="4:7" ht="15.75" x14ac:dyDescent="0.25">
      <c r="D1297" s="11"/>
      <c r="E1297" s="11"/>
      <c r="F1297" s="11"/>
      <c r="G1297" s="11"/>
    </row>
    <row r="1298" spans="4:7" ht="15.75" x14ac:dyDescent="0.25">
      <c r="D1298" s="11"/>
      <c r="E1298" s="11"/>
      <c r="F1298" s="11"/>
      <c r="G1298" s="11"/>
    </row>
    <row r="1299" spans="4:7" ht="15.75" x14ac:dyDescent="0.25">
      <c r="D1299" s="11"/>
      <c r="E1299" s="11"/>
      <c r="F1299" s="11"/>
      <c r="G1299" s="11"/>
    </row>
    <row r="1300" spans="4:7" ht="15.75" x14ac:dyDescent="0.25">
      <c r="D1300" s="11"/>
      <c r="E1300" s="11"/>
      <c r="F1300" s="11"/>
      <c r="G1300" s="11"/>
    </row>
    <row r="1301" spans="4:7" ht="15.75" x14ac:dyDescent="0.25">
      <c r="D1301" s="11"/>
      <c r="E1301" s="11"/>
      <c r="F1301" s="11"/>
      <c r="G1301" s="11"/>
    </row>
    <row r="1302" spans="4:7" ht="15.75" x14ac:dyDescent="0.25">
      <c r="D1302" s="11"/>
      <c r="E1302" s="11"/>
      <c r="F1302" s="11"/>
      <c r="G1302" s="11"/>
    </row>
    <row r="1303" spans="4:7" ht="15.75" x14ac:dyDescent="0.25">
      <c r="D1303" s="11"/>
      <c r="E1303" s="11"/>
      <c r="F1303" s="11"/>
      <c r="G1303" s="11"/>
    </row>
    <row r="1304" spans="4:7" ht="15.75" x14ac:dyDescent="0.25">
      <c r="D1304" s="11"/>
      <c r="E1304" s="11"/>
      <c r="F1304" s="11"/>
      <c r="G1304" s="11"/>
    </row>
    <row r="1305" spans="4:7" ht="15.75" x14ac:dyDescent="0.25">
      <c r="D1305" s="11"/>
      <c r="E1305" s="11"/>
      <c r="F1305" s="11"/>
      <c r="G1305" s="11"/>
    </row>
    <row r="1306" spans="4:7" ht="15.75" x14ac:dyDescent="0.25">
      <c r="D1306" s="11"/>
      <c r="E1306" s="11"/>
      <c r="F1306" s="11"/>
      <c r="G1306" s="11"/>
    </row>
    <row r="1307" spans="4:7" ht="15.75" x14ac:dyDescent="0.25">
      <c r="D1307" s="11"/>
      <c r="E1307" s="11"/>
      <c r="F1307" s="11"/>
      <c r="G1307" s="11"/>
    </row>
    <row r="1308" spans="4:7" ht="15.75" x14ac:dyDescent="0.25">
      <c r="D1308" s="11"/>
      <c r="E1308" s="11"/>
      <c r="F1308" s="11"/>
      <c r="G1308" s="11"/>
    </row>
    <row r="1309" spans="4:7" ht="15.75" x14ac:dyDescent="0.25">
      <c r="D1309" s="11"/>
      <c r="E1309" s="11"/>
      <c r="F1309" s="11"/>
      <c r="G1309" s="11"/>
    </row>
    <row r="1310" spans="4:7" ht="15.75" x14ac:dyDescent="0.25">
      <c r="D1310" s="11"/>
      <c r="E1310" s="11"/>
      <c r="F1310" s="11"/>
      <c r="G1310" s="11"/>
    </row>
    <row r="1311" spans="4:7" ht="15.75" x14ac:dyDescent="0.25">
      <c r="D1311" s="11"/>
      <c r="E1311" s="11"/>
      <c r="F1311" s="11"/>
      <c r="G1311" s="11"/>
    </row>
    <row r="1312" spans="4:7" ht="15.75" x14ac:dyDescent="0.25">
      <c r="D1312" s="11"/>
      <c r="E1312" s="11"/>
      <c r="F1312" s="11"/>
      <c r="G1312" s="11"/>
    </row>
    <row r="1313" spans="4:7" ht="15.75" x14ac:dyDescent="0.25">
      <c r="D1313" s="11"/>
      <c r="E1313" s="11"/>
      <c r="F1313" s="11"/>
      <c r="G1313" s="11"/>
    </row>
    <row r="1314" spans="4:7" ht="15.75" x14ac:dyDescent="0.25">
      <c r="D1314" s="11"/>
      <c r="E1314" s="11"/>
      <c r="F1314" s="11"/>
      <c r="G1314" s="11"/>
    </row>
    <row r="1315" spans="4:7" ht="15.75" x14ac:dyDescent="0.25">
      <c r="D1315" s="11"/>
      <c r="E1315" s="11"/>
      <c r="F1315" s="11"/>
      <c r="G1315" s="11"/>
    </row>
    <row r="1316" spans="4:7" ht="15.75" x14ac:dyDescent="0.25">
      <c r="D1316" s="11"/>
      <c r="E1316" s="11"/>
      <c r="F1316" s="11"/>
      <c r="G1316" s="11"/>
    </row>
    <row r="1317" spans="4:7" ht="15.75" x14ac:dyDescent="0.25">
      <c r="D1317" s="11"/>
      <c r="E1317" s="11"/>
      <c r="F1317" s="11"/>
      <c r="G1317" s="11"/>
    </row>
    <row r="1318" spans="4:7" ht="15.75" x14ac:dyDescent="0.25">
      <c r="D1318" s="11"/>
      <c r="E1318" s="11"/>
      <c r="F1318" s="11"/>
      <c r="G1318" s="11"/>
    </row>
    <row r="1319" spans="4:7" ht="15.75" x14ac:dyDescent="0.25">
      <c r="D1319" s="11"/>
      <c r="E1319" s="11"/>
      <c r="F1319" s="11"/>
      <c r="G1319" s="11"/>
    </row>
    <row r="1320" spans="4:7" ht="15.75" x14ac:dyDescent="0.25">
      <c r="D1320" s="11"/>
      <c r="E1320" s="11"/>
      <c r="F1320" s="11"/>
      <c r="G1320" s="11"/>
    </row>
    <row r="1321" spans="4:7" ht="15.75" x14ac:dyDescent="0.25">
      <c r="D1321" s="11"/>
      <c r="E1321" s="11"/>
      <c r="F1321" s="11"/>
      <c r="G1321" s="11"/>
    </row>
    <row r="1322" spans="4:7" ht="15.75" x14ac:dyDescent="0.25">
      <c r="D1322" s="11"/>
      <c r="E1322" s="11"/>
      <c r="F1322" s="11"/>
      <c r="G1322" s="11"/>
    </row>
    <row r="1323" spans="4:7" ht="15.75" x14ac:dyDescent="0.25">
      <c r="D1323" s="11"/>
      <c r="E1323" s="11"/>
      <c r="F1323" s="11"/>
      <c r="G1323" s="11"/>
    </row>
    <row r="1324" spans="4:7" ht="15.75" x14ac:dyDescent="0.25">
      <c r="D1324" s="11"/>
      <c r="E1324" s="11"/>
      <c r="F1324" s="11"/>
      <c r="G1324" s="11"/>
    </row>
    <row r="1325" spans="4:7" ht="15.75" x14ac:dyDescent="0.25">
      <c r="D1325" s="11"/>
      <c r="E1325" s="11"/>
      <c r="F1325" s="11"/>
      <c r="G1325" s="11"/>
    </row>
    <row r="1326" spans="4:7" ht="15.75" x14ac:dyDescent="0.25">
      <c r="D1326" s="11"/>
      <c r="E1326" s="11"/>
      <c r="F1326" s="11"/>
      <c r="G1326" s="11"/>
    </row>
    <row r="1327" spans="4:7" ht="15.75" x14ac:dyDescent="0.25">
      <c r="D1327" s="11"/>
      <c r="E1327" s="11"/>
      <c r="F1327" s="11"/>
      <c r="G1327" s="11"/>
    </row>
    <row r="1328" spans="4:7" ht="15.75" x14ac:dyDescent="0.25">
      <c r="D1328" s="11"/>
      <c r="E1328" s="11"/>
      <c r="F1328" s="11"/>
      <c r="G1328" s="11"/>
    </row>
    <row r="1329" spans="4:7" ht="15.75" x14ac:dyDescent="0.25">
      <c r="D1329" s="11"/>
      <c r="E1329" s="11"/>
      <c r="F1329" s="11"/>
      <c r="G1329" s="11"/>
    </row>
    <row r="1330" spans="4:7" ht="15.75" x14ac:dyDescent="0.25">
      <c r="D1330" s="11"/>
      <c r="E1330" s="11"/>
      <c r="F1330" s="11"/>
      <c r="G1330" s="11"/>
    </row>
    <row r="1331" spans="4:7" ht="15.75" x14ac:dyDescent="0.25">
      <c r="D1331" s="11"/>
      <c r="E1331" s="11"/>
      <c r="F1331" s="11"/>
      <c r="G1331" s="11"/>
    </row>
    <row r="1332" spans="4:7" ht="15.75" x14ac:dyDescent="0.25">
      <c r="D1332" s="11"/>
      <c r="E1332" s="11"/>
      <c r="F1332" s="11"/>
      <c r="G1332" s="11"/>
    </row>
    <row r="1333" spans="4:7" ht="15.75" x14ac:dyDescent="0.25">
      <c r="D1333" s="11"/>
      <c r="E1333" s="11"/>
      <c r="F1333" s="11"/>
      <c r="G1333" s="11"/>
    </row>
    <row r="1334" spans="4:7" ht="15.75" x14ac:dyDescent="0.25">
      <c r="D1334" s="11"/>
      <c r="E1334" s="11"/>
      <c r="F1334" s="11"/>
      <c r="G1334" s="11"/>
    </row>
    <row r="1335" spans="4:7" ht="15.75" x14ac:dyDescent="0.25">
      <c r="D1335" s="11"/>
      <c r="E1335" s="11"/>
      <c r="F1335" s="11"/>
      <c r="G1335" s="11"/>
    </row>
    <row r="1336" spans="4:7" ht="15.75" x14ac:dyDescent="0.25">
      <c r="D1336" s="11"/>
      <c r="E1336" s="11"/>
      <c r="F1336" s="11"/>
      <c r="G1336" s="11"/>
    </row>
    <row r="1337" spans="4:7" ht="15.75" x14ac:dyDescent="0.25">
      <c r="D1337" s="11"/>
      <c r="E1337" s="11"/>
      <c r="F1337" s="11"/>
      <c r="G1337" s="11"/>
    </row>
    <row r="1338" spans="4:7" ht="15.75" x14ac:dyDescent="0.25">
      <c r="D1338" s="11"/>
      <c r="E1338" s="11"/>
      <c r="F1338" s="11"/>
      <c r="G1338" s="11"/>
    </row>
    <row r="1339" spans="4:7" ht="15.75" x14ac:dyDescent="0.25">
      <c r="D1339" s="11"/>
      <c r="E1339" s="11"/>
      <c r="F1339" s="11"/>
      <c r="G1339" s="11"/>
    </row>
    <row r="1340" spans="4:7" ht="15.75" x14ac:dyDescent="0.25">
      <c r="D1340" s="11"/>
      <c r="E1340" s="11"/>
      <c r="F1340" s="11"/>
      <c r="G1340" s="11"/>
    </row>
    <row r="1341" spans="4:7" ht="15.75" x14ac:dyDescent="0.25">
      <c r="D1341" s="11"/>
      <c r="E1341" s="11"/>
      <c r="F1341" s="11"/>
      <c r="G1341" s="11"/>
    </row>
    <row r="1342" spans="4:7" ht="15.75" x14ac:dyDescent="0.25">
      <c r="D1342" s="11"/>
      <c r="E1342" s="11"/>
      <c r="F1342" s="11"/>
      <c r="G1342" s="11"/>
    </row>
    <row r="1343" spans="4:7" ht="15.75" x14ac:dyDescent="0.25">
      <c r="D1343" s="11"/>
      <c r="E1343" s="11"/>
      <c r="F1343" s="11"/>
      <c r="G1343" s="11"/>
    </row>
    <row r="1344" spans="4:7" ht="15.75" x14ac:dyDescent="0.25">
      <c r="D1344" s="11"/>
      <c r="E1344" s="11"/>
      <c r="F1344" s="11"/>
      <c r="G1344" s="11"/>
    </row>
    <row r="1345" spans="4:7" ht="15.75" x14ac:dyDescent="0.25">
      <c r="D1345" s="11"/>
      <c r="E1345" s="11"/>
      <c r="F1345" s="11"/>
      <c r="G1345" s="11"/>
    </row>
    <row r="1346" spans="4:7" ht="15.75" x14ac:dyDescent="0.25">
      <c r="D1346" s="11"/>
      <c r="E1346" s="11"/>
      <c r="F1346" s="11"/>
      <c r="G1346" s="11"/>
    </row>
    <row r="1347" spans="4:7" ht="15.75" x14ac:dyDescent="0.25">
      <c r="D1347" s="11"/>
      <c r="E1347" s="11"/>
      <c r="F1347" s="11"/>
      <c r="G1347" s="11"/>
    </row>
    <row r="1348" spans="4:7" ht="15.75" x14ac:dyDescent="0.25">
      <c r="D1348" s="11"/>
      <c r="E1348" s="11"/>
      <c r="F1348" s="11"/>
      <c r="G1348" s="11"/>
    </row>
    <row r="1349" spans="4:7" ht="15.75" x14ac:dyDescent="0.25">
      <c r="D1349" s="11"/>
      <c r="E1349" s="11"/>
      <c r="F1349" s="11"/>
      <c r="G1349" s="11"/>
    </row>
    <row r="1350" spans="4:7" ht="15.75" x14ac:dyDescent="0.25">
      <c r="D1350" s="11"/>
      <c r="E1350" s="11"/>
      <c r="F1350" s="11"/>
      <c r="G1350" s="11"/>
    </row>
    <row r="1351" spans="4:7" ht="15.75" x14ac:dyDescent="0.25">
      <c r="D1351" s="11"/>
      <c r="E1351" s="11"/>
      <c r="F1351" s="11"/>
      <c r="G1351" s="11"/>
    </row>
    <row r="1352" spans="4:7" ht="15.75" x14ac:dyDescent="0.25">
      <c r="D1352" s="11"/>
      <c r="E1352" s="11"/>
      <c r="F1352" s="11"/>
      <c r="G1352" s="11"/>
    </row>
    <row r="1353" spans="4:7" ht="15.75" x14ac:dyDescent="0.25">
      <c r="D1353" s="11"/>
      <c r="E1353" s="11"/>
      <c r="F1353" s="11"/>
      <c r="G1353" s="11"/>
    </row>
    <row r="1354" spans="4:7" ht="15.75" x14ac:dyDescent="0.25">
      <c r="D1354" s="11"/>
      <c r="E1354" s="11"/>
      <c r="F1354" s="11"/>
      <c r="G1354" s="11"/>
    </row>
    <row r="1355" spans="4:7" ht="15.75" x14ac:dyDescent="0.25">
      <c r="D1355" s="11"/>
      <c r="E1355" s="11"/>
      <c r="F1355" s="11"/>
      <c r="G1355" s="11"/>
    </row>
    <row r="1356" spans="4:7" ht="15.75" x14ac:dyDescent="0.25">
      <c r="D1356" s="11"/>
      <c r="E1356" s="11"/>
      <c r="F1356" s="11"/>
      <c r="G1356" s="11"/>
    </row>
    <row r="1357" spans="4:7" ht="15.75" x14ac:dyDescent="0.25">
      <c r="D1357" s="11"/>
      <c r="E1357" s="11"/>
      <c r="F1357" s="11"/>
      <c r="G1357" s="11"/>
    </row>
    <row r="1358" spans="4:7" ht="15.75" x14ac:dyDescent="0.25">
      <c r="D1358" s="11"/>
      <c r="E1358" s="11"/>
      <c r="F1358" s="11"/>
      <c r="G1358" s="11"/>
    </row>
    <row r="1359" spans="4:7" ht="15.75" x14ac:dyDescent="0.25">
      <c r="D1359" s="11"/>
      <c r="E1359" s="11"/>
      <c r="F1359" s="11"/>
      <c r="G1359" s="11"/>
    </row>
    <row r="1360" spans="4:7" ht="15.75" x14ac:dyDescent="0.25">
      <c r="D1360" s="11"/>
      <c r="E1360" s="11"/>
      <c r="F1360" s="11"/>
      <c r="G1360" s="11"/>
    </row>
    <row r="1361" spans="4:7" ht="15.75" x14ac:dyDescent="0.25">
      <c r="D1361" s="11"/>
      <c r="E1361" s="11"/>
      <c r="F1361" s="11"/>
      <c r="G1361" s="11"/>
    </row>
    <row r="1362" spans="4:7" ht="15.75" x14ac:dyDescent="0.25">
      <c r="D1362" s="11"/>
      <c r="E1362" s="11"/>
      <c r="F1362" s="11"/>
      <c r="G1362" s="11"/>
    </row>
    <row r="1363" spans="4:7" ht="15.75" x14ac:dyDescent="0.25">
      <c r="D1363" s="11"/>
      <c r="E1363" s="11"/>
      <c r="F1363" s="11"/>
      <c r="G1363" s="11"/>
    </row>
    <row r="1364" spans="4:7" ht="15.75" x14ac:dyDescent="0.25">
      <c r="D1364" s="11"/>
      <c r="E1364" s="11"/>
      <c r="F1364" s="11"/>
      <c r="G1364" s="11"/>
    </row>
    <row r="1365" spans="4:7" ht="15.75" x14ac:dyDescent="0.25">
      <c r="D1365" s="11"/>
      <c r="E1365" s="11"/>
      <c r="F1365" s="11"/>
      <c r="G1365" s="11"/>
    </row>
    <row r="1366" spans="4:7" ht="15.75" x14ac:dyDescent="0.25">
      <c r="D1366" s="11"/>
      <c r="E1366" s="11"/>
      <c r="F1366" s="11"/>
      <c r="G1366" s="11"/>
    </row>
    <row r="1367" spans="4:7" ht="15.75" x14ac:dyDescent="0.25">
      <c r="D1367" s="11"/>
      <c r="E1367" s="11"/>
      <c r="F1367" s="11"/>
      <c r="G1367" s="11"/>
    </row>
    <row r="1368" spans="4:7" ht="15.75" x14ac:dyDescent="0.25">
      <c r="D1368" s="11"/>
      <c r="E1368" s="11"/>
      <c r="F1368" s="11"/>
      <c r="G1368" s="11"/>
    </row>
    <row r="1369" spans="4:7" ht="15.75" x14ac:dyDescent="0.25">
      <c r="D1369" s="11"/>
      <c r="E1369" s="11"/>
      <c r="F1369" s="11"/>
      <c r="G1369" s="11"/>
    </row>
    <row r="1370" spans="4:7" ht="15.75" x14ac:dyDescent="0.25">
      <c r="D1370" s="11"/>
      <c r="E1370" s="11"/>
      <c r="F1370" s="11"/>
      <c r="G1370" s="11"/>
    </row>
    <row r="1371" spans="4:7" ht="15.75" x14ac:dyDescent="0.25">
      <c r="D1371" s="11"/>
      <c r="E1371" s="11"/>
      <c r="F1371" s="11"/>
      <c r="G1371" s="11"/>
    </row>
    <row r="1372" spans="4:7" ht="15.75" x14ac:dyDescent="0.25">
      <c r="D1372" s="11"/>
      <c r="E1372" s="11"/>
      <c r="F1372" s="11"/>
      <c r="G1372" s="11"/>
    </row>
    <row r="1373" spans="4:7" ht="15.75" x14ac:dyDescent="0.25">
      <c r="D1373" s="11"/>
      <c r="E1373" s="11"/>
      <c r="F1373" s="11"/>
      <c r="G1373" s="11"/>
    </row>
    <row r="1374" spans="4:7" ht="15.75" x14ac:dyDescent="0.25">
      <c r="D1374" s="11"/>
      <c r="E1374" s="11"/>
      <c r="F1374" s="11"/>
      <c r="G1374" s="11"/>
    </row>
    <row r="1375" spans="4:7" ht="15.75" x14ac:dyDescent="0.25">
      <c r="D1375" s="11"/>
      <c r="E1375" s="11"/>
      <c r="F1375" s="11"/>
      <c r="G1375" s="11"/>
    </row>
    <row r="1376" spans="4:7" ht="15.75" x14ac:dyDescent="0.25">
      <c r="D1376" s="11"/>
      <c r="E1376" s="11"/>
      <c r="F1376" s="11"/>
      <c r="G1376" s="11"/>
    </row>
    <row r="1377" spans="4:7" ht="15.75" x14ac:dyDescent="0.25">
      <c r="D1377" s="11"/>
      <c r="E1377" s="11"/>
      <c r="F1377" s="11"/>
      <c r="G1377" s="11"/>
    </row>
    <row r="1378" spans="4:7" ht="15.75" x14ac:dyDescent="0.25">
      <c r="D1378" s="11"/>
      <c r="E1378" s="11"/>
      <c r="F1378" s="11"/>
      <c r="G1378" s="11"/>
    </row>
    <row r="1379" spans="4:7" ht="15.75" x14ac:dyDescent="0.25">
      <c r="D1379" s="11"/>
      <c r="E1379" s="11"/>
      <c r="F1379" s="11"/>
      <c r="G1379" s="11"/>
    </row>
    <row r="1380" spans="4:7" ht="15.75" x14ac:dyDescent="0.25">
      <c r="D1380" s="11"/>
      <c r="E1380" s="11"/>
      <c r="F1380" s="11"/>
      <c r="G1380" s="11"/>
    </row>
    <row r="1381" spans="4:7" ht="15.75" x14ac:dyDescent="0.25">
      <c r="D1381" s="11"/>
      <c r="E1381" s="11"/>
      <c r="F1381" s="11"/>
      <c r="G1381" s="11"/>
    </row>
    <row r="1382" spans="4:7" ht="15.75" x14ac:dyDescent="0.25">
      <c r="D1382" s="11"/>
      <c r="E1382" s="11"/>
      <c r="F1382" s="11"/>
      <c r="G1382" s="11"/>
    </row>
    <row r="1383" spans="4:7" ht="15.75" x14ac:dyDescent="0.25">
      <c r="D1383" s="11"/>
      <c r="E1383" s="11"/>
      <c r="F1383" s="11"/>
      <c r="G1383" s="11"/>
    </row>
    <row r="1384" spans="4:7" ht="15.75" x14ac:dyDescent="0.25">
      <c r="D1384" s="11"/>
      <c r="E1384" s="11"/>
      <c r="F1384" s="11"/>
      <c r="G1384" s="11"/>
    </row>
    <row r="1385" spans="4:7" ht="15.75" x14ac:dyDescent="0.25">
      <c r="D1385" s="11"/>
      <c r="E1385" s="11"/>
      <c r="F1385" s="11"/>
      <c r="G1385" s="11"/>
    </row>
    <row r="1386" spans="4:7" ht="15.75" x14ac:dyDescent="0.25">
      <c r="D1386" s="11"/>
      <c r="E1386" s="11"/>
      <c r="F1386" s="11"/>
      <c r="G1386" s="11"/>
    </row>
    <row r="1387" spans="4:7" ht="15.75" x14ac:dyDescent="0.25">
      <c r="D1387" s="11"/>
      <c r="E1387" s="11"/>
      <c r="F1387" s="11"/>
      <c r="G1387" s="11"/>
    </row>
    <row r="1388" spans="4:7" ht="15.75" x14ac:dyDescent="0.25">
      <c r="D1388" s="11"/>
      <c r="E1388" s="11"/>
      <c r="F1388" s="11"/>
      <c r="G1388" s="11"/>
    </row>
    <row r="1389" spans="4:7" ht="15.75" x14ac:dyDescent="0.25">
      <c r="D1389" s="11"/>
      <c r="E1389" s="11"/>
      <c r="F1389" s="11"/>
      <c r="G1389" s="11"/>
    </row>
    <row r="1390" spans="4:7" ht="15.75" x14ac:dyDescent="0.25">
      <c r="D1390" s="11"/>
      <c r="E1390" s="11"/>
      <c r="F1390" s="11"/>
      <c r="G1390" s="11"/>
    </row>
    <row r="1391" spans="4:7" ht="15.75" x14ac:dyDescent="0.25">
      <c r="D1391" s="11"/>
      <c r="E1391" s="11"/>
      <c r="F1391" s="11"/>
      <c r="G1391" s="11"/>
    </row>
    <row r="1392" spans="4:7" ht="15.75" x14ac:dyDescent="0.25">
      <c r="D1392" s="11"/>
      <c r="E1392" s="11"/>
      <c r="F1392" s="11"/>
      <c r="G1392" s="11"/>
    </row>
    <row r="1393" spans="4:7" ht="15.75" x14ac:dyDescent="0.25">
      <c r="D1393" s="11"/>
      <c r="E1393" s="11"/>
      <c r="F1393" s="11"/>
      <c r="G1393" s="11"/>
    </row>
    <row r="1394" spans="4:7" ht="15.75" x14ac:dyDescent="0.25">
      <c r="D1394" s="11"/>
      <c r="E1394" s="11"/>
      <c r="F1394" s="11"/>
      <c r="G1394" s="11"/>
    </row>
    <row r="1395" spans="4:7" ht="15.75" x14ac:dyDescent="0.25">
      <c r="D1395" s="11"/>
      <c r="E1395" s="11"/>
      <c r="F1395" s="11"/>
      <c r="G1395" s="11"/>
    </row>
    <row r="1396" spans="4:7" ht="15.75" x14ac:dyDescent="0.25">
      <c r="D1396" s="11"/>
      <c r="E1396" s="11"/>
      <c r="F1396" s="11"/>
      <c r="G1396" s="11"/>
    </row>
    <row r="1397" spans="4:7" ht="15.75" x14ac:dyDescent="0.25">
      <c r="D1397" s="11"/>
      <c r="E1397" s="11"/>
      <c r="F1397" s="11"/>
      <c r="G1397" s="11"/>
    </row>
    <row r="1398" spans="4:7" ht="15.75" x14ac:dyDescent="0.25">
      <c r="D1398" s="11"/>
      <c r="E1398" s="11"/>
      <c r="F1398" s="11"/>
      <c r="G1398" s="11"/>
    </row>
    <row r="1399" spans="4:7" ht="15.75" x14ac:dyDescent="0.25">
      <c r="D1399" s="11"/>
      <c r="E1399" s="11"/>
      <c r="F1399" s="11"/>
      <c r="G1399" s="11"/>
    </row>
    <row r="1400" spans="4:7" ht="15.75" x14ac:dyDescent="0.25">
      <c r="D1400" s="11"/>
      <c r="E1400" s="11"/>
      <c r="F1400" s="11"/>
      <c r="G1400" s="11"/>
    </row>
    <row r="1401" spans="4:7" ht="15.75" x14ac:dyDescent="0.25">
      <c r="D1401" s="11"/>
      <c r="E1401" s="11"/>
      <c r="F1401" s="11"/>
      <c r="G1401" s="11"/>
    </row>
    <row r="1402" spans="4:7" ht="15.75" x14ac:dyDescent="0.25">
      <c r="D1402" s="11"/>
      <c r="E1402" s="11"/>
      <c r="F1402" s="11"/>
      <c r="G1402" s="11"/>
    </row>
    <row r="1403" spans="4:7" ht="15.75" x14ac:dyDescent="0.25">
      <c r="D1403" s="11"/>
      <c r="E1403" s="11"/>
      <c r="F1403" s="11"/>
      <c r="G1403" s="11"/>
    </row>
    <row r="1404" spans="4:7" ht="15.75" x14ac:dyDescent="0.25">
      <c r="D1404" s="11"/>
      <c r="E1404" s="11"/>
      <c r="F1404" s="11"/>
      <c r="G1404" s="11"/>
    </row>
    <row r="1405" spans="4:7" ht="15.75" x14ac:dyDescent="0.25">
      <c r="D1405" s="11"/>
      <c r="E1405" s="11"/>
      <c r="F1405" s="11"/>
      <c r="G1405" s="11"/>
    </row>
    <row r="1406" spans="4:7" ht="15.75" x14ac:dyDescent="0.25">
      <c r="D1406" s="11"/>
      <c r="E1406" s="11"/>
      <c r="F1406" s="11"/>
      <c r="G1406" s="11"/>
    </row>
    <row r="1407" spans="4:7" ht="15.75" x14ac:dyDescent="0.25">
      <c r="D1407" s="11"/>
      <c r="E1407" s="11"/>
      <c r="F1407" s="11"/>
      <c r="G1407" s="11"/>
    </row>
    <row r="1408" spans="4:7" ht="15.75" x14ac:dyDescent="0.25">
      <c r="D1408" s="11"/>
      <c r="E1408" s="11"/>
      <c r="F1408" s="11"/>
      <c r="G1408" s="11"/>
    </row>
    <row r="1409" spans="4:7" ht="15.75" x14ac:dyDescent="0.25">
      <c r="D1409" s="11"/>
      <c r="E1409" s="11"/>
      <c r="F1409" s="11"/>
      <c r="G1409" s="11"/>
    </row>
    <row r="1410" spans="4:7" ht="15.75" x14ac:dyDescent="0.25">
      <c r="D1410" s="11"/>
      <c r="E1410" s="11"/>
      <c r="F1410" s="11"/>
      <c r="G1410" s="11"/>
    </row>
    <row r="1411" spans="4:7" ht="15.75" x14ac:dyDescent="0.25">
      <c r="D1411" s="11"/>
      <c r="E1411" s="11"/>
      <c r="F1411" s="11"/>
      <c r="G1411" s="11"/>
    </row>
    <row r="1412" spans="4:7" ht="15.75" x14ac:dyDescent="0.25">
      <c r="D1412" s="11"/>
      <c r="E1412" s="11"/>
      <c r="F1412" s="11"/>
      <c r="G1412" s="11"/>
    </row>
    <row r="1413" spans="4:7" ht="15.75" x14ac:dyDescent="0.25">
      <c r="D1413" s="11"/>
      <c r="E1413" s="11"/>
      <c r="F1413" s="11"/>
      <c r="G1413" s="11"/>
    </row>
    <row r="1414" spans="4:7" ht="15.75" x14ac:dyDescent="0.25">
      <c r="D1414" s="11"/>
      <c r="E1414" s="11"/>
      <c r="F1414" s="11"/>
      <c r="G1414" s="11"/>
    </row>
    <row r="1415" spans="4:7" ht="15.75" x14ac:dyDescent="0.25">
      <c r="D1415" s="11"/>
      <c r="E1415" s="11"/>
      <c r="F1415" s="11"/>
      <c r="G1415" s="11"/>
    </row>
    <row r="1416" spans="4:7" ht="15.75" x14ac:dyDescent="0.25">
      <c r="D1416" s="11"/>
      <c r="E1416" s="11"/>
      <c r="F1416" s="11"/>
      <c r="G1416" s="11"/>
    </row>
    <row r="1417" spans="4:7" ht="15.75" x14ac:dyDescent="0.25">
      <c r="D1417" s="11"/>
      <c r="E1417" s="11"/>
      <c r="F1417" s="11"/>
      <c r="G1417" s="11"/>
    </row>
    <row r="1418" spans="4:7" ht="15.75" x14ac:dyDescent="0.25">
      <c r="D1418" s="11"/>
      <c r="E1418" s="11"/>
      <c r="F1418" s="11"/>
      <c r="G1418" s="11"/>
    </row>
    <row r="1419" spans="4:7" ht="15.75" x14ac:dyDescent="0.25">
      <c r="D1419" s="11"/>
      <c r="E1419" s="11"/>
      <c r="F1419" s="11"/>
      <c r="G1419" s="11"/>
    </row>
    <row r="1420" spans="4:7" ht="15.75" x14ac:dyDescent="0.25">
      <c r="D1420" s="11"/>
      <c r="E1420" s="11"/>
      <c r="F1420" s="11"/>
      <c r="G1420" s="11"/>
    </row>
    <row r="1421" spans="4:7" ht="15.75" x14ac:dyDescent="0.25">
      <c r="D1421" s="11"/>
      <c r="E1421" s="11"/>
      <c r="F1421" s="11"/>
      <c r="G1421" s="11"/>
    </row>
    <row r="1422" spans="4:7" ht="15.75" x14ac:dyDescent="0.25">
      <c r="D1422" s="11"/>
      <c r="E1422" s="11"/>
      <c r="F1422" s="11"/>
      <c r="G1422" s="11"/>
    </row>
    <row r="1423" spans="4:7" ht="15.75" x14ac:dyDescent="0.25">
      <c r="D1423" s="11"/>
      <c r="E1423" s="11"/>
      <c r="F1423" s="11"/>
      <c r="G1423" s="11"/>
    </row>
    <row r="1424" spans="4:7" ht="15.75" x14ac:dyDescent="0.25">
      <c r="D1424" s="11"/>
      <c r="E1424" s="11"/>
      <c r="F1424" s="11"/>
      <c r="G1424" s="11"/>
    </row>
    <row r="1425" spans="4:7" ht="15.75" x14ac:dyDescent="0.25">
      <c r="D1425" s="11"/>
      <c r="E1425" s="11"/>
      <c r="F1425" s="11"/>
      <c r="G1425" s="11"/>
    </row>
    <row r="1426" spans="4:7" ht="15.75" x14ac:dyDescent="0.25">
      <c r="D1426" s="11"/>
      <c r="E1426" s="11"/>
      <c r="F1426" s="11"/>
      <c r="G1426" s="11"/>
    </row>
    <row r="1427" spans="4:7" ht="15.75" x14ac:dyDescent="0.25">
      <c r="D1427" s="11"/>
      <c r="E1427" s="11"/>
      <c r="F1427" s="11"/>
      <c r="G1427" s="11"/>
    </row>
    <row r="1428" spans="4:7" ht="15.75" x14ac:dyDescent="0.25">
      <c r="D1428" s="11"/>
      <c r="E1428" s="11"/>
      <c r="F1428" s="11"/>
      <c r="G1428" s="11"/>
    </row>
    <row r="1429" spans="4:7" ht="15.75" x14ac:dyDescent="0.25">
      <c r="D1429" s="11"/>
      <c r="E1429" s="11"/>
      <c r="F1429" s="11"/>
      <c r="G1429" s="11"/>
    </row>
    <row r="1430" spans="4:7" ht="15.75" x14ac:dyDescent="0.25">
      <c r="D1430" s="11"/>
      <c r="E1430" s="11"/>
      <c r="F1430" s="11"/>
      <c r="G1430" s="11"/>
    </row>
    <row r="1431" spans="4:7" ht="15.75" x14ac:dyDescent="0.25">
      <c r="D1431" s="11"/>
      <c r="E1431" s="11"/>
      <c r="F1431" s="11"/>
      <c r="G1431" s="11"/>
    </row>
    <row r="1432" spans="4:7" ht="15.75" x14ac:dyDescent="0.25">
      <c r="D1432" s="11"/>
      <c r="E1432" s="11"/>
      <c r="F1432" s="11"/>
      <c r="G1432" s="11"/>
    </row>
    <row r="1433" spans="4:7" ht="15.75" x14ac:dyDescent="0.25">
      <c r="D1433" s="11"/>
      <c r="E1433" s="11"/>
      <c r="F1433" s="11"/>
      <c r="G1433" s="11"/>
    </row>
    <row r="1434" spans="4:7" ht="15.75" x14ac:dyDescent="0.25">
      <c r="D1434" s="11"/>
      <c r="E1434" s="11"/>
      <c r="F1434" s="11"/>
      <c r="G1434" s="11"/>
    </row>
    <row r="1435" spans="4:7" ht="15.75" x14ac:dyDescent="0.25">
      <c r="D1435" s="11"/>
      <c r="E1435" s="11"/>
      <c r="F1435" s="11"/>
      <c r="G1435" s="11"/>
    </row>
    <row r="1436" spans="4:7" ht="15.75" x14ac:dyDescent="0.25">
      <c r="D1436" s="11"/>
      <c r="E1436" s="11"/>
      <c r="F1436" s="11"/>
      <c r="G1436" s="11"/>
    </row>
    <row r="1437" spans="4:7" ht="15.75" x14ac:dyDescent="0.25">
      <c r="D1437" s="11"/>
      <c r="E1437" s="11"/>
      <c r="F1437" s="11"/>
      <c r="G1437" s="11"/>
    </row>
    <row r="1438" spans="4:7" ht="15.75" x14ac:dyDescent="0.25">
      <c r="D1438" s="11"/>
      <c r="E1438" s="11"/>
      <c r="F1438" s="11"/>
      <c r="G1438" s="11"/>
    </row>
    <row r="1439" spans="4:7" ht="15.75" x14ac:dyDescent="0.25">
      <c r="D1439" s="11"/>
      <c r="E1439" s="11"/>
      <c r="F1439" s="11"/>
      <c r="G1439" s="11"/>
    </row>
    <row r="1440" spans="4:7" ht="15.75" x14ac:dyDescent="0.25">
      <c r="D1440" s="11"/>
      <c r="E1440" s="11"/>
      <c r="F1440" s="11"/>
      <c r="G1440" s="11"/>
    </row>
    <row r="1441" spans="4:7" ht="15.75" x14ac:dyDescent="0.25">
      <c r="D1441" s="11"/>
      <c r="E1441" s="11"/>
      <c r="F1441" s="11"/>
      <c r="G1441" s="11"/>
    </row>
    <row r="1442" spans="4:7" ht="15.75" x14ac:dyDescent="0.25">
      <c r="D1442" s="11"/>
      <c r="E1442" s="11"/>
      <c r="F1442" s="11"/>
      <c r="G1442" s="11"/>
    </row>
    <row r="1443" spans="4:7" ht="15.75" x14ac:dyDescent="0.25">
      <c r="D1443" s="11"/>
      <c r="E1443" s="11"/>
      <c r="F1443" s="11"/>
      <c r="G1443" s="11"/>
    </row>
    <row r="1444" spans="4:7" ht="15.75" x14ac:dyDescent="0.25">
      <c r="D1444" s="11"/>
      <c r="E1444" s="11"/>
      <c r="F1444" s="11"/>
      <c r="G1444" s="11"/>
    </row>
    <row r="1445" spans="4:7" ht="15.75" x14ac:dyDescent="0.25">
      <c r="D1445" s="11"/>
      <c r="E1445" s="11"/>
      <c r="F1445" s="11"/>
      <c r="G1445" s="11"/>
    </row>
    <row r="1446" spans="4:7" ht="15.75" x14ac:dyDescent="0.25">
      <c r="D1446" s="11"/>
      <c r="E1446" s="11"/>
      <c r="F1446" s="11"/>
      <c r="G1446" s="11"/>
    </row>
    <row r="1447" spans="4:7" ht="15.75" x14ac:dyDescent="0.25">
      <c r="D1447" s="11"/>
      <c r="E1447" s="11"/>
      <c r="F1447" s="11"/>
      <c r="G1447" s="11"/>
    </row>
    <row r="1448" spans="4:7" ht="15.75" x14ac:dyDescent="0.25">
      <c r="D1448" s="11"/>
      <c r="E1448" s="11"/>
      <c r="F1448" s="11"/>
      <c r="G1448" s="11"/>
    </row>
    <row r="1449" spans="4:7" ht="15.75" x14ac:dyDescent="0.25">
      <c r="D1449" s="11"/>
      <c r="E1449" s="11"/>
      <c r="F1449" s="11"/>
      <c r="G1449" s="11"/>
    </row>
    <row r="1450" spans="4:7" ht="15.75" x14ac:dyDescent="0.25">
      <c r="D1450" s="11"/>
      <c r="E1450" s="11"/>
      <c r="F1450" s="11"/>
      <c r="G1450" s="11"/>
    </row>
    <row r="1451" spans="4:7" ht="15.75" x14ac:dyDescent="0.25">
      <c r="D1451" s="11"/>
      <c r="E1451" s="11"/>
      <c r="F1451" s="11"/>
      <c r="G1451" s="11"/>
    </row>
    <row r="1452" spans="4:7" ht="15.75" x14ac:dyDescent="0.25">
      <c r="D1452" s="11"/>
      <c r="E1452" s="11"/>
      <c r="F1452" s="11"/>
      <c r="G1452" s="11"/>
    </row>
    <row r="1453" spans="4:7" ht="15.75" x14ac:dyDescent="0.25">
      <c r="D1453" s="11"/>
      <c r="E1453" s="11"/>
      <c r="F1453" s="11"/>
      <c r="G1453" s="11"/>
    </row>
    <row r="1454" spans="4:7" ht="15.75" x14ac:dyDescent="0.25">
      <c r="D1454" s="11"/>
      <c r="E1454" s="11"/>
      <c r="F1454" s="11"/>
      <c r="G1454" s="11"/>
    </row>
    <row r="1455" spans="4:7" ht="15.75" x14ac:dyDescent="0.25">
      <c r="D1455" s="11"/>
      <c r="E1455" s="11"/>
      <c r="F1455" s="11"/>
      <c r="G1455" s="11"/>
    </row>
    <row r="1456" spans="4:7" ht="15.75" x14ac:dyDescent="0.25">
      <c r="D1456" s="11"/>
      <c r="E1456" s="11"/>
      <c r="F1456" s="11"/>
      <c r="G1456" s="11"/>
    </row>
    <row r="1457" spans="4:7" ht="15.75" x14ac:dyDescent="0.25">
      <c r="D1457" s="11"/>
      <c r="E1457" s="11"/>
      <c r="F1457" s="11"/>
      <c r="G1457" s="11"/>
    </row>
    <row r="1458" spans="4:7" ht="15.75" x14ac:dyDescent="0.25">
      <c r="D1458" s="11"/>
      <c r="E1458" s="11"/>
      <c r="F1458" s="11"/>
      <c r="G1458" s="11"/>
    </row>
    <row r="1459" spans="4:7" ht="15.75" x14ac:dyDescent="0.25">
      <c r="D1459" s="11"/>
      <c r="E1459" s="11"/>
      <c r="F1459" s="11"/>
      <c r="G1459" s="11"/>
    </row>
    <row r="1460" spans="4:7" ht="15.75" x14ac:dyDescent="0.25">
      <c r="D1460" s="11"/>
      <c r="E1460" s="11"/>
      <c r="F1460" s="11"/>
      <c r="G1460" s="11"/>
    </row>
    <row r="1461" spans="4:7" ht="15.75" x14ac:dyDescent="0.25">
      <c r="D1461" s="11"/>
      <c r="E1461" s="11"/>
      <c r="F1461" s="11"/>
      <c r="G1461" s="11"/>
    </row>
    <row r="1462" spans="4:7" ht="15.75" x14ac:dyDescent="0.25">
      <c r="D1462" s="11"/>
      <c r="E1462" s="11"/>
      <c r="F1462" s="11"/>
      <c r="G1462" s="11"/>
    </row>
    <row r="1463" spans="4:7" ht="15.75" x14ac:dyDescent="0.25">
      <c r="D1463" s="11"/>
      <c r="E1463" s="11"/>
      <c r="F1463" s="11"/>
      <c r="G1463" s="11"/>
    </row>
    <row r="1464" spans="4:7" ht="15.75" x14ac:dyDescent="0.25">
      <c r="D1464" s="11"/>
      <c r="E1464" s="11"/>
      <c r="F1464" s="11"/>
      <c r="G1464" s="11"/>
    </row>
    <row r="1465" spans="4:7" ht="15.75" x14ac:dyDescent="0.25">
      <c r="D1465" s="11"/>
      <c r="E1465" s="11"/>
      <c r="F1465" s="11"/>
      <c r="G1465" s="11"/>
    </row>
    <row r="1466" spans="4:7" ht="15.75" x14ac:dyDescent="0.25">
      <c r="D1466" s="11"/>
      <c r="E1466" s="11"/>
      <c r="F1466" s="11"/>
      <c r="G1466" s="11"/>
    </row>
    <row r="1467" spans="4:7" ht="15.75" x14ac:dyDescent="0.25">
      <c r="D1467" s="11"/>
      <c r="E1467" s="11"/>
      <c r="F1467" s="11"/>
      <c r="G1467" s="11"/>
    </row>
    <row r="1468" spans="4:7" ht="15.75" x14ac:dyDescent="0.25">
      <c r="D1468" s="11"/>
      <c r="E1468" s="11"/>
      <c r="F1468" s="11"/>
      <c r="G1468" s="11"/>
    </row>
    <row r="1469" spans="4:7" ht="15.75" x14ac:dyDescent="0.25">
      <c r="D1469" s="11"/>
      <c r="E1469" s="11"/>
      <c r="F1469" s="11"/>
      <c r="G1469" s="11"/>
    </row>
    <row r="1470" spans="4:7" ht="15.75" x14ac:dyDescent="0.25">
      <c r="D1470" s="11"/>
      <c r="E1470" s="11"/>
      <c r="F1470" s="11"/>
      <c r="G1470" s="11"/>
    </row>
    <row r="1471" spans="4:7" ht="15.75" x14ac:dyDescent="0.25">
      <c r="D1471" s="11"/>
      <c r="E1471" s="11"/>
      <c r="F1471" s="11"/>
      <c r="G1471" s="11"/>
    </row>
    <row r="1472" spans="4:7" ht="15.75" x14ac:dyDescent="0.25">
      <c r="D1472" s="11"/>
      <c r="E1472" s="11"/>
      <c r="F1472" s="11"/>
      <c r="G1472" s="11"/>
    </row>
    <row r="1473" spans="4:7" ht="15.75" x14ac:dyDescent="0.25">
      <c r="D1473" s="11"/>
      <c r="E1473" s="11"/>
      <c r="F1473" s="11"/>
      <c r="G1473" s="11"/>
    </row>
    <row r="1474" spans="4:7" ht="15.75" x14ac:dyDescent="0.25">
      <c r="D1474" s="11"/>
      <c r="E1474" s="11"/>
      <c r="F1474" s="11"/>
      <c r="G1474" s="11"/>
    </row>
    <row r="1475" spans="4:7" ht="15.75" x14ac:dyDescent="0.25">
      <c r="D1475" s="11"/>
      <c r="E1475" s="11"/>
      <c r="F1475" s="11"/>
      <c r="G1475" s="11"/>
    </row>
    <row r="1476" spans="4:7" ht="15.75" x14ac:dyDescent="0.25">
      <c r="D1476" s="11"/>
      <c r="E1476" s="11"/>
      <c r="F1476" s="11"/>
      <c r="G1476" s="11"/>
    </row>
    <row r="1477" spans="4:7" ht="15.75" x14ac:dyDescent="0.25">
      <c r="D1477" s="11"/>
      <c r="E1477" s="11"/>
      <c r="F1477" s="11"/>
      <c r="G1477" s="11"/>
    </row>
    <row r="1478" spans="4:7" ht="15.75" x14ac:dyDescent="0.25">
      <c r="D1478" s="11"/>
      <c r="E1478" s="11"/>
      <c r="F1478" s="11"/>
      <c r="G1478" s="11"/>
    </row>
    <row r="1479" spans="4:7" ht="15.75" x14ac:dyDescent="0.25">
      <c r="D1479" s="11"/>
      <c r="E1479" s="11"/>
      <c r="F1479" s="11"/>
      <c r="G1479" s="11"/>
    </row>
    <row r="1480" spans="4:7" ht="15.75" x14ac:dyDescent="0.25">
      <c r="D1480" s="11"/>
      <c r="E1480" s="11"/>
      <c r="F1480" s="11"/>
      <c r="G1480" s="11"/>
    </row>
    <row r="1481" spans="4:7" ht="15.75" x14ac:dyDescent="0.25">
      <c r="D1481" s="11"/>
      <c r="E1481" s="11"/>
      <c r="F1481" s="11"/>
      <c r="G1481" s="11"/>
    </row>
    <row r="1482" spans="4:7" ht="15.75" x14ac:dyDescent="0.25">
      <c r="D1482" s="11"/>
      <c r="E1482" s="11"/>
      <c r="F1482" s="11"/>
      <c r="G1482" s="11"/>
    </row>
    <row r="1483" spans="4:7" ht="15.75" x14ac:dyDescent="0.25">
      <c r="D1483" s="11"/>
      <c r="E1483" s="11"/>
      <c r="F1483" s="11"/>
      <c r="G1483" s="11"/>
    </row>
    <row r="1484" spans="4:7" ht="15.75" x14ac:dyDescent="0.25">
      <c r="D1484" s="11"/>
      <c r="E1484" s="11"/>
      <c r="F1484" s="11"/>
      <c r="G1484" s="11"/>
    </row>
    <row r="1485" spans="4:7" ht="15.75" x14ac:dyDescent="0.25">
      <c r="D1485" s="11"/>
      <c r="E1485" s="11"/>
      <c r="F1485" s="11"/>
      <c r="G1485" s="11"/>
    </row>
    <row r="1486" spans="4:7" ht="15.75" x14ac:dyDescent="0.25">
      <c r="D1486" s="11"/>
      <c r="E1486" s="11"/>
      <c r="F1486" s="11"/>
      <c r="G1486" s="11"/>
    </row>
    <row r="1487" spans="4:7" ht="15.75" x14ac:dyDescent="0.25">
      <c r="D1487" s="11"/>
      <c r="E1487" s="11"/>
      <c r="F1487" s="11"/>
      <c r="G1487" s="11"/>
    </row>
    <row r="1488" spans="4:7" ht="15.75" x14ac:dyDescent="0.25">
      <c r="D1488" s="11"/>
      <c r="E1488" s="11"/>
      <c r="F1488" s="11"/>
      <c r="G1488" s="11"/>
    </row>
    <row r="1489" spans="4:7" ht="15.75" x14ac:dyDescent="0.25">
      <c r="D1489" s="11"/>
      <c r="E1489" s="11"/>
      <c r="F1489" s="11"/>
      <c r="G1489" s="11"/>
    </row>
    <row r="1490" spans="4:7" ht="15.75" x14ac:dyDescent="0.25">
      <c r="D1490" s="11"/>
      <c r="E1490" s="11"/>
      <c r="F1490" s="11"/>
      <c r="G1490" s="11"/>
    </row>
    <row r="1491" spans="4:7" ht="15.75" x14ac:dyDescent="0.25">
      <c r="D1491" s="11"/>
      <c r="E1491" s="11"/>
      <c r="F1491" s="11"/>
      <c r="G1491" s="11"/>
    </row>
    <row r="1492" spans="4:7" ht="15.75" x14ac:dyDescent="0.25">
      <c r="D1492" s="11"/>
      <c r="E1492" s="11"/>
      <c r="F1492" s="11"/>
      <c r="G1492" s="11"/>
    </row>
    <row r="1493" spans="4:7" ht="15.75" x14ac:dyDescent="0.25">
      <c r="D1493" s="11"/>
      <c r="E1493" s="11"/>
      <c r="F1493" s="11"/>
      <c r="G1493" s="11"/>
    </row>
    <row r="1494" spans="4:7" ht="15.75" x14ac:dyDescent="0.25">
      <c r="D1494" s="11"/>
      <c r="E1494" s="11"/>
      <c r="F1494" s="11"/>
      <c r="G1494" s="11"/>
    </row>
    <row r="1495" spans="4:7" ht="15.75" x14ac:dyDescent="0.25">
      <c r="D1495" s="11"/>
      <c r="E1495" s="11"/>
      <c r="F1495" s="11"/>
      <c r="G1495" s="11"/>
    </row>
    <row r="1496" spans="4:7" ht="15.75" x14ac:dyDescent="0.25">
      <c r="D1496" s="11"/>
      <c r="E1496" s="11"/>
      <c r="F1496" s="11"/>
      <c r="G1496" s="11"/>
    </row>
    <row r="1497" spans="4:7" ht="15.75" x14ac:dyDescent="0.25">
      <c r="D1497" s="11"/>
      <c r="E1497" s="11"/>
      <c r="F1497" s="11"/>
      <c r="G1497" s="11"/>
    </row>
    <row r="1498" spans="4:7" ht="15.75" x14ac:dyDescent="0.25">
      <c r="D1498" s="11"/>
      <c r="E1498" s="11"/>
      <c r="F1498" s="11"/>
      <c r="G1498" s="11"/>
    </row>
    <row r="1499" spans="4:7" ht="15.75" x14ac:dyDescent="0.25">
      <c r="D1499" s="11"/>
      <c r="E1499" s="11"/>
      <c r="F1499" s="11"/>
      <c r="G1499" s="11"/>
    </row>
    <row r="1500" spans="4:7" ht="15.75" x14ac:dyDescent="0.25">
      <c r="D1500" s="11"/>
      <c r="E1500" s="11"/>
      <c r="F1500" s="11"/>
      <c r="G1500" s="11"/>
    </row>
    <row r="1501" spans="4:7" ht="15.75" x14ac:dyDescent="0.25">
      <c r="D1501" s="11"/>
      <c r="E1501" s="11"/>
      <c r="F1501" s="11"/>
      <c r="G1501" s="11"/>
    </row>
    <row r="1502" spans="4:7" ht="15.75" x14ac:dyDescent="0.25">
      <c r="D1502" s="11"/>
      <c r="E1502" s="11"/>
      <c r="F1502" s="11"/>
      <c r="G1502" s="11"/>
    </row>
    <row r="1503" spans="4:7" ht="15.75" x14ac:dyDescent="0.25">
      <c r="D1503" s="11"/>
      <c r="E1503" s="11"/>
      <c r="F1503" s="11"/>
      <c r="G1503" s="11"/>
    </row>
    <row r="1504" spans="4:7" ht="15.75" x14ac:dyDescent="0.25">
      <c r="D1504" s="11"/>
      <c r="E1504" s="11"/>
      <c r="F1504" s="11"/>
      <c r="G1504" s="11"/>
    </row>
    <row r="1505" spans="4:7" ht="15.75" x14ac:dyDescent="0.25">
      <c r="D1505" s="11"/>
      <c r="E1505" s="11"/>
      <c r="F1505" s="11"/>
      <c r="G1505" s="11"/>
    </row>
    <row r="1506" spans="4:7" ht="15.75" x14ac:dyDescent="0.25">
      <c r="D1506" s="11"/>
      <c r="E1506" s="11"/>
      <c r="F1506" s="11"/>
      <c r="G1506" s="11"/>
    </row>
    <row r="1507" spans="4:7" ht="15.75" x14ac:dyDescent="0.25">
      <c r="D1507" s="11"/>
      <c r="E1507" s="11"/>
      <c r="F1507" s="11"/>
      <c r="G1507" s="11"/>
    </row>
    <row r="1508" spans="4:7" ht="15.75" x14ac:dyDescent="0.25">
      <c r="D1508" s="11"/>
      <c r="E1508" s="11"/>
      <c r="F1508" s="11"/>
      <c r="G1508" s="11"/>
    </row>
    <row r="1509" spans="4:7" ht="15.75" x14ac:dyDescent="0.25">
      <c r="D1509" s="11"/>
      <c r="E1509" s="11"/>
      <c r="F1509" s="11"/>
      <c r="G1509" s="11"/>
    </row>
    <row r="1510" spans="4:7" ht="15.75" x14ac:dyDescent="0.25">
      <c r="D1510" s="11"/>
      <c r="E1510" s="11"/>
      <c r="F1510" s="11"/>
      <c r="G1510" s="11"/>
    </row>
    <row r="1511" spans="4:7" ht="15.75" x14ac:dyDescent="0.25">
      <c r="D1511" s="11"/>
      <c r="E1511" s="11"/>
      <c r="F1511" s="11"/>
      <c r="G1511" s="11"/>
    </row>
    <row r="1512" spans="4:7" ht="15.75" x14ac:dyDescent="0.25">
      <c r="D1512" s="11"/>
      <c r="E1512" s="11"/>
      <c r="F1512" s="11"/>
      <c r="G1512" s="11"/>
    </row>
    <row r="1513" spans="4:7" ht="15.75" x14ac:dyDescent="0.25">
      <c r="D1513" s="11"/>
      <c r="E1513" s="11"/>
      <c r="F1513" s="11"/>
      <c r="G1513" s="11"/>
    </row>
    <row r="1514" spans="4:7" ht="15.75" x14ac:dyDescent="0.25">
      <c r="D1514" s="11"/>
      <c r="E1514" s="11"/>
      <c r="F1514" s="11"/>
      <c r="G1514" s="11"/>
    </row>
    <row r="1515" spans="4:7" ht="15.75" x14ac:dyDescent="0.25">
      <c r="D1515" s="11"/>
      <c r="E1515" s="11"/>
      <c r="F1515" s="11"/>
      <c r="G1515" s="11"/>
    </row>
    <row r="1516" spans="4:7" ht="15.75" x14ac:dyDescent="0.25">
      <c r="D1516" s="11"/>
      <c r="E1516" s="11"/>
      <c r="F1516" s="11"/>
      <c r="G1516" s="11"/>
    </row>
    <row r="1517" spans="4:7" ht="15.75" x14ac:dyDescent="0.25">
      <c r="D1517" s="11"/>
      <c r="E1517" s="11"/>
      <c r="F1517" s="11"/>
      <c r="G1517" s="11"/>
    </row>
    <row r="1518" spans="4:7" ht="15.75" x14ac:dyDescent="0.25">
      <c r="D1518" s="11"/>
      <c r="E1518" s="11"/>
      <c r="F1518" s="11"/>
      <c r="G1518" s="11"/>
    </row>
    <row r="1519" spans="4:7" ht="15.75" x14ac:dyDescent="0.25">
      <c r="D1519" s="11"/>
      <c r="E1519" s="11"/>
      <c r="F1519" s="11"/>
      <c r="G1519" s="11"/>
    </row>
    <row r="1520" spans="4:7" ht="15.75" x14ac:dyDescent="0.25">
      <c r="D1520" s="11"/>
      <c r="E1520" s="11"/>
      <c r="F1520" s="11"/>
      <c r="G1520" s="11"/>
    </row>
    <row r="1521" spans="4:7" ht="15.75" x14ac:dyDescent="0.25">
      <c r="D1521" s="11"/>
      <c r="E1521" s="11"/>
      <c r="F1521" s="11"/>
      <c r="G1521" s="11"/>
    </row>
    <row r="1522" spans="4:7" ht="15.75" x14ac:dyDescent="0.25">
      <c r="D1522" s="11"/>
      <c r="E1522" s="11"/>
      <c r="F1522" s="11"/>
      <c r="G1522" s="11"/>
    </row>
    <row r="1523" spans="4:7" ht="15.75" x14ac:dyDescent="0.25">
      <c r="D1523" s="11"/>
      <c r="E1523" s="11"/>
      <c r="F1523" s="11"/>
      <c r="G1523" s="11"/>
    </row>
    <row r="1524" spans="4:7" ht="15.75" x14ac:dyDescent="0.25">
      <c r="D1524" s="11"/>
      <c r="E1524" s="11"/>
      <c r="F1524" s="11"/>
      <c r="G1524" s="11"/>
    </row>
    <row r="1525" spans="4:7" ht="15.75" x14ac:dyDescent="0.25">
      <c r="D1525" s="11"/>
      <c r="E1525" s="11"/>
      <c r="F1525" s="11"/>
      <c r="G1525" s="11"/>
    </row>
    <row r="1526" spans="4:7" ht="15.75" x14ac:dyDescent="0.25">
      <c r="D1526" s="11"/>
      <c r="E1526" s="11"/>
      <c r="F1526" s="11"/>
      <c r="G1526" s="11"/>
    </row>
    <row r="1527" spans="4:7" ht="15.75" x14ac:dyDescent="0.25">
      <c r="D1527" s="11"/>
      <c r="E1527" s="11"/>
      <c r="F1527" s="11"/>
      <c r="G1527" s="11"/>
    </row>
    <row r="1528" spans="4:7" ht="15.75" x14ac:dyDescent="0.25">
      <c r="D1528" s="11"/>
      <c r="E1528" s="11"/>
      <c r="F1528" s="11"/>
      <c r="G1528" s="11"/>
    </row>
    <row r="1529" spans="4:7" ht="15.75" x14ac:dyDescent="0.25">
      <c r="D1529" s="11"/>
      <c r="E1529" s="11"/>
      <c r="F1529" s="11"/>
      <c r="G1529" s="11"/>
    </row>
    <row r="1530" spans="4:7" ht="15.75" x14ac:dyDescent="0.25">
      <c r="D1530" s="11"/>
      <c r="E1530" s="11"/>
      <c r="F1530" s="11"/>
      <c r="G1530" s="11"/>
    </row>
    <row r="1531" spans="4:7" ht="15.75" x14ac:dyDescent="0.25">
      <c r="D1531" s="11"/>
      <c r="E1531" s="11"/>
      <c r="F1531" s="11"/>
      <c r="G1531" s="11"/>
    </row>
    <row r="1532" spans="4:7" ht="15.75" x14ac:dyDescent="0.25">
      <c r="D1532" s="11"/>
      <c r="E1532" s="11"/>
      <c r="F1532" s="11"/>
      <c r="G1532" s="11"/>
    </row>
    <row r="1533" spans="4:7" ht="15.75" x14ac:dyDescent="0.25">
      <c r="D1533" s="11"/>
      <c r="E1533" s="11"/>
      <c r="F1533" s="11"/>
      <c r="G1533" s="11"/>
    </row>
    <row r="1534" spans="4:7" ht="15.75" x14ac:dyDescent="0.25">
      <c r="D1534" s="11"/>
      <c r="E1534" s="11"/>
      <c r="F1534" s="11"/>
      <c r="G1534" s="11"/>
    </row>
    <row r="1535" spans="4:7" ht="15.75" x14ac:dyDescent="0.25">
      <c r="D1535" s="11"/>
      <c r="E1535" s="11"/>
      <c r="F1535" s="11"/>
      <c r="G1535" s="11"/>
    </row>
    <row r="1536" spans="4:7" ht="15.75" x14ac:dyDescent="0.25">
      <c r="D1536" s="11"/>
      <c r="E1536" s="11"/>
      <c r="F1536" s="11"/>
      <c r="G1536" s="11"/>
    </row>
    <row r="1537" spans="4:7" ht="15.75" x14ac:dyDescent="0.25">
      <c r="D1537" s="11"/>
      <c r="E1537" s="11"/>
      <c r="F1537" s="11"/>
      <c r="G1537" s="11"/>
    </row>
    <row r="1538" spans="4:7" ht="15.75" x14ac:dyDescent="0.25">
      <c r="D1538" s="11"/>
      <c r="E1538" s="11"/>
      <c r="F1538" s="11"/>
      <c r="G1538" s="11"/>
    </row>
    <row r="1539" spans="4:7" ht="15.75" x14ac:dyDescent="0.25">
      <c r="D1539" s="11"/>
      <c r="E1539" s="11"/>
      <c r="F1539" s="11"/>
      <c r="G1539" s="11"/>
    </row>
    <row r="1540" spans="4:7" ht="15.75" x14ac:dyDescent="0.25">
      <c r="D1540" s="11"/>
      <c r="E1540" s="11"/>
      <c r="F1540" s="11"/>
      <c r="G1540" s="11"/>
    </row>
    <row r="1541" spans="4:7" ht="15.75" x14ac:dyDescent="0.25">
      <c r="D1541" s="11"/>
      <c r="E1541" s="11"/>
      <c r="F1541" s="11"/>
      <c r="G1541" s="11"/>
    </row>
    <row r="1542" spans="4:7" ht="15.75" x14ac:dyDescent="0.25">
      <c r="D1542" s="11"/>
      <c r="E1542" s="11"/>
      <c r="F1542" s="11"/>
      <c r="G1542" s="11"/>
    </row>
    <row r="1543" spans="4:7" ht="15.75" x14ac:dyDescent="0.25">
      <c r="D1543" s="11"/>
      <c r="E1543" s="11"/>
      <c r="F1543" s="11"/>
      <c r="G1543" s="11"/>
    </row>
    <row r="1544" spans="4:7" ht="15.75" x14ac:dyDescent="0.25">
      <c r="D1544" s="11"/>
      <c r="E1544" s="11"/>
      <c r="F1544" s="11"/>
      <c r="G1544" s="11"/>
    </row>
    <row r="1545" spans="4:7" ht="15.75" x14ac:dyDescent="0.25">
      <c r="D1545" s="11"/>
      <c r="E1545" s="11"/>
      <c r="F1545" s="11"/>
      <c r="G1545" s="11"/>
    </row>
    <row r="1546" spans="4:7" ht="15.75" x14ac:dyDescent="0.25">
      <c r="D1546" s="11"/>
      <c r="E1546" s="11"/>
      <c r="F1546" s="11"/>
      <c r="G1546" s="11"/>
    </row>
    <row r="1547" spans="4:7" ht="15.75" x14ac:dyDescent="0.25">
      <c r="D1547" s="11"/>
      <c r="E1547" s="11"/>
      <c r="F1547" s="11"/>
      <c r="G1547" s="11"/>
    </row>
    <row r="1548" spans="4:7" ht="15.75" x14ac:dyDescent="0.25">
      <c r="D1548" s="11"/>
      <c r="E1548" s="11"/>
      <c r="F1548" s="11"/>
      <c r="G1548" s="11"/>
    </row>
    <row r="1549" spans="4:7" ht="15.75" x14ac:dyDescent="0.25">
      <c r="D1549" s="11"/>
      <c r="E1549" s="11"/>
      <c r="F1549" s="11"/>
      <c r="G1549" s="11"/>
    </row>
    <row r="1550" spans="4:7" ht="15.75" x14ac:dyDescent="0.25">
      <c r="D1550" s="11"/>
      <c r="E1550" s="11"/>
      <c r="F1550" s="11"/>
      <c r="G1550" s="11"/>
    </row>
    <row r="1551" spans="4:7" ht="15.75" x14ac:dyDescent="0.25">
      <c r="D1551" s="11"/>
      <c r="E1551" s="11"/>
      <c r="F1551" s="11"/>
      <c r="G1551" s="11"/>
    </row>
    <row r="1552" spans="4:7" ht="15.75" x14ac:dyDescent="0.25">
      <c r="D1552" s="11"/>
      <c r="E1552" s="11"/>
      <c r="F1552" s="11"/>
      <c r="G1552" s="11"/>
    </row>
    <row r="1553" spans="4:7" ht="15.75" x14ac:dyDescent="0.25">
      <c r="D1553" s="11"/>
      <c r="E1553" s="11"/>
      <c r="F1553" s="11"/>
      <c r="G1553" s="11"/>
    </row>
    <row r="1554" spans="4:7" ht="15.75" x14ac:dyDescent="0.25">
      <c r="D1554" s="11"/>
      <c r="E1554" s="11"/>
      <c r="F1554" s="11"/>
      <c r="G1554" s="11"/>
    </row>
    <row r="1555" spans="4:7" ht="15.75" x14ac:dyDescent="0.25">
      <c r="D1555" s="11"/>
      <c r="E1555" s="11"/>
      <c r="F1555" s="11"/>
      <c r="G1555" s="11"/>
    </row>
    <row r="1556" spans="4:7" ht="15.75" x14ac:dyDescent="0.25">
      <c r="D1556" s="11"/>
      <c r="E1556" s="11"/>
      <c r="F1556" s="11"/>
      <c r="G1556" s="11"/>
    </row>
    <row r="1557" spans="4:7" ht="15.75" x14ac:dyDescent="0.25">
      <c r="D1557" s="11"/>
      <c r="E1557" s="11"/>
      <c r="F1557" s="11"/>
      <c r="G1557" s="11"/>
    </row>
    <row r="1558" spans="4:7" ht="15.75" x14ac:dyDescent="0.25">
      <c r="D1558" s="11"/>
      <c r="E1558" s="11"/>
      <c r="F1558" s="11"/>
      <c r="G1558" s="11"/>
    </row>
    <row r="1559" spans="4:7" ht="15.75" x14ac:dyDescent="0.25">
      <c r="D1559" s="11"/>
      <c r="E1559" s="11"/>
      <c r="F1559" s="11"/>
      <c r="G1559" s="11"/>
    </row>
    <row r="1560" spans="4:7" ht="15.75" x14ac:dyDescent="0.25">
      <c r="D1560" s="11"/>
      <c r="E1560" s="11"/>
      <c r="F1560" s="11"/>
      <c r="G1560" s="11"/>
    </row>
    <row r="1561" spans="4:7" ht="15.75" x14ac:dyDescent="0.25">
      <c r="D1561" s="11"/>
      <c r="E1561" s="11"/>
      <c r="F1561" s="11"/>
      <c r="G1561" s="11"/>
    </row>
    <row r="1562" spans="4:7" ht="15.75" x14ac:dyDescent="0.25">
      <c r="D1562" s="11"/>
      <c r="E1562" s="11"/>
      <c r="F1562" s="11"/>
      <c r="G1562" s="11"/>
    </row>
    <row r="1563" spans="4:7" ht="15.75" x14ac:dyDescent="0.25">
      <c r="D1563" s="11"/>
      <c r="E1563" s="11"/>
      <c r="F1563" s="11"/>
      <c r="G1563" s="11"/>
    </row>
    <row r="1564" spans="4:7" ht="15.75" x14ac:dyDescent="0.25">
      <c r="D1564" s="11"/>
      <c r="E1564" s="11"/>
      <c r="F1564" s="11"/>
      <c r="G1564" s="11"/>
    </row>
    <row r="1565" spans="4:7" ht="15.75" x14ac:dyDescent="0.25">
      <c r="D1565" s="11"/>
      <c r="E1565" s="11"/>
      <c r="F1565" s="11"/>
      <c r="G1565" s="11"/>
    </row>
    <row r="1566" spans="4:7" ht="15.75" x14ac:dyDescent="0.25">
      <c r="D1566" s="11"/>
      <c r="E1566" s="11"/>
      <c r="F1566" s="11"/>
      <c r="G1566" s="11"/>
    </row>
    <row r="1567" spans="4:7" ht="15.75" x14ac:dyDescent="0.25">
      <c r="D1567" s="11"/>
      <c r="E1567" s="11"/>
      <c r="F1567" s="11"/>
      <c r="G1567" s="11"/>
    </row>
    <row r="1568" spans="4:7" ht="15.75" x14ac:dyDescent="0.25">
      <c r="D1568" s="11"/>
      <c r="E1568" s="11"/>
      <c r="F1568" s="11"/>
      <c r="G1568" s="11"/>
    </row>
    <row r="1569" spans="4:7" ht="15.75" x14ac:dyDescent="0.25">
      <c r="D1569" s="11"/>
      <c r="E1569" s="11"/>
      <c r="F1569" s="11"/>
      <c r="G1569" s="11"/>
    </row>
    <row r="1570" spans="4:7" ht="15.75" x14ac:dyDescent="0.25">
      <c r="D1570" s="11"/>
      <c r="E1570" s="11"/>
      <c r="F1570" s="11"/>
      <c r="G1570" s="11"/>
    </row>
    <row r="1571" spans="4:7" ht="15.75" x14ac:dyDescent="0.25">
      <c r="D1571" s="11"/>
      <c r="E1571" s="11"/>
      <c r="F1571" s="11"/>
      <c r="G1571" s="11"/>
    </row>
    <row r="1572" spans="4:7" ht="15.75" x14ac:dyDescent="0.25">
      <c r="D1572" s="11"/>
      <c r="E1572" s="11"/>
      <c r="F1572" s="11"/>
      <c r="G1572" s="11"/>
    </row>
    <row r="1573" spans="4:7" ht="15.75" x14ac:dyDescent="0.25">
      <c r="D1573" s="11"/>
      <c r="E1573" s="11"/>
      <c r="F1573" s="11"/>
      <c r="G1573" s="11"/>
    </row>
    <row r="1574" spans="4:7" ht="15.75" x14ac:dyDescent="0.25">
      <c r="D1574" s="11"/>
      <c r="E1574" s="11"/>
      <c r="F1574" s="11"/>
      <c r="G1574" s="11"/>
    </row>
    <row r="1575" spans="4:7" ht="15.75" x14ac:dyDescent="0.25">
      <c r="D1575" s="11"/>
      <c r="E1575" s="11"/>
      <c r="F1575" s="11"/>
      <c r="G1575" s="11"/>
    </row>
    <row r="1576" spans="4:7" ht="15.75" x14ac:dyDescent="0.25">
      <c r="D1576" s="11"/>
      <c r="E1576" s="11"/>
      <c r="F1576" s="11"/>
      <c r="G1576" s="11"/>
    </row>
    <row r="1577" spans="4:7" ht="15.75" x14ac:dyDescent="0.25">
      <c r="D1577" s="11"/>
      <c r="E1577" s="11"/>
      <c r="F1577" s="11"/>
      <c r="G1577" s="11"/>
    </row>
    <row r="1578" spans="4:7" ht="15.75" x14ac:dyDescent="0.25">
      <c r="D1578" s="11"/>
      <c r="E1578" s="11"/>
      <c r="F1578" s="11"/>
      <c r="G1578" s="11"/>
    </row>
    <row r="1579" spans="4:7" ht="15.75" x14ac:dyDescent="0.25">
      <c r="D1579" s="11"/>
      <c r="E1579" s="11"/>
      <c r="F1579" s="11"/>
      <c r="G1579" s="11"/>
    </row>
    <row r="1580" spans="4:7" ht="15.75" x14ac:dyDescent="0.25">
      <c r="D1580" s="11"/>
      <c r="E1580" s="11"/>
      <c r="F1580" s="11"/>
      <c r="G1580" s="11"/>
    </row>
    <row r="1581" spans="4:7" ht="15.75" x14ac:dyDescent="0.25">
      <c r="D1581" s="11"/>
      <c r="E1581" s="11"/>
      <c r="F1581" s="11"/>
      <c r="G1581" s="11"/>
    </row>
    <row r="1582" spans="4:7" ht="15.75" x14ac:dyDescent="0.25">
      <c r="D1582" s="11"/>
      <c r="E1582" s="11"/>
      <c r="F1582" s="11"/>
      <c r="G1582" s="11"/>
    </row>
    <row r="1583" spans="4:7" ht="15.75" x14ac:dyDescent="0.25">
      <c r="D1583" s="11"/>
      <c r="E1583" s="11"/>
      <c r="F1583" s="11"/>
      <c r="G1583" s="11"/>
    </row>
    <row r="1584" spans="4:7" ht="15.75" x14ac:dyDescent="0.25">
      <c r="D1584" s="11"/>
      <c r="E1584" s="11"/>
      <c r="F1584" s="11"/>
      <c r="G1584" s="11"/>
    </row>
    <row r="1585" spans="4:7" ht="15.75" x14ac:dyDescent="0.25">
      <c r="D1585" s="11"/>
      <c r="E1585" s="11"/>
      <c r="F1585" s="11"/>
      <c r="G1585" s="11"/>
    </row>
    <row r="1586" spans="4:7" ht="15.75" x14ac:dyDescent="0.25">
      <c r="D1586" s="11"/>
      <c r="E1586" s="11"/>
      <c r="F1586" s="11"/>
      <c r="G1586" s="11"/>
    </row>
    <row r="1587" spans="4:7" ht="15.75" x14ac:dyDescent="0.25">
      <c r="D1587" s="11"/>
      <c r="E1587" s="11"/>
      <c r="F1587" s="11"/>
      <c r="G1587" s="11"/>
    </row>
    <row r="1588" spans="4:7" ht="15.75" x14ac:dyDescent="0.25">
      <c r="D1588" s="11"/>
      <c r="E1588" s="11"/>
      <c r="F1588" s="11"/>
      <c r="G1588" s="11"/>
    </row>
    <row r="1589" spans="4:7" ht="15.75" x14ac:dyDescent="0.25">
      <c r="D1589" s="11"/>
      <c r="E1589" s="11"/>
      <c r="F1589" s="11"/>
      <c r="G1589" s="11"/>
    </row>
    <row r="1590" spans="4:7" ht="15.75" x14ac:dyDescent="0.25">
      <c r="D1590" s="11"/>
      <c r="E1590" s="11"/>
      <c r="F1590" s="11"/>
      <c r="G1590" s="11"/>
    </row>
    <row r="1591" spans="4:7" ht="15.75" x14ac:dyDescent="0.25">
      <c r="D1591" s="11"/>
      <c r="E1591" s="11"/>
      <c r="F1591" s="11"/>
      <c r="G1591" s="11"/>
    </row>
    <row r="1592" spans="4:7" ht="15.75" x14ac:dyDescent="0.25">
      <c r="D1592" s="11"/>
      <c r="E1592" s="11"/>
      <c r="F1592" s="11"/>
      <c r="G1592" s="11"/>
    </row>
    <row r="1593" spans="4:7" ht="15.75" x14ac:dyDescent="0.25">
      <c r="D1593" s="11"/>
      <c r="E1593" s="11"/>
      <c r="F1593" s="11"/>
      <c r="G1593" s="11"/>
    </row>
    <row r="1594" spans="4:7" ht="15.75" x14ac:dyDescent="0.25">
      <c r="D1594" s="11"/>
      <c r="E1594" s="11"/>
      <c r="F1594" s="11"/>
      <c r="G1594" s="11"/>
    </row>
    <row r="1595" spans="4:7" ht="15.75" x14ac:dyDescent="0.25">
      <c r="D1595" s="11"/>
      <c r="E1595" s="11"/>
      <c r="F1595" s="11"/>
      <c r="G1595" s="11"/>
    </row>
    <row r="1596" spans="4:7" ht="15.75" x14ac:dyDescent="0.25">
      <c r="D1596" s="11"/>
      <c r="E1596" s="11"/>
      <c r="F1596" s="11"/>
      <c r="G1596" s="11"/>
    </row>
    <row r="1597" spans="4:7" ht="15.75" x14ac:dyDescent="0.25">
      <c r="D1597" s="11"/>
      <c r="E1597" s="11"/>
      <c r="F1597" s="11"/>
      <c r="G1597" s="11"/>
    </row>
    <row r="1598" spans="4:7" ht="15.75" x14ac:dyDescent="0.25">
      <c r="D1598" s="11"/>
      <c r="E1598" s="11"/>
      <c r="F1598" s="11"/>
      <c r="G1598" s="11"/>
    </row>
    <row r="1599" spans="4:7" ht="15.75" x14ac:dyDescent="0.25">
      <c r="D1599" s="11"/>
      <c r="E1599" s="11"/>
      <c r="F1599" s="11"/>
      <c r="G1599" s="11"/>
    </row>
    <row r="1600" spans="4:7" ht="15.75" x14ac:dyDescent="0.25">
      <c r="D1600" s="11"/>
      <c r="E1600" s="11"/>
      <c r="F1600" s="11"/>
      <c r="G1600" s="11"/>
    </row>
    <row r="1601" spans="4:7" ht="15.75" x14ac:dyDescent="0.25">
      <c r="D1601" s="11"/>
      <c r="E1601" s="11"/>
      <c r="F1601" s="11"/>
      <c r="G1601" s="11"/>
    </row>
    <row r="1602" spans="4:7" ht="15.75" x14ac:dyDescent="0.25">
      <c r="D1602" s="11"/>
      <c r="E1602" s="11"/>
      <c r="F1602" s="11"/>
      <c r="G1602" s="11"/>
    </row>
    <row r="1603" spans="4:7" ht="15.75" x14ac:dyDescent="0.25">
      <c r="D1603" s="11"/>
      <c r="E1603" s="11"/>
      <c r="F1603" s="11"/>
      <c r="G1603" s="11"/>
    </row>
    <row r="1604" spans="4:7" ht="15.75" x14ac:dyDescent="0.25">
      <c r="D1604" s="11"/>
      <c r="E1604" s="11"/>
      <c r="F1604" s="11"/>
      <c r="G1604" s="11"/>
    </row>
    <row r="1605" spans="4:7" ht="15.75" x14ac:dyDescent="0.25">
      <c r="D1605" s="11"/>
      <c r="E1605" s="11"/>
      <c r="F1605" s="11"/>
      <c r="G1605" s="11"/>
    </row>
    <row r="1606" spans="4:7" ht="15.75" x14ac:dyDescent="0.25">
      <c r="D1606" s="11"/>
      <c r="E1606" s="11"/>
      <c r="F1606" s="11"/>
      <c r="G1606" s="11"/>
    </row>
    <row r="1607" spans="4:7" ht="15.75" x14ac:dyDescent="0.25">
      <c r="D1607" s="11"/>
      <c r="E1607" s="11"/>
      <c r="F1607" s="11"/>
      <c r="G1607" s="11"/>
    </row>
    <row r="1608" spans="4:7" ht="15.75" x14ac:dyDescent="0.25">
      <c r="D1608" s="11"/>
      <c r="E1608" s="11"/>
      <c r="F1608" s="11"/>
      <c r="G1608" s="11"/>
    </row>
    <row r="1609" spans="4:7" ht="15.75" x14ac:dyDescent="0.25">
      <c r="D1609" s="11"/>
      <c r="E1609" s="11"/>
      <c r="F1609" s="11"/>
      <c r="G1609" s="11"/>
    </row>
    <row r="1610" spans="4:7" ht="15.75" x14ac:dyDescent="0.25">
      <c r="D1610" s="11"/>
      <c r="E1610" s="11"/>
      <c r="F1610" s="11"/>
      <c r="G1610" s="11"/>
    </row>
    <row r="1611" spans="4:7" ht="15.75" x14ac:dyDescent="0.25">
      <c r="D1611" s="11"/>
      <c r="E1611" s="11"/>
      <c r="F1611" s="11"/>
      <c r="G1611" s="11"/>
    </row>
    <row r="1612" spans="4:7" ht="15.75" x14ac:dyDescent="0.25">
      <c r="D1612" s="11"/>
      <c r="E1612" s="11"/>
      <c r="F1612" s="11"/>
      <c r="G1612" s="11"/>
    </row>
    <row r="1613" spans="4:7" ht="15.75" x14ac:dyDescent="0.25">
      <c r="D1613" s="11"/>
      <c r="E1613" s="11"/>
      <c r="F1613" s="11"/>
      <c r="G1613" s="11"/>
    </row>
    <row r="1614" spans="4:7" ht="15.75" x14ac:dyDescent="0.25">
      <c r="D1614" s="11"/>
      <c r="E1614" s="11"/>
      <c r="F1614" s="11"/>
      <c r="G1614" s="11"/>
    </row>
    <row r="1615" spans="4:7" ht="15.75" x14ac:dyDescent="0.25">
      <c r="D1615" s="11"/>
      <c r="E1615" s="11"/>
      <c r="F1615" s="11"/>
      <c r="G1615" s="11"/>
    </row>
    <row r="1616" spans="4:7" ht="15.75" x14ac:dyDescent="0.25">
      <c r="D1616" s="11"/>
      <c r="E1616" s="11"/>
      <c r="F1616" s="11"/>
      <c r="G1616" s="11"/>
    </row>
    <row r="1617" spans="4:7" ht="15.75" x14ac:dyDescent="0.25">
      <c r="D1617" s="11"/>
      <c r="E1617" s="11"/>
      <c r="F1617" s="11"/>
      <c r="G1617" s="11"/>
    </row>
    <row r="1618" spans="4:7" ht="15.75" x14ac:dyDescent="0.25">
      <c r="D1618" s="11"/>
      <c r="E1618" s="11"/>
      <c r="F1618" s="11"/>
      <c r="G1618" s="11"/>
    </row>
    <row r="1619" spans="4:7" ht="15.75" x14ac:dyDescent="0.25">
      <c r="D1619" s="11"/>
      <c r="E1619" s="11"/>
      <c r="F1619" s="11"/>
      <c r="G1619" s="11"/>
    </row>
    <row r="1620" spans="4:7" ht="15.75" x14ac:dyDescent="0.25">
      <c r="D1620" s="11"/>
      <c r="E1620" s="11"/>
      <c r="F1620" s="11"/>
      <c r="G1620" s="11"/>
    </row>
    <row r="1621" spans="4:7" ht="15.75" x14ac:dyDescent="0.25">
      <c r="D1621" s="11"/>
      <c r="E1621" s="11"/>
      <c r="F1621" s="11"/>
      <c r="G1621" s="11"/>
    </row>
    <row r="1622" spans="4:7" ht="15.75" x14ac:dyDescent="0.25">
      <c r="D1622" s="11"/>
      <c r="E1622" s="11"/>
      <c r="F1622" s="11"/>
      <c r="G1622" s="11"/>
    </row>
    <row r="1623" spans="4:7" ht="15.75" x14ac:dyDescent="0.25">
      <c r="D1623" s="11"/>
      <c r="E1623" s="11"/>
      <c r="F1623" s="11"/>
      <c r="G1623" s="11"/>
    </row>
    <row r="1624" spans="4:7" ht="15.75" x14ac:dyDescent="0.25">
      <c r="D1624" s="11"/>
      <c r="E1624" s="11"/>
      <c r="F1624" s="11"/>
      <c r="G1624" s="11"/>
    </row>
    <row r="1625" spans="4:7" ht="15.75" x14ac:dyDescent="0.25">
      <c r="D1625" s="11"/>
      <c r="E1625" s="11"/>
      <c r="F1625" s="11"/>
      <c r="G1625" s="11"/>
    </row>
    <row r="1626" spans="4:7" ht="15.75" x14ac:dyDescent="0.25">
      <c r="D1626" s="11"/>
      <c r="E1626" s="11"/>
      <c r="F1626" s="11"/>
      <c r="G1626" s="11"/>
    </row>
    <row r="1627" spans="4:7" ht="15.75" x14ac:dyDescent="0.25">
      <c r="D1627" s="11"/>
      <c r="E1627" s="11"/>
      <c r="F1627" s="11"/>
      <c r="G1627" s="11"/>
    </row>
    <row r="1628" spans="4:7" ht="15.75" x14ac:dyDescent="0.25">
      <c r="D1628" s="11"/>
      <c r="E1628" s="11"/>
      <c r="F1628" s="11"/>
      <c r="G1628" s="11"/>
    </row>
    <row r="1629" spans="4:7" ht="15.75" x14ac:dyDescent="0.25">
      <c r="D1629" s="11"/>
      <c r="E1629" s="11"/>
      <c r="F1629" s="11"/>
      <c r="G1629" s="11"/>
    </row>
    <row r="1630" spans="4:7" ht="15.75" x14ac:dyDescent="0.25">
      <c r="D1630" s="11"/>
      <c r="E1630" s="11"/>
      <c r="F1630" s="11"/>
      <c r="G1630" s="11"/>
    </row>
    <row r="1631" spans="4:7" ht="15.75" x14ac:dyDescent="0.25">
      <c r="D1631" s="11"/>
      <c r="E1631" s="11"/>
      <c r="F1631" s="11"/>
      <c r="G1631" s="11"/>
    </row>
    <row r="1632" spans="4:7" ht="15.75" x14ac:dyDescent="0.25">
      <c r="D1632" s="11"/>
      <c r="E1632" s="11"/>
      <c r="F1632" s="11"/>
      <c r="G1632" s="11"/>
    </row>
    <row r="1633" spans="4:7" ht="15.75" x14ac:dyDescent="0.25">
      <c r="D1633" s="11"/>
      <c r="E1633" s="11"/>
      <c r="F1633" s="11"/>
      <c r="G1633" s="11"/>
    </row>
    <row r="1634" spans="4:7" ht="15.75" x14ac:dyDescent="0.25">
      <c r="D1634" s="11"/>
      <c r="E1634" s="11"/>
      <c r="F1634" s="11"/>
      <c r="G1634" s="11"/>
    </row>
    <row r="1635" spans="4:7" ht="15.75" x14ac:dyDescent="0.25">
      <c r="D1635" s="11"/>
      <c r="E1635" s="11"/>
      <c r="F1635" s="11"/>
      <c r="G1635" s="11"/>
    </row>
    <row r="1636" spans="4:7" ht="15.75" x14ac:dyDescent="0.25">
      <c r="D1636" s="11"/>
      <c r="E1636" s="11"/>
      <c r="F1636" s="11"/>
      <c r="G1636" s="11"/>
    </row>
    <row r="1637" spans="4:7" ht="15.75" x14ac:dyDescent="0.25">
      <c r="D1637" s="11"/>
      <c r="E1637" s="11"/>
      <c r="F1637" s="11"/>
      <c r="G1637" s="11"/>
    </row>
    <row r="1638" spans="4:7" ht="15.75" x14ac:dyDescent="0.25">
      <c r="D1638" s="11"/>
      <c r="E1638" s="11"/>
      <c r="F1638" s="11"/>
      <c r="G1638" s="11"/>
    </row>
    <row r="1639" spans="4:7" ht="15.75" x14ac:dyDescent="0.25">
      <c r="D1639" s="11"/>
      <c r="E1639" s="11"/>
      <c r="F1639" s="11"/>
      <c r="G1639" s="11"/>
    </row>
    <row r="1640" spans="4:7" ht="15.75" x14ac:dyDescent="0.25">
      <c r="D1640" s="11"/>
      <c r="E1640" s="11"/>
      <c r="F1640" s="11"/>
      <c r="G1640" s="11"/>
    </row>
    <row r="1641" spans="4:7" ht="15.75" x14ac:dyDescent="0.25">
      <c r="D1641" s="11"/>
      <c r="E1641" s="11"/>
      <c r="F1641" s="11"/>
      <c r="G1641" s="11"/>
    </row>
    <row r="1642" spans="4:7" ht="15.75" x14ac:dyDescent="0.25">
      <c r="D1642" s="11"/>
      <c r="E1642" s="11"/>
      <c r="F1642" s="11"/>
      <c r="G1642" s="11"/>
    </row>
    <row r="1643" spans="4:7" ht="15.75" x14ac:dyDescent="0.25">
      <c r="D1643" s="11"/>
      <c r="E1643" s="11"/>
      <c r="F1643" s="11"/>
      <c r="G1643" s="11"/>
    </row>
    <row r="1644" spans="4:7" ht="15.75" x14ac:dyDescent="0.25">
      <c r="D1644" s="11"/>
      <c r="E1644" s="11"/>
      <c r="F1644" s="11"/>
      <c r="G1644" s="11"/>
    </row>
    <row r="1645" spans="4:7" ht="15.75" x14ac:dyDescent="0.25">
      <c r="D1645" s="11"/>
      <c r="E1645" s="11"/>
      <c r="F1645" s="11"/>
      <c r="G1645" s="11"/>
    </row>
    <row r="1646" spans="4:7" ht="15.75" x14ac:dyDescent="0.25">
      <c r="D1646" s="11"/>
      <c r="E1646" s="11"/>
      <c r="F1646" s="11"/>
      <c r="G1646" s="11"/>
    </row>
    <row r="1647" spans="4:7" ht="15.75" x14ac:dyDescent="0.25">
      <c r="D1647" s="11"/>
      <c r="E1647" s="11"/>
      <c r="F1647" s="11"/>
      <c r="G1647" s="11"/>
    </row>
    <row r="1648" spans="4:7" ht="15.75" x14ac:dyDescent="0.25">
      <c r="D1648" s="11"/>
      <c r="E1648" s="11"/>
      <c r="F1648" s="11"/>
      <c r="G1648" s="11"/>
    </row>
    <row r="1649" spans="4:7" ht="15.75" x14ac:dyDescent="0.25">
      <c r="D1649" s="11"/>
      <c r="E1649" s="11"/>
      <c r="F1649" s="11"/>
      <c r="G1649" s="11"/>
    </row>
    <row r="1650" spans="4:7" ht="15.75" x14ac:dyDescent="0.25">
      <c r="D1650" s="11"/>
      <c r="E1650" s="11"/>
      <c r="F1650" s="11"/>
      <c r="G1650" s="11"/>
    </row>
    <row r="1651" spans="4:7" ht="15.75" x14ac:dyDescent="0.25">
      <c r="D1651" s="11"/>
      <c r="E1651" s="11"/>
      <c r="F1651" s="11"/>
      <c r="G1651" s="11"/>
    </row>
    <row r="1652" spans="4:7" ht="15.75" x14ac:dyDescent="0.25">
      <c r="D1652" s="11"/>
      <c r="E1652" s="11"/>
      <c r="F1652" s="11"/>
      <c r="G1652" s="11"/>
    </row>
    <row r="1653" spans="4:7" ht="15.75" x14ac:dyDescent="0.25">
      <c r="D1653" s="11"/>
      <c r="E1653" s="11"/>
      <c r="F1653" s="11"/>
      <c r="G1653" s="11"/>
    </row>
    <row r="1654" spans="4:7" ht="15.75" x14ac:dyDescent="0.25">
      <c r="D1654" s="11"/>
      <c r="E1654" s="11"/>
      <c r="F1654" s="11"/>
      <c r="G1654" s="11"/>
    </row>
    <row r="1655" spans="4:7" ht="15.75" x14ac:dyDescent="0.25">
      <c r="D1655" s="11"/>
      <c r="E1655" s="11"/>
      <c r="F1655" s="11"/>
      <c r="G1655" s="11"/>
    </row>
    <row r="1656" spans="4:7" ht="15.75" x14ac:dyDescent="0.25">
      <c r="D1656" s="11"/>
      <c r="E1656" s="11"/>
      <c r="F1656" s="11"/>
      <c r="G1656" s="11"/>
    </row>
    <row r="1657" spans="4:7" ht="15.75" x14ac:dyDescent="0.25">
      <c r="D1657" s="11"/>
      <c r="E1657" s="11"/>
      <c r="F1657" s="11"/>
      <c r="G1657" s="11"/>
    </row>
    <row r="1658" spans="4:7" ht="15.75" x14ac:dyDescent="0.25">
      <c r="D1658" s="11"/>
      <c r="E1658" s="11"/>
      <c r="F1658" s="11"/>
      <c r="G1658" s="11"/>
    </row>
    <row r="1659" spans="4:7" ht="15.75" x14ac:dyDescent="0.25">
      <c r="D1659" s="11"/>
      <c r="E1659" s="11"/>
      <c r="F1659" s="11"/>
      <c r="G1659" s="11"/>
    </row>
    <row r="1660" spans="4:7" ht="15.75" x14ac:dyDescent="0.25">
      <c r="D1660" s="11"/>
      <c r="E1660" s="11"/>
      <c r="F1660" s="11"/>
      <c r="G1660" s="11"/>
    </row>
    <row r="1661" spans="4:7" ht="15.75" x14ac:dyDescent="0.25">
      <c r="D1661" s="11"/>
      <c r="E1661" s="11"/>
      <c r="F1661" s="11"/>
      <c r="G1661" s="11"/>
    </row>
    <row r="1662" spans="4:7" ht="15.75" x14ac:dyDescent="0.25">
      <c r="D1662" s="11"/>
      <c r="E1662" s="11"/>
      <c r="F1662" s="11"/>
      <c r="G1662" s="11"/>
    </row>
    <row r="1663" spans="4:7" ht="15.75" x14ac:dyDescent="0.25">
      <c r="D1663" s="11"/>
      <c r="E1663" s="11"/>
      <c r="F1663" s="11"/>
      <c r="G1663" s="11"/>
    </row>
    <row r="1664" spans="4:7" ht="15.75" x14ac:dyDescent="0.25">
      <c r="D1664" s="11"/>
      <c r="E1664" s="11"/>
      <c r="F1664" s="11"/>
      <c r="G1664" s="11"/>
    </row>
    <row r="1665" spans="4:7" ht="15.75" x14ac:dyDescent="0.25">
      <c r="D1665" s="11"/>
      <c r="E1665" s="11"/>
      <c r="F1665" s="11"/>
      <c r="G1665" s="11"/>
    </row>
    <row r="1666" spans="4:7" ht="15.75" x14ac:dyDescent="0.25">
      <c r="D1666" s="11"/>
      <c r="E1666" s="11"/>
      <c r="F1666" s="11"/>
      <c r="G1666" s="11"/>
    </row>
    <row r="1667" spans="4:7" ht="15.75" x14ac:dyDescent="0.25">
      <c r="D1667" s="11"/>
      <c r="E1667" s="11"/>
      <c r="F1667" s="11"/>
      <c r="G1667" s="11"/>
    </row>
    <row r="1668" spans="4:7" ht="15.75" x14ac:dyDescent="0.25">
      <c r="D1668" s="11"/>
      <c r="E1668" s="11"/>
      <c r="F1668" s="11"/>
      <c r="G1668" s="11"/>
    </row>
    <row r="1669" spans="4:7" ht="15.75" x14ac:dyDescent="0.25">
      <c r="D1669" s="11"/>
      <c r="E1669" s="11"/>
      <c r="F1669" s="11"/>
      <c r="G1669" s="11"/>
    </row>
    <row r="1670" spans="4:7" ht="15.75" x14ac:dyDescent="0.25">
      <c r="D1670" s="11"/>
      <c r="E1670" s="11"/>
      <c r="F1670" s="11"/>
      <c r="G1670" s="11"/>
    </row>
    <row r="1671" spans="4:7" ht="15.75" x14ac:dyDescent="0.25">
      <c r="D1671" s="11"/>
      <c r="E1671" s="11"/>
      <c r="F1671" s="11"/>
      <c r="G1671" s="11"/>
    </row>
    <row r="1672" spans="4:7" ht="15.75" x14ac:dyDescent="0.25">
      <c r="D1672" s="11"/>
      <c r="E1672" s="11"/>
      <c r="F1672" s="11"/>
      <c r="G1672" s="11"/>
    </row>
    <row r="1673" spans="4:7" ht="15.75" x14ac:dyDescent="0.25">
      <c r="D1673" s="11"/>
      <c r="E1673" s="11"/>
      <c r="F1673" s="11"/>
      <c r="G1673" s="11"/>
    </row>
    <row r="1674" spans="4:7" ht="15.75" x14ac:dyDescent="0.25">
      <c r="D1674" s="11"/>
      <c r="E1674" s="11"/>
      <c r="F1674" s="11"/>
      <c r="G1674" s="11"/>
    </row>
    <row r="1675" spans="4:7" ht="15.75" x14ac:dyDescent="0.25">
      <c r="D1675" s="11"/>
      <c r="E1675" s="11"/>
      <c r="F1675" s="11"/>
      <c r="G1675" s="11"/>
    </row>
    <row r="1676" spans="4:7" ht="15.75" x14ac:dyDescent="0.25">
      <c r="D1676" s="11"/>
      <c r="E1676" s="11"/>
      <c r="F1676" s="11"/>
      <c r="G1676" s="11"/>
    </row>
    <row r="1677" spans="4:7" ht="15.75" x14ac:dyDescent="0.25">
      <c r="D1677" s="11"/>
      <c r="E1677" s="11"/>
      <c r="F1677" s="11"/>
      <c r="G1677" s="11"/>
    </row>
    <row r="1678" spans="4:7" ht="15.75" x14ac:dyDescent="0.25">
      <c r="D1678" s="11"/>
      <c r="E1678" s="11"/>
      <c r="F1678" s="11"/>
      <c r="G1678" s="11"/>
    </row>
    <row r="1679" spans="4:7" ht="15.75" x14ac:dyDescent="0.25">
      <c r="D1679" s="11"/>
      <c r="E1679" s="11"/>
      <c r="F1679" s="11"/>
      <c r="G1679" s="11"/>
    </row>
    <row r="1680" spans="4:7" ht="15.75" x14ac:dyDescent="0.25">
      <c r="D1680" s="11"/>
      <c r="E1680" s="11"/>
      <c r="F1680" s="11"/>
      <c r="G1680" s="11"/>
    </row>
    <row r="1681" spans="4:7" ht="15.75" x14ac:dyDescent="0.25">
      <c r="D1681" s="11"/>
      <c r="E1681" s="11"/>
      <c r="F1681" s="11"/>
      <c r="G1681" s="11"/>
    </row>
    <row r="1682" spans="4:7" ht="15.75" x14ac:dyDescent="0.25">
      <c r="D1682" s="11"/>
      <c r="E1682" s="11"/>
      <c r="F1682" s="11"/>
      <c r="G1682" s="11"/>
    </row>
    <row r="1683" spans="4:7" ht="15.75" x14ac:dyDescent="0.25">
      <c r="D1683" s="11"/>
      <c r="E1683" s="11"/>
      <c r="F1683" s="11"/>
      <c r="G1683" s="11"/>
    </row>
    <row r="1684" spans="4:7" ht="15.75" x14ac:dyDescent="0.25">
      <c r="D1684" s="11"/>
      <c r="E1684" s="11"/>
      <c r="F1684" s="11"/>
      <c r="G1684" s="11"/>
    </row>
    <row r="1685" spans="4:7" ht="15.75" x14ac:dyDescent="0.25">
      <c r="D1685" s="11"/>
      <c r="E1685" s="11"/>
      <c r="F1685" s="11"/>
      <c r="G1685" s="11"/>
    </row>
    <row r="1686" spans="4:7" ht="15.75" x14ac:dyDescent="0.25">
      <c r="D1686" s="11"/>
      <c r="E1686" s="11"/>
      <c r="F1686" s="11"/>
      <c r="G1686" s="11"/>
    </row>
    <row r="1687" spans="4:7" ht="15.75" x14ac:dyDescent="0.25">
      <c r="D1687" s="11"/>
      <c r="E1687" s="11"/>
      <c r="F1687" s="11"/>
      <c r="G1687" s="11"/>
    </row>
    <row r="1688" spans="4:7" ht="15.75" x14ac:dyDescent="0.25">
      <c r="D1688" s="11"/>
      <c r="E1688" s="11"/>
      <c r="F1688" s="11"/>
      <c r="G1688" s="11"/>
    </row>
    <row r="1689" spans="4:7" ht="15.75" x14ac:dyDescent="0.25">
      <c r="D1689" s="11"/>
      <c r="E1689" s="11"/>
      <c r="F1689" s="11"/>
      <c r="G1689" s="11"/>
    </row>
    <row r="1690" spans="4:7" ht="15.75" x14ac:dyDescent="0.25">
      <c r="D1690" s="11"/>
      <c r="E1690" s="11"/>
      <c r="F1690" s="11"/>
      <c r="G1690" s="11"/>
    </row>
    <row r="1691" spans="4:7" ht="15.75" x14ac:dyDescent="0.25">
      <c r="D1691" s="11"/>
      <c r="E1691" s="11"/>
      <c r="F1691" s="11"/>
      <c r="G1691" s="11"/>
    </row>
    <row r="1692" spans="4:7" ht="15.75" x14ac:dyDescent="0.25">
      <c r="D1692" s="11"/>
      <c r="E1692" s="11"/>
      <c r="F1692" s="11"/>
      <c r="G1692" s="11"/>
    </row>
    <row r="1693" spans="4:7" ht="15.75" x14ac:dyDescent="0.25">
      <c r="D1693" s="11"/>
      <c r="E1693" s="11"/>
      <c r="F1693" s="11"/>
      <c r="G1693" s="11"/>
    </row>
    <row r="1694" spans="4:7" ht="15.75" x14ac:dyDescent="0.25">
      <c r="D1694" s="11"/>
      <c r="E1694" s="11"/>
      <c r="F1694" s="11"/>
      <c r="G1694" s="11"/>
    </row>
  </sheetData>
  <mergeCells count="2">
    <mergeCell ref="A1:F1"/>
    <mergeCell ref="A33:F33"/>
  </mergeCells>
  <pageMargins left="0.78740157480314965" right="0.78740157480314965" top="0.59055118110236227" bottom="0.59055118110236227" header="0.59055118110236227" footer="0.59055118110236227"/>
  <pageSetup paperSize="9" scale="95" fitToHeight="0"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04"/>
  <sheetViews>
    <sheetView view="pageLayout" zoomScaleNormal="100" workbookViewId="0">
      <selection activeCell="A33" sqref="A33:F33"/>
    </sheetView>
  </sheetViews>
  <sheetFormatPr defaultRowHeight="12.75" x14ac:dyDescent="0.2"/>
  <cols>
    <col min="1" max="1" width="43" style="14" customWidth="1"/>
    <col min="2" max="2" width="9" style="14" customWidth="1"/>
    <col min="3" max="6" width="9.42578125" customWidth="1"/>
    <col min="7" max="7" width="6.5703125" customWidth="1"/>
  </cols>
  <sheetData>
    <row r="1" spans="1:7" ht="18.75" x14ac:dyDescent="0.3">
      <c r="A1" s="414" t="s">
        <v>203</v>
      </c>
      <c r="B1" s="414"/>
      <c r="C1" s="414"/>
      <c r="D1" s="414"/>
      <c r="E1" s="414"/>
      <c r="F1" s="414"/>
    </row>
    <row r="2" spans="1:7" ht="18.75" x14ac:dyDescent="0.3">
      <c r="A2" s="420" t="s">
        <v>398</v>
      </c>
      <c r="B2" s="420"/>
      <c r="C2" s="420"/>
      <c r="D2" s="420"/>
      <c r="E2" s="420"/>
      <c r="F2" s="420"/>
    </row>
    <row r="3" spans="1:7" s="119" customFormat="1" ht="19.5" x14ac:dyDescent="0.35">
      <c r="A3" s="416" t="s">
        <v>404</v>
      </c>
      <c r="B3" s="416"/>
      <c r="C3" s="416"/>
      <c r="D3" s="416"/>
      <c r="E3" s="416"/>
      <c r="F3" s="416"/>
    </row>
    <row r="4" spans="1:7" ht="21" customHeight="1" x14ac:dyDescent="0.25">
      <c r="A4" s="347" t="s">
        <v>355</v>
      </c>
      <c r="B4" s="348"/>
      <c r="C4" s="348"/>
      <c r="D4" s="348"/>
      <c r="E4" s="348"/>
      <c r="F4" s="348"/>
    </row>
    <row r="5" spans="1:7" s="2" customFormat="1" ht="42.75" customHeight="1" x14ac:dyDescent="0.2">
      <c r="A5" s="99"/>
      <c r="B5" s="113" t="s">
        <v>47</v>
      </c>
      <c r="C5" s="35">
        <v>2015</v>
      </c>
      <c r="D5" s="35">
        <v>2016</v>
      </c>
      <c r="E5" s="35">
        <v>2017</v>
      </c>
      <c r="F5" s="35">
        <v>2018</v>
      </c>
    </row>
    <row r="6" spans="1:7" s="2" customFormat="1" ht="15.75" x14ac:dyDescent="0.25">
      <c r="A6" s="63" t="s">
        <v>92</v>
      </c>
      <c r="B6" s="64"/>
      <c r="C6" s="48">
        <f>SUM(C7,C11,C17,'193'!C11,'193'!C12,'193'!C17:C32)</f>
        <v>16915.5</v>
      </c>
      <c r="D6" s="48">
        <f>SUM(D7,D11,D17,'193'!D11,'193'!D12,'193'!D17:D32)</f>
        <v>19098.2</v>
      </c>
      <c r="E6" s="48">
        <f>SUM(E7,E11,E17,'193'!E11,'193'!E12,'193'!E17:E32)</f>
        <v>20466.400000000001</v>
      </c>
      <c r="F6" s="48">
        <f>SUM(F7,F11,F17,'193'!F11,'193'!F12,'193'!F17:F32)</f>
        <v>24318</v>
      </c>
      <c r="G6" s="49"/>
    </row>
    <row r="7" spans="1:7" s="2" customFormat="1" ht="30" x14ac:dyDescent="0.25">
      <c r="A7" s="120" t="s">
        <v>149</v>
      </c>
      <c r="B7" s="121" t="s">
        <v>150</v>
      </c>
      <c r="C7" s="152">
        <v>326.10000000000002</v>
      </c>
      <c r="D7" s="152">
        <v>323.39999999999998</v>
      </c>
      <c r="E7" s="152">
        <v>378.6</v>
      </c>
      <c r="F7" s="152">
        <v>409.20000000000005</v>
      </c>
      <c r="G7" s="49"/>
    </row>
    <row r="8" spans="1:7" s="2" customFormat="1" ht="30" x14ac:dyDescent="0.25">
      <c r="A8" s="79" t="s">
        <v>227</v>
      </c>
      <c r="B8" s="75" t="s">
        <v>51</v>
      </c>
      <c r="C8" s="11">
        <v>174</v>
      </c>
      <c r="D8" s="11">
        <v>76.5</v>
      </c>
      <c r="E8" s="11">
        <v>76.8</v>
      </c>
      <c r="F8" s="11">
        <v>70.099999999999994</v>
      </c>
      <c r="G8" s="22"/>
    </row>
    <row r="9" spans="1:7" s="2" customFormat="1" ht="15.75" x14ac:dyDescent="0.25">
      <c r="A9" s="77" t="s">
        <v>152</v>
      </c>
      <c r="B9" s="75" t="s">
        <v>52</v>
      </c>
      <c r="C9" s="11">
        <v>151.5</v>
      </c>
      <c r="D9" s="11">
        <v>246.2</v>
      </c>
      <c r="E9" s="11">
        <v>301.2</v>
      </c>
      <c r="F9" s="11">
        <v>338</v>
      </c>
      <c r="G9" s="49"/>
    </row>
    <row r="10" spans="1:7" s="2" customFormat="1" ht="15.75" x14ac:dyDescent="0.25">
      <c r="A10" s="77" t="s">
        <v>153</v>
      </c>
      <c r="B10" s="75" t="s">
        <v>53</v>
      </c>
      <c r="C10" s="11">
        <v>0.6</v>
      </c>
      <c r="D10" s="11">
        <v>0.7</v>
      </c>
      <c r="E10" s="11">
        <v>0.6</v>
      </c>
      <c r="F10" s="153">
        <v>1.1000000000000001</v>
      </c>
      <c r="G10" s="49"/>
    </row>
    <row r="11" spans="1:7" s="2" customFormat="1" ht="16.5" customHeight="1" x14ac:dyDescent="0.25">
      <c r="A11" s="62" t="s">
        <v>151</v>
      </c>
      <c r="B11" s="75" t="s">
        <v>54</v>
      </c>
      <c r="C11" s="152">
        <v>4678.0999999999995</v>
      </c>
      <c r="D11" s="152">
        <v>4689.3</v>
      </c>
      <c r="E11" s="153">
        <v>4500.3</v>
      </c>
      <c r="F11" s="153">
        <v>6037.5</v>
      </c>
      <c r="G11" s="49"/>
    </row>
    <row r="12" spans="1:7" s="2" customFormat="1" ht="15.75" x14ac:dyDescent="0.25">
      <c r="A12" s="77" t="s">
        <v>89</v>
      </c>
      <c r="B12" s="75" t="s">
        <v>55</v>
      </c>
      <c r="C12" s="11">
        <v>182.3</v>
      </c>
      <c r="D12" s="11">
        <v>186.9</v>
      </c>
      <c r="E12" s="11">
        <v>143.19999999999999</v>
      </c>
      <c r="F12" s="153">
        <v>189</v>
      </c>
      <c r="G12" s="21"/>
    </row>
    <row r="13" spans="1:7" s="2" customFormat="1" ht="15.75" x14ac:dyDescent="0.25">
      <c r="A13" s="79" t="s">
        <v>154</v>
      </c>
      <c r="B13" s="75" t="s">
        <v>56</v>
      </c>
      <c r="C13" s="11">
        <v>67.400000000000006</v>
      </c>
      <c r="D13" s="11">
        <v>70.900000000000006</v>
      </c>
      <c r="E13" s="11">
        <v>81.8</v>
      </c>
      <c r="F13" s="11">
        <v>121.8</v>
      </c>
      <c r="G13" s="21"/>
    </row>
    <row r="14" spans="1:7" s="2" customFormat="1" ht="15.75" x14ac:dyDescent="0.25">
      <c r="A14" s="77" t="s">
        <v>90</v>
      </c>
      <c r="B14" s="75" t="s">
        <v>57</v>
      </c>
      <c r="C14" s="11">
        <v>4338.7</v>
      </c>
      <c r="D14" s="11">
        <v>4276.8999999999996</v>
      </c>
      <c r="E14" s="11">
        <v>4144.6000000000004</v>
      </c>
      <c r="F14" s="11">
        <v>5578.8</v>
      </c>
      <c r="G14" s="21"/>
    </row>
    <row r="15" spans="1:7" s="2" customFormat="1" ht="30" x14ac:dyDescent="0.25">
      <c r="A15" s="79" t="s">
        <v>155</v>
      </c>
      <c r="B15" s="75" t="s">
        <v>58</v>
      </c>
      <c r="C15" s="11">
        <v>89.7</v>
      </c>
      <c r="D15" s="11">
        <v>154.6</v>
      </c>
      <c r="E15" s="11">
        <v>130.69999999999999</v>
      </c>
      <c r="F15" s="11">
        <v>147.9</v>
      </c>
      <c r="G15" s="21"/>
    </row>
    <row r="16" spans="1:7" s="2" customFormat="1" ht="15.75" x14ac:dyDescent="0.25">
      <c r="A16" s="77" t="s">
        <v>91</v>
      </c>
      <c r="B16" s="75" t="s">
        <v>59</v>
      </c>
      <c r="C16" s="12" t="s">
        <v>204</v>
      </c>
      <c r="D16" s="12" t="s">
        <v>204</v>
      </c>
      <c r="E16" s="12" t="s">
        <v>204</v>
      </c>
      <c r="F16" s="12" t="s">
        <v>204</v>
      </c>
      <c r="G16" s="21"/>
    </row>
    <row r="17" spans="1:7" s="2" customFormat="1" ht="15.75" x14ac:dyDescent="0.25">
      <c r="A17" s="62" t="s">
        <v>30</v>
      </c>
      <c r="B17" s="75" t="s">
        <v>60</v>
      </c>
      <c r="C17" s="152">
        <v>4425.1000000000004</v>
      </c>
      <c r="D17" s="152">
        <v>4914.2</v>
      </c>
      <c r="E17" s="152">
        <v>5453.0999999999995</v>
      </c>
      <c r="F17" s="152">
        <v>6876.2000000000007</v>
      </c>
      <c r="G17" s="21"/>
    </row>
    <row r="18" spans="1:7" s="2" customFormat="1" ht="15.75" x14ac:dyDescent="0.25">
      <c r="A18" s="78" t="s">
        <v>83</v>
      </c>
      <c r="B18" s="75" t="s">
        <v>61</v>
      </c>
      <c r="C18" s="11">
        <v>132.5</v>
      </c>
      <c r="D18" s="11">
        <v>209</v>
      </c>
      <c r="E18" s="11">
        <v>282.3</v>
      </c>
      <c r="F18" s="11">
        <v>447.4</v>
      </c>
      <c r="G18" s="21"/>
    </row>
    <row r="19" spans="1:7" s="2" customFormat="1" ht="15.75" x14ac:dyDescent="0.25">
      <c r="A19" s="78" t="s">
        <v>84</v>
      </c>
      <c r="B19" s="75">
        <v>11</v>
      </c>
      <c r="C19" s="11">
        <v>16.600000000000001</v>
      </c>
      <c r="D19" s="11">
        <v>37.9</v>
      </c>
      <c r="E19" s="11">
        <v>43.9</v>
      </c>
      <c r="F19" s="11">
        <v>34.799999999999997</v>
      </c>
      <c r="G19" s="21"/>
    </row>
    <row r="20" spans="1:7" s="2" customFormat="1" ht="15.75" x14ac:dyDescent="0.25">
      <c r="A20" s="78" t="s">
        <v>85</v>
      </c>
      <c r="B20" s="75">
        <v>12</v>
      </c>
      <c r="C20" s="11">
        <v>5.6</v>
      </c>
      <c r="D20" s="11">
        <v>8.1</v>
      </c>
      <c r="E20" s="11">
        <v>6.2</v>
      </c>
      <c r="F20" s="11">
        <v>8.1999999999999993</v>
      </c>
      <c r="G20" s="21"/>
    </row>
    <row r="21" spans="1:7" s="2" customFormat="1" ht="15.75" x14ac:dyDescent="0.25">
      <c r="A21" s="78" t="s">
        <v>86</v>
      </c>
      <c r="B21" s="75">
        <v>13</v>
      </c>
      <c r="C21" s="11">
        <v>1.1000000000000001</v>
      </c>
      <c r="D21" s="11">
        <v>0.9</v>
      </c>
      <c r="E21" s="11">
        <v>1.3</v>
      </c>
      <c r="F21" s="11">
        <v>2.2000000000000002</v>
      </c>
      <c r="G21" s="21"/>
    </row>
    <row r="22" spans="1:7" s="2" customFormat="1" ht="15.75" x14ac:dyDescent="0.25">
      <c r="A22" s="78" t="s">
        <v>87</v>
      </c>
      <c r="B22" s="75">
        <v>14</v>
      </c>
      <c r="C22" s="11">
        <v>0.6</v>
      </c>
      <c r="D22" s="11">
        <v>0.6</v>
      </c>
      <c r="E22" s="11">
        <v>0.6</v>
      </c>
      <c r="F22" s="11">
        <v>0.4</v>
      </c>
      <c r="G22" s="21"/>
    </row>
    <row r="23" spans="1:7" s="2" customFormat="1" ht="30" x14ac:dyDescent="0.25">
      <c r="A23" s="79" t="s">
        <v>88</v>
      </c>
      <c r="B23" s="75">
        <v>15</v>
      </c>
      <c r="C23" s="11">
        <v>6.2</v>
      </c>
      <c r="D23" s="11">
        <v>8.1999999999999993</v>
      </c>
      <c r="E23" s="11">
        <v>12.3</v>
      </c>
      <c r="F23" s="11">
        <v>11.6</v>
      </c>
      <c r="G23" s="21"/>
    </row>
    <row r="24" spans="1:7" s="2" customFormat="1" ht="60" x14ac:dyDescent="0.25">
      <c r="A24" s="78" t="s">
        <v>224</v>
      </c>
      <c r="B24" s="75">
        <v>16</v>
      </c>
      <c r="C24" s="11">
        <v>20</v>
      </c>
      <c r="D24" s="11">
        <v>29.9</v>
      </c>
      <c r="E24" s="11">
        <v>21.9</v>
      </c>
      <c r="F24" s="11">
        <v>20.5</v>
      </c>
      <c r="G24" s="21"/>
    </row>
    <row r="25" spans="1:7" s="2" customFormat="1" ht="15.75" x14ac:dyDescent="0.25">
      <c r="A25" s="78" t="s">
        <v>156</v>
      </c>
      <c r="B25" s="75">
        <v>17</v>
      </c>
      <c r="C25" s="11">
        <v>211.7</v>
      </c>
      <c r="D25" s="11">
        <v>210</v>
      </c>
      <c r="E25" s="11">
        <v>245.1</v>
      </c>
      <c r="F25" s="11">
        <v>299.39999999999998</v>
      </c>
      <c r="G25" s="21"/>
    </row>
    <row r="26" spans="1:7" s="6" customFormat="1" ht="30" x14ac:dyDescent="0.25">
      <c r="A26" s="79" t="s">
        <v>82</v>
      </c>
      <c r="B26" s="75">
        <v>18</v>
      </c>
      <c r="C26" s="11">
        <v>5.7</v>
      </c>
      <c r="D26" s="11">
        <v>5.2</v>
      </c>
      <c r="E26" s="11">
        <v>5.8</v>
      </c>
      <c r="F26" s="11">
        <v>8.6999999999999993</v>
      </c>
      <c r="G26" s="21"/>
    </row>
    <row r="27" spans="1:7" s="8" customFormat="1" ht="30" x14ac:dyDescent="0.25">
      <c r="A27" s="79" t="s">
        <v>157</v>
      </c>
      <c r="B27" s="75">
        <v>19</v>
      </c>
      <c r="C27" s="11">
        <v>737.6</v>
      </c>
      <c r="D27" s="11">
        <v>725.9</v>
      </c>
      <c r="E27" s="11">
        <v>830.3</v>
      </c>
      <c r="F27" s="11">
        <v>1053.3</v>
      </c>
    </row>
    <row r="28" spans="1:7" s="8" customFormat="1" ht="30" x14ac:dyDescent="0.25">
      <c r="A28" s="79" t="s">
        <v>158</v>
      </c>
      <c r="B28" s="75">
        <v>20</v>
      </c>
      <c r="C28" s="11">
        <v>731.1</v>
      </c>
      <c r="D28" s="11">
        <v>733</v>
      </c>
      <c r="E28" s="11">
        <v>837.1</v>
      </c>
      <c r="F28" s="11">
        <v>1084.9000000000001</v>
      </c>
    </row>
    <row r="29" spans="1:7" s="8" customFormat="1" ht="30" x14ac:dyDescent="0.25">
      <c r="A29" s="79" t="s">
        <v>159</v>
      </c>
      <c r="B29" s="75">
        <v>21</v>
      </c>
      <c r="C29" s="11">
        <v>10.9</v>
      </c>
      <c r="D29" s="11">
        <v>15.4</v>
      </c>
      <c r="E29" s="11">
        <v>17.8</v>
      </c>
      <c r="F29" s="11">
        <v>23.7</v>
      </c>
    </row>
    <row r="30" spans="1:7" ht="17.25" customHeight="1" x14ac:dyDescent="0.25">
      <c r="A30" s="79" t="s">
        <v>160</v>
      </c>
      <c r="B30" s="75">
        <v>22</v>
      </c>
      <c r="C30" s="11">
        <v>8.8000000000000007</v>
      </c>
      <c r="D30" s="11">
        <v>6.7</v>
      </c>
      <c r="E30" s="11">
        <v>7.2</v>
      </c>
      <c r="F30" s="11">
        <v>16</v>
      </c>
    </row>
    <row r="31" spans="1:7" ht="30" x14ac:dyDescent="0.25">
      <c r="A31" s="79" t="s">
        <v>161</v>
      </c>
      <c r="B31" s="75">
        <v>23</v>
      </c>
      <c r="C31" s="11">
        <v>124.9</v>
      </c>
      <c r="D31" s="11">
        <v>103.8</v>
      </c>
      <c r="E31" s="11">
        <v>123.2</v>
      </c>
      <c r="F31" s="11">
        <v>262.10000000000002</v>
      </c>
    </row>
    <row r="32" spans="1:7" ht="15.75" x14ac:dyDescent="0.25">
      <c r="A32" s="79" t="s">
        <v>163</v>
      </c>
      <c r="B32" s="75">
        <v>24</v>
      </c>
      <c r="C32" s="11">
        <v>2147.9</v>
      </c>
      <c r="D32" s="11">
        <v>2546.1999999999998</v>
      </c>
      <c r="E32" s="11">
        <v>2702.8</v>
      </c>
      <c r="F32" s="11">
        <v>3185.7</v>
      </c>
    </row>
    <row r="33" spans="1:7" ht="30" x14ac:dyDescent="0.25">
      <c r="A33" s="80" t="s">
        <v>164</v>
      </c>
      <c r="B33" s="76">
        <v>25</v>
      </c>
      <c r="C33" s="137">
        <v>31.6</v>
      </c>
      <c r="D33" s="46">
        <v>26.6</v>
      </c>
      <c r="E33" s="46">
        <v>32.299999999999997</v>
      </c>
      <c r="F33" s="46">
        <v>27.8</v>
      </c>
    </row>
    <row r="38" spans="1:7" s="2" customFormat="1" ht="15.95" customHeight="1" x14ac:dyDescent="0.25">
      <c r="C38" s="21"/>
      <c r="D38" s="21"/>
      <c r="E38" s="21"/>
      <c r="F38" s="21"/>
      <c r="G38" s="21"/>
    </row>
    <row r="39" spans="1:7" s="2" customFormat="1" ht="15.95" customHeight="1" x14ac:dyDescent="0.25">
      <c r="C39" s="21"/>
      <c r="D39" s="21"/>
      <c r="E39" s="21"/>
      <c r="F39" s="21"/>
      <c r="G39" s="21"/>
    </row>
    <row r="40" spans="1:7" ht="15" x14ac:dyDescent="0.25">
      <c r="C40" s="21"/>
      <c r="D40" s="21"/>
      <c r="E40" s="21"/>
      <c r="F40" s="21"/>
      <c r="G40" s="21"/>
    </row>
    <row r="41" spans="1:7" ht="15" x14ac:dyDescent="0.25">
      <c r="C41" s="21"/>
      <c r="D41" s="21"/>
      <c r="E41" s="21"/>
      <c r="F41" s="21"/>
      <c r="G41" s="21"/>
    </row>
    <row r="42" spans="1:7" ht="15" x14ac:dyDescent="0.25">
      <c r="C42" s="21"/>
      <c r="D42" s="21"/>
      <c r="E42" s="21"/>
      <c r="F42" s="21"/>
      <c r="G42" s="21"/>
    </row>
    <row r="43" spans="1:7" ht="15" x14ac:dyDescent="0.25">
      <c r="C43" s="21"/>
      <c r="D43" s="21"/>
      <c r="E43" s="21"/>
      <c r="F43" s="21"/>
      <c r="G43" s="21"/>
    </row>
    <row r="44" spans="1:7" ht="15" x14ac:dyDescent="0.25">
      <c r="A44" s="15"/>
      <c r="B44" s="15"/>
      <c r="C44" s="21"/>
      <c r="D44" s="21"/>
      <c r="E44" s="21"/>
      <c r="F44" s="21"/>
      <c r="G44" s="21"/>
    </row>
    <row r="45" spans="1:7" ht="15" x14ac:dyDescent="0.25">
      <c r="A45" s="15"/>
      <c r="B45" s="15"/>
      <c r="C45" s="21"/>
      <c r="D45" s="21"/>
      <c r="E45" s="21"/>
      <c r="F45" s="21"/>
      <c r="G45" s="21"/>
    </row>
    <row r="46" spans="1:7" ht="15" x14ac:dyDescent="0.25">
      <c r="A46" s="15"/>
      <c r="B46" s="15"/>
      <c r="C46" s="21"/>
      <c r="D46" s="21"/>
      <c r="E46" s="21"/>
      <c r="F46" s="21"/>
      <c r="G46" s="21"/>
    </row>
    <row r="47" spans="1:7" ht="15" x14ac:dyDescent="0.25">
      <c r="A47" s="15"/>
      <c r="B47" s="15"/>
      <c r="C47" s="21"/>
      <c r="D47" s="21"/>
      <c r="E47" s="21"/>
      <c r="F47" s="21"/>
      <c r="G47" s="21"/>
    </row>
    <row r="48" spans="1:7" ht="15" x14ac:dyDescent="0.25">
      <c r="A48" s="15"/>
      <c r="B48" s="15"/>
      <c r="C48" s="21"/>
      <c r="D48" s="21"/>
      <c r="E48" s="21"/>
      <c r="F48" s="21"/>
      <c r="G48" s="21"/>
    </row>
    <row r="49" spans="1:7" ht="15" x14ac:dyDescent="0.25">
      <c r="A49" s="15"/>
      <c r="B49" s="15"/>
      <c r="C49" s="21"/>
      <c r="D49" s="21"/>
      <c r="E49" s="21"/>
      <c r="F49" s="21"/>
      <c r="G49" s="21"/>
    </row>
    <row r="50" spans="1:7" ht="15" x14ac:dyDescent="0.25">
      <c r="A50" s="15"/>
      <c r="B50" s="15"/>
      <c r="C50" s="21"/>
      <c r="D50" s="21"/>
      <c r="E50" s="21"/>
      <c r="F50" s="21"/>
      <c r="G50" s="21"/>
    </row>
    <row r="51" spans="1:7" ht="15" x14ac:dyDescent="0.25">
      <c r="A51" s="15"/>
      <c r="B51" s="15"/>
      <c r="C51" s="21"/>
      <c r="D51" s="21"/>
      <c r="E51" s="21"/>
      <c r="F51" s="21"/>
      <c r="G51" s="21"/>
    </row>
    <row r="52" spans="1:7" ht="15" x14ac:dyDescent="0.25">
      <c r="A52" s="15"/>
      <c r="B52" s="15"/>
      <c r="C52" s="21"/>
      <c r="D52" s="21"/>
      <c r="E52" s="21"/>
      <c r="F52" s="21"/>
      <c r="G52" s="21"/>
    </row>
    <row r="53" spans="1:7" ht="15" x14ac:dyDescent="0.25">
      <c r="A53" s="15"/>
      <c r="B53" s="15"/>
      <c r="C53" s="21"/>
      <c r="D53" s="21"/>
      <c r="E53" s="21"/>
      <c r="F53" s="21"/>
      <c r="G53" s="21"/>
    </row>
    <row r="54" spans="1:7" ht="15" x14ac:dyDescent="0.25">
      <c r="A54" s="15"/>
      <c r="B54" s="15"/>
      <c r="C54" s="21"/>
      <c r="D54" s="21"/>
      <c r="E54" s="21"/>
      <c r="F54" s="21"/>
      <c r="G54" s="21"/>
    </row>
    <row r="55" spans="1:7" ht="15" x14ac:dyDescent="0.25">
      <c r="A55" s="15"/>
      <c r="B55" s="15"/>
      <c r="C55" s="21"/>
      <c r="D55" s="21"/>
      <c r="E55" s="21"/>
      <c r="F55" s="21"/>
      <c r="G55" s="21"/>
    </row>
    <row r="56" spans="1:7" ht="15" x14ac:dyDescent="0.25">
      <c r="A56" s="15"/>
      <c r="B56" s="15"/>
      <c r="C56" s="21"/>
      <c r="D56" s="21"/>
      <c r="E56" s="21"/>
      <c r="F56" s="21"/>
      <c r="G56" s="21"/>
    </row>
    <row r="57" spans="1:7" ht="15" x14ac:dyDescent="0.25">
      <c r="A57" s="16"/>
      <c r="B57" s="16"/>
      <c r="C57" s="21"/>
      <c r="D57" s="21"/>
      <c r="E57" s="21"/>
      <c r="F57" s="21"/>
      <c r="G57" s="21"/>
    </row>
    <row r="58" spans="1:7" ht="15" x14ac:dyDescent="0.25">
      <c r="A58" s="16"/>
      <c r="B58" s="16"/>
      <c r="C58" s="21"/>
      <c r="D58" s="21"/>
      <c r="E58" s="21"/>
      <c r="F58" s="21"/>
      <c r="G58" s="21"/>
    </row>
    <row r="59" spans="1:7" ht="15" x14ac:dyDescent="0.25">
      <c r="A59" s="16"/>
      <c r="B59" s="16"/>
      <c r="C59" s="21"/>
      <c r="D59" s="21"/>
      <c r="E59" s="21"/>
      <c r="F59" s="21"/>
      <c r="G59" s="21"/>
    </row>
    <row r="60" spans="1:7" ht="15" x14ac:dyDescent="0.25">
      <c r="A60" s="16"/>
      <c r="B60" s="16"/>
      <c r="C60" s="21"/>
      <c r="D60" s="21"/>
      <c r="E60" s="21"/>
      <c r="F60" s="21"/>
      <c r="G60" s="21"/>
    </row>
    <row r="61" spans="1:7" ht="15" x14ac:dyDescent="0.25">
      <c r="A61" s="16"/>
      <c r="B61" s="16"/>
      <c r="C61" s="21"/>
      <c r="D61" s="21"/>
      <c r="E61" s="21"/>
      <c r="F61" s="21"/>
      <c r="G61" s="21"/>
    </row>
    <row r="62" spans="1:7" ht="15" x14ac:dyDescent="0.25">
      <c r="A62" s="16"/>
      <c r="B62" s="16"/>
      <c r="C62" s="21"/>
      <c r="D62" s="21"/>
      <c r="E62" s="21"/>
      <c r="F62" s="21"/>
      <c r="G62" s="21"/>
    </row>
    <row r="63" spans="1:7" ht="15" x14ac:dyDescent="0.25">
      <c r="A63" s="16"/>
      <c r="B63" s="16"/>
      <c r="C63" s="21"/>
      <c r="D63" s="21"/>
      <c r="E63" s="21"/>
      <c r="F63" s="21"/>
      <c r="G63" s="21"/>
    </row>
    <row r="64" spans="1:7" ht="15" x14ac:dyDescent="0.25">
      <c r="A64" s="16"/>
      <c r="B64" s="16"/>
      <c r="C64" s="21"/>
      <c r="D64" s="21"/>
      <c r="E64" s="21"/>
      <c r="F64" s="21"/>
      <c r="G64" s="21"/>
    </row>
    <row r="65" spans="1:7" ht="15" x14ac:dyDescent="0.25">
      <c r="A65" s="16"/>
      <c r="B65" s="16"/>
      <c r="C65" s="21"/>
      <c r="D65" s="21"/>
      <c r="E65" s="21"/>
      <c r="F65" s="21"/>
      <c r="G65" s="21"/>
    </row>
    <row r="66" spans="1:7" ht="15" x14ac:dyDescent="0.25">
      <c r="A66" s="16"/>
      <c r="B66" s="16"/>
      <c r="C66" s="21"/>
      <c r="D66" s="21"/>
      <c r="E66" s="21"/>
      <c r="F66" s="21"/>
      <c r="G66" s="21"/>
    </row>
    <row r="67" spans="1:7" ht="15" x14ac:dyDescent="0.25">
      <c r="A67" s="16"/>
      <c r="B67" s="16"/>
      <c r="C67" s="21"/>
      <c r="D67" s="21"/>
      <c r="E67" s="21"/>
      <c r="F67" s="21"/>
      <c r="G67" s="21"/>
    </row>
    <row r="68" spans="1:7" ht="15" x14ac:dyDescent="0.25">
      <c r="A68" s="16"/>
      <c r="B68" s="16"/>
      <c r="C68" s="21"/>
      <c r="D68" s="21"/>
      <c r="E68" s="21"/>
      <c r="F68" s="21"/>
      <c r="G68" s="21"/>
    </row>
    <row r="69" spans="1:7" ht="15" x14ac:dyDescent="0.25">
      <c r="A69" s="16"/>
      <c r="B69" s="16"/>
      <c r="C69" s="21"/>
      <c r="D69" s="21"/>
      <c r="E69" s="21"/>
      <c r="F69" s="21"/>
      <c r="G69" s="21"/>
    </row>
    <row r="70" spans="1:7" ht="15" x14ac:dyDescent="0.25">
      <c r="A70" s="16"/>
      <c r="B70" s="16"/>
      <c r="C70" s="21"/>
      <c r="D70" s="21"/>
      <c r="E70" s="21"/>
      <c r="F70" s="21"/>
      <c r="G70" s="21"/>
    </row>
    <row r="71" spans="1:7" ht="15" x14ac:dyDescent="0.25">
      <c r="A71" s="16"/>
      <c r="B71" s="16"/>
      <c r="C71" s="21"/>
      <c r="D71" s="21"/>
      <c r="E71" s="21"/>
      <c r="F71" s="21"/>
      <c r="G71" s="21"/>
    </row>
    <row r="72" spans="1:7" ht="15" x14ac:dyDescent="0.25">
      <c r="A72" s="16"/>
      <c r="B72" s="16"/>
      <c r="C72" s="21"/>
      <c r="D72" s="21"/>
      <c r="E72" s="21"/>
      <c r="F72" s="21"/>
      <c r="G72" s="21"/>
    </row>
    <row r="73" spans="1:7" ht="15" x14ac:dyDescent="0.25">
      <c r="A73" s="16"/>
      <c r="B73" s="16"/>
      <c r="C73" s="21"/>
      <c r="D73" s="21"/>
      <c r="E73" s="21"/>
      <c r="F73" s="21"/>
      <c r="G73" s="21"/>
    </row>
    <row r="74" spans="1:7" ht="15" x14ac:dyDescent="0.25">
      <c r="A74" s="16"/>
      <c r="B74" s="16"/>
      <c r="C74" s="21"/>
      <c r="D74" s="21"/>
      <c r="E74" s="21"/>
      <c r="F74" s="21"/>
      <c r="G74" s="21"/>
    </row>
    <row r="75" spans="1:7" ht="15" x14ac:dyDescent="0.25">
      <c r="A75" s="16"/>
      <c r="B75" s="16"/>
      <c r="C75" s="21"/>
      <c r="D75" s="21"/>
      <c r="E75" s="21"/>
      <c r="F75" s="21"/>
      <c r="G75" s="21"/>
    </row>
    <row r="76" spans="1:7" ht="15" x14ac:dyDescent="0.25">
      <c r="A76" s="16"/>
      <c r="B76" s="16"/>
      <c r="C76" s="21"/>
      <c r="D76" s="21"/>
      <c r="E76" s="21"/>
      <c r="F76" s="21"/>
      <c r="G76" s="21"/>
    </row>
    <row r="77" spans="1:7" ht="15" x14ac:dyDescent="0.25">
      <c r="A77" s="16"/>
      <c r="B77" s="16"/>
      <c r="C77" s="21"/>
      <c r="D77" s="21"/>
      <c r="E77" s="21"/>
      <c r="F77" s="21"/>
      <c r="G77" s="21"/>
    </row>
    <row r="78" spans="1:7" ht="15" x14ac:dyDescent="0.25">
      <c r="A78" s="16"/>
      <c r="B78" s="16"/>
      <c r="C78" s="21"/>
      <c r="D78" s="21"/>
      <c r="E78" s="21"/>
      <c r="F78" s="21"/>
      <c r="G78" s="21"/>
    </row>
    <row r="79" spans="1:7" ht="15" x14ac:dyDescent="0.25">
      <c r="A79" s="16"/>
      <c r="B79" s="16"/>
      <c r="C79" s="21"/>
      <c r="D79" s="21"/>
      <c r="E79" s="21"/>
      <c r="F79" s="21"/>
      <c r="G79" s="21"/>
    </row>
    <row r="80" spans="1:7" ht="15" x14ac:dyDescent="0.25">
      <c r="A80" s="16"/>
      <c r="B80" s="16"/>
      <c r="C80" s="21"/>
      <c r="D80" s="21"/>
      <c r="E80" s="21"/>
      <c r="F80" s="21"/>
      <c r="G80" s="21"/>
    </row>
    <row r="81" spans="1:7" ht="15" x14ac:dyDescent="0.25">
      <c r="A81" s="16"/>
      <c r="B81" s="16"/>
      <c r="C81" s="21"/>
      <c r="D81" s="21"/>
      <c r="E81" s="21"/>
      <c r="F81" s="21"/>
      <c r="G81" s="21"/>
    </row>
    <row r="82" spans="1:7" ht="15" x14ac:dyDescent="0.25">
      <c r="A82" s="16"/>
      <c r="B82" s="16"/>
      <c r="C82" s="21"/>
      <c r="D82" s="21"/>
      <c r="E82" s="21"/>
      <c r="F82" s="21"/>
      <c r="G82" s="21"/>
    </row>
    <row r="83" spans="1:7" ht="15" x14ac:dyDescent="0.25">
      <c r="A83" s="16"/>
      <c r="B83" s="16"/>
      <c r="C83" s="21"/>
      <c r="D83" s="21"/>
      <c r="E83" s="21"/>
      <c r="F83" s="21"/>
      <c r="G83" s="21"/>
    </row>
    <row r="84" spans="1:7" ht="15" x14ac:dyDescent="0.25">
      <c r="A84" s="16"/>
      <c r="B84" s="16"/>
      <c r="C84" s="21"/>
      <c r="D84" s="21"/>
      <c r="E84" s="21"/>
      <c r="F84" s="21"/>
      <c r="G84" s="21"/>
    </row>
    <row r="85" spans="1:7" ht="15" x14ac:dyDescent="0.25">
      <c r="A85" s="16"/>
      <c r="B85" s="16"/>
      <c r="C85" s="21"/>
      <c r="D85" s="21"/>
      <c r="E85" s="21"/>
      <c r="F85" s="21"/>
      <c r="G85" s="21"/>
    </row>
    <row r="86" spans="1:7" ht="15" x14ac:dyDescent="0.25">
      <c r="A86" s="16"/>
      <c r="B86" s="16"/>
      <c r="C86" s="21"/>
      <c r="D86" s="21"/>
      <c r="E86" s="21"/>
      <c r="F86" s="21"/>
      <c r="G86" s="21"/>
    </row>
    <row r="87" spans="1:7" ht="15" x14ac:dyDescent="0.25">
      <c r="A87" s="16"/>
      <c r="B87" s="16"/>
      <c r="C87" s="21"/>
      <c r="D87" s="21"/>
      <c r="E87" s="21"/>
      <c r="F87" s="21"/>
      <c r="G87" s="21"/>
    </row>
    <row r="88" spans="1:7" ht="15" x14ac:dyDescent="0.25">
      <c r="A88" s="16"/>
      <c r="B88" s="16"/>
      <c r="C88" s="21"/>
      <c r="D88" s="21"/>
      <c r="E88" s="21"/>
      <c r="F88" s="21"/>
      <c r="G88" s="21"/>
    </row>
    <row r="89" spans="1:7" ht="15" x14ac:dyDescent="0.25">
      <c r="A89" s="16"/>
      <c r="B89" s="16"/>
      <c r="C89" s="21"/>
      <c r="D89" s="21"/>
      <c r="E89" s="21"/>
      <c r="F89" s="21"/>
      <c r="G89" s="21"/>
    </row>
    <row r="90" spans="1:7" ht="15" x14ac:dyDescent="0.25">
      <c r="A90" s="16"/>
      <c r="B90" s="16"/>
      <c r="C90" s="21"/>
      <c r="D90" s="21"/>
      <c r="E90" s="21"/>
      <c r="F90" s="21"/>
      <c r="G90" s="21"/>
    </row>
    <row r="91" spans="1:7" ht="15" x14ac:dyDescent="0.25">
      <c r="A91" s="16"/>
      <c r="B91" s="16"/>
      <c r="C91" s="21"/>
      <c r="D91" s="21"/>
      <c r="E91" s="21"/>
      <c r="F91" s="21"/>
      <c r="G91" s="21"/>
    </row>
    <row r="92" spans="1:7" ht="15" x14ac:dyDescent="0.25">
      <c r="A92" s="16"/>
      <c r="B92" s="16"/>
      <c r="C92" s="21"/>
      <c r="D92" s="21"/>
      <c r="E92" s="21"/>
      <c r="F92" s="21"/>
      <c r="G92" s="21"/>
    </row>
    <row r="93" spans="1:7" ht="15" x14ac:dyDescent="0.25">
      <c r="A93" s="16"/>
      <c r="B93" s="16"/>
      <c r="C93" s="21"/>
      <c r="D93" s="21"/>
      <c r="E93" s="21"/>
      <c r="F93" s="21"/>
      <c r="G93" s="21"/>
    </row>
    <row r="94" spans="1:7" ht="15" x14ac:dyDescent="0.25">
      <c r="A94" s="16"/>
      <c r="B94" s="16"/>
      <c r="C94" s="21"/>
      <c r="D94" s="21"/>
      <c r="E94" s="21"/>
      <c r="F94" s="21"/>
      <c r="G94" s="21"/>
    </row>
    <row r="95" spans="1:7" ht="15" x14ac:dyDescent="0.25">
      <c r="A95" s="16"/>
      <c r="B95" s="16"/>
      <c r="C95" s="21"/>
      <c r="D95" s="21"/>
      <c r="E95" s="21"/>
      <c r="F95" s="21"/>
      <c r="G95" s="21"/>
    </row>
    <row r="96" spans="1:7" ht="15" x14ac:dyDescent="0.25">
      <c r="A96" s="16"/>
      <c r="B96" s="16"/>
      <c r="C96" s="21"/>
      <c r="D96" s="21"/>
      <c r="E96" s="21"/>
      <c r="F96" s="21"/>
      <c r="G96" s="21"/>
    </row>
    <row r="97" spans="1:7" ht="15" x14ac:dyDescent="0.25">
      <c r="A97" s="16"/>
      <c r="B97" s="16"/>
      <c r="C97" s="21"/>
      <c r="D97" s="21"/>
      <c r="E97" s="21"/>
      <c r="F97" s="21"/>
      <c r="G97" s="21"/>
    </row>
    <row r="98" spans="1:7" ht="15" x14ac:dyDescent="0.25">
      <c r="A98" s="16"/>
      <c r="B98" s="16"/>
      <c r="C98" s="21"/>
      <c r="D98" s="21"/>
      <c r="E98" s="21"/>
      <c r="F98" s="21"/>
      <c r="G98" s="21"/>
    </row>
    <row r="99" spans="1:7" ht="15" x14ac:dyDescent="0.25">
      <c r="A99" s="16"/>
      <c r="B99" s="16"/>
      <c r="C99" s="21"/>
      <c r="D99" s="21"/>
      <c r="E99" s="21"/>
      <c r="F99" s="21"/>
      <c r="G99" s="21"/>
    </row>
    <row r="100" spans="1:7" ht="15" x14ac:dyDescent="0.25">
      <c r="A100" s="16"/>
      <c r="B100" s="16"/>
      <c r="C100" s="21"/>
      <c r="D100" s="21"/>
      <c r="E100" s="21"/>
      <c r="F100" s="21"/>
      <c r="G100" s="21"/>
    </row>
    <row r="101" spans="1:7" ht="15" x14ac:dyDescent="0.25">
      <c r="A101" s="16"/>
      <c r="B101" s="16"/>
      <c r="C101" s="21"/>
      <c r="D101" s="21"/>
      <c r="E101" s="21"/>
      <c r="F101" s="21"/>
      <c r="G101" s="21"/>
    </row>
    <row r="102" spans="1:7" ht="15" x14ac:dyDescent="0.25">
      <c r="A102" s="16"/>
      <c r="B102" s="16"/>
      <c r="C102" s="21"/>
      <c r="D102" s="21"/>
      <c r="E102" s="21"/>
      <c r="F102" s="21"/>
      <c r="G102" s="21"/>
    </row>
    <row r="103" spans="1:7" ht="15" x14ac:dyDescent="0.25">
      <c r="A103" s="16"/>
      <c r="B103" s="16"/>
      <c r="C103" s="21"/>
      <c r="D103" s="21"/>
      <c r="E103" s="21"/>
      <c r="F103" s="21"/>
      <c r="G103" s="21"/>
    </row>
    <row r="104" spans="1:7" ht="15.75" x14ac:dyDescent="0.25">
      <c r="A104" s="16"/>
      <c r="B104" s="16"/>
      <c r="C104" s="12"/>
      <c r="D104" s="12"/>
      <c r="E104" s="12"/>
      <c r="F104" s="12"/>
      <c r="G104" s="11"/>
    </row>
    <row r="105" spans="1:7" ht="15.75" x14ac:dyDescent="0.25">
      <c r="A105" s="16"/>
      <c r="B105" s="16"/>
      <c r="C105" s="12"/>
      <c r="D105" s="12"/>
      <c r="E105" s="12"/>
      <c r="F105" s="12"/>
      <c r="G105" s="11"/>
    </row>
    <row r="106" spans="1:7" ht="15.75" x14ac:dyDescent="0.25">
      <c r="A106" s="16"/>
      <c r="B106" s="16"/>
      <c r="C106" s="12"/>
      <c r="D106" s="12"/>
      <c r="E106" s="12"/>
      <c r="F106" s="12"/>
      <c r="G106" s="11"/>
    </row>
    <row r="107" spans="1:7" ht="15.75" x14ac:dyDescent="0.25">
      <c r="A107" s="16"/>
      <c r="B107" s="16"/>
      <c r="C107" s="12"/>
      <c r="D107" s="12"/>
      <c r="E107" s="12"/>
      <c r="F107" s="12"/>
      <c r="G107" s="11"/>
    </row>
    <row r="108" spans="1:7" ht="15.75" x14ac:dyDescent="0.25">
      <c r="A108" s="16"/>
      <c r="B108" s="16"/>
      <c r="C108" s="12"/>
      <c r="D108" s="12"/>
      <c r="E108" s="12"/>
      <c r="F108" s="12"/>
      <c r="G108" s="11"/>
    </row>
    <row r="109" spans="1:7" ht="15.75" x14ac:dyDescent="0.25">
      <c r="A109" s="16"/>
      <c r="B109" s="16"/>
      <c r="C109" s="12"/>
      <c r="D109" s="12"/>
      <c r="E109" s="12"/>
      <c r="F109" s="12"/>
      <c r="G109" s="11"/>
    </row>
    <row r="110" spans="1:7" ht="15.75" x14ac:dyDescent="0.25">
      <c r="A110" s="16"/>
      <c r="B110" s="16"/>
      <c r="C110" s="12"/>
      <c r="D110" s="12"/>
      <c r="E110" s="12"/>
      <c r="F110" s="12"/>
      <c r="G110" s="11"/>
    </row>
    <row r="111" spans="1:7" ht="15.75" x14ac:dyDescent="0.25">
      <c r="A111" s="16"/>
      <c r="B111" s="16"/>
      <c r="C111" s="12"/>
      <c r="D111" s="12"/>
      <c r="E111" s="12"/>
      <c r="F111" s="12"/>
      <c r="G111" s="11"/>
    </row>
    <row r="112" spans="1:7" ht="15.75" x14ac:dyDescent="0.25">
      <c r="A112" s="16"/>
      <c r="B112" s="16"/>
      <c r="C112" s="12"/>
      <c r="D112" s="12"/>
      <c r="E112" s="12"/>
      <c r="F112" s="12"/>
      <c r="G112" s="11"/>
    </row>
    <row r="113" spans="1:7" ht="15.75" x14ac:dyDescent="0.25">
      <c r="A113" s="16"/>
      <c r="B113" s="16"/>
      <c r="C113" s="12"/>
      <c r="D113" s="12"/>
      <c r="E113" s="12"/>
      <c r="F113" s="12"/>
      <c r="G113" s="11"/>
    </row>
    <row r="114" spans="1:7" ht="15.75" x14ac:dyDescent="0.25">
      <c r="A114" s="16"/>
      <c r="B114" s="16"/>
      <c r="C114" s="12"/>
      <c r="D114" s="12"/>
      <c r="E114" s="12"/>
      <c r="F114" s="12"/>
      <c r="G114" s="11"/>
    </row>
    <row r="115" spans="1:7" ht="15.75" x14ac:dyDescent="0.25">
      <c r="A115" s="16"/>
      <c r="B115" s="16"/>
      <c r="C115" s="12"/>
      <c r="D115" s="12"/>
      <c r="E115" s="12"/>
      <c r="F115" s="12"/>
      <c r="G115" s="11"/>
    </row>
    <row r="116" spans="1:7" ht="15.75" x14ac:dyDescent="0.25">
      <c r="A116" s="16"/>
      <c r="B116" s="16"/>
      <c r="C116" s="12"/>
      <c r="D116" s="12"/>
      <c r="E116" s="12"/>
      <c r="F116" s="12"/>
      <c r="G116" s="11"/>
    </row>
    <row r="117" spans="1:7" ht="15.75" x14ac:dyDescent="0.25">
      <c r="A117" s="16"/>
      <c r="B117" s="16"/>
      <c r="C117" s="12"/>
      <c r="D117" s="12"/>
      <c r="E117" s="12"/>
      <c r="F117" s="12"/>
      <c r="G117" s="11"/>
    </row>
    <row r="118" spans="1:7" ht="15.75" x14ac:dyDescent="0.25">
      <c r="A118" s="16"/>
      <c r="B118" s="16"/>
      <c r="C118" s="12"/>
      <c r="D118" s="12"/>
      <c r="E118" s="12"/>
      <c r="F118" s="12"/>
      <c r="G118" s="11"/>
    </row>
    <row r="119" spans="1:7" ht="15.75" x14ac:dyDescent="0.25">
      <c r="A119" s="16"/>
      <c r="B119" s="16"/>
      <c r="C119" s="12"/>
      <c r="D119" s="12"/>
      <c r="E119" s="12"/>
      <c r="F119" s="12"/>
      <c r="G119" s="11"/>
    </row>
    <row r="120" spans="1:7" ht="15.75" x14ac:dyDescent="0.25">
      <c r="A120" s="16"/>
      <c r="B120" s="16"/>
      <c r="C120" s="12"/>
      <c r="D120" s="12"/>
      <c r="E120" s="12"/>
      <c r="F120" s="12"/>
      <c r="G120" s="11"/>
    </row>
    <row r="121" spans="1:7" ht="15.75" x14ac:dyDescent="0.25">
      <c r="A121" s="16"/>
      <c r="B121" s="16"/>
      <c r="C121" s="12"/>
      <c r="D121" s="12"/>
      <c r="E121" s="12"/>
      <c r="F121" s="12"/>
      <c r="G121" s="11"/>
    </row>
    <row r="122" spans="1:7" ht="15.75" x14ac:dyDescent="0.25">
      <c r="A122" s="16"/>
      <c r="B122" s="16"/>
      <c r="C122" s="12"/>
      <c r="D122" s="12"/>
      <c r="E122" s="12"/>
      <c r="F122" s="12"/>
      <c r="G122" s="11"/>
    </row>
    <row r="123" spans="1:7" ht="15.75" x14ac:dyDescent="0.25">
      <c r="A123" s="16"/>
      <c r="B123" s="16"/>
      <c r="C123" s="12"/>
      <c r="D123" s="12"/>
      <c r="E123" s="12"/>
      <c r="F123" s="12"/>
      <c r="G123" s="11"/>
    </row>
    <row r="124" spans="1:7" ht="15.75" x14ac:dyDescent="0.25">
      <c r="A124" s="16"/>
      <c r="B124" s="16"/>
      <c r="C124" s="12"/>
      <c r="D124" s="12"/>
      <c r="E124" s="12"/>
      <c r="F124" s="12"/>
      <c r="G124" s="11"/>
    </row>
    <row r="125" spans="1:7" ht="15.75" x14ac:dyDescent="0.25">
      <c r="A125" s="16"/>
      <c r="B125" s="16"/>
      <c r="C125" s="12"/>
      <c r="D125" s="12"/>
      <c r="E125" s="12"/>
      <c r="F125" s="12"/>
      <c r="G125" s="11"/>
    </row>
    <row r="126" spans="1:7" ht="15.75" x14ac:dyDescent="0.25">
      <c r="A126" s="16"/>
      <c r="B126" s="16"/>
      <c r="C126" s="12"/>
      <c r="D126" s="12"/>
      <c r="E126" s="12"/>
      <c r="F126" s="12"/>
      <c r="G126" s="11"/>
    </row>
    <row r="127" spans="1:7" ht="15.75" x14ac:dyDescent="0.25">
      <c r="A127" s="16"/>
      <c r="B127" s="16"/>
      <c r="C127" s="12"/>
      <c r="D127" s="12"/>
      <c r="E127" s="12"/>
      <c r="F127" s="12"/>
      <c r="G127" s="11"/>
    </row>
    <row r="128" spans="1:7" ht="15.75" x14ac:dyDescent="0.25">
      <c r="A128" s="16"/>
      <c r="B128" s="16"/>
      <c r="C128" s="12"/>
      <c r="D128" s="12"/>
      <c r="E128" s="12"/>
      <c r="F128" s="12"/>
      <c r="G128" s="11"/>
    </row>
    <row r="129" spans="1:7" ht="15.75" x14ac:dyDescent="0.25">
      <c r="A129" s="16"/>
      <c r="B129" s="16"/>
      <c r="C129" s="12"/>
      <c r="D129" s="12"/>
      <c r="E129" s="12"/>
      <c r="F129" s="12"/>
      <c r="G129" s="11"/>
    </row>
    <row r="130" spans="1:7" ht="15.75" x14ac:dyDescent="0.25">
      <c r="A130" s="16"/>
      <c r="B130" s="16"/>
      <c r="C130" s="12"/>
      <c r="D130" s="12"/>
      <c r="E130" s="12"/>
      <c r="F130" s="12"/>
      <c r="G130" s="11"/>
    </row>
    <row r="131" spans="1:7" ht="15.75" x14ac:dyDescent="0.25">
      <c r="A131" s="16"/>
      <c r="B131" s="16"/>
      <c r="C131" s="12"/>
      <c r="D131" s="12"/>
      <c r="E131" s="12"/>
      <c r="F131" s="12"/>
      <c r="G131" s="11"/>
    </row>
    <row r="132" spans="1:7" ht="15.75" x14ac:dyDescent="0.25">
      <c r="A132" s="16"/>
      <c r="B132" s="16"/>
      <c r="C132" s="12"/>
      <c r="D132" s="12"/>
      <c r="E132" s="12"/>
      <c r="F132" s="12"/>
      <c r="G132" s="11"/>
    </row>
    <row r="133" spans="1:7" ht="15.75" x14ac:dyDescent="0.25">
      <c r="A133" s="16"/>
      <c r="B133" s="16"/>
      <c r="C133" s="12"/>
      <c r="D133" s="12"/>
      <c r="E133" s="12"/>
      <c r="F133" s="12"/>
      <c r="G133" s="11"/>
    </row>
    <row r="134" spans="1:7" ht="15.75" x14ac:dyDescent="0.25">
      <c r="A134" s="16"/>
      <c r="B134" s="16"/>
      <c r="C134" s="12"/>
      <c r="D134" s="12"/>
      <c r="E134" s="12"/>
      <c r="F134" s="12"/>
      <c r="G134" s="11"/>
    </row>
    <row r="135" spans="1:7" ht="15.75" x14ac:dyDescent="0.25">
      <c r="A135" s="16"/>
      <c r="B135" s="16"/>
      <c r="C135" s="12"/>
      <c r="D135" s="12"/>
      <c r="E135" s="12"/>
      <c r="F135" s="12"/>
      <c r="G135" s="11"/>
    </row>
    <row r="136" spans="1:7" ht="15.75" x14ac:dyDescent="0.25">
      <c r="A136" s="16"/>
      <c r="B136" s="16"/>
      <c r="C136" s="12"/>
      <c r="D136" s="12"/>
      <c r="E136" s="12"/>
      <c r="F136" s="12"/>
      <c r="G136" s="11"/>
    </row>
    <row r="137" spans="1:7" ht="15.75" x14ac:dyDescent="0.25">
      <c r="A137" s="16"/>
      <c r="B137" s="16"/>
      <c r="C137" s="12"/>
      <c r="D137" s="12"/>
      <c r="E137" s="12"/>
      <c r="F137" s="12"/>
      <c r="G137" s="11"/>
    </row>
    <row r="138" spans="1:7" ht="15.75" x14ac:dyDescent="0.25">
      <c r="A138" s="16"/>
      <c r="B138" s="16"/>
      <c r="C138" s="12"/>
      <c r="D138" s="12"/>
      <c r="E138" s="12"/>
      <c r="F138" s="12"/>
      <c r="G138" s="11"/>
    </row>
    <row r="139" spans="1:7" ht="15.75" x14ac:dyDescent="0.25">
      <c r="A139" s="16"/>
      <c r="B139" s="16"/>
      <c r="C139" s="12"/>
      <c r="D139" s="12"/>
      <c r="E139" s="12"/>
      <c r="F139" s="12"/>
      <c r="G139" s="11"/>
    </row>
    <row r="140" spans="1:7" ht="15.75" x14ac:dyDescent="0.25">
      <c r="A140" s="16"/>
      <c r="B140" s="16"/>
      <c r="C140" s="12"/>
      <c r="D140" s="12"/>
      <c r="E140" s="12"/>
      <c r="F140" s="12"/>
      <c r="G140" s="11"/>
    </row>
    <row r="141" spans="1:7" ht="15.75" x14ac:dyDescent="0.25">
      <c r="A141" s="16"/>
      <c r="B141" s="16"/>
      <c r="C141" s="12"/>
      <c r="D141" s="12"/>
      <c r="E141" s="12"/>
      <c r="F141" s="12"/>
      <c r="G141" s="11"/>
    </row>
    <row r="142" spans="1:7" ht="15.75" x14ac:dyDescent="0.25">
      <c r="A142" s="16"/>
      <c r="B142" s="16"/>
      <c r="C142" s="12"/>
      <c r="D142" s="12"/>
      <c r="E142" s="12"/>
      <c r="F142" s="12"/>
      <c r="G142" s="11"/>
    </row>
    <row r="143" spans="1:7" ht="15.75" x14ac:dyDescent="0.25">
      <c r="A143" s="16"/>
      <c r="B143" s="16"/>
      <c r="C143" s="12"/>
      <c r="D143" s="12"/>
      <c r="E143" s="12"/>
      <c r="F143" s="12"/>
      <c r="G143" s="11"/>
    </row>
    <row r="144" spans="1:7" ht="15.75" x14ac:dyDescent="0.25">
      <c r="A144" s="16"/>
      <c r="B144" s="16"/>
      <c r="C144" s="12"/>
      <c r="D144" s="12"/>
      <c r="E144" s="12"/>
      <c r="F144" s="12"/>
      <c r="G144" s="11"/>
    </row>
    <row r="145" spans="1:7" ht="15.75" x14ac:dyDescent="0.25">
      <c r="A145" s="16"/>
      <c r="B145" s="16"/>
      <c r="C145" s="12"/>
      <c r="D145" s="12"/>
      <c r="E145" s="12"/>
      <c r="F145" s="12"/>
      <c r="G145" s="11"/>
    </row>
    <row r="146" spans="1:7" ht="15.75" x14ac:dyDescent="0.25">
      <c r="A146" s="16"/>
      <c r="B146" s="16"/>
      <c r="C146" s="12"/>
      <c r="D146" s="12"/>
      <c r="E146" s="12"/>
      <c r="F146" s="12"/>
      <c r="G146" s="11"/>
    </row>
    <row r="147" spans="1:7" ht="15.75" x14ac:dyDescent="0.25">
      <c r="A147" s="16"/>
      <c r="B147" s="16"/>
      <c r="C147" s="12"/>
      <c r="D147" s="12"/>
      <c r="E147" s="12"/>
      <c r="F147" s="12"/>
      <c r="G147" s="11"/>
    </row>
    <row r="148" spans="1:7" ht="15.75" x14ac:dyDescent="0.25">
      <c r="A148" s="16"/>
      <c r="B148" s="16"/>
      <c r="C148" s="12"/>
      <c r="D148" s="12"/>
      <c r="E148" s="12"/>
      <c r="F148" s="12"/>
      <c r="G148" s="11"/>
    </row>
    <row r="149" spans="1:7" ht="15.75" x14ac:dyDescent="0.25">
      <c r="A149" s="16"/>
      <c r="B149" s="16"/>
      <c r="C149" s="12"/>
      <c r="D149" s="12"/>
      <c r="E149" s="12"/>
      <c r="F149" s="12"/>
      <c r="G149" s="11"/>
    </row>
    <row r="150" spans="1:7" ht="15.75" x14ac:dyDescent="0.25">
      <c r="A150" s="16"/>
      <c r="B150" s="16"/>
      <c r="C150" s="12"/>
      <c r="D150" s="12"/>
      <c r="E150" s="12"/>
      <c r="F150" s="12"/>
      <c r="G150" s="11"/>
    </row>
    <row r="151" spans="1:7" ht="15.75" x14ac:dyDescent="0.25">
      <c r="A151" s="16"/>
      <c r="B151" s="16"/>
      <c r="C151" s="11"/>
      <c r="D151" s="11"/>
      <c r="E151" s="11"/>
      <c r="F151" s="11"/>
      <c r="G151" s="11"/>
    </row>
    <row r="152" spans="1:7" ht="15.75" x14ac:dyDescent="0.25">
      <c r="A152" s="16"/>
      <c r="B152" s="16"/>
      <c r="C152" s="11"/>
      <c r="D152" s="11"/>
      <c r="E152" s="11"/>
      <c r="F152" s="11"/>
      <c r="G152" s="11"/>
    </row>
    <row r="153" spans="1:7" ht="15.75" x14ac:dyDescent="0.25">
      <c r="A153" s="16"/>
      <c r="B153" s="16"/>
      <c r="C153" s="11"/>
      <c r="D153" s="11"/>
      <c r="E153" s="11"/>
      <c r="F153" s="11"/>
      <c r="G153" s="11"/>
    </row>
    <row r="154" spans="1:7" ht="15.75" x14ac:dyDescent="0.25">
      <c r="A154" s="16"/>
      <c r="B154" s="16"/>
      <c r="C154" s="11"/>
      <c r="D154" s="11"/>
      <c r="E154" s="11"/>
      <c r="F154" s="11"/>
      <c r="G154" s="11"/>
    </row>
    <row r="155" spans="1:7" ht="15.75" x14ac:dyDescent="0.25">
      <c r="A155" s="16"/>
      <c r="B155" s="16"/>
      <c r="C155" s="11"/>
      <c r="D155" s="11"/>
      <c r="E155" s="11"/>
      <c r="F155" s="11"/>
      <c r="G155" s="11"/>
    </row>
    <row r="156" spans="1:7" ht="15.75" x14ac:dyDescent="0.25">
      <c r="A156" s="16"/>
      <c r="B156" s="16"/>
      <c r="C156" s="11"/>
      <c r="D156" s="11"/>
      <c r="E156" s="11"/>
      <c r="F156" s="11"/>
      <c r="G156" s="11"/>
    </row>
    <row r="157" spans="1:7" ht="15.75" x14ac:dyDescent="0.25">
      <c r="A157" s="16"/>
      <c r="B157" s="16"/>
      <c r="C157" s="11"/>
      <c r="D157" s="11"/>
      <c r="E157" s="11"/>
      <c r="F157" s="11"/>
      <c r="G157" s="11"/>
    </row>
    <row r="158" spans="1:7" ht="15.75" x14ac:dyDescent="0.25">
      <c r="A158" s="16"/>
      <c r="B158" s="16"/>
      <c r="C158" s="11"/>
      <c r="D158" s="11"/>
      <c r="E158" s="11"/>
      <c r="F158" s="11"/>
      <c r="G158" s="11"/>
    </row>
    <row r="159" spans="1:7" ht="15.75" x14ac:dyDescent="0.25">
      <c r="A159" s="16"/>
      <c r="B159" s="16"/>
      <c r="C159" s="11"/>
      <c r="D159" s="11"/>
      <c r="E159" s="11"/>
      <c r="F159" s="11"/>
      <c r="G159" s="11"/>
    </row>
    <row r="160" spans="1:7" ht="15.75" x14ac:dyDescent="0.25">
      <c r="A160" s="16"/>
      <c r="B160" s="16"/>
      <c r="C160" s="11"/>
      <c r="D160" s="11"/>
      <c r="E160" s="11"/>
      <c r="F160" s="11"/>
      <c r="G160" s="11"/>
    </row>
    <row r="161" spans="1:7" ht="15.75" x14ac:dyDescent="0.25">
      <c r="A161" s="16"/>
      <c r="B161" s="16"/>
      <c r="C161" s="11"/>
      <c r="D161" s="11"/>
      <c r="E161" s="11"/>
      <c r="F161" s="11"/>
      <c r="G161" s="11"/>
    </row>
    <row r="162" spans="1:7" ht="15.75" x14ac:dyDescent="0.25">
      <c r="A162" s="16"/>
      <c r="B162" s="16"/>
      <c r="C162" s="11"/>
      <c r="D162" s="11"/>
      <c r="E162" s="11"/>
      <c r="F162" s="11"/>
      <c r="G162" s="11"/>
    </row>
    <row r="163" spans="1:7" ht="15.75" x14ac:dyDescent="0.25">
      <c r="A163" s="16"/>
      <c r="B163" s="16"/>
      <c r="C163" s="11"/>
      <c r="D163" s="11"/>
      <c r="E163" s="11"/>
      <c r="F163" s="11"/>
      <c r="G163" s="11"/>
    </row>
    <row r="164" spans="1:7" ht="15.75" x14ac:dyDescent="0.25">
      <c r="A164" s="16"/>
      <c r="B164" s="16"/>
      <c r="C164" s="11"/>
      <c r="D164" s="11"/>
      <c r="E164" s="11"/>
      <c r="F164" s="11"/>
      <c r="G164" s="11"/>
    </row>
    <row r="165" spans="1:7" ht="15.75" x14ac:dyDescent="0.25">
      <c r="A165" s="16"/>
      <c r="B165" s="16"/>
      <c r="C165" s="11"/>
      <c r="D165" s="11"/>
      <c r="E165" s="11"/>
      <c r="F165" s="11"/>
      <c r="G165" s="11"/>
    </row>
    <row r="166" spans="1:7" ht="15.75" x14ac:dyDescent="0.25">
      <c r="A166" s="16"/>
      <c r="B166" s="16"/>
      <c r="C166" s="11"/>
      <c r="D166" s="11"/>
      <c r="E166" s="11"/>
      <c r="F166" s="11"/>
      <c r="G166" s="11"/>
    </row>
    <row r="167" spans="1:7" ht="15.75" x14ac:dyDescent="0.25">
      <c r="A167" s="16"/>
      <c r="B167" s="16"/>
      <c r="C167" s="11"/>
      <c r="D167" s="11"/>
      <c r="E167" s="11"/>
      <c r="F167" s="11"/>
      <c r="G167" s="11"/>
    </row>
    <row r="168" spans="1:7" ht="15.75" x14ac:dyDescent="0.25">
      <c r="A168" s="16"/>
      <c r="B168" s="16"/>
      <c r="C168" s="11"/>
      <c r="D168" s="11"/>
      <c r="E168" s="11"/>
      <c r="F168" s="11"/>
      <c r="G168" s="11"/>
    </row>
    <row r="169" spans="1:7" ht="15.75" x14ac:dyDescent="0.25">
      <c r="A169" s="16"/>
      <c r="B169" s="16"/>
      <c r="C169" s="11"/>
      <c r="D169" s="11"/>
      <c r="E169" s="11"/>
      <c r="F169" s="11"/>
      <c r="G169" s="11"/>
    </row>
    <row r="170" spans="1:7" ht="15.75" x14ac:dyDescent="0.25">
      <c r="A170" s="16"/>
      <c r="B170" s="16"/>
      <c r="C170" s="11"/>
      <c r="D170" s="11"/>
      <c r="E170" s="11"/>
      <c r="F170" s="11"/>
      <c r="G170" s="11"/>
    </row>
    <row r="171" spans="1:7" ht="15.75" x14ac:dyDescent="0.25">
      <c r="A171" s="16"/>
      <c r="B171" s="16"/>
      <c r="C171" s="11"/>
      <c r="D171" s="11"/>
      <c r="E171" s="11"/>
      <c r="F171" s="11"/>
      <c r="G171" s="11"/>
    </row>
    <row r="172" spans="1:7" ht="15.75" x14ac:dyDescent="0.25">
      <c r="A172" s="16"/>
      <c r="B172" s="16"/>
      <c r="C172" s="11"/>
      <c r="D172" s="11"/>
      <c r="E172" s="11"/>
      <c r="F172" s="11"/>
      <c r="G172" s="11"/>
    </row>
    <row r="173" spans="1:7" ht="15.75" x14ac:dyDescent="0.25">
      <c r="A173" s="16"/>
      <c r="B173" s="16"/>
      <c r="C173" s="11"/>
      <c r="D173" s="11"/>
      <c r="E173" s="11"/>
      <c r="F173" s="11"/>
      <c r="G173" s="11"/>
    </row>
    <row r="174" spans="1:7" ht="15.75" x14ac:dyDescent="0.25">
      <c r="A174" s="16"/>
      <c r="B174" s="16"/>
      <c r="C174" s="11"/>
      <c r="D174" s="11"/>
      <c r="E174" s="11"/>
      <c r="F174" s="11"/>
      <c r="G174" s="11"/>
    </row>
    <row r="175" spans="1:7" ht="15.75" x14ac:dyDescent="0.25">
      <c r="A175" s="16"/>
      <c r="B175" s="16"/>
      <c r="C175" s="11"/>
      <c r="D175" s="11"/>
      <c r="E175" s="11"/>
      <c r="F175" s="11"/>
      <c r="G175" s="11"/>
    </row>
    <row r="176" spans="1:7" ht="15.75" x14ac:dyDescent="0.25">
      <c r="A176" s="16"/>
      <c r="B176" s="16"/>
      <c r="C176" s="11"/>
      <c r="D176" s="11"/>
      <c r="E176" s="11"/>
      <c r="F176" s="11"/>
      <c r="G176" s="11"/>
    </row>
    <row r="177" spans="1:7" ht="15.75" x14ac:dyDescent="0.25">
      <c r="A177" s="16"/>
      <c r="B177" s="16"/>
      <c r="C177" s="11"/>
      <c r="D177" s="11"/>
      <c r="E177" s="11"/>
      <c r="F177" s="11"/>
      <c r="G177" s="11"/>
    </row>
    <row r="178" spans="1:7" ht="15.75" x14ac:dyDescent="0.25">
      <c r="A178" s="16"/>
      <c r="B178" s="16"/>
      <c r="C178" s="11"/>
      <c r="D178" s="11"/>
      <c r="E178" s="11"/>
      <c r="F178" s="11"/>
      <c r="G178" s="11"/>
    </row>
    <row r="179" spans="1:7" ht="15.75" x14ac:dyDescent="0.25">
      <c r="A179" s="16"/>
      <c r="B179" s="16"/>
      <c r="C179" s="11"/>
      <c r="D179" s="11"/>
      <c r="E179" s="11"/>
      <c r="F179" s="11"/>
      <c r="G179" s="11"/>
    </row>
    <row r="180" spans="1:7" ht="15.75" x14ac:dyDescent="0.25">
      <c r="A180" s="16"/>
      <c r="B180" s="16"/>
      <c r="C180" s="11"/>
      <c r="D180" s="11"/>
      <c r="E180" s="11"/>
      <c r="F180" s="11"/>
      <c r="G180" s="11"/>
    </row>
    <row r="181" spans="1:7" ht="15.75" x14ac:dyDescent="0.25">
      <c r="A181" s="16"/>
      <c r="B181" s="16"/>
      <c r="C181" s="11"/>
      <c r="D181" s="11"/>
      <c r="E181" s="11"/>
      <c r="F181" s="11"/>
      <c r="G181" s="11"/>
    </row>
    <row r="182" spans="1:7" ht="15.75" x14ac:dyDescent="0.25">
      <c r="A182" s="16"/>
      <c r="B182" s="16"/>
      <c r="C182" s="11"/>
      <c r="D182" s="11"/>
      <c r="E182" s="11"/>
      <c r="F182" s="11"/>
      <c r="G182" s="11"/>
    </row>
    <row r="183" spans="1:7" ht="15.75" x14ac:dyDescent="0.25">
      <c r="A183" s="16"/>
      <c r="B183" s="16"/>
      <c r="C183" s="11"/>
      <c r="D183" s="11"/>
      <c r="E183" s="11"/>
      <c r="F183" s="11"/>
      <c r="G183" s="11"/>
    </row>
    <row r="184" spans="1:7" ht="15.75" x14ac:dyDescent="0.25">
      <c r="A184" s="16"/>
      <c r="B184" s="16"/>
      <c r="C184" s="11"/>
      <c r="D184" s="11"/>
      <c r="E184" s="11"/>
      <c r="F184" s="11"/>
      <c r="G184" s="11"/>
    </row>
    <row r="185" spans="1:7" ht="15.75" x14ac:dyDescent="0.25">
      <c r="A185" s="16"/>
      <c r="B185" s="16"/>
      <c r="C185" s="11"/>
      <c r="D185" s="11"/>
      <c r="E185" s="11"/>
      <c r="F185" s="11"/>
      <c r="G185" s="11"/>
    </row>
    <row r="186" spans="1:7" ht="15.75" x14ac:dyDescent="0.25">
      <c r="A186" s="16"/>
      <c r="B186" s="16"/>
      <c r="C186" s="11"/>
      <c r="D186" s="11"/>
      <c r="E186" s="11"/>
      <c r="F186" s="11"/>
      <c r="G186" s="11"/>
    </row>
    <row r="187" spans="1:7" ht="15.75" x14ac:dyDescent="0.25">
      <c r="A187" s="16"/>
      <c r="B187" s="16"/>
      <c r="C187" s="11"/>
      <c r="D187" s="11"/>
      <c r="E187" s="11"/>
      <c r="F187" s="11"/>
      <c r="G187" s="11"/>
    </row>
    <row r="188" spans="1:7" ht="15.75" x14ac:dyDescent="0.25">
      <c r="A188" s="16"/>
      <c r="B188" s="16"/>
      <c r="C188" s="11"/>
      <c r="D188" s="11"/>
      <c r="E188" s="11"/>
      <c r="F188" s="11"/>
      <c r="G188" s="11"/>
    </row>
    <row r="189" spans="1:7" ht="15.75" x14ac:dyDescent="0.25">
      <c r="A189" s="16"/>
      <c r="B189" s="16"/>
      <c r="C189" s="11"/>
      <c r="D189" s="11"/>
      <c r="E189" s="11"/>
      <c r="F189" s="11"/>
      <c r="G189" s="11"/>
    </row>
    <row r="190" spans="1:7" ht="15.75" x14ac:dyDescent="0.25">
      <c r="A190" s="16"/>
      <c r="B190" s="16"/>
      <c r="C190" s="11"/>
      <c r="D190" s="11"/>
      <c r="E190" s="11"/>
      <c r="F190" s="11"/>
      <c r="G190" s="11"/>
    </row>
    <row r="191" spans="1:7" ht="15.75" x14ac:dyDescent="0.25">
      <c r="A191" s="16"/>
      <c r="B191" s="16"/>
      <c r="C191" s="11"/>
      <c r="D191" s="11"/>
      <c r="E191" s="11"/>
      <c r="F191" s="11"/>
      <c r="G191" s="11"/>
    </row>
    <row r="192" spans="1:7" ht="15.75" x14ac:dyDescent="0.25">
      <c r="A192" s="16"/>
      <c r="B192" s="16"/>
      <c r="C192" s="11"/>
      <c r="D192" s="11"/>
      <c r="E192" s="11"/>
      <c r="F192" s="11"/>
      <c r="G192" s="11"/>
    </row>
    <row r="193" spans="1:7" ht="15.75" x14ac:dyDescent="0.25">
      <c r="A193" s="16"/>
      <c r="B193" s="16"/>
      <c r="C193" s="11"/>
      <c r="D193" s="11"/>
      <c r="E193" s="11"/>
      <c r="F193" s="11"/>
      <c r="G193" s="11"/>
    </row>
    <row r="194" spans="1:7" ht="15.75" x14ac:dyDescent="0.25">
      <c r="A194" s="16"/>
      <c r="B194" s="16"/>
      <c r="C194" s="11"/>
      <c r="D194" s="11"/>
      <c r="E194" s="11"/>
      <c r="F194" s="11"/>
      <c r="G194" s="11"/>
    </row>
    <row r="195" spans="1:7" ht="15.75" x14ac:dyDescent="0.25">
      <c r="A195" s="16"/>
      <c r="B195" s="16"/>
      <c r="C195" s="11"/>
      <c r="D195" s="11"/>
      <c r="E195" s="11"/>
      <c r="F195" s="11"/>
      <c r="G195" s="11"/>
    </row>
    <row r="196" spans="1:7" ht="15.75" x14ac:dyDescent="0.25">
      <c r="A196" s="16"/>
      <c r="B196" s="16"/>
      <c r="C196" s="11"/>
      <c r="D196" s="11"/>
      <c r="E196" s="11"/>
      <c r="F196" s="11"/>
      <c r="G196" s="11"/>
    </row>
    <row r="197" spans="1:7" ht="15.75" x14ac:dyDescent="0.25">
      <c r="A197" s="16"/>
      <c r="B197" s="16"/>
      <c r="C197" s="11"/>
      <c r="D197" s="11"/>
      <c r="E197" s="11"/>
      <c r="F197" s="11"/>
      <c r="G197" s="11"/>
    </row>
    <row r="198" spans="1:7" ht="15.75" x14ac:dyDescent="0.25">
      <c r="A198" s="16"/>
      <c r="B198" s="16"/>
      <c r="C198" s="11"/>
      <c r="D198" s="11"/>
      <c r="E198" s="11"/>
      <c r="F198" s="11"/>
      <c r="G198" s="11"/>
    </row>
    <row r="199" spans="1:7" ht="15.75" x14ac:dyDescent="0.25">
      <c r="A199" s="16"/>
      <c r="B199" s="16"/>
      <c r="C199" s="11"/>
      <c r="D199" s="11"/>
      <c r="E199" s="11"/>
      <c r="F199" s="11"/>
      <c r="G199" s="11"/>
    </row>
    <row r="200" spans="1:7" ht="15.75" x14ac:dyDescent="0.25">
      <c r="A200" s="16"/>
      <c r="B200" s="16"/>
      <c r="C200" s="11"/>
      <c r="D200" s="11"/>
      <c r="E200" s="11"/>
      <c r="F200" s="11"/>
      <c r="G200" s="11"/>
    </row>
    <row r="201" spans="1:7" ht="15.75" x14ac:dyDescent="0.25">
      <c r="A201" s="16"/>
      <c r="B201" s="16"/>
      <c r="C201" s="11"/>
      <c r="D201" s="11"/>
      <c r="E201" s="11"/>
      <c r="F201" s="11"/>
      <c r="G201" s="11"/>
    </row>
    <row r="202" spans="1:7" ht="15.75" x14ac:dyDescent="0.25">
      <c r="A202" s="16"/>
      <c r="B202" s="16"/>
      <c r="C202" s="11"/>
      <c r="D202" s="11"/>
      <c r="E202" s="11"/>
      <c r="F202" s="11"/>
      <c r="G202" s="11"/>
    </row>
    <row r="203" spans="1:7" ht="15.75" x14ac:dyDescent="0.25">
      <c r="A203" s="16"/>
      <c r="B203" s="16"/>
      <c r="C203" s="11"/>
      <c r="D203" s="11"/>
      <c r="E203" s="11"/>
      <c r="F203" s="11"/>
      <c r="G203" s="11"/>
    </row>
    <row r="204" spans="1:7" ht="15.75" x14ac:dyDescent="0.25">
      <c r="A204" s="16"/>
      <c r="B204" s="16"/>
      <c r="C204" s="11"/>
      <c r="D204" s="11"/>
      <c r="E204" s="11"/>
      <c r="F204" s="11"/>
      <c r="G204" s="11"/>
    </row>
    <row r="205" spans="1:7" ht="15.75" x14ac:dyDescent="0.25">
      <c r="A205" s="16"/>
      <c r="B205" s="16"/>
      <c r="C205" s="11"/>
      <c r="D205" s="11"/>
      <c r="E205" s="11"/>
      <c r="F205" s="11"/>
      <c r="G205" s="11"/>
    </row>
    <row r="206" spans="1:7" ht="15.75" x14ac:dyDescent="0.25">
      <c r="A206" s="16"/>
      <c r="B206" s="16"/>
      <c r="C206" s="11"/>
      <c r="D206" s="11"/>
      <c r="E206" s="11"/>
      <c r="F206" s="11"/>
      <c r="G206" s="11"/>
    </row>
    <row r="207" spans="1:7" ht="15.75" x14ac:dyDescent="0.25">
      <c r="A207" s="16"/>
      <c r="B207" s="16"/>
      <c r="C207" s="11"/>
      <c r="D207" s="11"/>
      <c r="E207" s="11"/>
      <c r="F207" s="11"/>
      <c r="G207" s="11"/>
    </row>
    <row r="208" spans="1:7" ht="15.75" x14ac:dyDescent="0.25">
      <c r="A208" s="16"/>
      <c r="B208" s="16"/>
      <c r="C208" s="11"/>
      <c r="D208" s="11"/>
      <c r="E208" s="11"/>
      <c r="F208" s="11"/>
      <c r="G208" s="11"/>
    </row>
    <row r="209" spans="1:7" ht="15.75" x14ac:dyDescent="0.25">
      <c r="A209" s="16"/>
      <c r="B209" s="16"/>
      <c r="C209" s="11"/>
      <c r="D209" s="11"/>
      <c r="E209" s="11"/>
      <c r="F209" s="11"/>
      <c r="G209" s="11"/>
    </row>
    <row r="210" spans="1:7" ht="15.75" x14ac:dyDescent="0.25">
      <c r="A210" s="16"/>
      <c r="B210" s="16"/>
      <c r="C210" s="11"/>
      <c r="D210" s="11"/>
      <c r="E210" s="11"/>
      <c r="F210" s="11"/>
      <c r="G210" s="11"/>
    </row>
    <row r="211" spans="1:7" ht="15.75" x14ac:dyDescent="0.25">
      <c r="A211" s="16"/>
      <c r="B211" s="16"/>
      <c r="C211" s="11"/>
      <c r="D211" s="11"/>
      <c r="E211" s="11"/>
      <c r="F211" s="11"/>
      <c r="G211" s="11"/>
    </row>
    <row r="212" spans="1:7" ht="15.75" x14ac:dyDescent="0.25">
      <c r="A212" s="16"/>
      <c r="B212" s="16"/>
      <c r="C212" s="11"/>
      <c r="D212" s="11"/>
      <c r="E212" s="11"/>
      <c r="F212" s="11"/>
      <c r="G212" s="11"/>
    </row>
    <row r="213" spans="1:7" ht="15.75" x14ac:dyDescent="0.25">
      <c r="A213" s="16"/>
      <c r="B213" s="16"/>
      <c r="C213" s="11"/>
      <c r="D213" s="11"/>
      <c r="E213" s="11"/>
      <c r="F213" s="11"/>
      <c r="G213" s="11"/>
    </row>
    <row r="214" spans="1:7" ht="15.75" x14ac:dyDescent="0.25">
      <c r="A214" s="16"/>
      <c r="B214" s="16"/>
      <c r="C214" s="11"/>
      <c r="D214" s="11"/>
      <c r="E214" s="11"/>
      <c r="F214" s="11"/>
      <c r="G214" s="11"/>
    </row>
    <row r="215" spans="1:7" ht="15.75" x14ac:dyDescent="0.25">
      <c r="A215" s="16"/>
      <c r="B215" s="16"/>
      <c r="C215" s="11"/>
      <c r="D215" s="11"/>
      <c r="E215" s="11"/>
      <c r="F215" s="11"/>
      <c r="G215" s="11"/>
    </row>
    <row r="216" spans="1:7" ht="15.75" x14ac:dyDescent="0.25">
      <c r="A216" s="16"/>
      <c r="B216" s="16"/>
      <c r="C216" s="11"/>
      <c r="D216" s="11"/>
      <c r="E216" s="11"/>
      <c r="F216" s="11"/>
      <c r="G216" s="11"/>
    </row>
    <row r="217" spans="1:7" ht="15.75" x14ac:dyDescent="0.25">
      <c r="A217" s="16"/>
      <c r="B217" s="16"/>
      <c r="C217" s="11"/>
      <c r="D217" s="11"/>
      <c r="E217" s="11"/>
      <c r="F217" s="11"/>
      <c r="G217" s="11"/>
    </row>
    <row r="218" spans="1:7" ht="15.75" x14ac:dyDescent="0.25">
      <c r="A218" s="16"/>
      <c r="B218" s="16"/>
      <c r="C218" s="11"/>
      <c r="D218" s="11"/>
      <c r="E218" s="11"/>
      <c r="F218" s="11"/>
      <c r="G218" s="11"/>
    </row>
    <row r="219" spans="1:7" ht="15.75" x14ac:dyDescent="0.25">
      <c r="A219" s="16"/>
      <c r="B219" s="16"/>
      <c r="C219" s="11"/>
      <c r="D219" s="11"/>
      <c r="E219" s="11"/>
      <c r="F219" s="11"/>
      <c r="G219" s="11"/>
    </row>
    <row r="220" spans="1:7" ht="15.75" x14ac:dyDescent="0.25">
      <c r="A220" s="16"/>
      <c r="B220" s="16"/>
      <c r="C220" s="11"/>
      <c r="D220" s="11"/>
      <c r="E220" s="11"/>
      <c r="F220" s="11"/>
      <c r="G220" s="11"/>
    </row>
    <row r="221" spans="1:7" ht="15.75" x14ac:dyDescent="0.25">
      <c r="A221" s="16"/>
      <c r="B221" s="16"/>
      <c r="C221" s="11"/>
      <c r="D221" s="11"/>
      <c r="E221" s="11"/>
      <c r="F221" s="11"/>
      <c r="G221" s="11"/>
    </row>
    <row r="222" spans="1:7" ht="15.75" x14ac:dyDescent="0.25">
      <c r="A222" s="16"/>
      <c r="B222" s="16"/>
      <c r="C222" s="11"/>
      <c r="D222" s="11"/>
      <c r="E222" s="11"/>
      <c r="F222" s="11"/>
      <c r="G222" s="11"/>
    </row>
    <row r="223" spans="1:7" ht="15.75" x14ac:dyDescent="0.25">
      <c r="A223" s="16"/>
      <c r="B223" s="16"/>
      <c r="C223" s="11"/>
      <c r="D223" s="11"/>
      <c r="E223" s="11"/>
      <c r="F223" s="11"/>
      <c r="G223" s="11"/>
    </row>
    <row r="224" spans="1:7" ht="15.75" x14ac:dyDescent="0.25">
      <c r="A224" s="16"/>
      <c r="B224" s="16"/>
      <c r="C224" s="11"/>
      <c r="D224" s="11"/>
      <c r="E224" s="11"/>
      <c r="F224" s="11"/>
      <c r="G224" s="11"/>
    </row>
    <row r="225" spans="1:7" ht="15.75" x14ac:dyDescent="0.25">
      <c r="A225" s="16"/>
      <c r="B225" s="16"/>
      <c r="C225" s="11"/>
      <c r="D225" s="11"/>
      <c r="E225" s="11"/>
      <c r="F225" s="11"/>
      <c r="G225" s="11"/>
    </row>
    <row r="226" spans="1:7" ht="15.75" x14ac:dyDescent="0.25">
      <c r="A226" s="16"/>
      <c r="B226" s="16"/>
      <c r="C226" s="11"/>
      <c r="D226" s="11"/>
      <c r="E226" s="11"/>
      <c r="F226" s="11"/>
      <c r="G226" s="11"/>
    </row>
    <row r="227" spans="1:7" ht="15.75" x14ac:dyDescent="0.25">
      <c r="A227" s="16"/>
      <c r="B227" s="16"/>
      <c r="C227" s="11"/>
      <c r="D227" s="11"/>
      <c r="E227" s="11"/>
      <c r="F227" s="11"/>
      <c r="G227" s="11"/>
    </row>
    <row r="228" spans="1:7" ht="15.75" x14ac:dyDescent="0.25">
      <c r="A228" s="16"/>
      <c r="B228" s="16"/>
      <c r="C228" s="11"/>
      <c r="D228" s="11"/>
      <c r="E228" s="11"/>
      <c r="F228" s="11"/>
      <c r="G228" s="11"/>
    </row>
    <row r="229" spans="1:7" ht="15.75" x14ac:dyDescent="0.25">
      <c r="A229" s="16"/>
      <c r="B229" s="16"/>
      <c r="C229" s="11"/>
      <c r="D229" s="11"/>
      <c r="E229" s="11"/>
      <c r="F229" s="11"/>
      <c r="G229" s="11"/>
    </row>
    <row r="230" spans="1:7" ht="15.75" x14ac:dyDescent="0.25">
      <c r="A230" s="16"/>
      <c r="B230" s="16"/>
      <c r="C230" s="11"/>
      <c r="D230" s="11"/>
      <c r="E230" s="11"/>
      <c r="F230" s="11"/>
      <c r="G230" s="11"/>
    </row>
    <row r="231" spans="1:7" ht="15.75" x14ac:dyDescent="0.25">
      <c r="A231" s="16"/>
      <c r="B231" s="16"/>
      <c r="C231" s="11"/>
      <c r="D231" s="11"/>
      <c r="E231" s="11"/>
      <c r="F231" s="11"/>
      <c r="G231" s="11"/>
    </row>
    <row r="232" spans="1:7" ht="15.75" x14ac:dyDescent="0.25">
      <c r="A232" s="16"/>
      <c r="B232" s="16"/>
      <c r="C232" s="11"/>
      <c r="D232" s="11"/>
      <c r="E232" s="11"/>
      <c r="F232" s="11"/>
      <c r="G232" s="11"/>
    </row>
    <row r="233" spans="1:7" ht="15.75" x14ac:dyDescent="0.25">
      <c r="A233" s="16"/>
      <c r="B233" s="16"/>
      <c r="C233" s="11"/>
      <c r="D233" s="11"/>
      <c r="E233" s="11"/>
      <c r="F233" s="11"/>
      <c r="G233" s="11"/>
    </row>
    <row r="234" spans="1:7" ht="15.75" x14ac:dyDescent="0.25">
      <c r="A234" s="16"/>
      <c r="B234" s="16"/>
      <c r="C234" s="11"/>
      <c r="D234" s="11"/>
      <c r="E234" s="11"/>
      <c r="F234" s="11"/>
      <c r="G234" s="11"/>
    </row>
    <row r="235" spans="1:7" ht="15.75" x14ac:dyDescent="0.25">
      <c r="A235" s="16"/>
      <c r="B235" s="16"/>
      <c r="D235" s="11"/>
      <c r="E235" s="11"/>
      <c r="F235" s="11"/>
      <c r="G235" s="11"/>
    </row>
    <row r="236" spans="1:7" ht="15.75" x14ac:dyDescent="0.25">
      <c r="A236" s="16"/>
      <c r="B236" s="16"/>
      <c r="D236" s="11"/>
      <c r="E236" s="11"/>
      <c r="F236" s="11"/>
      <c r="G236" s="11"/>
    </row>
    <row r="237" spans="1:7" ht="15.75" x14ac:dyDescent="0.25">
      <c r="A237" s="16"/>
      <c r="B237" s="16"/>
      <c r="D237" s="11"/>
      <c r="E237" s="11"/>
      <c r="F237" s="11"/>
      <c r="G237" s="11"/>
    </row>
    <row r="238" spans="1:7" ht="15.75" x14ac:dyDescent="0.25">
      <c r="A238" s="16"/>
      <c r="B238" s="16"/>
      <c r="D238" s="11"/>
      <c r="E238" s="11"/>
      <c r="F238" s="11"/>
      <c r="G238" s="11"/>
    </row>
    <row r="239" spans="1:7" ht="15.75" x14ac:dyDescent="0.25">
      <c r="A239" s="16"/>
      <c r="B239" s="16"/>
      <c r="D239" s="11"/>
      <c r="E239" s="11"/>
      <c r="F239" s="11"/>
      <c r="G239" s="11"/>
    </row>
    <row r="240" spans="1:7" ht="15.75" x14ac:dyDescent="0.25">
      <c r="A240" s="16"/>
      <c r="B240" s="16"/>
      <c r="D240" s="11"/>
      <c r="E240" s="11"/>
      <c r="F240" s="11"/>
      <c r="G240" s="11"/>
    </row>
    <row r="241" spans="1:7" ht="15.75" x14ac:dyDescent="0.25">
      <c r="A241" s="16"/>
      <c r="B241" s="16"/>
      <c r="D241" s="11"/>
      <c r="E241" s="11"/>
      <c r="F241" s="11"/>
      <c r="G241" s="11"/>
    </row>
    <row r="242" spans="1:7" ht="15.75" x14ac:dyDescent="0.25">
      <c r="A242" s="16"/>
      <c r="B242" s="16"/>
      <c r="D242" s="11"/>
      <c r="E242" s="11"/>
      <c r="F242" s="11"/>
      <c r="G242" s="11"/>
    </row>
    <row r="243" spans="1:7" ht="15.75" x14ac:dyDescent="0.25">
      <c r="A243" s="16"/>
      <c r="B243" s="16"/>
      <c r="D243" s="11"/>
      <c r="E243" s="11"/>
      <c r="F243" s="11"/>
      <c r="G243" s="11"/>
    </row>
    <row r="244" spans="1:7" ht="15.75" x14ac:dyDescent="0.25">
      <c r="D244" s="11"/>
      <c r="E244" s="11"/>
      <c r="F244" s="11"/>
      <c r="G244" s="11"/>
    </row>
    <row r="245" spans="1:7" ht="15.75" x14ac:dyDescent="0.25">
      <c r="D245" s="11"/>
      <c r="E245" s="11"/>
      <c r="F245" s="11"/>
      <c r="G245" s="11"/>
    </row>
    <row r="246" spans="1:7" ht="15.75" x14ac:dyDescent="0.25">
      <c r="D246" s="11"/>
      <c r="E246" s="11"/>
      <c r="F246" s="11"/>
      <c r="G246" s="11"/>
    </row>
    <row r="247" spans="1:7" ht="15.75" x14ac:dyDescent="0.25">
      <c r="D247" s="11"/>
      <c r="E247" s="11"/>
      <c r="F247" s="11"/>
      <c r="G247" s="11"/>
    </row>
    <row r="248" spans="1:7" ht="15.75" x14ac:dyDescent="0.25">
      <c r="D248" s="11"/>
      <c r="E248" s="11"/>
      <c r="F248" s="11"/>
      <c r="G248" s="11"/>
    </row>
    <row r="249" spans="1:7" ht="15.75" x14ac:dyDescent="0.25">
      <c r="D249" s="11"/>
      <c r="E249" s="11"/>
      <c r="F249" s="11"/>
      <c r="G249" s="11"/>
    </row>
    <row r="250" spans="1:7" ht="15.75" x14ac:dyDescent="0.25">
      <c r="D250" s="11"/>
      <c r="E250" s="11"/>
      <c r="F250" s="11"/>
      <c r="G250" s="11"/>
    </row>
    <row r="251" spans="1:7" ht="15.75" x14ac:dyDescent="0.25">
      <c r="D251" s="11"/>
      <c r="E251" s="11"/>
      <c r="F251" s="11"/>
      <c r="G251" s="11"/>
    </row>
    <row r="252" spans="1:7" ht="15.75" x14ac:dyDescent="0.25">
      <c r="D252" s="11"/>
      <c r="E252" s="11"/>
      <c r="F252" s="11"/>
      <c r="G252" s="11"/>
    </row>
    <row r="253" spans="1:7" ht="15.75" x14ac:dyDescent="0.25">
      <c r="D253" s="11"/>
      <c r="E253" s="11"/>
      <c r="F253" s="11"/>
      <c r="G253" s="11"/>
    </row>
    <row r="254" spans="1:7" ht="15.75" x14ac:dyDescent="0.25">
      <c r="D254" s="11"/>
      <c r="E254" s="11"/>
      <c r="F254" s="11"/>
      <c r="G254" s="11"/>
    </row>
    <row r="255" spans="1:7" ht="15.75" x14ac:dyDescent="0.25">
      <c r="D255" s="11"/>
      <c r="E255" s="11"/>
      <c r="F255" s="11"/>
      <c r="G255" s="11"/>
    </row>
    <row r="256" spans="1:7" ht="15.75" x14ac:dyDescent="0.25">
      <c r="D256" s="11"/>
      <c r="E256" s="11"/>
      <c r="F256" s="11"/>
      <c r="G256" s="11"/>
    </row>
    <row r="257" spans="4:7" ht="15.75" x14ac:dyDescent="0.25">
      <c r="D257" s="11"/>
      <c r="E257" s="11"/>
      <c r="F257" s="11"/>
      <c r="G257" s="11"/>
    </row>
    <row r="258" spans="4:7" ht="15.75" x14ac:dyDescent="0.25">
      <c r="D258" s="11"/>
      <c r="E258" s="11"/>
      <c r="F258" s="11"/>
      <c r="G258" s="11"/>
    </row>
    <row r="259" spans="4:7" ht="15.75" x14ac:dyDescent="0.25">
      <c r="D259" s="11"/>
      <c r="E259" s="11"/>
      <c r="F259" s="11"/>
      <c r="G259" s="11"/>
    </row>
    <row r="260" spans="4:7" ht="15.75" x14ac:dyDescent="0.25">
      <c r="D260" s="11"/>
      <c r="E260" s="11"/>
      <c r="F260" s="11"/>
      <c r="G260" s="11"/>
    </row>
    <row r="261" spans="4:7" ht="15.75" x14ac:dyDescent="0.25">
      <c r="D261" s="11"/>
      <c r="E261" s="11"/>
      <c r="F261" s="11"/>
      <c r="G261" s="11"/>
    </row>
    <row r="262" spans="4:7" ht="15.75" x14ac:dyDescent="0.25">
      <c r="D262" s="11"/>
      <c r="E262" s="11"/>
      <c r="F262" s="11"/>
      <c r="G262" s="11"/>
    </row>
    <row r="263" spans="4:7" ht="15.75" x14ac:dyDescent="0.25">
      <c r="D263" s="11"/>
      <c r="E263" s="11"/>
      <c r="F263" s="11"/>
      <c r="G263" s="11"/>
    </row>
    <row r="264" spans="4:7" ht="15.75" x14ac:dyDescent="0.25">
      <c r="D264" s="11"/>
      <c r="E264" s="11"/>
      <c r="F264" s="11"/>
      <c r="G264" s="11"/>
    </row>
    <row r="265" spans="4:7" ht="15.75" x14ac:dyDescent="0.25">
      <c r="D265" s="11"/>
      <c r="E265" s="11"/>
      <c r="F265" s="11"/>
      <c r="G265" s="11"/>
    </row>
    <row r="266" spans="4:7" ht="15.75" x14ac:dyDescent="0.25">
      <c r="D266" s="11"/>
      <c r="E266" s="11"/>
      <c r="F266" s="11"/>
      <c r="G266" s="11"/>
    </row>
    <row r="267" spans="4:7" ht="15.75" x14ac:dyDescent="0.25">
      <c r="D267" s="11"/>
      <c r="E267" s="11"/>
      <c r="F267" s="11"/>
      <c r="G267" s="11"/>
    </row>
    <row r="268" spans="4:7" ht="15.75" x14ac:dyDescent="0.25">
      <c r="D268" s="11"/>
      <c r="E268" s="11"/>
      <c r="F268" s="11"/>
      <c r="G268" s="11"/>
    </row>
    <row r="269" spans="4:7" ht="15.75" x14ac:dyDescent="0.25">
      <c r="D269" s="11"/>
      <c r="E269" s="11"/>
      <c r="F269" s="11"/>
      <c r="G269" s="11"/>
    </row>
    <row r="270" spans="4:7" ht="15.75" x14ac:dyDescent="0.25">
      <c r="D270" s="11"/>
      <c r="E270" s="11"/>
      <c r="F270" s="11"/>
      <c r="G270" s="11"/>
    </row>
    <row r="271" spans="4:7" ht="15.75" x14ac:dyDescent="0.25">
      <c r="D271" s="11"/>
      <c r="E271" s="11"/>
      <c r="F271" s="11"/>
      <c r="G271" s="11"/>
    </row>
    <row r="272" spans="4:7" ht="15.75" x14ac:dyDescent="0.25">
      <c r="D272" s="11"/>
      <c r="E272" s="11"/>
      <c r="F272" s="11"/>
      <c r="G272" s="11"/>
    </row>
    <row r="273" spans="4:7" ht="15.75" x14ac:dyDescent="0.25">
      <c r="D273" s="11"/>
      <c r="E273" s="11"/>
      <c r="F273" s="11"/>
      <c r="G273" s="11"/>
    </row>
    <row r="274" spans="4:7" ht="15.75" x14ac:dyDescent="0.25">
      <c r="D274" s="11"/>
      <c r="E274" s="11"/>
      <c r="F274" s="11"/>
      <c r="G274" s="11"/>
    </row>
    <row r="275" spans="4:7" ht="15.75" x14ac:dyDescent="0.25">
      <c r="D275" s="11"/>
      <c r="E275" s="11"/>
      <c r="F275" s="11"/>
      <c r="G275" s="11"/>
    </row>
    <row r="276" spans="4:7" ht="15.75" x14ac:dyDescent="0.25">
      <c r="D276" s="11"/>
      <c r="E276" s="11"/>
      <c r="F276" s="11"/>
      <c r="G276" s="11"/>
    </row>
    <row r="277" spans="4:7" ht="15.75" x14ac:dyDescent="0.25">
      <c r="D277" s="11"/>
      <c r="E277" s="11"/>
      <c r="F277" s="11"/>
      <c r="G277" s="11"/>
    </row>
    <row r="278" spans="4:7" ht="15.75" x14ac:dyDescent="0.25">
      <c r="D278" s="11"/>
      <c r="E278" s="11"/>
      <c r="F278" s="11"/>
      <c r="G278" s="11"/>
    </row>
    <row r="279" spans="4:7" ht="15.75" x14ac:dyDescent="0.25">
      <c r="D279" s="11"/>
      <c r="E279" s="11"/>
      <c r="F279" s="11"/>
      <c r="G279" s="11"/>
    </row>
    <row r="280" spans="4:7" ht="15.75" x14ac:dyDescent="0.25">
      <c r="D280" s="11"/>
      <c r="E280" s="11"/>
      <c r="F280" s="11"/>
      <c r="G280" s="11"/>
    </row>
    <row r="281" spans="4:7" ht="15.75" x14ac:dyDescent="0.25">
      <c r="D281" s="11"/>
      <c r="E281" s="11"/>
      <c r="F281" s="11"/>
      <c r="G281" s="11"/>
    </row>
    <row r="282" spans="4:7" ht="15.75" x14ac:dyDescent="0.25">
      <c r="D282" s="11"/>
      <c r="E282" s="11"/>
      <c r="F282" s="11"/>
      <c r="G282" s="11"/>
    </row>
    <row r="283" spans="4:7" ht="15.75" x14ac:dyDescent="0.25">
      <c r="D283" s="11"/>
      <c r="E283" s="11"/>
      <c r="F283" s="11"/>
      <c r="G283" s="11"/>
    </row>
    <row r="284" spans="4:7" ht="15.75" x14ac:dyDescent="0.25">
      <c r="D284" s="11"/>
      <c r="E284" s="11"/>
      <c r="F284" s="11"/>
      <c r="G284" s="11"/>
    </row>
    <row r="285" spans="4:7" ht="15.75" x14ac:dyDescent="0.25">
      <c r="D285" s="11"/>
      <c r="E285" s="11"/>
      <c r="F285" s="11"/>
      <c r="G285" s="11"/>
    </row>
    <row r="286" spans="4:7" ht="15.75" x14ac:dyDescent="0.25">
      <c r="D286" s="11"/>
      <c r="E286" s="11"/>
      <c r="F286" s="11"/>
      <c r="G286" s="11"/>
    </row>
    <row r="287" spans="4:7" ht="15.75" x14ac:dyDescent="0.25">
      <c r="D287" s="11"/>
      <c r="E287" s="11"/>
      <c r="F287" s="11"/>
      <c r="G287" s="11"/>
    </row>
    <row r="288" spans="4:7" ht="15.75" x14ac:dyDescent="0.25">
      <c r="D288" s="11"/>
      <c r="E288" s="11"/>
      <c r="F288" s="11"/>
      <c r="G288" s="11"/>
    </row>
    <row r="289" spans="4:7" ht="15.75" x14ac:dyDescent="0.25">
      <c r="D289" s="11"/>
      <c r="E289" s="11"/>
      <c r="F289" s="11"/>
      <c r="G289" s="11"/>
    </row>
    <row r="290" spans="4:7" ht="15.75" x14ac:dyDescent="0.25">
      <c r="D290" s="11"/>
      <c r="E290" s="11"/>
      <c r="F290" s="11"/>
      <c r="G290" s="11"/>
    </row>
    <row r="291" spans="4:7" ht="15.75" x14ac:dyDescent="0.25">
      <c r="D291" s="11"/>
      <c r="E291" s="11"/>
      <c r="F291" s="11"/>
      <c r="G291" s="11"/>
    </row>
    <row r="292" spans="4:7" ht="15.75" x14ac:dyDescent="0.25">
      <c r="D292" s="11"/>
      <c r="E292" s="11"/>
      <c r="F292" s="11"/>
      <c r="G292" s="11"/>
    </row>
    <row r="293" spans="4:7" ht="15.75" x14ac:dyDescent="0.25">
      <c r="D293" s="11"/>
      <c r="E293" s="11"/>
      <c r="F293" s="11"/>
      <c r="G293" s="11"/>
    </row>
    <row r="294" spans="4:7" ht="15.75" x14ac:dyDescent="0.25">
      <c r="D294" s="11"/>
      <c r="E294" s="11"/>
      <c r="F294" s="11"/>
      <c r="G294" s="11"/>
    </row>
    <row r="295" spans="4:7" ht="15.75" x14ac:dyDescent="0.25">
      <c r="D295" s="11"/>
      <c r="E295" s="11"/>
      <c r="F295" s="11"/>
      <c r="G295" s="11"/>
    </row>
    <row r="296" spans="4:7" ht="15.75" x14ac:dyDescent="0.25">
      <c r="D296" s="11"/>
      <c r="E296" s="11"/>
      <c r="F296" s="11"/>
      <c r="G296" s="11"/>
    </row>
    <row r="297" spans="4:7" ht="15.75" x14ac:dyDescent="0.25">
      <c r="D297" s="11"/>
      <c r="E297" s="11"/>
      <c r="F297" s="11"/>
      <c r="G297" s="11"/>
    </row>
    <row r="298" spans="4:7" ht="15.75" x14ac:dyDescent="0.25">
      <c r="D298" s="11"/>
      <c r="E298" s="11"/>
      <c r="F298" s="11"/>
      <c r="G298" s="11"/>
    </row>
    <row r="299" spans="4:7" ht="15.75" x14ac:dyDescent="0.25">
      <c r="D299" s="11"/>
      <c r="E299" s="11"/>
      <c r="F299" s="11"/>
      <c r="G299" s="11"/>
    </row>
    <row r="300" spans="4:7" ht="15.75" x14ac:dyDescent="0.25">
      <c r="D300" s="11"/>
      <c r="E300" s="11"/>
      <c r="F300" s="11"/>
      <c r="G300" s="11"/>
    </row>
    <row r="301" spans="4:7" ht="15.75" x14ac:dyDescent="0.25">
      <c r="D301" s="11"/>
      <c r="E301" s="11"/>
      <c r="F301" s="11"/>
      <c r="G301" s="11"/>
    </row>
    <row r="302" spans="4:7" ht="15.75" x14ac:dyDescent="0.25">
      <c r="D302" s="11"/>
      <c r="E302" s="11"/>
      <c r="F302" s="11"/>
      <c r="G302" s="11"/>
    </row>
    <row r="303" spans="4:7" ht="15.75" x14ac:dyDescent="0.25">
      <c r="D303" s="11"/>
      <c r="E303" s="11"/>
      <c r="F303" s="11"/>
      <c r="G303" s="11"/>
    </row>
    <row r="304" spans="4:7" ht="15.75" x14ac:dyDescent="0.25">
      <c r="D304" s="11"/>
      <c r="E304" s="11"/>
      <c r="F304" s="11"/>
      <c r="G304" s="11"/>
    </row>
    <row r="305" spans="4:7" ht="15.75" x14ac:dyDescent="0.25">
      <c r="D305" s="11"/>
      <c r="E305" s="11"/>
      <c r="F305" s="11"/>
      <c r="G305" s="11"/>
    </row>
    <row r="306" spans="4:7" ht="15.75" x14ac:dyDescent="0.25">
      <c r="D306" s="11"/>
      <c r="E306" s="11"/>
      <c r="F306" s="11"/>
      <c r="G306" s="11"/>
    </row>
    <row r="307" spans="4:7" ht="15.75" x14ac:dyDescent="0.25">
      <c r="D307" s="11"/>
      <c r="E307" s="11"/>
      <c r="F307" s="11"/>
      <c r="G307" s="11"/>
    </row>
    <row r="308" spans="4:7" ht="15.75" x14ac:dyDescent="0.25">
      <c r="D308" s="11"/>
      <c r="E308" s="11"/>
      <c r="F308" s="11"/>
      <c r="G308" s="11"/>
    </row>
    <row r="309" spans="4:7" ht="15.75" x14ac:dyDescent="0.25">
      <c r="D309" s="11"/>
      <c r="E309" s="11"/>
      <c r="F309" s="11"/>
      <c r="G309" s="11"/>
    </row>
    <row r="310" spans="4:7" ht="15.75" x14ac:dyDescent="0.25">
      <c r="D310" s="11"/>
      <c r="E310" s="11"/>
      <c r="F310" s="11"/>
      <c r="G310" s="11"/>
    </row>
    <row r="311" spans="4:7" ht="15.75" x14ac:dyDescent="0.25">
      <c r="D311" s="11"/>
      <c r="E311" s="11"/>
      <c r="F311" s="11"/>
      <c r="G311" s="11"/>
    </row>
    <row r="312" spans="4:7" ht="15.75" x14ac:dyDescent="0.25">
      <c r="D312" s="11"/>
      <c r="E312" s="11"/>
      <c r="F312" s="11"/>
      <c r="G312" s="11"/>
    </row>
    <row r="313" spans="4:7" ht="15.75" x14ac:dyDescent="0.25">
      <c r="D313" s="11"/>
      <c r="E313" s="11"/>
      <c r="F313" s="11"/>
      <c r="G313" s="11"/>
    </row>
    <row r="314" spans="4:7" ht="15.75" x14ac:dyDescent="0.25">
      <c r="D314" s="11"/>
      <c r="E314" s="11"/>
      <c r="F314" s="11"/>
      <c r="G314" s="11"/>
    </row>
    <row r="315" spans="4:7" ht="15.75" x14ac:dyDescent="0.25">
      <c r="D315" s="11"/>
      <c r="E315" s="11"/>
      <c r="F315" s="11"/>
      <c r="G315" s="11"/>
    </row>
    <row r="316" spans="4:7" ht="15.75" x14ac:dyDescent="0.25">
      <c r="D316" s="11"/>
      <c r="E316" s="11"/>
      <c r="F316" s="11"/>
      <c r="G316" s="11"/>
    </row>
    <row r="317" spans="4:7" ht="15.75" x14ac:dyDescent="0.25">
      <c r="D317" s="11"/>
      <c r="E317" s="11"/>
      <c r="F317" s="11"/>
      <c r="G317" s="11"/>
    </row>
    <row r="318" spans="4:7" ht="15.75" x14ac:dyDescent="0.25">
      <c r="D318" s="11"/>
      <c r="E318" s="11"/>
      <c r="F318" s="11"/>
      <c r="G318" s="11"/>
    </row>
    <row r="319" spans="4:7" ht="15.75" x14ac:dyDescent="0.25">
      <c r="D319" s="11"/>
      <c r="E319" s="11"/>
      <c r="F319" s="11"/>
      <c r="G319" s="11"/>
    </row>
    <row r="320" spans="4:7" ht="15.75" x14ac:dyDescent="0.25">
      <c r="D320" s="11"/>
      <c r="E320" s="11"/>
      <c r="F320" s="11"/>
      <c r="G320" s="11"/>
    </row>
    <row r="321" spans="4:7" ht="15.75" x14ac:dyDescent="0.25">
      <c r="D321" s="11"/>
      <c r="E321" s="11"/>
      <c r="F321" s="11"/>
      <c r="G321" s="11"/>
    </row>
    <row r="322" spans="4:7" ht="15.75" x14ac:dyDescent="0.25">
      <c r="D322" s="11"/>
      <c r="E322" s="11"/>
      <c r="F322" s="11"/>
      <c r="G322" s="11"/>
    </row>
    <row r="323" spans="4:7" ht="15.75" x14ac:dyDescent="0.25">
      <c r="D323" s="11"/>
      <c r="E323" s="11"/>
      <c r="F323" s="11"/>
      <c r="G323" s="11"/>
    </row>
    <row r="324" spans="4:7" ht="15.75" x14ac:dyDescent="0.25">
      <c r="D324" s="11"/>
      <c r="E324" s="11"/>
      <c r="F324" s="11"/>
      <c r="G324" s="11"/>
    </row>
    <row r="325" spans="4:7" ht="15.75" x14ac:dyDescent="0.25">
      <c r="D325" s="11"/>
      <c r="E325" s="11"/>
      <c r="F325" s="11"/>
      <c r="G325" s="11"/>
    </row>
    <row r="326" spans="4:7" ht="15.75" x14ac:dyDescent="0.25">
      <c r="D326" s="11"/>
      <c r="E326" s="11"/>
      <c r="F326" s="11"/>
      <c r="G326" s="11"/>
    </row>
    <row r="327" spans="4:7" ht="15.75" x14ac:dyDescent="0.25">
      <c r="D327" s="11"/>
      <c r="E327" s="11"/>
      <c r="F327" s="11"/>
      <c r="G327" s="11"/>
    </row>
    <row r="328" spans="4:7" ht="15.75" x14ac:dyDescent="0.25">
      <c r="D328" s="11"/>
      <c r="E328" s="11"/>
      <c r="F328" s="11"/>
      <c r="G328" s="11"/>
    </row>
    <row r="329" spans="4:7" ht="15.75" x14ac:dyDescent="0.25">
      <c r="D329" s="11"/>
      <c r="E329" s="11"/>
      <c r="F329" s="11"/>
      <c r="G329" s="11"/>
    </row>
    <row r="330" spans="4:7" ht="15.75" x14ac:dyDescent="0.25">
      <c r="D330" s="11"/>
      <c r="E330" s="11"/>
      <c r="F330" s="11"/>
      <c r="G330" s="11"/>
    </row>
    <row r="331" spans="4:7" ht="15.75" x14ac:dyDescent="0.25">
      <c r="D331" s="11"/>
      <c r="E331" s="11"/>
      <c r="F331" s="11"/>
      <c r="G331" s="11"/>
    </row>
    <row r="332" spans="4:7" ht="15.75" x14ac:dyDescent="0.25">
      <c r="D332" s="11"/>
      <c r="E332" s="11"/>
      <c r="F332" s="11"/>
      <c r="G332" s="11"/>
    </row>
    <row r="333" spans="4:7" ht="15.75" x14ac:dyDescent="0.25">
      <c r="D333" s="11"/>
      <c r="E333" s="11"/>
      <c r="F333" s="11"/>
      <c r="G333" s="11"/>
    </row>
    <row r="334" spans="4:7" ht="15.75" x14ac:dyDescent="0.25">
      <c r="D334" s="11"/>
      <c r="E334" s="11"/>
      <c r="F334" s="11"/>
      <c r="G334" s="11"/>
    </row>
    <row r="335" spans="4:7" ht="15.75" x14ac:dyDescent="0.25">
      <c r="D335" s="11"/>
      <c r="E335" s="11"/>
      <c r="F335" s="11"/>
      <c r="G335" s="11"/>
    </row>
    <row r="336" spans="4:7" ht="15.75" x14ac:dyDescent="0.25">
      <c r="D336" s="11"/>
      <c r="E336" s="11"/>
      <c r="F336" s="11"/>
      <c r="G336" s="11"/>
    </row>
    <row r="337" spans="4:7" ht="15.75" x14ac:dyDescent="0.25">
      <c r="D337" s="11"/>
      <c r="E337" s="11"/>
      <c r="F337" s="11"/>
      <c r="G337" s="11"/>
    </row>
    <row r="338" spans="4:7" ht="15.75" x14ac:dyDescent="0.25">
      <c r="D338" s="11"/>
      <c r="E338" s="11"/>
      <c r="F338" s="11"/>
      <c r="G338" s="11"/>
    </row>
    <row r="339" spans="4:7" ht="15.75" x14ac:dyDescent="0.25">
      <c r="D339" s="11"/>
      <c r="E339" s="11"/>
      <c r="F339" s="11"/>
      <c r="G339" s="11"/>
    </row>
    <row r="340" spans="4:7" ht="15.75" x14ac:dyDescent="0.25">
      <c r="D340" s="11"/>
      <c r="E340" s="11"/>
      <c r="F340" s="11"/>
      <c r="G340" s="11"/>
    </row>
    <row r="341" spans="4:7" ht="15.75" x14ac:dyDescent="0.25">
      <c r="D341" s="11"/>
      <c r="E341" s="11"/>
      <c r="F341" s="11"/>
      <c r="G341" s="11"/>
    </row>
    <row r="342" spans="4:7" ht="15.75" x14ac:dyDescent="0.25">
      <c r="D342" s="11"/>
      <c r="E342" s="11"/>
      <c r="F342" s="11"/>
      <c r="G342" s="11"/>
    </row>
    <row r="343" spans="4:7" ht="15.75" x14ac:dyDescent="0.25">
      <c r="D343" s="11"/>
      <c r="E343" s="11"/>
      <c r="F343" s="11"/>
      <c r="G343" s="11"/>
    </row>
    <row r="344" spans="4:7" ht="15.75" x14ac:dyDescent="0.25">
      <c r="D344" s="11"/>
      <c r="E344" s="11"/>
      <c r="F344" s="11"/>
      <c r="G344" s="11"/>
    </row>
    <row r="345" spans="4:7" ht="15.75" x14ac:dyDescent="0.25">
      <c r="D345" s="11"/>
      <c r="E345" s="11"/>
      <c r="F345" s="11"/>
      <c r="G345" s="11"/>
    </row>
    <row r="346" spans="4:7" ht="15.75" x14ac:dyDescent="0.25">
      <c r="D346" s="11"/>
      <c r="E346" s="11"/>
      <c r="F346" s="11"/>
      <c r="G346" s="11"/>
    </row>
    <row r="347" spans="4:7" ht="15.75" x14ac:dyDescent="0.25">
      <c r="D347" s="11"/>
      <c r="E347" s="11"/>
      <c r="F347" s="11"/>
      <c r="G347" s="11"/>
    </row>
    <row r="348" spans="4:7" ht="15.75" x14ac:dyDescent="0.25">
      <c r="D348" s="11"/>
      <c r="E348" s="11"/>
      <c r="F348" s="11"/>
      <c r="G348" s="11"/>
    </row>
    <row r="349" spans="4:7" ht="15.75" x14ac:dyDescent="0.25">
      <c r="D349" s="11"/>
      <c r="E349" s="11"/>
      <c r="F349" s="11"/>
      <c r="G349" s="11"/>
    </row>
    <row r="350" spans="4:7" ht="15.75" x14ac:dyDescent="0.25">
      <c r="D350" s="11"/>
      <c r="E350" s="11"/>
      <c r="F350" s="11"/>
      <c r="G350" s="11"/>
    </row>
    <row r="351" spans="4:7" ht="15.75" x14ac:dyDescent="0.25">
      <c r="D351" s="11"/>
      <c r="E351" s="11"/>
      <c r="F351" s="11"/>
      <c r="G351" s="11"/>
    </row>
    <row r="352" spans="4:7" ht="15.75" x14ac:dyDescent="0.25">
      <c r="D352" s="11"/>
      <c r="E352" s="11"/>
      <c r="F352" s="11"/>
      <c r="G352" s="11"/>
    </row>
    <row r="353" spans="4:7" ht="15.75" x14ac:dyDescent="0.25">
      <c r="D353" s="11"/>
      <c r="E353" s="11"/>
      <c r="F353" s="11"/>
      <c r="G353" s="11"/>
    </row>
    <row r="354" spans="4:7" ht="15.75" x14ac:dyDescent="0.25">
      <c r="D354" s="11"/>
      <c r="E354" s="11"/>
      <c r="F354" s="11"/>
      <c r="G354" s="11"/>
    </row>
    <row r="355" spans="4:7" ht="15.75" x14ac:dyDescent="0.25">
      <c r="D355" s="11"/>
      <c r="E355" s="11"/>
      <c r="F355" s="11"/>
      <c r="G355" s="11"/>
    </row>
    <row r="356" spans="4:7" ht="15.75" x14ac:dyDescent="0.25">
      <c r="D356" s="11"/>
      <c r="E356" s="11"/>
      <c r="F356" s="11"/>
      <c r="G356" s="11"/>
    </row>
    <row r="357" spans="4:7" ht="15.75" x14ac:dyDescent="0.25">
      <c r="D357" s="11"/>
      <c r="E357" s="11"/>
      <c r="F357" s="11"/>
      <c r="G357" s="11"/>
    </row>
    <row r="358" spans="4:7" ht="15.75" x14ac:dyDescent="0.25">
      <c r="D358" s="11"/>
      <c r="E358" s="11"/>
      <c r="F358" s="11"/>
      <c r="G358" s="11"/>
    </row>
    <row r="359" spans="4:7" ht="15.75" x14ac:dyDescent="0.25">
      <c r="D359" s="11"/>
      <c r="E359" s="11"/>
      <c r="F359" s="11"/>
      <c r="G359" s="11"/>
    </row>
    <row r="360" spans="4:7" ht="15.75" x14ac:dyDescent="0.25">
      <c r="D360" s="11"/>
      <c r="E360" s="11"/>
      <c r="F360" s="11"/>
      <c r="G360" s="11"/>
    </row>
    <row r="361" spans="4:7" ht="15.75" x14ac:dyDescent="0.25">
      <c r="D361" s="11"/>
      <c r="E361" s="11"/>
      <c r="F361" s="11"/>
      <c r="G361" s="11"/>
    </row>
    <row r="362" spans="4:7" ht="15.75" x14ac:dyDescent="0.25">
      <c r="D362" s="11"/>
      <c r="E362" s="11"/>
      <c r="F362" s="11"/>
      <c r="G362" s="11"/>
    </row>
    <row r="363" spans="4:7" ht="15.75" x14ac:dyDescent="0.25">
      <c r="D363" s="11"/>
      <c r="E363" s="11"/>
      <c r="F363" s="11"/>
      <c r="G363" s="11"/>
    </row>
    <row r="364" spans="4:7" ht="15.75" x14ac:dyDescent="0.25">
      <c r="D364" s="11"/>
      <c r="E364" s="11"/>
      <c r="F364" s="11"/>
      <c r="G364" s="11"/>
    </row>
    <row r="365" spans="4:7" ht="15.75" x14ac:dyDescent="0.25">
      <c r="D365" s="11"/>
      <c r="E365" s="11"/>
      <c r="F365" s="11"/>
      <c r="G365" s="11"/>
    </row>
    <row r="366" spans="4:7" ht="15.75" x14ac:dyDescent="0.25">
      <c r="D366" s="11"/>
      <c r="E366" s="11"/>
      <c r="F366" s="11"/>
      <c r="G366" s="11"/>
    </row>
    <row r="367" spans="4:7" ht="15.75" x14ac:dyDescent="0.25">
      <c r="D367" s="11"/>
      <c r="E367" s="11"/>
      <c r="F367" s="11"/>
      <c r="G367" s="11"/>
    </row>
    <row r="368" spans="4:7" ht="15.75" x14ac:dyDescent="0.25">
      <c r="D368" s="11"/>
      <c r="E368" s="11"/>
      <c r="F368" s="11"/>
      <c r="G368" s="11"/>
    </row>
    <row r="369" spans="4:7" ht="15.75" x14ac:dyDescent="0.25">
      <c r="D369" s="11"/>
      <c r="E369" s="11"/>
      <c r="F369" s="11"/>
      <c r="G369" s="11"/>
    </row>
    <row r="370" spans="4:7" ht="15.75" x14ac:dyDescent="0.25">
      <c r="D370" s="11"/>
      <c r="E370" s="11"/>
      <c r="F370" s="11"/>
      <c r="G370" s="11"/>
    </row>
    <row r="371" spans="4:7" ht="15.75" x14ac:dyDescent="0.25">
      <c r="D371" s="11"/>
      <c r="E371" s="11"/>
      <c r="F371" s="11"/>
      <c r="G371" s="11"/>
    </row>
    <row r="372" spans="4:7" ht="15.75" x14ac:dyDescent="0.25">
      <c r="D372" s="11"/>
      <c r="E372" s="11"/>
      <c r="F372" s="11"/>
      <c r="G372" s="11"/>
    </row>
    <row r="373" spans="4:7" ht="15.75" x14ac:dyDescent="0.25">
      <c r="D373" s="11"/>
      <c r="E373" s="11"/>
      <c r="F373" s="11"/>
      <c r="G373" s="11"/>
    </row>
    <row r="374" spans="4:7" ht="15.75" x14ac:dyDescent="0.25">
      <c r="D374" s="11"/>
      <c r="E374" s="11"/>
      <c r="F374" s="11"/>
      <c r="G374" s="11"/>
    </row>
    <row r="375" spans="4:7" ht="15.75" x14ac:dyDescent="0.25">
      <c r="D375" s="11"/>
      <c r="E375" s="11"/>
      <c r="F375" s="11"/>
      <c r="G375" s="11"/>
    </row>
    <row r="376" spans="4:7" ht="15.75" x14ac:dyDescent="0.25">
      <c r="D376" s="11"/>
      <c r="E376" s="11"/>
      <c r="F376" s="11"/>
      <c r="G376" s="11"/>
    </row>
    <row r="377" spans="4:7" ht="15.75" x14ac:dyDescent="0.25">
      <c r="D377" s="11"/>
      <c r="E377" s="11"/>
      <c r="F377" s="11"/>
      <c r="G377" s="11"/>
    </row>
    <row r="378" spans="4:7" ht="15.75" x14ac:dyDescent="0.25">
      <c r="D378" s="11"/>
      <c r="E378" s="11"/>
      <c r="F378" s="11"/>
      <c r="G378" s="11"/>
    </row>
    <row r="379" spans="4:7" ht="15.75" x14ac:dyDescent="0.25">
      <c r="D379" s="11"/>
      <c r="E379" s="11"/>
      <c r="F379" s="11"/>
      <c r="G379" s="11"/>
    </row>
    <row r="380" spans="4:7" ht="15.75" x14ac:dyDescent="0.25">
      <c r="D380" s="11"/>
      <c r="E380" s="11"/>
      <c r="F380" s="11"/>
      <c r="G380" s="11"/>
    </row>
    <row r="381" spans="4:7" ht="15.75" x14ac:dyDescent="0.25">
      <c r="D381" s="11"/>
      <c r="E381" s="11"/>
      <c r="F381" s="11"/>
      <c r="G381" s="11"/>
    </row>
    <row r="382" spans="4:7" ht="15.75" x14ac:dyDescent="0.25">
      <c r="D382" s="11"/>
      <c r="E382" s="11"/>
      <c r="F382" s="11"/>
      <c r="G382" s="11"/>
    </row>
    <row r="383" spans="4:7" ht="15.75" x14ac:dyDescent="0.25">
      <c r="D383" s="11"/>
      <c r="E383" s="11"/>
      <c r="F383" s="11"/>
      <c r="G383" s="11"/>
    </row>
    <row r="384" spans="4:7" ht="15.75" x14ac:dyDescent="0.25">
      <c r="D384" s="11"/>
      <c r="E384" s="11"/>
      <c r="F384" s="11"/>
      <c r="G384" s="11"/>
    </row>
    <row r="385" spans="4:7" ht="15.75" x14ac:dyDescent="0.25">
      <c r="D385" s="11"/>
      <c r="E385" s="11"/>
      <c r="F385" s="11"/>
      <c r="G385" s="11"/>
    </row>
    <row r="386" spans="4:7" ht="15.75" x14ac:dyDescent="0.25">
      <c r="D386" s="11"/>
      <c r="E386" s="11"/>
      <c r="F386" s="11"/>
      <c r="G386" s="11"/>
    </row>
    <row r="387" spans="4:7" ht="15.75" x14ac:dyDescent="0.25">
      <c r="D387" s="11"/>
      <c r="E387" s="11"/>
      <c r="F387" s="11"/>
      <c r="G387" s="11"/>
    </row>
    <row r="388" spans="4:7" ht="15.75" x14ac:dyDescent="0.25">
      <c r="D388" s="11"/>
      <c r="E388" s="11"/>
      <c r="F388" s="11"/>
      <c r="G388" s="11"/>
    </row>
    <row r="389" spans="4:7" ht="15.75" x14ac:dyDescent="0.25">
      <c r="D389" s="11"/>
      <c r="E389" s="11"/>
      <c r="F389" s="11"/>
      <c r="G389" s="11"/>
    </row>
    <row r="390" spans="4:7" ht="15.75" x14ac:dyDescent="0.25">
      <c r="D390" s="11"/>
      <c r="E390" s="11"/>
      <c r="F390" s="11"/>
      <c r="G390" s="11"/>
    </row>
    <row r="391" spans="4:7" ht="15.75" x14ac:dyDescent="0.25">
      <c r="D391" s="11"/>
      <c r="E391" s="11"/>
      <c r="F391" s="11"/>
      <c r="G391" s="11"/>
    </row>
    <row r="392" spans="4:7" ht="15.75" x14ac:dyDescent="0.25">
      <c r="D392" s="11"/>
      <c r="E392" s="11"/>
      <c r="F392" s="11"/>
      <c r="G392" s="11"/>
    </row>
    <row r="393" spans="4:7" ht="15.75" x14ac:dyDescent="0.25">
      <c r="D393" s="11"/>
      <c r="E393" s="11"/>
      <c r="F393" s="11"/>
      <c r="G393" s="11"/>
    </row>
    <row r="394" spans="4:7" ht="15.75" x14ac:dyDescent="0.25">
      <c r="D394" s="11"/>
      <c r="E394" s="11"/>
      <c r="F394" s="11"/>
      <c r="G394" s="11"/>
    </row>
    <row r="395" spans="4:7" ht="15.75" x14ac:dyDescent="0.25">
      <c r="D395" s="11"/>
      <c r="E395" s="11"/>
      <c r="F395" s="11"/>
      <c r="G395" s="11"/>
    </row>
    <row r="396" spans="4:7" ht="15.75" x14ac:dyDescent="0.25">
      <c r="D396" s="11"/>
      <c r="E396" s="11"/>
      <c r="F396" s="11"/>
      <c r="G396" s="11"/>
    </row>
    <row r="397" spans="4:7" ht="15.75" x14ac:dyDescent="0.25">
      <c r="D397" s="11"/>
      <c r="E397" s="11"/>
      <c r="F397" s="11"/>
      <c r="G397" s="11"/>
    </row>
    <row r="398" spans="4:7" ht="15.75" x14ac:dyDescent="0.25">
      <c r="D398" s="11"/>
      <c r="E398" s="11"/>
      <c r="F398" s="11"/>
      <c r="G398" s="11"/>
    </row>
    <row r="399" spans="4:7" ht="15.75" x14ac:dyDescent="0.25">
      <c r="D399" s="11"/>
      <c r="E399" s="11"/>
      <c r="F399" s="11"/>
      <c r="G399" s="11"/>
    </row>
    <row r="400" spans="4:7" ht="15.75" x14ac:dyDescent="0.25">
      <c r="D400" s="11"/>
      <c r="E400" s="11"/>
      <c r="F400" s="11"/>
      <c r="G400" s="11"/>
    </row>
    <row r="401" spans="4:7" ht="15.75" x14ac:dyDescent="0.25">
      <c r="D401" s="11"/>
      <c r="E401" s="11"/>
      <c r="F401" s="11"/>
      <c r="G401" s="11"/>
    </row>
    <row r="402" spans="4:7" ht="15.75" x14ac:dyDescent="0.25">
      <c r="D402" s="11"/>
      <c r="E402" s="11"/>
      <c r="F402" s="11"/>
      <c r="G402" s="11"/>
    </row>
    <row r="403" spans="4:7" ht="15.75" x14ac:dyDescent="0.25">
      <c r="D403" s="11"/>
      <c r="E403" s="11"/>
      <c r="F403" s="11"/>
      <c r="G403" s="11"/>
    </row>
    <row r="404" spans="4:7" ht="15.75" x14ac:dyDescent="0.25">
      <c r="D404" s="11"/>
      <c r="E404" s="11"/>
      <c r="F404" s="11"/>
      <c r="G404" s="11"/>
    </row>
    <row r="405" spans="4:7" ht="15.75" x14ac:dyDescent="0.25">
      <c r="D405" s="11"/>
      <c r="E405" s="11"/>
      <c r="F405" s="11"/>
      <c r="G405" s="11"/>
    </row>
    <row r="406" spans="4:7" ht="15.75" x14ac:dyDescent="0.25">
      <c r="D406" s="11"/>
      <c r="E406" s="11"/>
      <c r="F406" s="11"/>
      <c r="G406" s="11"/>
    </row>
    <row r="407" spans="4:7" ht="15.75" x14ac:dyDescent="0.25">
      <c r="D407" s="11"/>
      <c r="E407" s="11"/>
      <c r="F407" s="11"/>
      <c r="G407" s="11"/>
    </row>
    <row r="408" spans="4:7" ht="15.75" x14ac:dyDescent="0.25">
      <c r="D408" s="11"/>
      <c r="E408" s="11"/>
      <c r="F408" s="11"/>
      <c r="G408" s="11"/>
    </row>
    <row r="409" spans="4:7" ht="15.75" x14ac:dyDescent="0.25">
      <c r="D409" s="11"/>
      <c r="E409" s="11"/>
      <c r="F409" s="11"/>
      <c r="G409" s="11"/>
    </row>
    <row r="410" spans="4:7" ht="15.75" x14ac:dyDescent="0.25">
      <c r="D410" s="11"/>
      <c r="E410" s="11"/>
      <c r="F410" s="11"/>
      <c r="G410" s="11"/>
    </row>
    <row r="411" spans="4:7" ht="15.75" x14ac:dyDescent="0.25">
      <c r="D411" s="11"/>
      <c r="E411" s="11"/>
      <c r="F411" s="11"/>
      <c r="G411" s="11"/>
    </row>
    <row r="412" spans="4:7" ht="15.75" x14ac:dyDescent="0.25">
      <c r="D412" s="11"/>
      <c r="E412" s="11"/>
      <c r="F412" s="11"/>
      <c r="G412" s="11"/>
    </row>
    <row r="413" spans="4:7" ht="15.75" x14ac:dyDescent="0.25">
      <c r="D413" s="11"/>
      <c r="E413" s="11"/>
      <c r="F413" s="11"/>
      <c r="G413" s="11"/>
    </row>
    <row r="414" spans="4:7" ht="15.75" x14ac:dyDescent="0.25">
      <c r="D414" s="11"/>
      <c r="E414" s="11"/>
      <c r="F414" s="11"/>
      <c r="G414" s="11"/>
    </row>
    <row r="415" spans="4:7" ht="15.75" x14ac:dyDescent="0.25">
      <c r="D415" s="11"/>
      <c r="E415" s="11"/>
      <c r="F415" s="11"/>
      <c r="G415" s="11"/>
    </row>
    <row r="416" spans="4:7" ht="15.75" x14ac:dyDescent="0.25">
      <c r="D416" s="11"/>
      <c r="E416" s="11"/>
      <c r="F416" s="11"/>
      <c r="G416" s="11"/>
    </row>
    <row r="417" spans="4:7" ht="15.75" x14ac:dyDescent="0.25">
      <c r="D417" s="11"/>
      <c r="E417" s="11"/>
      <c r="F417" s="11"/>
      <c r="G417" s="11"/>
    </row>
    <row r="418" spans="4:7" ht="15.75" x14ac:dyDescent="0.25">
      <c r="D418" s="11"/>
      <c r="E418" s="11"/>
      <c r="F418" s="11"/>
      <c r="G418" s="11"/>
    </row>
    <row r="419" spans="4:7" ht="15.75" x14ac:dyDescent="0.25">
      <c r="D419" s="11"/>
      <c r="E419" s="11"/>
      <c r="F419" s="11"/>
      <c r="G419" s="11"/>
    </row>
    <row r="420" spans="4:7" ht="15.75" x14ac:dyDescent="0.25">
      <c r="D420" s="11"/>
      <c r="E420" s="11"/>
      <c r="F420" s="11"/>
      <c r="G420" s="11"/>
    </row>
    <row r="421" spans="4:7" ht="15.75" x14ac:dyDescent="0.25">
      <c r="D421" s="11"/>
      <c r="E421" s="11"/>
      <c r="F421" s="11"/>
      <c r="G421" s="11"/>
    </row>
    <row r="422" spans="4:7" ht="15.75" x14ac:dyDescent="0.25">
      <c r="D422" s="11"/>
      <c r="E422" s="11"/>
      <c r="F422" s="11"/>
      <c r="G422" s="11"/>
    </row>
    <row r="423" spans="4:7" ht="15.75" x14ac:dyDescent="0.25">
      <c r="D423" s="11"/>
      <c r="E423" s="11"/>
      <c r="F423" s="11"/>
      <c r="G423" s="11"/>
    </row>
    <row r="424" spans="4:7" ht="15.75" x14ac:dyDescent="0.25">
      <c r="D424" s="11"/>
      <c r="E424" s="11"/>
      <c r="F424" s="11"/>
      <c r="G424" s="11"/>
    </row>
    <row r="425" spans="4:7" ht="15.75" x14ac:dyDescent="0.25">
      <c r="D425" s="11"/>
      <c r="E425" s="11"/>
      <c r="F425" s="11"/>
      <c r="G425" s="11"/>
    </row>
    <row r="426" spans="4:7" ht="15.75" x14ac:dyDescent="0.25">
      <c r="D426" s="11"/>
      <c r="E426" s="11"/>
      <c r="F426" s="11"/>
      <c r="G426" s="11"/>
    </row>
    <row r="427" spans="4:7" ht="15.75" x14ac:dyDescent="0.25">
      <c r="D427" s="11"/>
      <c r="E427" s="11"/>
      <c r="F427" s="11"/>
      <c r="G427" s="11"/>
    </row>
    <row r="428" spans="4:7" ht="15.75" x14ac:dyDescent="0.25">
      <c r="D428" s="11"/>
      <c r="E428" s="11"/>
      <c r="F428" s="11"/>
      <c r="G428" s="11"/>
    </row>
    <row r="429" spans="4:7" ht="15.75" x14ac:dyDescent="0.25">
      <c r="D429" s="11"/>
      <c r="E429" s="11"/>
      <c r="F429" s="11"/>
      <c r="G429" s="11"/>
    </row>
    <row r="430" spans="4:7" ht="15.75" x14ac:dyDescent="0.25">
      <c r="D430" s="11"/>
      <c r="E430" s="11"/>
      <c r="F430" s="11"/>
      <c r="G430" s="11"/>
    </row>
    <row r="431" spans="4:7" ht="15.75" x14ac:dyDescent="0.25">
      <c r="D431" s="11"/>
      <c r="E431" s="11"/>
      <c r="F431" s="11"/>
      <c r="G431" s="11"/>
    </row>
    <row r="432" spans="4:7" ht="15.75" x14ac:dyDescent="0.25">
      <c r="D432" s="11"/>
      <c r="E432" s="11"/>
      <c r="F432" s="11"/>
      <c r="G432" s="11"/>
    </row>
    <row r="433" spans="4:7" ht="15.75" x14ac:dyDescent="0.25">
      <c r="D433" s="11"/>
      <c r="E433" s="11"/>
      <c r="F433" s="11"/>
      <c r="G433" s="11"/>
    </row>
    <row r="434" spans="4:7" ht="15.75" x14ac:dyDescent="0.25">
      <c r="D434" s="11"/>
      <c r="E434" s="11"/>
      <c r="F434" s="11"/>
      <c r="G434" s="11"/>
    </row>
    <row r="435" spans="4:7" ht="15.75" x14ac:dyDescent="0.25">
      <c r="D435" s="11"/>
      <c r="E435" s="11"/>
      <c r="F435" s="11"/>
      <c r="G435" s="11"/>
    </row>
    <row r="436" spans="4:7" ht="15.75" x14ac:dyDescent="0.25">
      <c r="D436" s="11"/>
      <c r="E436" s="11"/>
      <c r="F436" s="11"/>
      <c r="G436" s="11"/>
    </row>
    <row r="437" spans="4:7" ht="15.75" x14ac:dyDescent="0.25">
      <c r="D437" s="11"/>
      <c r="E437" s="11"/>
      <c r="F437" s="11"/>
      <c r="G437" s="11"/>
    </row>
    <row r="438" spans="4:7" ht="15.75" x14ac:dyDescent="0.25">
      <c r="D438" s="11"/>
      <c r="E438" s="11"/>
      <c r="F438" s="11"/>
      <c r="G438" s="11"/>
    </row>
    <row r="439" spans="4:7" ht="15.75" x14ac:dyDescent="0.25">
      <c r="D439" s="11"/>
      <c r="E439" s="11"/>
      <c r="F439" s="11"/>
      <c r="G439" s="11"/>
    </row>
    <row r="440" spans="4:7" ht="15.75" x14ac:dyDescent="0.25">
      <c r="D440" s="11"/>
      <c r="E440" s="11"/>
      <c r="F440" s="11"/>
      <c r="G440" s="11"/>
    </row>
    <row r="441" spans="4:7" ht="15.75" x14ac:dyDescent="0.25">
      <c r="D441" s="11"/>
      <c r="E441" s="11"/>
      <c r="F441" s="11"/>
      <c r="G441" s="11"/>
    </row>
    <row r="442" spans="4:7" ht="15.75" x14ac:dyDescent="0.25">
      <c r="D442" s="11"/>
      <c r="E442" s="11"/>
      <c r="F442" s="11"/>
      <c r="G442" s="11"/>
    </row>
    <row r="443" spans="4:7" ht="15.75" x14ac:dyDescent="0.25">
      <c r="D443" s="11"/>
      <c r="E443" s="11"/>
      <c r="F443" s="11"/>
      <c r="G443" s="11"/>
    </row>
    <row r="444" spans="4:7" ht="15.75" x14ac:dyDescent="0.25">
      <c r="D444" s="11"/>
      <c r="E444" s="11"/>
      <c r="F444" s="11"/>
      <c r="G444" s="11"/>
    </row>
    <row r="445" spans="4:7" ht="15.75" x14ac:dyDescent="0.25">
      <c r="D445" s="11"/>
      <c r="E445" s="11"/>
      <c r="F445" s="11"/>
      <c r="G445" s="11"/>
    </row>
    <row r="446" spans="4:7" ht="15.75" x14ac:dyDescent="0.25">
      <c r="D446" s="11"/>
      <c r="E446" s="11"/>
      <c r="F446" s="11"/>
      <c r="G446" s="11"/>
    </row>
    <row r="447" spans="4:7" ht="15.75" x14ac:dyDescent="0.25">
      <c r="D447" s="11"/>
      <c r="E447" s="11"/>
      <c r="F447" s="11"/>
      <c r="G447" s="11"/>
    </row>
    <row r="448" spans="4:7" ht="15.75" x14ac:dyDescent="0.25">
      <c r="D448" s="11"/>
      <c r="E448" s="11"/>
      <c r="F448" s="11"/>
      <c r="G448" s="11"/>
    </row>
    <row r="449" spans="4:7" ht="15.75" x14ac:dyDescent="0.25">
      <c r="D449" s="11"/>
      <c r="E449" s="11"/>
      <c r="F449" s="11"/>
      <c r="G449" s="11"/>
    </row>
    <row r="450" spans="4:7" ht="15.75" x14ac:dyDescent="0.25">
      <c r="D450" s="11"/>
      <c r="E450" s="11"/>
      <c r="F450" s="11"/>
      <c r="G450" s="11"/>
    </row>
    <row r="451" spans="4:7" ht="15.75" x14ac:dyDescent="0.25">
      <c r="D451" s="11"/>
      <c r="E451" s="11"/>
      <c r="F451" s="11"/>
      <c r="G451" s="11"/>
    </row>
    <row r="452" spans="4:7" ht="15.75" x14ac:dyDescent="0.25">
      <c r="D452" s="11"/>
      <c r="E452" s="11"/>
      <c r="F452" s="11"/>
      <c r="G452" s="11"/>
    </row>
    <row r="453" spans="4:7" ht="15.75" x14ac:dyDescent="0.25">
      <c r="D453" s="11"/>
      <c r="E453" s="11"/>
      <c r="F453" s="11"/>
      <c r="G453" s="11"/>
    </row>
    <row r="454" spans="4:7" ht="15.75" x14ac:dyDescent="0.25">
      <c r="D454" s="11"/>
      <c r="E454" s="11"/>
      <c r="F454" s="11"/>
      <c r="G454" s="11"/>
    </row>
    <row r="455" spans="4:7" ht="15.75" x14ac:dyDescent="0.25">
      <c r="D455" s="11"/>
      <c r="E455" s="11"/>
      <c r="F455" s="11"/>
      <c r="G455" s="11"/>
    </row>
    <row r="456" spans="4:7" ht="15.75" x14ac:dyDescent="0.25">
      <c r="D456" s="11"/>
      <c r="E456" s="11"/>
      <c r="F456" s="11"/>
      <c r="G456" s="11"/>
    </row>
    <row r="457" spans="4:7" ht="15.75" x14ac:dyDescent="0.25">
      <c r="D457" s="11"/>
      <c r="E457" s="11"/>
      <c r="F457" s="11"/>
      <c r="G457" s="11"/>
    </row>
    <row r="458" spans="4:7" ht="15.75" x14ac:dyDescent="0.25">
      <c r="D458" s="11"/>
      <c r="E458" s="11"/>
      <c r="F458" s="11"/>
      <c r="G458" s="11"/>
    </row>
    <row r="459" spans="4:7" ht="15.75" x14ac:dyDescent="0.25">
      <c r="D459" s="11"/>
      <c r="E459" s="11"/>
      <c r="F459" s="11"/>
      <c r="G459" s="11"/>
    </row>
    <row r="460" spans="4:7" ht="15.75" x14ac:dyDescent="0.25">
      <c r="D460" s="11"/>
      <c r="E460" s="11"/>
      <c r="F460" s="11"/>
      <c r="G460" s="11"/>
    </row>
    <row r="461" spans="4:7" ht="15.75" x14ac:dyDescent="0.25">
      <c r="D461" s="11"/>
      <c r="E461" s="11"/>
      <c r="F461" s="11"/>
      <c r="G461" s="11"/>
    </row>
    <row r="462" spans="4:7" ht="15.75" x14ac:dyDescent="0.25">
      <c r="D462" s="11"/>
      <c r="E462" s="11"/>
      <c r="F462" s="11"/>
      <c r="G462" s="11"/>
    </row>
    <row r="463" spans="4:7" ht="15.75" x14ac:dyDescent="0.25">
      <c r="D463" s="11"/>
      <c r="E463" s="11"/>
      <c r="F463" s="11"/>
      <c r="G463" s="11"/>
    </row>
    <row r="464" spans="4:7" ht="15.75" x14ac:dyDescent="0.25">
      <c r="D464" s="11"/>
      <c r="E464" s="11"/>
      <c r="F464" s="11"/>
      <c r="G464" s="11"/>
    </row>
    <row r="465" spans="4:7" ht="15.75" x14ac:dyDescent="0.25">
      <c r="D465" s="11"/>
      <c r="E465" s="11"/>
      <c r="F465" s="11"/>
      <c r="G465" s="11"/>
    </row>
    <row r="466" spans="4:7" ht="15.75" x14ac:dyDescent="0.25">
      <c r="D466" s="11"/>
      <c r="E466" s="11"/>
      <c r="F466" s="11"/>
      <c r="G466" s="11"/>
    </row>
    <row r="467" spans="4:7" ht="15.75" x14ac:dyDescent="0.25">
      <c r="D467" s="11"/>
      <c r="E467" s="11"/>
      <c r="F467" s="11"/>
      <c r="G467" s="11"/>
    </row>
    <row r="468" spans="4:7" ht="15.75" x14ac:dyDescent="0.25">
      <c r="D468" s="11"/>
      <c r="E468" s="11"/>
      <c r="F468" s="11"/>
      <c r="G468" s="11"/>
    </row>
    <row r="469" spans="4:7" ht="15.75" x14ac:dyDescent="0.25">
      <c r="D469" s="11"/>
      <c r="E469" s="11"/>
      <c r="F469" s="11"/>
      <c r="G469" s="11"/>
    </row>
    <row r="470" spans="4:7" ht="15.75" x14ac:dyDescent="0.25">
      <c r="D470" s="11"/>
      <c r="E470" s="11"/>
      <c r="F470" s="11"/>
      <c r="G470" s="11"/>
    </row>
    <row r="471" spans="4:7" ht="15.75" x14ac:dyDescent="0.25">
      <c r="D471" s="11"/>
      <c r="E471" s="11"/>
      <c r="F471" s="11"/>
      <c r="G471" s="11"/>
    </row>
    <row r="472" spans="4:7" ht="15.75" x14ac:dyDescent="0.25">
      <c r="D472" s="11"/>
      <c r="E472" s="11"/>
      <c r="F472" s="11"/>
      <c r="G472" s="11"/>
    </row>
    <row r="473" spans="4:7" ht="15.75" x14ac:dyDescent="0.25">
      <c r="D473" s="11"/>
      <c r="E473" s="11"/>
      <c r="F473" s="11"/>
      <c r="G473" s="11"/>
    </row>
    <row r="474" spans="4:7" ht="15.75" x14ac:dyDescent="0.25">
      <c r="D474" s="11"/>
      <c r="E474" s="11"/>
      <c r="F474" s="11"/>
      <c r="G474" s="11"/>
    </row>
    <row r="475" spans="4:7" ht="15.75" x14ac:dyDescent="0.25">
      <c r="D475" s="11"/>
      <c r="E475" s="11"/>
      <c r="F475" s="11"/>
      <c r="G475" s="11"/>
    </row>
    <row r="476" spans="4:7" ht="15.75" x14ac:dyDescent="0.25">
      <c r="D476" s="11"/>
      <c r="E476" s="11"/>
      <c r="F476" s="11"/>
      <c r="G476" s="11"/>
    </row>
    <row r="477" spans="4:7" ht="15.75" x14ac:dyDescent="0.25">
      <c r="D477" s="11"/>
      <c r="E477" s="11"/>
      <c r="F477" s="11"/>
      <c r="G477" s="11"/>
    </row>
    <row r="478" spans="4:7" ht="15.75" x14ac:dyDescent="0.25">
      <c r="D478" s="11"/>
      <c r="E478" s="11"/>
      <c r="F478" s="11"/>
      <c r="G478" s="11"/>
    </row>
    <row r="479" spans="4:7" ht="15.75" x14ac:dyDescent="0.25">
      <c r="D479" s="11"/>
      <c r="E479" s="11"/>
      <c r="F479" s="11"/>
      <c r="G479" s="11"/>
    </row>
    <row r="480" spans="4:7" ht="15.75" x14ac:dyDescent="0.25">
      <c r="D480" s="11"/>
      <c r="E480" s="11"/>
      <c r="F480" s="11"/>
      <c r="G480" s="11"/>
    </row>
    <row r="481" spans="4:7" ht="15.75" x14ac:dyDescent="0.25">
      <c r="D481" s="11"/>
      <c r="E481" s="11"/>
      <c r="F481" s="11"/>
      <c r="G481" s="11"/>
    </row>
    <row r="482" spans="4:7" ht="15.75" x14ac:dyDescent="0.25">
      <c r="D482" s="11"/>
      <c r="E482" s="11"/>
      <c r="F482" s="11"/>
      <c r="G482" s="11"/>
    </row>
    <row r="483" spans="4:7" ht="15.75" x14ac:dyDescent="0.25">
      <c r="D483" s="11"/>
      <c r="E483" s="11"/>
      <c r="F483" s="11"/>
      <c r="G483" s="11"/>
    </row>
    <row r="484" spans="4:7" ht="15.75" x14ac:dyDescent="0.25">
      <c r="D484" s="11"/>
      <c r="E484" s="11"/>
      <c r="F484" s="11"/>
      <c r="G484" s="11"/>
    </row>
    <row r="485" spans="4:7" ht="15.75" x14ac:dyDescent="0.25">
      <c r="D485" s="11"/>
      <c r="E485" s="11"/>
      <c r="F485" s="11"/>
      <c r="G485" s="11"/>
    </row>
    <row r="486" spans="4:7" ht="15.75" x14ac:dyDescent="0.25">
      <c r="D486" s="11"/>
      <c r="E486" s="11"/>
      <c r="F486" s="11"/>
      <c r="G486" s="11"/>
    </row>
    <row r="487" spans="4:7" ht="15.75" x14ac:dyDescent="0.25">
      <c r="D487" s="11"/>
      <c r="E487" s="11"/>
      <c r="F487" s="11"/>
      <c r="G487" s="11"/>
    </row>
    <row r="488" spans="4:7" ht="15.75" x14ac:dyDescent="0.25">
      <c r="D488" s="11"/>
      <c r="E488" s="11"/>
      <c r="F488" s="11"/>
      <c r="G488" s="11"/>
    </row>
    <row r="489" spans="4:7" ht="15.75" x14ac:dyDescent="0.25">
      <c r="D489" s="11"/>
      <c r="E489" s="11"/>
      <c r="F489" s="11"/>
      <c r="G489" s="11"/>
    </row>
    <row r="490" spans="4:7" ht="15.75" x14ac:dyDescent="0.25">
      <c r="D490" s="11"/>
      <c r="E490" s="11"/>
      <c r="F490" s="11"/>
      <c r="G490" s="11"/>
    </row>
    <row r="491" spans="4:7" ht="15.75" x14ac:dyDescent="0.25">
      <c r="D491" s="11"/>
      <c r="E491" s="11"/>
      <c r="F491" s="11"/>
      <c r="G491" s="11"/>
    </row>
    <row r="492" spans="4:7" ht="15.75" x14ac:dyDescent="0.25">
      <c r="D492" s="11"/>
      <c r="E492" s="11"/>
      <c r="F492" s="11"/>
      <c r="G492" s="11"/>
    </row>
    <row r="493" spans="4:7" ht="15.75" x14ac:dyDescent="0.25">
      <c r="D493" s="11"/>
      <c r="E493" s="11"/>
      <c r="F493" s="11"/>
      <c r="G493" s="11"/>
    </row>
    <row r="494" spans="4:7" ht="15.75" x14ac:dyDescent="0.25">
      <c r="D494" s="11"/>
      <c r="E494" s="11"/>
      <c r="F494" s="11"/>
      <c r="G494" s="11"/>
    </row>
    <row r="495" spans="4:7" ht="15.75" x14ac:dyDescent="0.25">
      <c r="D495" s="11"/>
      <c r="E495" s="11"/>
      <c r="F495" s="11"/>
      <c r="G495" s="11"/>
    </row>
    <row r="496" spans="4:7" ht="15.75" x14ac:dyDescent="0.25">
      <c r="D496" s="11"/>
      <c r="E496" s="11"/>
      <c r="F496" s="11"/>
      <c r="G496" s="11"/>
    </row>
    <row r="497" spans="4:7" ht="15.75" x14ac:dyDescent="0.25">
      <c r="D497" s="11"/>
      <c r="E497" s="11"/>
      <c r="F497" s="11"/>
      <c r="G497" s="11"/>
    </row>
    <row r="498" spans="4:7" ht="15.75" x14ac:dyDescent="0.25">
      <c r="D498" s="11"/>
      <c r="E498" s="11"/>
      <c r="F498" s="11"/>
      <c r="G498" s="11"/>
    </row>
    <row r="499" spans="4:7" ht="15.75" x14ac:dyDescent="0.25">
      <c r="D499" s="11"/>
      <c r="E499" s="11"/>
      <c r="F499" s="11"/>
      <c r="G499" s="11"/>
    </row>
    <row r="500" spans="4:7" ht="15.75" x14ac:dyDescent="0.25">
      <c r="D500" s="11"/>
      <c r="E500" s="11"/>
      <c r="F500" s="11"/>
      <c r="G500" s="11"/>
    </row>
    <row r="501" spans="4:7" ht="15.75" x14ac:dyDescent="0.25">
      <c r="D501" s="11"/>
      <c r="E501" s="11"/>
      <c r="F501" s="11"/>
      <c r="G501" s="11"/>
    </row>
    <row r="502" spans="4:7" ht="15.75" x14ac:dyDescent="0.25">
      <c r="D502" s="11"/>
      <c r="E502" s="11"/>
      <c r="F502" s="11"/>
      <c r="G502" s="11"/>
    </row>
    <row r="503" spans="4:7" ht="15.75" x14ac:dyDescent="0.25">
      <c r="D503" s="11"/>
      <c r="E503" s="11"/>
      <c r="F503" s="11"/>
      <c r="G503" s="11"/>
    </row>
    <row r="504" spans="4:7" ht="15.75" x14ac:dyDescent="0.25">
      <c r="D504" s="11"/>
      <c r="E504" s="11"/>
      <c r="F504" s="11"/>
      <c r="G504" s="11"/>
    </row>
    <row r="505" spans="4:7" ht="15.75" x14ac:dyDescent="0.25">
      <c r="D505" s="11"/>
      <c r="E505" s="11"/>
      <c r="F505" s="11"/>
      <c r="G505" s="11"/>
    </row>
    <row r="506" spans="4:7" ht="15.75" x14ac:dyDescent="0.25">
      <c r="D506" s="11"/>
      <c r="E506" s="11"/>
      <c r="F506" s="11"/>
      <c r="G506" s="11"/>
    </row>
    <row r="507" spans="4:7" ht="15.75" x14ac:dyDescent="0.25">
      <c r="D507" s="11"/>
      <c r="E507" s="11"/>
      <c r="F507" s="11"/>
      <c r="G507" s="11"/>
    </row>
    <row r="508" spans="4:7" ht="15.75" x14ac:dyDescent="0.25">
      <c r="D508" s="11"/>
      <c r="E508" s="11"/>
      <c r="F508" s="11"/>
      <c r="G508" s="11"/>
    </row>
    <row r="509" spans="4:7" ht="15.75" x14ac:dyDescent="0.25">
      <c r="D509" s="11"/>
      <c r="E509" s="11"/>
      <c r="F509" s="11"/>
      <c r="G509" s="11"/>
    </row>
    <row r="510" spans="4:7" ht="15.75" x14ac:dyDescent="0.25">
      <c r="D510" s="11"/>
      <c r="E510" s="11"/>
      <c r="F510" s="11"/>
      <c r="G510" s="11"/>
    </row>
    <row r="511" spans="4:7" ht="15.75" x14ac:dyDescent="0.25">
      <c r="D511" s="11"/>
      <c r="E511" s="11"/>
      <c r="F511" s="11"/>
      <c r="G511" s="11"/>
    </row>
    <row r="512" spans="4:7" ht="15.75" x14ac:dyDescent="0.25">
      <c r="D512" s="11"/>
      <c r="E512" s="11"/>
      <c r="F512" s="11"/>
      <c r="G512" s="11"/>
    </row>
    <row r="513" spans="4:7" ht="15.75" x14ac:dyDescent="0.25">
      <c r="D513" s="11"/>
      <c r="E513" s="11"/>
      <c r="F513" s="11"/>
      <c r="G513" s="11"/>
    </row>
    <row r="514" spans="4:7" ht="15.75" x14ac:dyDescent="0.25">
      <c r="D514" s="11"/>
      <c r="E514" s="11"/>
      <c r="F514" s="11"/>
      <c r="G514" s="11"/>
    </row>
    <row r="515" spans="4:7" ht="15.75" x14ac:dyDescent="0.25">
      <c r="D515" s="11"/>
      <c r="E515" s="11"/>
      <c r="F515" s="11"/>
      <c r="G515" s="11"/>
    </row>
    <row r="516" spans="4:7" ht="15.75" x14ac:dyDescent="0.25">
      <c r="D516" s="11"/>
      <c r="E516" s="11"/>
      <c r="F516" s="11"/>
      <c r="G516" s="11"/>
    </row>
    <row r="517" spans="4:7" ht="15.75" x14ac:dyDescent="0.25">
      <c r="D517" s="11"/>
      <c r="E517" s="11"/>
      <c r="F517" s="11"/>
      <c r="G517" s="11"/>
    </row>
    <row r="518" spans="4:7" ht="15.75" x14ac:dyDescent="0.25">
      <c r="D518" s="11"/>
      <c r="E518" s="11"/>
      <c r="F518" s="11"/>
      <c r="G518" s="11"/>
    </row>
    <row r="519" spans="4:7" ht="15.75" x14ac:dyDescent="0.25">
      <c r="D519" s="11"/>
      <c r="E519" s="11"/>
      <c r="F519" s="11"/>
      <c r="G519" s="11"/>
    </row>
    <row r="520" spans="4:7" ht="15.75" x14ac:dyDescent="0.25">
      <c r="D520" s="11"/>
      <c r="E520" s="11"/>
      <c r="F520" s="11"/>
      <c r="G520" s="11"/>
    </row>
    <row r="521" spans="4:7" ht="15.75" x14ac:dyDescent="0.25">
      <c r="D521" s="11"/>
      <c r="E521" s="11"/>
      <c r="F521" s="11"/>
      <c r="G521" s="11"/>
    </row>
    <row r="522" spans="4:7" ht="15.75" x14ac:dyDescent="0.25">
      <c r="D522" s="11"/>
      <c r="E522" s="11"/>
      <c r="F522" s="11"/>
      <c r="G522" s="11"/>
    </row>
    <row r="523" spans="4:7" ht="15.75" x14ac:dyDescent="0.25">
      <c r="D523" s="11"/>
      <c r="E523" s="11"/>
      <c r="F523" s="11"/>
      <c r="G523" s="11"/>
    </row>
    <row r="524" spans="4:7" ht="15.75" x14ac:dyDescent="0.25">
      <c r="D524" s="11"/>
      <c r="E524" s="11"/>
      <c r="F524" s="11"/>
      <c r="G524" s="11"/>
    </row>
    <row r="525" spans="4:7" ht="15.75" x14ac:dyDescent="0.25">
      <c r="D525" s="11"/>
      <c r="E525" s="11"/>
      <c r="F525" s="11"/>
      <c r="G525" s="11"/>
    </row>
    <row r="526" spans="4:7" ht="15.75" x14ac:dyDescent="0.25">
      <c r="D526" s="11"/>
      <c r="E526" s="11"/>
      <c r="F526" s="11"/>
      <c r="G526" s="11"/>
    </row>
    <row r="527" spans="4:7" ht="15.75" x14ac:dyDescent="0.25">
      <c r="D527" s="11"/>
      <c r="E527" s="11"/>
      <c r="F527" s="11"/>
      <c r="G527" s="11"/>
    </row>
    <row r="528" spans="4:7" ht="15.75" x14ac:dyDescent="0.25">
      <c r="D528" s="11"/>
      <c r="E528" s="11"/>
      <c r="F528" s="11"/>
      <c r="G528" s="11"/>
    </row>
    <row r="529" spans="4:7" ht="15.75" x14ac:dyDescent="0.25">
      <c r="D529" s="11"/>
      <c r="E529" s="11"/>
      <c r="F529" s="11"/>
      <c r="G529" s="11"/>
    </row>
    <row r="530" spans="4:7" ht="15.75" x14ac:dyDescent="0.25">
      <c r="D530" s="11"/>
      <c r="E530" s="11"/>
      <c r="F530" s="11"/>
      <c r="G530" s="11"/>
    </row>
    <row r="531" spans="4:7" ht="15.75" x14ac:dyDescent="0.25">
      <c r="D531" s="11"/>
      <c r="E531" s="11"/>
      <c r="F531" s="11"/>
      <c r="G531" s="11"/>
    </row>
    <row r="532" spans="4:7" ht="15.75" x14ac:dyDescent="0.25">
      <c r="D532" s="11"/>
      <c r="E532" s="11"/>
      <c r="F532" s="11"/>
      <c r="G532" s="11"/>
    </row>
    <row r="533" spans="4:7" ht="15.75" x14ac:dyDescent="0.25">
      <c r="D533" s="11"/>
      <c r="E533" s="11"/>
      <c r="F533" s="11"/>
      <c r="G533" s="11"/>
    </row>
    <row r="534" spans="4:7" ht="15.75" x14ac:dyDescent="0.25">
      <c r="D534" s="11"/>
      <c r="E534" s="11"/>
      <c r="F534" s="11"/>
      <c r="G534" s="11"/>
    </row>
    <row r="535" spans="4:7" ht="15.75" x14ac:dyDescent="0.25">
      <c r="D535" s="11"/>
      <c r="E535" s="11"/>
      <c r="F535" s="11"/>
      <c r="G535" s="11"/>
    </row>
    <row r="536" spans="4:7" ht="15.75" x14ac:dyDescent="0.25">
      <c r="D536" s="11"/>
      <c r="E536" s="11"/>
      <c r="F536" s="11"/>
      <c r="G536" s="11"/>
    </row>
    <row r="537" spans="4:7" ht="15.75" x14ac:dyDescent="0.25">
      <c r="D537" s="11"/>
      <c r="E537" s="11"/>
      <c r="F537" s="11"/>
      <c r="G537" s="11"/>
    </row>
    <row r="538" spans="4:7" ht="15.75" x14ac:dyDescent="0.25">
      <c r="D538" s="11"/>
      <c r="E538" s="11"/>
      <c r="F538" s="11"/>
      <c r="G538" s="11"/>
    </row>
    <row r="539" spans="4:7" ht="15.75" x14ac:dyDescent="0.25">
      <c r="D539" s="11"/>
      <c r="E539" s="11"/>
      <c r="F539" s="11"/>
      <c r="G539" s="11"/>
    </row>
    <row r="540" spans="4:7" ht="15.75" x14ac:dyDescent="0.25">
      <c r="D540" s="11"/>
      <c r="E540" s="11"/>
      <c r="F540" s="11"/>
      <c r="G540" s="11"/>
    </row>
    <row r="541" spans="4:7" ht="15.75" x14ac:dyDescent="0.25">
      <c r="D541" s="11"/>
      <c r="E541" s="11"/>
      <c r="F541" s="11"/>
      <c r="G541" s="11"/>
    </row>
    <row r="542" spans="4:7" ht="15.75" x14ac:dyDescent="0.25">
      <c r="D542" s="11"/>
      <c r="E542" s="11"/>
      <c r="F542" s="11"/>
      <c r="G542" s="11"/>
    </row>
    <row r="543" spans="4:7" ht="15.75" x14ac:dyDescent="0.25">
      <c r="D543" s="11"/>
      <c r="E543" s="11"/>
      <c r="F543" s="11"/>
      <c r="G543" s="11"/>
    </row>
    <row r="544" spans="4:7" ht="15.75" x14ac:dyDescent="0.25">
      <c r="D544" s="11"/>
      <c r="E544" s="11"/>
      <c r="F544" s="11"/>
      <c r="G544" s="11"/>
    </row>
    <row r="545" spans="4:7" ht="15.75" x14ac:dyDescent="0.25">
      <c r="D545" s="11"/>
      <c r="E545" s="11"/>
      <c r="F545" s="11"/>
      <c r="G545" s="11"/>
    </row>
    <row r="546" spans="4:7" ht="15.75" x14ac:dyDescent="0.25">
      <c r="D546" s="11"/>
      <c r="E546" s="11"/>
      <c r="F546" s="11"/>
      <c r="G546" s="11"/>
    </row>
    <row r="547" spans="4:7" ht="15.75" x14ac:dyDescent="0.25">
      <c r="D547" s="11"/>
      <c r="E547" s="11"/>
      <c r="F547" s="11"/>
      <c r="G547" s="11"/>
    </row>
    <row r="548" spans="4:7" ht="15.75" x14ac:dyDescent="0.25">
      <c r="D548" s="11"/>
      <c r="E548" s="11"/>
      <c r="F548" s="11"/>
      <c r="G548" s="11"/>
    </row>
    <row r="549" spans="4:7" ht="15.75" x14ac:dyDescent="0.25">
      <c r="D549" s="11"/>
      <c r="E549" s="11"/>
      <c r="F549" s="11"/>
      <c r="G549" s="11"/>
    </row>
    <row r="550" spans="4:7" ht="15.75" x14ac:dyDescent="0.25">
      <c r="D550" s="11"/>
      <c r="E550" s="11"/>
      <c r="F550" s="11"/>
      <c r="G550" s="11"/>
    </row>
    <row r="551" spans="4:7" ht="15.75" x14ac:dyDescent="0.25">
      <c r="D551" s="11"/>
      <c r="E551" s="11"/>
      <c r="F551" s="11"/>
      <c r="G551" s="11"/>
    </row>
    <row r="552" spans="4:7" ht="15.75" x14ac:dyDescent="0.25">
      <c r="D552" s="11"/>
      <c r="E552" s="11"/>
      <c r="F552" s="11"/>
      <c r="G552" s="11"/>
    </row>
    <row r="553" spans="4:7" ht="15.75" x14ac:dyDescent="0.25">
      <c r="D553" s="11"/>
      <c r="E553" s="11"/>
      <c r="F553" s="11"/>
      <c r="G553" s="11"/>
    </row>
    <row r="554" spans="4:7" ht="15.75" x14ac:dyDescent="0.25">
      <c r="D554" s="11"/>
      <c r="E554" s="11"/>
      <c r="F554" s="11"/>
      <c r="G554" s="11"/>
    </row>
    <row r="555" spans="4:7" ht="15.75" x14ac:dyDescent="0.25">
      <c r="D555" s="11"/>
      <c r="E555" s="11"/>
      <c r="F555" s="11"/>
      <c r="G555" s="11"/>
    </row>
    <row r="556" spans="4:7" ht="15.75" x14ac:dyDescent="0.25">
      <c r="D556" s="11"/>
      <c r="E556" s="11"/>
      <c r="F556" s="11"/>
      <c r="G556" s="11"/>
    </row>
    <row r="557" spans="4:7" ht="15.75" x14ac:dyDescent="0.25">
      <c r="D557" s="11"/>
      <c r="E557" s="11"/>
      <c r="F557" s="11"/>
      <c r="G557" s="11"/>
    </row>
    <row r="558" spans="4:7" ht="15.75" x14ac:dyDescent="0.25">
      <c r="D558" s="11"/>
      <c r="E558" s="11"/>
      <c r="F558" s="11"/>
      <c r="G558" s="11"/>
    </row>
    <row r="559" spans="4:7" ht="15.75" x14ac:dyDescent="0.25">
      <c r="D559" s="11"/>
      <c r="E559" s="11"/>
      <c r="F559" s="11"/>
      <c r="G559" s="11"/>
    </row>
    <row r="560" spans="4:7" ht="15.75" x14ac:dyDescent="0.25">
      <c r="D560" s="11"/>
      <c r="E560" s="11"/>
      <c r="F560" s="11"/>
      <c r="G560" s="11"/>
    </row>
    <row r="561" spans="4:7" ht="15.75" x14ac:dyDescent="0.25">
      <c r="D561" s="11"/>
      <c r="E561" s="11"/>
      <c r="F561" s="11"/>
      <c r="G561" s="11"/>
    </row>
    <row r="562" spans="4:7" ht="15.75" x14ac:dyDescent="0.25">
      <c r="D562" s="11"/>
      <c r="E562" s="11"/>
      <c r="F562" s="11"/>
      <c r="G562" s="11"/>
    </row>
    <row r="563" spans="4:7" ht="15.75" x14ac:dyDescent="0.25">
      <c r="D563" s="11"/>
      <c r="E563" s="11"/>
      <c r="F563" s="11"/>
      <c r="G563" s="11"/>
    </row>
    <row r="564" spans="4:7" ht="15.75" x14ac:dyDescent="0.25">
      <c r="D564" s="11"/>
      <c r="E564" s="11"/>
      <c r="F564" s="11"/>
      <c r="G564" s="11"/>
    </row>
    <row r="565" spans="4:7" ht="15.75" x14ac:dyDescent="0.25">
      <c r="D565" s="11"/>
      <c r="E565" s="11"/>
      <c r="F565" s="11"/>
      <c r="G565" s="11"/>
    </row>
    <row r="566" spans="4:7" ht="15.75" x14ac:dyDescent="0.25">
      <c r="D566" s="11"/>
      <c r="E566" s="11"/>
      <c r="F566" s="11"/>
      <c r="G566" s="11"/>
    </row>
    <row r="567" spans="4:7" ht="15.75" x14ac:dyDescent="0.25">
      <c r="D567" s="11"/>
      <c r="E567" s="11"/>
      <c r="F567" s="11"/>
      <c r="G567" s="11"/>
    </row>
    <row r="568" spans="4:7" ht="15.75" x14ac:dyDescent="0.25">
      <c r="D568" s="11"/>
      <c r="E568" s="11"/>
      <c r="F568" s="11"/>
      <c r="G568" s="11"/>
    </row>
    <row r="569" spans="4:7" ht="15.75" x14ac:dyDescent="0.25">
      <c r="D569" s="11"/>
      <c r="E569" s="11"/>
      <c r="F569" s="11"/>
      <c r="G569" s="11"/>
    </row>
    <row r="570" spans="4:7" ht="15.75" x14ac:dyDescent="0.25">
      <c r="D570" s="11"/>
      <c r="E570" s="11"/>
      <c r="F570" s="11"/>
      <c r="G570" s="11"/>
    </row>
    <row r="571" spans="4:7" ht="15.75" x14ac:dyDescent="0.25">
      <c r="D571" s="11"/>
      <c r="E571" s="11"/>
      <c r="F571" s="11"/>
      <c r="G571" s="11"/>
    </row>
    <row r="572" spans="4:7" ht="15.75" x14ac:dyDescent="0.25">
      <c r="D572" s="11"/>
      <c r="E572" s="11"/>
      <c r="F572" s="11"/>
      <c r="G572" s="11"/>
    </row>
    <row r="573" spans="4:7" ht="15.75" x14ac:dyDescent="0.25">
      <c r="D573" s="11"/>
      <c r="E573" s="11"/>
      <c r="F573" s="11"/>
      <c r="G573" s="11"/>
    </row>
    <row r="574" spans="4:7" ht="15.75" x14ac:dyDescent="0.25">
      <c r="D574" s="11"/>
      <c r="E574" s="11"/>
      <c r="F574" s="11"/>
      <c r="G574" s="11"/>
    </row>
    <row r="575" spans="4:7" ht="15.75" x14ac:dyDescent="0.25">
      <c r="D575" s="11"/>
      <c r="E575" s="11"/>
      <c r="F575" s="11"/>
      <c r="G575" s="11"/>
    </row>
    <row r="576" spans="4:7" ht="15.75" x14ac:dyDescent="0.25">
      <c r="D576" s="11"/>
      <c r="E576" s="11"/>
      <c r="F576" s="11"/>
      <c r="G576" s="11"/>
    </row>
    <row r="577" spans="4:7" ht="15.75" x14ac:dyDescent="0.25">
      <c r="D577" s="11"/>
      <c r="E577" s="11"/>
      <c r="F577" s="11"/>
      <c r="G577" s="11"/>
    </row>
    <row r="578" spans="4:7" ht="15.75" x14ac:dyDescent="0.25">
      <c r="D578" s="11"/>
      <c r="E578" s="11"/>
      <c r="F578" s="11"/>
      <c r="G578" s="11"/>
    </row>
    <row r="579" spans="4:7" ht="15.75" x14ac:dyDescent="0.25">
      <c r="D579" s="11"/>
      <c r="E579" s="11"/>
      <c r="F579" s="11"/>
      <c r="G579" s="11"/>
    </row>
    <row r="580" spans="4:7" ht="15.75" x14ac:dyDescent="0.25">
      <c r="D580" s="11"/>
      <c r="E580" s="11"/>
      <c r="F580" s="11"/>
      <c r="G580" s="11"/>
    </row>
    <row r="581" spans="4:7" ht="15.75" x14ac:dyDescent="0.25">
      <c r="D581" s="11"/>
      <c r="E581" s="11"/>
      <c r="F581" s="11"/>
      <c r="G581" s="11"/>
    </row>
    <row r="582" spans="4:7" ht="15.75" x14ac:dyDescent="0.25">
      <c r="D582" s="11"/>
      <c r="E582" s="11"/>
      <c r="F582" s="11"/>
      <c r="G582" s="11"/>
    </row>
    <row r="583" spans="4:7" ht="15.75" x14ac:dyDescent="0.25">
      <c r="D583" s="11"/>
      <c r="E583" s="11"/>
      <c r="F583" s="11"/>
      <c r="G583" s="11"/>
    </row>
    <row r="584" spans="4:7" ht="15.75" x14ac:dyDescent="0.25">
      <c r="D584" s="11"/>
      <c r="E584" s="11"/>
      <c r="F584" s="11"/>
      <c r="G584" s="11"/>
    </row>
    <row r="585" spans="4:7" ht="15.75" x14ac:dyDescent="0.25">
      <c r="D585" s="11"/>
      <c r="E585" s="11"/>
      <c r="F585" s="11"/>
      <c r="G585" s="11"/>
    </row>
    <row r="586" spans="4:7" ht="15.75" x14ac:dyDescent="0.25">
      <c r="D586" s="11"/>
      <c r="E586" s="11"/>
      <c r="F586" s="11"/>
      <c r="G586" s="11"/>
    </row>
    <row r="587" spans="4:7" ht="15.75" x14ac:dyDescent="0.25">
      <c r="D587" s="11"/>
      <c r="E587" s="11"/>
      <c r="F587" s="11"/>
      <c r="G587" s="11"/>
    </row>
    <row r="588" spans="4:7" ht="15.75" x14ac:dyDescent="0.25">
      <c r="D588" s="11"/>
      <c r="E588" s="11"/>
      <c r="F588" s="11"/>
      <c r="G588" s="11"/>
    </row>
    <row r="589" spans="4:7" ht="15.75" x14ac:dyDescent="0.25">
      <c r="D589" s="11"/>
      <c r="E589" s="11"/>
      <c r="F589" s="11"/>
      <c r="G589" s="11"/>
    </row>
    <row r="590" spans="4:7" ht="15.75" x14ac:dyDescent="0.25">
      <c r="D590" s="11"/>
      <c r="E590" s="11"/>
      <c r="F590" s="11"/>
      <c r="G590" s="11"/>
    </row>
    <row r="591" spans="4:7" ht="15.75" x14ac:dyDescent="0.25">
      <c r="D591" s="11"/>
      <c r="E591" s="11"/>
      <c r="F591" s="11"/>
      <c r="G591" s="11"/>
    </row>
    <row r="592" spans="4:7" ht="15.75" x14ac:dyDescent="0.25">
      <c r="D592" s="11"/>
      <c r="E592" s="11"/>
      <c r="F592" s="11"/>
      <c r="G592" s="11"/>
    </row>
    <row r="593" spans="4:7" ht="15.75" x14ac:dyDescent="0.25">
      <c r="D593" s="11"/>
      <c r="E593" s="11"/>
      <c r="F593" s="11"/>
      <c r="G593" s="11"/>
    </row>
    <row r="594" spans="4:7" ht="15.75" x14ac:dyDescent="0.25">
      <c r="D594" s="11"/>
      <c r="E594" s="11"/>
      <c r="F594" s="11"/>
      <c r="G594" s="11"/>
    </row>
    <row r="595" spans="4:7" ht="15.75" x14ac:dyDescent="0.25">
      <c r="D595" s="11"/>
      <c r="E595" s="11"/>
      <c r="F595" s="11"/>
      <c r="G595" s="11"/>
    </row>
    <row r="596" spans="4:7" ht="15.75" x14ac:dyDescent="0.25">
      <c r="D596" s="11"/>
      <c r="E596" s="11"/>
      <c r="F596" s="11"/>
      <c r="G596" s="11"/>
    </row>
    <row r="597" spans="4:7" ht="15.75" x14ac:dyDescent="0.25">
      <c r="D597" s="11"/>
      <c r="E597" s="11"/>
      <c r="F597" s="11"/>
      <c r="G597" s="11"/>
    </row>
    <row r="598" spans="4:7" ht="15.75" x14ac:dyDescent="0.25">
      <c r="D598" s="11"/>
      <c r="E598" s="11"/>
      <c r="F598" s="11"/>
      <c r="G598" s="11"/>
    </row>
    <row r="599" spans="4:7" ht="15.75" x14ac:dyDescent="0.25">
      <c r="D599" s="11"/>
      <c r="E599" s="11"/>
      <c r="F599" s="11"/>
      <c r="G599" s="11"/>
    </row>
    <row r="600" spans="4:7" ht="15.75" x14ac:dyDescent="0.25">
      <c r="D600" s="11"/>
      <c r="E600" s="11"/>
      <c r="F600" s="11"/>
      <c r="G600" s="11"/>
    </row>
    <row r="601" spans="4:7" ht="15.75" x14ac:dyDescent="0.25">
      <c r="D601" s="11"/>
      <c r="E601" s="11"/>
      <c r="F601" s="11"/>
      <c r="G601" s="11"/>
    </row>
    <row r="602" spans="4:7" ht="15.75" x14ac:dyDescent="0.25">
      <c r="D602" s="11"/>
      <c r="E602" s="11"/>
      <c r="F602" s="11"/>
      <c r="G602" s="11"/>
    </row>
    <row r="603" spans="4:7" ht="15.75" x14ac:dyDescent="0.25">
      <c r="D603" s="11"/>
      <c r="E603" s="11"/>
      <c r="F603" s="11"/>
      <c r="G603" s="11"/>
    </row>
    <row r="604" spans="4:7" ht="15.75" x14ac:dyDescent="0.25">
      <c r="D604" s="11"/>
      <c r="E604" s="11"/>
      <c r="F604" s="11"/>
      <c r="G604" s="11"/>
    </row>
    <row r="605" spans="4:7" ht="15.75" x14ac:dyDescent="0.25">
      <c r="D605" s="11"/>
      <c r="E605" s="11"/>
      <c r="F605" s="11"/>
      <c r="G605" s="11"/>
    </row>
    <row r="606" spans="4:7" ht="15.75" x14ac:dyDescent="0.25">
      <c r="D606" s="11"/>
      <c r="E606" s="11"/>
      <c r="F606" s="11"/>
      <c r="G606" s="11"/>
    </row>
    <row r="607" spans="4:7" ht="15.75" x14ac:dyDescent="0.25">
      <c r="D607" s="11"/>
      <c r="E607" s="11"/>
      <c r="F607" s="11"/>
      <c r="G607" s="11"/>
    </row>
    <row r="608" spans="4:7" ht="15.75" x14ac:dyDescent="0.25">
      <c r="D608" s="11"/>
      <c r="E608" s="11"/>
      <c r="F608" s="11"/>
      <c r="G608" s="11"/>
    </row>
    <row r="609" spans="4:7" ht="15.75" x14ac:dyDescent="0.25">
      <c r="D609" s="11"/>
      <c r="E609" s="11"/>
      <c r="F609" s="11"/>
      <c r="G609" s="11"/>
    </row>
    <row r="610" spans="4:7" ht="15.75" x14ac:dyDescent="0.25">
      <c r="D610" s="11"/>
      <c r="E610" s="11"/>
      <c r="F610" s="11"/>
      <c r="G610" s="11"/>
    </row>
    <row r="611" spans="4:7" ht="15.75" x14ac:dyDescent="0.25">
      <c r="D611" s="11"/>
      <c r="E611" s="11"/>
      <c r="F611" s="11"/>
      <c r="G611" s="11"/>
    </row>
    <row r="612" spans="4:7" ht="15.75" x14ac:dyDescent="0.25">
      <c r="D612" s="11"/>
      <c r="E612" s="11"/>
      <c r="F612" s="11"/>
      <c r="G612" s="11"/>
    </row>
    <row r="613" spans="4:7" ht="15.75" x14ac:dyDescent="0.25">
      <c r="D613" s="11"/>
      <c r="E613" s="11"/>
      <c r="F613" s="11"/>
      <c r="G613" s="11"/>
    </row>
    <row r="614" spans="4:7" ht="15.75" x14ac:dyDescent="0.25">
      <c r="D614" s="11"/>
      <c r="E614" s="11"/>
      <c r="F614" s="11"/>
      <c r="G614" s="11"/>
    </row>
    <row r="615" spans="4:7" ht="15.75" x14ac:dyDescent="0.25">
      <c r="D615" s="11"/>
      <c r="E615" s="11"/>
      <c r="F615" s="11"/>
      <c r="G615" s="11"/>
    </row>
    <row r="616" spans="4:7" ht="15.75" x14ac:dyDescent="0.25">
      <c r="D616" s="11"/>
      <c r="E616" s="11"/>
      <c r="F616" s="11"/>
      <c r="G616" s="11"/>
    </row>
    <row r="617" spans="4:7" ht="15.75" x14ac:dyDescent="0.25">
      <c r="D617" s="11"/>
      <c r="E617" s="11"/>
      <c r="F617" s="11"/>
      <c r="G617" s="11"/>
    </row>
    <row r="618" spans="4:7" ht="15.75" x14ac:dyDescent="0.25">
      <c r="D618" s="11"/>
      <c r="E618" s="11"/>
      <c r="F618" s="11"/>
      <c r="G618" s="11"/>
    </row>
    <row r="619" spans="4:7" ht="15.75" x14ac:dyDescent="0.25">
      <c r="D619" s="11"/>
      <c r="E619" s="11"/>
      <c r="F619" s="11"/>
      <c r="G619" s="11"/>
    </row>
    <row r="620" spans="4:7" ht="15.75" x14ac:dyDescent="0.25">
      <c r="D620" s="11"/>
      <c r="E620" s="11"/>
      <c r="F620" s="11"/>
      <c r="G620" s="11"/>
    </row>
    <row r="621" spans="4:7" ht="15.75" x14ac:dyDescent="0.25">
      <c r="D621" s="11"/>
      <c r="E621" s="11"/>
      <c r="F621" s="11"/>
      <c r="G621" s="11"/>
    </row>
    <row r="622" spans="4:7" ht="15.75" x14ac:dyDescent="0.25">
      <c r="D622" s="11"/>
      <c r="E622" s="11"/>
      <c r="F622" s="11"/>
      <c r="G622" s="11"/>
    </row>
    <row r="623" spans="4:7" ht="15.75" x14ac:dyDescent="0.25">
      <c r="D623" s="11"/>
      <c r="E623" s="11"/>
      <c r="F623" s="11"/>
      <c r="G623" s="11"/>
    </row>
    <row r="624" spans="4:7" ht="15.75" x14ac:dyDescent="0.25">
      <c r="D624" s="11"/>
      <c r="E624" s="11"/>
      <c r="F624" s="11"/>
      <c r="G624" s="11"/>
    </row>
    <row r="625" spans="4:7" ht="15.75" x14ac:dyDescent="0.25">
      <c r="D625" s="11"/>
      <c r="E625" s="11"/>
      <c r="F625" s="11"/>
      <c r="G625" s="11"/>
    </row>
    <row r="626" spans="4:7" ht="15.75" x14ac:dyDescent="0.25">
      <c r="D626" s="11"/>
      <c r="E626" s="11"/>
      <c r="F626" s="11"/>
      <c r="G626" s="11"/>
    </row>
    <row r="627" spans="4:7" ht="15.75" x14ac:dyDescent="0.25">
      <c r="D627" s="11"/>
      <c r="E627" s="11"/>
      <c r="F627" s="11"/>
      <c r="G627" s="11"/>
    </row>
    <row r="628" spans="4:7" ht="15.75" x14ac:dyDescent="0.25">
      <c r="D628" s="11"/>
      <c r="E628" s="11"/>
      <c r="F628" s="11"/>
      <c r="G628" s="11"/>
    </row>
    <row r="629" spans="4:7" ht="15.75" x14ac:dyDescent="0.25">
      <c r="D629" s="11"/>
      <c r="E629" s="11"/>
      <c r="F629" s="11"/>
      <c r="G629" s="11"/>
    </row>
    <row r="630" spans="4:7" ht="15.75" x14ac:dyDescent="0.25">
      <c r="D630" s="11"/>
      <c r="E630" s="11"/>
      <c r="F630" s="11"/>
      <c r="G630" s="11"/>
    </row>
    <row r="631" spans="4:7" ht="15.75" x14ac:dyDescent="0.25">
      <c r="D631" s="11"/>
      <c r="E631" s="11"/>
      <c r="F631" s="11"/>
      <c r="G631" s="11"/>
    </row>
    <row r="632" spans="4:7" ht="15.75" x14ac:dyDescent="0.25">
      <c r="D632" s="11"/>
      <c r="E632" s="11"/>
      <c r="F632" s="11"/>
      <c r="G632" s="11"/>
    </row>
    <row r="633" spans="4:7" ht="15.75" x14ac:dyDescent="0.25">
      <c r="D633" s="11"/>
      <c r="E633" s="11"/>
      <c r="F633" s="11"/>
      <c r="G633" s="11"/>
    </row>
    <row r="634" spans="4:7" ht="15.75" x14ac:dyDescent="0.25">
      <c r="D634" s="11"/>
      <c r="E634" s="11"/>
      <c r="F634" s="11"/>
      <c r="G634" s="11"/>
    </row>
    <row r="635" spans="4:7" ht="15.75" x14ac:dyDescent="0.25">
      <c r="D635" s="11"/>
      <c r="E635" s="11"/>
      <c r="F635" s="11"/>
      <c r="G635" s="11"/>
    </row>
    <row r="636" spans="4:7" ht="15.75" x14ac:dyDescent="0.25">
      <c r="D636" s="11"/>
      <c r="E636" s="11"/>
      <c r="F636" s="11"/>
      <c r="G636" s="11"/>
    </row>
    <row r="637" spans="4:7" ht="15.75" x14ac:dyDescent="0.25">
      <c r="D637" s="11"/>
      <c r="E637" s="11"/>
      <c r="F637" s="11"/>
      <c r="G637" s="11"/>
    </row>
    <row r="638" spans="4:7" ht="15.75" x14ac:dyDescent="0.25">
      <c r="D638" s="11"/>
      <c r="E638" s="11"/>
      <c r="F638" s="11"/>
      <c r="G638" s="11"/>
    </row>
    <row r="639" spans="4:7" ht="15.75" x14ac:dyDescent="0.25">
      <c r="D639" s="11"/>
      <c r="E639" s="11"/>
      <c r="F639" s="11"/>
      <c r="G639" s="11"/>
    </row>
    <row r="640" spans="4:7" ht="15.75" x14ac:dyDescent="0.25">
      <c r="D640" s="11"/>
      <c r="E640" s="11"/>
      <c r="F640" s="11"/>
      <c r="G640" s="11"/>
    </row>
    <row r="641" spans="4:7" ht="15.75" x14ac:dyDescent="0.25">
      <c r="D641" s="11"/>
      <c r="E641" s="11"/>
      <c r="F641" s="11"/>
      <c r="G641" s="11"/>
    </row>
    <row r="642" spans="4:7" ht="15.75" x14ac:dyDescent="0.25">
      <c r="D642" s="11"/>
      <c r="E642" s="11"/>
      <c r="F642" s="11"/>
      <c r="G642" s="11"/>
    </row>
    <row r="643" spans="4:7" ht="15.75" x14ac:dyDescent="0.25">
      <c r="D643" s="11"/>
      <c r="E643" s="11"/>
      <c r="F643" s="11"/>
      <c r="G643" s="11"/>
    </row>
    <row r="644" spans="4:7" ht="15.75" x14ac:dyDescent="0.25">
      <c r="D644" s="11"/>
      <c r="E644" s="11"/>
      <c r="F644" s="11"/>
      <c r="G644" s="11"/>
    </row>
    <row r="645" spans="4:7" ht="15.75" x14ac:dyDescent="0.25">
      <c r="D645" s="11"/>
      <c r="E645" s="11"/>
      <c r="F645" s="11"/>
      <c r="G645" s="11"/>
    </row>
    <row r="646" spans="4:7" ht="15.75" x14ac:dyDescent="0.25">
      <c r="D646" s="11"/>
      <c r="E646" s="11"/>
      <c r="F646" s="11"/>
      <c r="G646" s="11"/>
    </row>
    <row r="647" spans="4:7" ht="15.75" x14ac:dyDescent="0.25">
      <c r="D647" s="11"/>
      <c r="E647" s="11"/>
      <c r="F647" s="11"/>
      <c r="G647" s="11"/>
    </row>
    <row r="648" spans="4:7" ht="15.75" x14ac:dyDescent="0.25">
      <c r="D648" s="11"/>
      <c r="E648" s="11"/>
      <c r="F648" s="11"/>
      <c r="G648" s="11"/>
    </row>
    <row r="649" spans="4:7" ht="15.75" x14ac:dyDescent="0.25">
      <c r="D649" s="11"/>
      <c r="E649" s="11"/>
      <c r="F649" s="11"/>
      <c r="G649" s="11"/>
    </row>
    <row r="650" spans="4:7" ht="15.75" x14ac:dyDescent="0.25">
      <c r="D650" s="11"/>
      <c r="E650" s="11"/>
      <c r="F650" s="11"/>
      <c r="G650" s="11"/>
    </row>
    <row r="651" spans="4:7" ht="15.75" x14ac:dyDescent="0.25">
      <c r="D651" s="11"/>
      <c r="E651" s="11"/>
      <c r="F651" s="11"/>
      <c r="G651" s="11"/>
    </row>
    <row r="652" spans="4:7" ht="15.75" x14ac:dyDescent="0.25">
      <c r="D652" s="11"/>
      <c r="E652" s="11"/>
      <c r="F652" s="11"/>
      <c r="G652" s="11"/>
    </row>
    <row r="653" spans="4:7" ht="15.75" x14ac:dyDescent="0.25">
      <c r="D653" s="11"/>
      <c r="E653" s="11"/>
      <c r="F653" s="11"/>
      <c r="G653" s="11"/>
    </row>
    <row r="654" spans="4:7" ht="15.75" x14ac:dyDescent="0.25">
      <c r="D654" s="11"/>
      <c r="E654" s="11"/>
      <c r="F654" s="11"/>
      <c r="G654" s="11"/>
    </row>
    <row r="655" spans="4:7" ht="15.75" x14ac:dyDescent="0.25">
      <c r="D655" s="11"/>
      <c r="E655" s="11"/>
      <c r="F655" s="11"/>
      <c r="G655" s="11"/>
    </row>
    <row r="656" spans="4:7" ht="15.75" x14ac:dyDescent="0.25">
      <c r="D656" s="11"/>
      <c r="E656" s="11"/>
      <c r="F656" s="11"/>
      <c r="G656" s="11"/>
    </row>
    <row r="657" spans="4:7" ht="15.75" x14ac:dyDescent="0.25">
      <c r="D657" s="11"/>
      <c r="E657" s="11"/>
      <c r="F657" s="11"/>
      <c r="G657" s="11"/>
    </row>
    <row r="658" spans="4:7" ht="15.75" x14ac:dyDescent="0.25">
      <c r="D658" s="11"/>
      <c r="E658" s="11"/>
      <c r="F658" s="11"/>
      <c r="G658" s="11"/>
    </row>
    <row r="659" spans="4:7" ht="15.75" x14ac:dyDescent="0.25">
      <c r="D659" s="11"/>
      <c r="E659" s="11"/>
      <c r="F659" s="11"/>
      <c r="G659" s="11"/>
    </row>
    <row r="660" spans="4:7" ht="15.75" x14ac:dyDescent="0.25">
      <c r="D660" s="11"/>
      <c r="E660" s="11"/>
      <c r="F660" s="11"/>
      <c r="G660" s="11"/>
    </row>
    <row r="661" spans="4:7" ht="15.75" x14ac:dyDescent="0.25">
      <c r="D661" s="11"/>
      <c r="E661" s="11"/>
      <c r="F661" s="11"/>
      <c r="G661" s="11"/>
    </row>
    <row r="662" spans="4:7" ht="15.75" x14ac:dyDescent="0.25">
      <c r="D662" s="11"/>
      <c r="E662" s="11"/>
      <c r="F662" s="11"/>
      <c r="G662" s="11"/>
    </row>
    <row r="663" spans="4:7" ht="15.75" x14ac:dyDescent="0.25">
      <c r="D663" s="11"/>
      <c r="E663" s="11"/>
      <c r="F663" s="11"/>
      <c r="G663" s="11"/>
    </row>
    <row r="664" spans="4:7" ht="15.75" x14ac:dyDescent="0.25">
      <c r="D664" s="11"/>
      <c r="E664" s="11"/>
      <c r="F664" s="11"/>
      <c r="G664" s="11"/>
    </row>
    <row r="665" spans="4:7" ht="15.75" x14ac:dyDescent="0.25">
      <c r="D665" s="11"/>
      <c r="E665" s="11"/>
      <c r="F665" s="11"/>
      <c r="G665" s="11"/>
    </row>
    <row r="666" spans="4:7" ht="15.75" x14ac:dyDescent="0.25">
      <c r="D666" s="11"/>
      <c r="E666" s="11"/>
      <c r="F666" s="11"/>
      <c r="G666" s="11"/>
    </row>
    <row r="667" spans="4:7" ht="15.75" x14ac:dyDescent="0.25">
      <c r="D667" s="11"/>
      <c r="E667" s="11"/>
      <c r="F667" s="11"/>
      <c r="G667" s="11"/>
    </row>
    <row r="668" spans="4:7" ht="15.75" x14ac:dyDescent="0.25">
      <c r="D668" s="11"/>
      <c r="E668" s="11"/>
      <c r="F668" s="11"/>
      <c r="G668" s="11"/>
    </row>
    <row r="669" spans="4:7" ht="15.75" x14ac:dyDescent="0.25">
      <c r="D669" s="11"/>
      <c r="E669" s="11"/>
      <c r="F669" s="11"/>
      <c r="G669" s="11"/>
    </row>
    <row r="670" spans="4:7" ht="15.75" x14ac:dyDescent="0.25">
      <c r="D670" s="11"/>
      <c r="E670" s="11"/>
      <c r="F670" s="11"/>
      <c r="G670" s="11"/>
    </row>
    <row r="671" spans="4:7" ht="15.75" x14ac:dyDescent="0.25">
      <c r="D671" s="11"/>
      <c r="E671" s="11"/>
      <c r="F671" s="11"/>
      <c r="G671" s="11"/>
    </row>
    <row r="672" spans="4:7" ht="15.75" x14ac:dyDescent="0.25">
      <c r="D672" s="11"/>
      <c r="E672" s="11"/>
      <c r="F672" s="11"/>
      <c r="G672" s="11"/>
    </row>
    <row r="673" spans="4:7" ht="15.75" x14ac:dyDescent="0.25">
      <c r="D673" s="11"/>
      <c r="E673" s="11"/>
      <c r="F673" s="11"/>
      <c r="G673" s="11"/>
    </row>
    <row r="674" spans="4:7" ht="15.75" x14ac:dyDescent="0.25">
      <c r="D674" s="11"/>
      <c r="E674" s="11"/>
      <c r="F674" s="11"/>
      <c r="G674" s="11"/>
    </row>
    <row r="675" spans="4:7" ht="15.75" x14ac:dyDescent="0.25">
      <c r="D675" s="11"/>
      <c r="E675" s="11"/>
      <c r="F675" s="11"/>
      <c r="G675" s="11"/>
    </row>
    <row r="676" spans="4:7" ht="15.75" x14ac:dyDescent="0.25">
      <c r="D676" s="11"/>
      <c r="E676" s="11"/>
      <c r="F676" s="11"/>
      <c r="G676" s="11"/>
    </row>
    <row r="677" spans="4:7" ht="15.75" x14ac:dyDescent="0.25">
      <c r="D677" s="11"/>
      <c r="E677" s="11"/>
      <c r="F677" s="11"/>
      <c r="G677" s="11"/>
    </row>
    <row r="678" spans="4:7" ht="15.75" x14ac:dyDescent="0.25">
      <c r="D678" s="11"/>
      <c r="E678" s="11"/>
      <c r="F678" s="11"/>
      <c r="G678" s="11"/>
    </row>
    <row r="679" spans="4:7" ht="15.75" x14ac:dyDescent="0.25">
      <c r="D679" s="11"/>
      <c r="E679" s="11"/>
      <c r="F679" s="11"/>
      <c r="G679" s="11"/>
    </row>
    <row r="680" spans="4:7" ht="15.75" x14ac:dyDescent="0.25">
      <c r="D680" s="11"/>
      <c r="E680" s="11"/>
      <c r="F680" s="11"/>
      <c r="G680" s="11"/>
    </row>
    <row r="681" spans="4:7" ht="15.75" x14ac:dyDescent="0.25">
      <c r="D681" s="11"/>
      <c r="E681" s="11"/>
      <c r="F681" s="11"/>
      <c r="G681" s="11"/>
    </row>
    <row r="682" spans="4:7" ht="15.75" x14ac:dyDescent="0.25">
      <c r="D682" s="11"/>
      <c r="E682" s="11"/>
      <c r="F682" s="11"/>
      <c r="G682" s="11"/>
    </row>
    <row r="683" spans="4:7" ht="15.75" x14ac:dyDescent="0.25">
      <c r="D683" s="11"/>
      <c r="E683" s="11"/>
      <c r="F683" s="11"/>
      <c r="G683" s="11"/>
    </row>
    <row r="684" spans="4:7" ht="15.75" x14ac:dyDescent="0.25">
      <c r="D684" s="11"/>
      <c r="E684" s="11"/>
      <c r="F684" s="11"/>
      <c r="G684" s="11"/>
    </row>
    <row r="685" spans="4:7" ht="15.75" x14ac:dyDescent="0.25">
      <c r="D685" s="11"/>
      <c r="E685" s="11"/>
      <c r="F685" s="11"/>
      <c r="G685" s="11"/>
    </row>
    <row r="686" spans="4:7" ht="15.75" x14ac:dyDescent="0.25">
      <c r="D686" s="11"/>
      <c r="E686" s="11"/>
      <c r="F686" s="11"/>
      <c r="G686" s="11"/>
    </row>
    <row r="687" spans="4:7" ht="15.75" x14ac:dyDescent="0.25">
      <c r="D687" s="11"/>
      <c r="E687" s="11"/>
      <c r="F687" s="11"/>
      <c r="G687" s="11"/>
    </row>
    <row r="688" spans="4:7" ht="15.75" x14ac:dyDescent="0.25">
      <c r="D688" s="11"/>
      <c r="E688" s="11"/>
      <c r="F688" s="11"/>
      <c r="G688" s="11"/>
    </row>
    <row r="689" spans="4:7" ht="15.75" x14ac:dyDescent="0.25">
      <c r="D689" s="11"/>
      <c r="E689" s="11"/>
      <c r="F689" s="11"/>
      <c r="G689" s="11"/>
    </row>
    <row r="690" spans="4:7" ht="15.75" x14ac:dyDescent="0.25">
      <c r="D690" s="11"/>
      <c r="E690" s="11"/>
      <c r="F690" s="11"/>
      <c r="G690" s="11"/>
    </row>
    <row r="691" spans="4:7" ht="15.75" x14ac:dyDescent="0.25">
      <c r="D691" s="11"/>
      <c r="E691" s="11"/>
      <c r="F691" s="11"/>
      <c r="G691" s="11"/>
    </row>
    <row r="692" spans="4:7" ht="15.75" x14ac:dyDescent="0.25">
      <c r="D692" s="11"/>
      <c r="E692" s="11"/>
      <c r="F692" s="11"/>
      <c r="G692" s="11"/>
    </row>
    <row r="693" spans="4:7" ht="15.75" x14ac:dyDescent="0.25">
      <c r="D693" s="11"/>
      <c r="E693" s="11"/>
      <c r="F693" s="11"/>
      <c r="G693" s="11"/>
    </row>
    <row r="694" spans="4:7" ht="15.75" x14ac:dyDescent="0.25">
      <c r="D694" s="11"/>
      <c r="E694" s="11"/>
      <c r="F694" s="11"/>
      <c r="G694" s="11"/>
    </row>
    <row r="695" spans="4:7" ht="15.75" x14ac:dyDescent="0.25">
      <c r="D695" s="11"/>
      <c r="E695" s="11"/>
      <c r="F695" s="11"/>
      <c r="G695" s="11"/>
    </row>
    <row r="696" spans="4:7" ht="15.75" x14ac:dyDescent="0.25">
      <c r="D696" s="11"/>
      <c r="E696" s="11"/>
      <c r="F696" s="11"/>
      <c r="G696" s="11"/>
    </row>
    <row r="697" spans="4:7" ht="15.75" x14ac:dyDescent="0.25">
      <c r="D697" s="11"/>
      <c r="E697" s="11"/>
      <c r="F697" s="11"/>
      <c r="G697" s="11"/>
    </row>
    <row r="698" spans="4:7" ht="15.75" x14ac:dyDescent="0.25">
      <c r="D698" s="11"/>
      <c r="E698" s="11"/>
      <c r="F698" s="11"/>
      <c r="G698" s="11"/>
    </row>
    <row r="699" spans="4:7" ht="15.75" x14ac:dyDescent="0.25">
      <c r="D699" s="11"/>
      <c r="E699" s="11"/>
      <c r="F699" s="11"/>
      <c r="G699" s="11"/>
    </row>
    <row r="700" spans="4:7" ht="15.75" x14ac:dyDescent="0.25">
      <c r="D700" s="11"/>
      <c r="E700" s="11"/>
      <c r="F700" s="11"/>
      <c r="G700" s="11"/>
    </row>
    <row r="701" spans="4:7" ht="15.75" x14ac:dyDescent="0.25">
      <c r="D701" s="11"/>
      <c r="E701" s="11"/>
      <c r="F701" s="11"/>
      <c r="G701" s="11"/>
    </row>
    <row r="702" spans="4:7" ht="15.75" x14ac:dyDescent="0.25">
      <c r="D702" s="11"/>
      <c r="E702" s="11"/>
      <c r="F702" s="11"/>
      <c r="G702" s="11"/>
    </row>
    <row r="703" spans="4:7" ht="15.75" x14ac:dyDescent="0.25">
      <c r="D703" s="11"/>
      <c r="E703" s="11"/>
      <c r="F703" s="11"/>
      <c r="G703" s="11"/>
    </row>
    <row r="704" spans="4:7" ht="15.75" x14ac:dyDescent="0.25">
      <c r="D704" s="11"/>
      <c r="E704" s="11"/>
      <c r="F704" s="11"/>
      <c r="G704" s="11"/>
    </row>
    <row r="705" spans="4:7" ht="15.75" x14ac:dyDescent="0.25">
      <c r="D705" s="11"/>
      <c r="E705" s="11"/>
      <c r="F705" s="11"/>
      <c r="G705" s="11"/>
    </row>
    <row r="706" spans="4:7" ht="15.75" x14ac:dyDescent="0.25">
      <c r="D706" s="11"/>
      <c r="E706" s="11"/>
      <c r="F706" s="11"/>
      <c r="G706" s="11"/>
    </row>
    <row r="707" spans="4:7" ht="15.75" x14ac:dyDescent="0.25">
      <c r="D707" s="11"/>
      <c r="E707" s="11"/>
      <c r="F707" s="11"/>
      <c r="G707" s="11"/>
    </row>
    <row r="708" spans="4:7" ht="15.75" x14ac:dyDescent="0.25">
      <c r="D708" s="11"/>
      <c r="E708" s="11"/>
      <c r="F708" s="11"/>
      <c r="G708" s="11"/>
    </row>
    <row r="709" spans="4:7" ht="15.75" x14ac:dyDescent="0.25">
      <c r="D709" s="11"/>
      <c r="E709" s="11"/>
      <c r="F709" s="11"/>
      <c r="G709" s="11"/>
    </row>
    <row r="710" spans="4:7" ht="15.75" x14ac:dyDescent="0.25">
      <c r="D710" s="11"/>
      <c r="E710" s="11"/>
      <c r="F710" s="11"/>
      <c r="G710" s="11"/>
    </row>
    <row r="711" spans="4:7" ht="15.75" x14ac:dyDescent="0.25">
      <c r="D711" s="11"/>
      <c r="E711" s="11"/>
      <c r="F711" s="11"/>
      <c r="G711" s="11"/>
    </row>
    <row r="712" spans="4:7" ht="15.75" x14ac:dyDescent="0.25">
      <c r="D712" s="11"/>
      <c r="E712" s="11"/>
      <c r="F712" s="11"/>
      <c r="G712" s="11"/>
    </row>
    <row r="713" spans="4:7" ht="15.75" x14ac:dyDescent="0.25">
      <c r="D713" s="11"/>
      <c r="E713" s="11"/>
      <c r="F713" s="11"/>
      <c r="G713" s="11"/>
    </row>
    <row r="714" spans="4:7" ht="15.75" x14ac:dyDescent="0.25">
      <c r="D714" s="11"/>
      <c r="E714" s="11"/>
      <c r="F714" s="11"/>
      <c r="G714" s="11"/>
    </row>
    <row r="715" spans="4:7" ht="15.75" x14ac:dyDescent="0.25">
      <c r="D715" s="11"/>
      <c r="E715" s="11"/>
      <c r="F715" s="11"/>
      <c r="G715" s="11"/>
    </row>
    <row r="716" spans="4:7" ht="15.75" x14ac:dyDescent="0.25">
      <c r="D716" s="11"/>
      <c r="E716" s="11"/>
      <c r="F716" s="11"/>
      <c r="G716" s="11"/>
    </row>
    <row r="717" spans="4:7" ht="15.75" x14ac:dyDescent="0.25">
      <c r="D717" s="11"/>
      <c r="E717" s="11"/>
      <c r="F717" s="11"/>
      <c r="G717" s="11"/>
    </row>
    <row r="718" spans="4:7" ht="15.75" x14ac:dyDescent="0.25">
      <c r="D718" s="11"/>
      <c r="E718" s="11"/>
      <c r="F718" s="11"/>
      <c r="G718" s="11"/>
    </row>
    <row r="719" spans="4:7" ht="15.75" x14ac:dyDescent="0.25">
      <c r="D719" s="11"/>
      <c r="E719" s="11"/>
      <c r="F719" s="11"/>
      <c r="G719" s="11"/>
    </row>
    <row r="720" spans="4:7" ht="15.75" x14ac:dyDescent="0.25">
      <c r="D720" s="11"/>
      <c r="E720" s="11"/>
      <c r="F720" s="11"/>
      <c r="G720" s="11"/>
    </row>
    <row r="721" spans="4:7" ht="15.75" x14ac:dyDescent="0.25">
      <c r="D721" s="11"/>
      <c r="E721" s="11"/>
      <c r="F721" s="11"/>
      <c r="G721" s="11"/>
    </row>
    <row r="722" spans="4:7" ht="15.75" x14ac:dyDescent="0.25">
      <c r="D722" s="11"/>
      <c r="E722" s="11"/>
      <c r="F722" s="11"/>
      <c r="G722" s="11"/>
    </row>
    <row r="723" spans="4:7" ht="15.75" x14ac:dyDescent="0.25">
      <c r="D723" s="11"/>
      <c r="E723" s="11"/>
      <c r="F723" s="11"/>
      <c r="G723" s="11"/>
    </row>
    <row r="724" spans="4:7" ht="15.75" x14ac:dyDescent="0.25">
      <c r="D724" s="11"/>
      <c r="E724" s="11"/>
      <c r="F724" s="11"/>
      <c r="G724" s="11"/>
    </row>
    <row r="725" spans="4:7" ht="15.75" x14ac:dyDescent="0.25">
      <c r="D725" s="11"/>
      <c r="E725" s="11"/>
      <c r="F725" s="11"/>
      <c r="G725" s="11"/>
    </row>
    <row r="726" spans="4:7" ht="15.75" x14ac:dyDescent="0.25">
      <c r="D726" s="11"/>
      <c r="E726" s="11"/>
      <c r="F726" s="11"/>
      <c r="G726" s="11"/>
    </row>
    <row r="727" spans="4:7" ht="15.75" x14ac:dyDescent="0.25">
      <c r="D727" s="11"/>
      <c r="E727" s="11"/>
      <c r="F727" s="11"/>
      <c r="G727" s="11"/>
    </row>
    <row r="728" spans="4:7" ht="15.75" x14ac:dyDescent="0.25">
      <c r="D728" s="11"/>
      <c r="E728" s="11"/>
      <c r="F728" s="11"/>
      <c r="G728" s="11"/>
    </row>
    <row r="729" spans="4:7" ht="15.75" x14ac:dyDescent="0.25">
      <c r="D729" s="11"/>
      <c r="E729" s="11"/>
      <c r="F729" s="11"/>
      <c r="G729" s="11"/>
    </row>
    <row r="730" spans="4:7" ht="15.75" x14ac:dyDescent="0.25">
      <c r="D730" s="11"/>
      <c r="E730" s="11"/>
      <c r="F730" s="11"/>
      <c r="G730" s="11"/>
    </row>
    <row r="731" spans="4:7" ht="15.75" x14ac:dyDescent="0.25">
      <c r="D731" s="11"/>
      <c r="E731" s="11"/>
      <c r="F731" s="11"/>
      <c r="G731" s="11"/>
    </row>
    <row r="732" spans="4:7" ht="15.75" x14ac:dyDescent="0.25">
      <c r="D732" s="11"/>
      <c r="E732" s="11"/>
      <c r="F732" s="11"/>
      <c r="G732" s="11"/>
    </row>
    <row r="733" spans="4:7" ht="15.75" x14ac:dyDescent="0.25">
      <c r="D733" s="11"/>
      <c r="E733" s="11"/>
      <c r="F733" s="11"/>
      <c r="G733" s="11"/>
    </row>
    <row r="734" spans="4:7" ht="15.75" x14ac:dyDescent="0.25">
      <c r="D734" s="11"/>
      <c r="E734" s="11"/>
      <c r="F734" s="11"/>
      <c r="G734" s="11"/>
    </row>
    <row r="735" spans="4:7" ht="15.75" x14ac:dyDescent="0.25">
      <c r="D735" s="11"/>
      <c r="E735" s="11"/>
      <c r="F735" s="11"/>
      <c r="G735" s="11"/>
    </row>
    <row r="736" spans="4:7" ht="15.75" x14ac:dyDescent="0.25">
      <c r="D736" s="11"/>
      <c r="E736" s="11"/>
      <c r="F736" s="11"/>
      <c r="G736" s="11"/>
    </row>
    <row r="737" spans="4:7" ht="15.75" x14ac:dyDescent="0.25">
      <c r="D737" s="11"/>
      <c r="E737" s="11"/>
      <c r="F737" s="11"/>
      <c r="G737" s="11"/>
    </row>
    <row r="738" spans="4:7" ht="15.75" x14ac:dyDescent="0.25">
      <c r="D738" s="11"/>
      <c r="E738" s="11"/>
      <c r="F738" s="11"/>
      <c r="G738" s="11"/>
    </row>
    <row r="739" spans="4:7" ht="15.75" x14ac:dyDescent="0.25">
      <c r="D739" s="11"/>
      <c r="E739" s="11"/>
      <c r="F739" s="11"/>
      <c r="G739" s="11"/>
    </row>
    <row r="740" spans="4:7" ht="15.75" x14ac:dyDescent="0.25">
      <c r="D740" s="11"/>
      <c r="E740" s="11"/>
      <c r="F740" s="11"/>
      <c r="G740" s="11"/>
    </row>
    <row r="741" spans="4:7" ht="15.75" x14ac:dyDescent="0.25">
      <c r="D741" s="11"/>
      <c r="E741" s="11"/>
      <c r="F741" s="11"/>
      <c r="G741" s="11"/>
    </row>
    <row r="742" spans="4:7" ht="15.75" x14ac:dyDescent="0.25">
      <c r="D742" s="11"/>
      <c r="E742" s="11"/>
      <c r="F742" s="11"/>
      <c r="G742" s="11"/>
    </row>
    <row r="743" spans="4:7" ht="15.75" x14ac:dyDescent="0.25">
      <c r="D743" s="11"/>
      <c r="E743" s="11"/>
      <c r="F743" s="11"/>
      <c r="G743" s="11"/>
    </row>
    <row r="744" spans="4:7" ht="15.75" x14ac:dyDescent="0.25">
      <c r="D744" s="11"/>
      <c r="E744" s="11"/>
      <c r="F744" s="11"/>
      <c r="G744" s="11"/>
    </row>
    <row r="745" spans="4:7" ht="15.75" x14ac:dyDescent="0.25">
      <c r="D745" s="11"/>
      <c r="E745" s="11"/>
      <c r="F745" s="11"/>
      <c r="G745" s="11"/>
    </row>
    <row r="746" spans="4:7" ht="15.75" x14ac:dyDescent="0.25">
      <c r="D746" s="11"/>
      <c r="E746" s="11"/>
      <c r="F746" s="11"/>
      <c r="G746" s="11"/>
    </row>
    <row r="747" spans="4:7" ht="15.75" x14ac:dyDescent="0.25">
      <c r="D747" s="11"/>
      <c r="E747" s="11"/>
      <c r="F747" s="11"/>
      <c r="G747" s="11"/>
    </row>
    <row r="748" spans="4:7" ht="15.75" x14ac:dyDescent="0.25">
      <c r="D748" s="11"/>
      <c r="E748" s="11"/>
      <c r="F748" s="11"/>
      <c r="G748" s="11"/>
    </row>
    <row r="749" spans="4:7" ht="15.75" x14ac:dyDescent="0.25">
      <c r="D749" s="11"/>
      <c r="E749" s="11"/>
      <c r="F749" s="11"/>
      <c r="G749" s="11"/>
    </row>
    <row r="750" spans="4:7" ht="15.75" x14ac:dyDescent="0.25">
      <c r="D750" s="11"/>
      <c r="E750" s="11"/>
      <c r="F750" s="11"/>
      <c r="G750" s="11"/>
    </row>
    <row r="751" spans="4:7" ht="15.75" x14ac:dyDescent="0.25">
      <c r="D751" s="11"/>
      <c r="E751" s="11"/>
      <c r="F751" s="11"/>
      <c r="G751" s="11"/>
    </row>
    <row r="752" spans="4:7" ht="15.75" x14ac:dyDescent="0.25">
      <c r="D752" s="11"/>
      <c r="E752" s="11"/>
      <c r="F752" s="11"/>
      <c r="G752" s="11"/>
    </row>
    <row r="753" spans="4:7" ht="15.75" x14ac:dyDescent="0.25">
      <c r="D753" s="11"/>
      <c r="E753" s="11"/>
      <c r="F753" s="11"/>
      <c r="G753" s="11"/>
    </row>
    <row r="754" spans="4:7" ht="15.75" x14ac:dyDescent="0.25">
      <c r="D754" s="11"/>
      <c r="E754" s="11"/>
      <c r="F754" s="11"/>
      <c r="G754" s="11"/>
    </row>
    <row r="755" spans="4:7" ht="15.75" x14ac:dyDescent="0.25">
      <c r="D755" s="11"/>
      <c r="E755" s="11"/>
      <c r="F755" s="11"/>
      <c r="G755" s="11"/>
    </row>
    <row r="756" spans="4:7" ht="15.75" x14ac:dyDescent="0.25">
      <c r="D756" s="11"/>
      <c r="E756" s="11"/>
      <c r="F756" s="11"/>
      <c r="G756" s="11"/>
    </row>
    <row r="757" spans="4:7" ht="15.75" x14ac:dyDescent="0.25">
      <c r="D757" s="11"/>
      <c r="E757" s="11"/>
      <c r="F757" s="11"/>
      <c r="G757" s="11"/>
    </row>
    <row r="758" spans="4:7" ht="15.75" x14ac:dyDescent="0.25">
      <c r="D758" s="11"/>
      <c r="E758" s="11"/>
      <c r="F758" s="11"/>
      <c r="G758" s="11"/>
    </row>
    <row r="759" spans="4:7" ht="15.75" x14ac:dyDescent="0.25">
      <c r="D759" s="11"/>
      <c r="E759" s="11"/>
      <c r="F759" s="11"/>
      <c r="G759" s="11"/>
    </row>
    <row r="760" spans="4:7" ht="15.75" x14ac:dyDescent="0.25">
      <c r="D760" s="11"/>
      <c r="E760" s="11"/>
      <c r="F760" s="11"/>
      <c r="G760" s="11"/>
    </row>
    <row r="761" spans="4:7" ht="15.75" x14ac:dyDescent="0.25">
      <c r="D761" s="11"/>
      <c r="E761" s="11"/>
      <c r="F761" s="11"/>
      <c r="G761" s="11"/>
    </row>
    <row r="762" spans="4:7" ht="15.75" x14ac:dyDescent="0.25">
      <c r="D762" s="11"/>
      <c r="E762" s="11"/>
      <c r="F762" s="11"/>
      <c r="G762" s="11"/>
    </row>
    <row r="763" spans="4:7" ht="15.75" x14ac:dyDescent="0.25">
      <c r="D763" s="11"/>
      <c r="E763" s="11"/>
      <c r="F763" s="11"/>
      <c r="G763" s="11"/>
    </row>
    <row r="764" spans="4:7" ht="15.75" x14ac:dyDescent="0.25">
      <c r="D764" s="11"/>
      <c r="E764" s="11"/>
      <c r="F764" s="11"/>
      <c r="G764" s="11"/>
    </row>
    <row r="765" spans="4:7" ht="15.75" x14ac:dyDescent="0.25">
      <c r="D765" s="11"/>
      <c r="E765" s="11"/>
      <c r="F765" s="11"/>
      <c r="G765" s="11"/>
    </row>
    <row r="766" spans="4:7" ht="15.75" x14ac:dyDescent="0.25">
      <c r="D766" s="11"/>
      <c r="E766" s="11"/>
      <c r="F766" s="11"/>
      <c r="G766" s="11"/>
    </row>
    <row r="767" spans="4:7" ht="15.75" x14ac:dyDescent="0.25">
      <c r="D767" s="11"/>
      <c r="E767" s="11"/>
      <c r="F767" s="11"/>
      <c r="G767" s="11"/>
    </row>
    <row r="768" spans="4:7" ht="15.75" x14ac:dyDescent="0.25">
      <c r="D768" s="11"/>
      <c r="E768" s="11"/>
      <c r="F768" s="11"/>
      <c r="G768" s="11"/>
    </row>
    <row r="769" spans="4:7" ht="15.75" x14ac:dyDescent="0.25">
      <c r="D769" s="11"/>
      <c r="E769" s="11"/>
      <c r="F769" s="11"/>
      <c r="G769" s="11"/>
    </row>
    <row r="770" spans="4:7" ht="15.75" x14ac:dyDescent="0.25">
      <c r="D770" s="11"/>
      <c r="E770" s="11"/>
      <c r="F770" s="11"/>
      <c r="G770" s="11"/>
    </row>
    <row r="771" spans="4:7" ht="15.75" x14ac:dyDescent="0.25">
      <c r="D771" s="11"/>
      <c r="E771" s="11"/>
      <c r="F771" s="11"/>
      <c r="G771" s="11"/>
    </row>
    <row r="772" spans="4:7" ht="15.75" x14ac:dyDescent="0.25">
      <c r="D772" s="11"/>
      <c r="E772" s="11"/>
      <c r="F772" s="11"/>
      <c r="G772" s="11"/>
    </row>
    <row r="773" spans="4:7" ht="15.75" x14ac:dyDescent="0.25">
      <c r="D773" s="11"/>
      <c r="E773" s="11"/>
      <c r="F773" s="11"/>
      <c r="G773" s="11"/>
    </row>
    <row r="774" spans="4:7" ht="15.75" x14ac:dyDescent="0.25">
      <c r="D774" s="11"/>
      <c r="E774" s="11"/>
      <c r="F774" s="11"/>
      <c r="G774" s="11"/>
    </row>
    <row r="775" spans="4:7" ht="15.75" x14ac:dyDescent="0.25">
      <c r="D775" s="11"/>
      <c r="E775" s="11"/>
      <c r="F775" s="11"/>
      <c r="G775" s="11"/>
    </row>
    <row r="776" spans="4:7" ht="15.75" x14ac:dyDescent="0.25">
      <c r="D776" s="11"/>
      <c r="E776" s="11"/>
      <c r="F776" s="11"/>
      <c r="G776" s="11"/>
    </row>
    <row r="777" spans="4:7" ht="15.75" x14ac:dyDescent="0.25">
      <c r="D777" s="11"/>
      <c r="E777" s="11"/>
      <c r="F777" s="11"/>
      <c r="G777" s="11"/>
    </row>
    <row r="778" spans="4:7" ht="15.75" x14ac:dyDescent="0.25">
      <c r="D778" s="11"/>
      <c r="E778" s="11"/>
      <c r="F778" s="11"/>
      <c r="G778" s="11"/>
    </row>
    <row r="779" spans="4:7" ht="15.75" x14ac:dyDescent="0.25">
      <c r="D779" s="11"/>
      <c r="E779" s="11"/>
      <c r="F779" s="11"/>
      <c r="G779" s="11"/>
    </row>
    <row r="780" spans="4:7" ht="15.75" x14ac:dyDescent="0.25">
      <c r="D780" s="11"/>
      <c r="E780" s="11"/>
      <c r="F780" s="11"/>
      <c r="G780" s="11"/>
    </row>
    <row r="781" spans="4:7" ht="15.75" x14ac:dyDescent="0.25">
      <c r="D781" s="11"/>
      <c r="E781" s="11"/>
      <c r="F781" s="11"/>
      <c r="G781" s="11"/>
    </row>
    <row r="782" spans="4:7" ht="15.75" x14ac:dyDescent="0.25">
      <c r="D782" s="11"/>
      <c r="E782" s="11"/>
      <c r="F782" s="11"/>
      <c r="G782" s="11"/>
    </row>
    <row r="783" spans="4:7" ht="15.75" x14ac:dyDescent="0.25">
      <c r="D783" s="11"/>
      <c r="E783" s="11"/>
      <c r="F783" s="11"/>
      <c r="G783" s="11"/>
    </row>
    <row r="784" spans="4:7" ht="15.75" x14ac:dyDescent="0.25">
      <c r="D784" s="11"/>
      <c r="E784" s="11"/>
      <c r="F784" s="11"/>
      <c r="G784" s="11"/>
    </row>
    <row r="785" spans="4:7" ht="15.75" x14ac:dyDescent="0.25">
      <c r="D785" s="11"/>
      <c r="E785" s="11"/>
      <c r="F785" s="11"/>
      <c r="G785" s="11"/>
    </row>
    <row r="786" spans="4:7" ht="15.75" x14ac:dyDescent="0.25">
      <c r="D786" s="11"/>
      <c r="E786" s="11"/>
      <c r="F786" s="11"/>
      <c r="G786" s="11"/>
    </row>
    <row r="787" spans="4:7" ht="15.75" x14ac:dyDescent="0.25">
      <c r="D787" s="11"/>
      <c r="E787" s="11"/>
      <c r="F787" s="11"/>
      <c r="G787" s="11"/>
    </row>
    <row r="788" spans="4:7" ht="15.75" x14ac:dyDescent="0.25">
      <c r="D788" s="11"/>
      <c r="E788" s="11"/>
      <c r="F788" s="11"/>
      <c r="G788" s="11"/>
    </row>
    <row r="789" spans="4:7" ht="15.75" x14ac:dyDescent="0.25">
      <c r="D789" s="11"/>
      <c r="E789" s="11"/>
      <c r="F789" s="11"/>
      <c r="G789" s="11"/>
    </row>
    <row r="790" spans="4:7" ht="15.75" x14ac:dyDescent="0.25">
      <c r="D790" s="11"/>
      <c r="E790" s="11"/>
      <c r="F790" s="11"/>
      <c r="G790" s="11"/>
    </row>
    <row r="791" spans="4:7" ht="15.75" x14ac:dyDescent="0.25">
      <c r="D791" s="11"/>
      <c r="E791" s="11"/>
      <c r="F791" s="11"/>
      <c r="G791" s="11"/>
    </row>
    <row r="792" spans="4:7" ht="15.75" x14ac:dyDescent="0.25">
      <c r="D792" s="11"/>
      <c r="E792" s="11"/>
      <c r="F792" s="11"/>
      <c r="G792" s="11"/>
    </row>
    <row r="793" spans="4:7" ht="15.75" x14ac:dyDescent="0.25">
      <c r="D793" s="11"/>
      <c r="E793" s="11"/>
      <c r="F793" s="11"/>
      <c r="G793" s="11"/>
    </row>
    <row r="794" spans="4:7" ht="15.75" x14ac:dyDescent="0.25">
      <c r="D794" s="11"/>
      <c r="E794" s="11"/>
      <c r="F794" s="11"/>
      <c r="G794" s="11"/>
    </row>
    <row r="795" spans="4:7" ht="15.75" x14ac:dyDescent="0.25">
      <c r="D795" s="11"/>
      <c r="E795" s="11"/>
      <c r="F795" s="11"/>
      <c r="G795" s="11"/>
    </row>
    <row r="796" spans="4:7" ht="15.75" x14ac:dyDescent="0.25">
      <c r="D796" s="11"/>
      <c r="E796" s="11"/>
      <c r="F796" s="11"/>
      <c r="G796" s="11"/>
    </row>
    <row r="797" spans="4:7" ht="15.75" x14ac:dyDescent="0.25">
      <c r="D797" s="11"/>
      <c r="E797" s="11"/>
      <c r="F797" s="11"/>
      <c r="G797" s="11"/>
    </row>
    <row r="798" spans="4:7" ht="15.75" x14ac:dyDescent="0.25">
      <c r="D798" s="11"/>
      <c r="E798" s="11"/>
      <c r="F798" s="11"/>
      <c r="G798" s="11"/>
    </row>
    <row r="799" spans="4:7" ht="15.75" x14ac:dyDescent="0.25">
      <c r="D799" s="11"/>
      <c r="E799" s="11"/>
      <c r="F799" s="11"/>
      <c r="G799" s="11"/>
    </row>
    <row r="800" spans="4:7" ht="15.75" x14ac:dyDescent="0.25">
      <c r="D800" s="11"/>
      <c r="E800" s="11"/>
      <c r="F800" s="11"/>
      <c r="G800" s="11"/>
    </row>
    <row r="801" spans="4:7" ht="15.75" x14ac:dyDescent="0.25">
      <c r="D801" s="11"/>
      <c r="E801" s="11"/>
      <c r="F801" s="11"/>
      <c r="G801" s="11"/>
    </row>
    <row r="802" spans="4:7" ht="15.75" x14ac:dyDescent="0.25">
      <c r="D802" s="11"/>
      <c r="E802" s="11"/>
      <c r="F802" s="11"/>
      <c r="G802" s="11"/>
    </row>
    <row r="803" spans="4:7" ht="15.75" x14ac:dyDescent="0.25">
      <c r="D803" s="11"/>
      <c r="E803" s="11"/>
      <c r="F803" s="11"/>
      <c r="G803" s="11"/>
    </row>
    <row r="804" spans="4:7" ht="15.75" x14ac:dyDescent="0.25">
      <c r="D804" s="11"/>
      <c r="E804" s="11"/>
      <c r="F804" s="11"/>
      <c r="G804" s="11"/>
    </row>
    <row r="805" spans="4:7" ht="15.75" x14ac:dyDescent="0.25">
      <c r="D805" s="11"/>
      <c r="E805" s="11"/>
      <c r="F805" s="11"/>
      <c r="G805" s="11"/>
    </row>
    <row r="806" spans="4:7" ht="15.75" x14ac:dyDescent="0.25">
      <c r="D806" s="11"/>
      <c r="E806" s="11"/>
      <c r="F806" s="11"/>
      <c r="G806" s="11"/>
    </row>
    <row r="807" spans="4:7" ht="15.75" x14ac:dyDescent="0.25">
      <c r="D807" s="11"/>
      <c r="E807" s="11"/>
      <c r="F807" s="11"/>
      <c r="G807" s="11"/>
    </row>
    <row r="808" spans="4:7" ht="15.75" x14ac:dyDescent="0.25">
      <c r="D808" s="11"/>
      <c r="E808" s="11"/>
      <c r="F808" s="11"/>
      <c r="G808" s="11"/>
    </row>
    <row r="809" spans="4:7" ht="15.75" x14ac:dyDescent="0.25">
      <c r="D809" s="11"/>
      <c r="E809" s="11"/>
      <c r="F809" s="11"/>
      <c r="G809" s="11"/>
    </row>
    <row r="810" spans="4:7" ht="15.75" x14ac:dyDescent="0.25">
      <c r="D810" s="11"/>
      <c r="E810" s="11"/>
      <c r="F810" s="11"/>
      <c r="G810" s="11"/>
    </row>
    <row r="811" spans="4:7" ht="15.75" x14ac:dyDescent="0.25">
      <c r="D811" s="11"/>
      <c r="E811" s="11"/>
      <c r="F811" s="11"/>
      <c r="G811" s="11"/>
    </row>
    <row r="812" spans="4:7" ht="15.75" x14ac:dyDescent="0.25">
      <c r="D812" s="11"/>
      <c r="E812" s="11"/>
      <c r="F812" s="11"/>
      <c r="G812" s="11"/>
    </row>
    <row r="813" spans="4:7" ht="15.75" x14ac:dyDescent="0.25">
      <c r="D813" s="11"/>
      <c r="E813" s="11"/>
      <c r="F813" s="11"/>
      <c r="G813" s="11"/>
    </row>
    <row r="814" spans="4:7" ht="15.75" x14ac:dyDescent="0.25">
      <c r="D814" s="11"/>
      <c r="E814" s="11"/>
      <c r="F814" s="11"/>
      <c r="G814" s="11"/>
    </row>
    <row r="815" spans="4:7" ht="15.75" x14ac:dyDescent="0.25">
      <c r="D815" s="11"/>
      <c r="E815" s="11"/>
      <c r="F815" s="11"/>
      <c r="G815" s="11"/>
    </row>
    <row r="816" spans="4:7" ht="15.75" x14ac:dyDescent="0.25">
      <c r="D816" s="11"/>
      <c r="E816" s="11"/>
      <c r="F816" s="11"/>
      <c r="G816" s="11"/>
    </row>
    <row r="817" spans="4:7" ht="15.75" x14ac:dyDescent="0.25">
      <c r="D817" s="11"/>
      <c r="E817" s="11"/>
      <c r="F817" s="11"/>
      <c r="G817" s="11"/>
    </row>
    <row r="818" spans="4:7" ht="15.75" x14ac:dyDescent="0.25">
      <c r="D818" s="11"/>
      <c r="E818" s="11"/>
      <c r="F818" s="11"/>
      <c r="G818" s="11"/>
    </row>
    <row r="819" spans="4:7" ht="15.75" x14ac:dyDescent="0.25">
      <c r="D819" s="11"/>
      <c r="E819" s="11"/>
      <c r="F819" s="11"/>
      <c r="G819" s="11"/>
    </row>
    <row r="820" spans="4:7" ht="15.75" x14ac:dyDescent="0.25">
      <c r="D820" s="11"/>
      <c r="E820" s="11"/>
      <c r="F820" s="11"/>
      <c r="G820" s="11"/>
    </row>
    <row r="821" spans="4:7" ht="15.75" x14ac:dyDescent="0.25">
      <c r="D821" s="11"/>
      <c r="E821" s="11"/>
      <c r="F821" s="11"/>
      <c r="G821" s="11"/>
    </row>
    <row r="822" spans="4:7" ht="15.75" x14ac:dyDescent="0.25">
      <c r="D822" s="11"/>
      <c r="E822" s="11"/>
      <c r="F822" s="11"/>
      <c r="G822" s="11"/>
    </row>
    <row r="823" spans="4:7" ht="15.75" x14ac:dyDescent="0.25">
      <c r="D823" s="11"/>
      <c r="E823" s="11"/>
      <c r="F823" s="11"/>
      <c r="G823" s="11"/>
    </row>
    <row r="824" spans="4:7" ht="15.75" x14ac:dyDescent="0.25">
      <c r="D824" s="11"/>
      <c r="E824" s="11"/>
      <c r="F824" s="11"/>
      <c r="G824" s="11"/>
    </row>
    <row r="825" spans="4:7" ht="15.75" x14ac:dyDescent="0.25">
      <c r="D825" s="11"/>
      <c r="E825" s="11"/>
      <c r="F825" s="11"/>
      <c r="G825" s="11"/>
    </row>
    <row r="826" spans="4:7" ht="15.75" x14ac:dyDescent="0.25">
      <c r="D826" s="11"/>
      <c r="E826" s="11"/>
      <c r="F826" s="11"/>
      <c r="G826" s="11"/>
    </row>
    <row r="827" spans="4:7" ht="15.75" x14ac:dyDescent="0.25">
      <c r="D827" s="11"/>
      <c r="E827" s="11"/>
      <c r="F827" s="11"/>
      <c r="G827" s="11"/>
    </row>
    <row r="828" spans="4:7" ht="15.75" x14ac:dyDescent="0.25">
      <c r="D828" s="11"/>
      <c r="E828" s="11"/>
      <c r="F828" s="11"/>
      <c r="G828" s="11"/>
    </row>
    <row r="829" spans="4:7" ht="15.75" x14ac:dyDescent="0.25">
      <c r="D829" s="11"/>
      <c r="E829" s="11"/>
      <c r="F829" s="11"/>
      <c r="G829" s="11"/>
    </row>
    <row r="830" spans="4:7" ht="15.75" x14ac:dyDescent="0.25">
      <c r="D830" s="11"/>
      <c r="E830" s="11"/>
      <c r="F830" s="11"/>
      <c r="G830" s="11"/>
    </row>
    <row r="831" spans="4:7" ht="15.75" x14ac:dyDescent="0.25">
      <c r="D831" s="11"/>
      <c r="E831" s="11"/>
      <c r="F831" s="11"/>
      <c r="G831" s="11"/>
    </row>
    <row r="832" spans="4:7" ht="15.75" x14ac:dyDescent="0.25">
      <c r="D832" s="11"/>
      <c r="E832" s="11"/>
      <c r="F832" s="11"/>
      <c r="G832" s="11"/>
    </row>
    <row r="833" spans="4:7" ht="15.75" x14ac:dyDescent="0.25">
      <c r="D833" s="11"/>
      <c r="E833" s="11"/>
      <c r="F833" s="11"/>
      <c r="G833" s="11"/>
    </row>
    <row r="834" spans="4:7" ht="15.75" x14ac:dyDescent="0.25">
      <c r="D834" s="11"/>
      <c r="E834" s="11"/>
      <c r="F834" s="11"/>
      <c r="G834" s="11"/>
    </row>
    <row r="835" spans="4:7" ht="15.75" x14ac:dyDescent="0.25">
      <c r="D835" s="11"/>
      <c r="E835" s="11"/>
      <c r="F835" s="11"/>
      <c r="G835" s="11"/>
    </row>
    <row r="836" spans="4:7" ht="15.75" x14ac:dyDescent="0.25">
      <c r="D836" s="11"/>
      <c r="E836" s="11"/>
      <c r="F836" s="11"/>
      <c r="G836" s="11"/>
    </row>
    <row r="837" spans="4:7" ht="15.75" x14ac:dyDescent="0.25">
      <c r="D837" s="11"/>
      <c r="E837" s="11"/>
      <c r="F837" s="11"/>
      <c r="G837" s="11"/>
    </row>
    <row r="838" spans="4:7" ht="15.75" x14ac:dyDescent="0.25">
      <c r="D838" s="11"/>
      <c r="E838" s="11"/>
      <c r="F838" s="11"/>
      <c r="G838" s="11"/>
    </row>
    <row r="839" spans="4:7" ht="15.75" x14ac:dyDescent="0.25">
      <c r="D839" s="11"/>
      <c r="E839" s="11"/>
      <c r="F839" s="11"/>
      <c r="G839" s="11"/>
    </row>
    <row r="840" spans="4:7" ht="15.75" x14ac:dyDescent="0.25">
      <c r="D840" s="11"/>
      <c r="E840" s="11"/>
      <c r="F840" s="11"/>
      <c r="G840" s="11"/>
    </row>
    <row r="841" spans="4:7" ht="15.75" x14ac:dyDescent="0.25">
      <c r="D841" s="11"/>
      <c r="E841" s="11"/>
      <c r="F841" s="11"/>
      <c r="G841" s="11"/>
    </row>
    <row r="842" spans="4:7" ht="15.75" x14ac:dyDescent="0.25">
      <c r="D842" s="11"/>
      <c r="E842" s="11"/>
      <c r="F842" s="11"/>
      <c r="G842" s="11"/>
    </row>
    <row r="843" spans="4:7" ht="15.75" x14ac:dyDescent="0.25">
      <c r="D843" s="11"/>
      <c r="E843" s="11"/>
      <c r="F843" s="11"/>
      <c r="G843" s="11"/>
    </row>
    <row r="844" spans="4:7" ht="15.75" x14ac:dyDescent="0.25">
      <c r="D844" s="11"/>
      <c r="E844" s="11"/>
      <c r="F844" s="11"/>
      <c r="G844" s="11"/>
    </row>
    <row r="845" spans="4:7" ht="15.75" x14ac:dyDescent="0.25">
      <c r="D845" s="11"/>
      <c r="E845" s="11"/>
      <c r="F845" s="11"/>
      <c r="G845" s="11"/>
    </row>
    <row r="846" spans="4:7" ht="15.75" x14ac:dyDescent="0.25">
      <c r="D846" s="11"/>
      <c r="E846" s="11"/>
      <c r="F846" s="11"/>
      <c r="G846" s="11"/>
    </row>
    <row r="847" spans="4:7" ht="15.75" x14ac:dyDescent="0.25">
      <c r="D847" s="11"/>
      <c r="E847" s="11"/>
      <c r="F847" s="11"/>
      <c r="G847" s="11"/>
    </row>
    <row r="848" spans="4:7" ht="15.75" x14ac:dyDescent="0.25">
      <c r="D848" s="11"/>
      <c r="E848" s="11"/>
      <c r="F848" s="11"/>
      <c r="G848" s="11"/>
    </row>
    <row r="849" spans="4:7" ht="15.75" x14ac:dyDescent="0.25">
      <c r="D849" s="11"/>
      <c r="E849" s="11"/>
      <c r="F849" s="11"/>
      <c r="G849" s="11"/>
    </row>
    <row r="850" spans="4:7" ht="15.75" x14ac:dyDescent="0.25">
      <c r="D850" s="11"/>
      <c r="E850" s="11"/>
      <c r="F850" s="11"/>
      <c r="G850" s="11"/>
    </row>
    <row r="851" spans="4:7" ht="15.75" x14ac:dyDescent="0.25">
      <c r="D851" s="11"/>
      <c r="E851" s="11"/>
      <c r="F851" s="11"/>
      <c r="G851" s="11"/>
    </row>
    <row r="852" spans="4:7" ht="15.75" x14ac:dyDescent="0.25">
      <c r="D852" s="11"/>
      <c r="E852" s="11"/>
      <c r="F852" s="11"/>
      <c r="G852" s="11"/>
    </row>
    <row r="853" spans="4:7" ht="15.75" x14ac:dyDescent="0.25">
      <c r="D853" s="11"/>
      <c r="E853" s="11"/>
      <c r="F853" s="11"/>
      <c r="G853" s="11"/>
    </row>
    <row r="854" spans="4:7" ht="15.75" x14ac:dyDescent="0.25">
      <c r="D854" s="11"/>
      <c r="E854" s="11"/>
      <c r="F854" s="11"/>
      <c r="G854" s="11"/>
    </row>
    <row r="855" spans="4:7" ht="15.75" x14ac:dyDescent="0.25">
      <c r="D855" s="11"/>
      <c r="E855" s="11"/>
      <c r="F855" s="11"/>
      <c r="G855" s="11"/>
    </row>
    <row r="856" spans="4:7" ht="15.75" x14ac:dyDescent="0.25">
      <c r="D856" s="11"/>
      <c r="E856" s="11"/>
      <c r="F856" s="11"/>
      <c r="G856" s="11"/>
    </row>
    <row r="857" spans="4:7" ht="15.75" x14ac:dyDescent="0.25">
      <c r="D857" s="11"/>
      <c r="E857" s="11"/>
      <c r="F857" s="11"/>
      <c r="G857" s="11"/>
    </row>
    <row r="858" spans="4:7" ht="15.75" x14ac:dyDescent="0.25">
      <c r="D858" s="11"/>
      <c r="E858" s="11"/>
      <c r="F858" s="11"/>
      <c r="G858" s="11"/>
    </row>
    <row r="859" spans="4:7" ht="15.75" x14ac:dyDescent="0.25">
      <c r="D859" s="11"/>
      <c r="E859" s="11"/>
      <c r="F859" s="11"/>
      <c r="G859" s="11"/>
    </row>
    <row r="860" spans="4:7" ht="15.75" x14ac:dyDescent="0.25">
      <c r="D860" s="11"/>
      <c r="E860" s="11"/>
      <c r="F860" s="11"/>
      <c r="G860" s="11"/>
    </row>
    <row r="861" spans="4:7" ht="15.75" x14ac:dyDescent="0.25">
      <c r="D861" s="11"/>
      <c r="E861" s="11"/>
      <c r="F861" s="11"/>
      <c r="G861" s="11"/>
    </row>
    <row r="862" spans="4:7" ht="15.75" x14ac:dyDescent="0.25">
      <c r="D862" s="11"/>
      <c r="E862" s="11"/>
      <c r="F862" s="11"/>
      <c r="G862" s="11"/>
    </row>
    <row r="863" spans="4:7" ht="15.75" x14ac:dyDescent="0.25">
      <c r="D863" s="11"/>
      <c r="E863" s="11"/>
      <c r="F863" s="11"/>
      <c r="G863" s="11"/>
    </row>
    <row r="864" spans="4:7" ht="15.75" x14ac:dyDescent="0.25">
      <c r="D864" s="11"/>
      <c r="E864" s="11"/>
      <c r="F864" s="11"/>
      <c r="G864" s="11"/>
    </row>
    <row r="865" spans="4:7" ht="15.75" x14ac:dyDescent="0.25">
      <c r="D865" s="11"/>
      <c r="E865" s="11"/>
      <c r="F865" s="11"/>
      <c r="G865" s="11"/>
    </row>
    <row r="866" spans="4:7" ht="15.75" x14ac:dyDescent="0.25">
      <c r="D866" s="11"/>
      <c r="E866" s="11"/>
      <c r="F866" s="11"/>
      <c r="G866" s="11"/>
    </row>
    <row r="867" spans="4:7" ht="15.75" x14ac:dyDescent="0.25">
      <c r="D867" s="11"/>
      <c r="E867" s="11"/>
      <c r="F867" s="11"/>
      <c r="G867" s="11"/>
    </row>
    <row r="868" spans="4:7" ht="15.75" x14ac:dyDescent="0.25">
      <c r="D868" s="11"/>
      <c r="E868" s="11"/>
      <c r="F868" s="11"/>
      <c r="G868" s="11"/>
    </row>
    <row r="869" spans="4:7" ht="15.75" x14ac:dyDescent="0.25">
      <c r="D869" s="11"/>
      <c r="E869" s="11"/>
      <c r="F869" s="11"/>
      <c r="G869" s="11"/>
    </row>
    <row r="870" spans="4:7" ht="15.75" x14ac:dyDescent="0.25">
      <c r="D870" s="11"/>
      <c r="E870" s="11"/>
      <c r="F870" s="11"/>
      <c r="G870" s="11"/>
    </row>
    <row r="871" spans="4:7" ht="15.75" x14ac:dyDescent="0.25">
      <c r="D871" s="11"/>
      <c r="E871" s="11"/>
      <c r="F871" s="11"/>
      <c r="G871" s="11"/>
    </row>
    <row r="872" spans="4:7" ht="15.75" x14ac:dyDescent="0.25">
      <c r="D872" s="11"/>
      <c r="E872" s="11"/>
      <c r="F872" s="11"/>
      <c r="G872" s="11"/>
    </row>
    <row r="873" spans="4:7" ht="15.75" x14ac:dyDescent="0.25">
      <c r="D873" s="11"/>
      <c r="E873" s="11"/>
      <c r="F873" s="11"/>
      <c r="G873" s="11"/>
    </row>
    <row r="874" spans="4:7" ht="15.75" x14ac:dyDescent="0.25">
      <c r="D874" s="11"/>
      <c r="E874" s="11"/>
      <c r="F874" s="11"/>
      <c r="G874" s="11"/>
    </row>
    <row r="875" spans="4:7" ht="15.75" x14ac:dyDescent="0.25">
      <c r="D875" s="11"/>
      <c r="E875" s="11"/>
      <c r="F875" s="11"/>
      <c r="G875" s="11"/>
    </row>
    <row r="876" spans="4:7" ht="15.75" x14ac:dyDescent="0.25">
      <c r="D876" s="11"/>
      <c r="E876" s="11"/>
      <c r="F876" s="11"/>
      <c r="G876" s="11"/>
    </row>
    <row r="877" spans="4:7" ht="15.75" x14ac:dyDescent="0.25">
      <c r="D877" s="11"/>
      <c r="E877" s="11"/>
      <c r="F877" s="11"/>
      <c r="G877" s="11"/>
    </row>
    <row r="878" spans="4:7" ht="15.75" x14ac:dyDescent="0.25">
      <c r="D878" s="11"/>
      <c r="E878" s="11"/>
      <c r="F878" s="11"/>
      <c r="G878" s="11"/>
    </row>
    <row r="879" spans="4:7" ht="15.75" x14ac:dyDescent="0.25">
      <c r="D879" s="11"/>
      <c r="E879" s="11"/>
      <c r="F879" s="11"/>
      <c r="G879" s="11"/>
    </row>
    <row r="880" spans="4:7" ht="15.75" x14ac:dyDescent="0.25">
      <c r="D880" s="11"/>
      <c r="E880" s="11"/>
      <c r="F880" s="11"/>
      <c r="G880" s="11"/>
    </row>
    <row r="881" spans="4:7" ht="15.75" x14ac:dyDescent="0.25">
      <c r="D881" s="11"/>
      <c r="E881" s="11"/>
      <c r="F881" s="11"/>
      <c r="G881" s="11"/>
    </row>
    <row r="882" spans="4:7" ht="15.75" x14ac:dyDescent="0.25">
      <c r="D882" s="11"/>
      <c r="E882" s="11"/>
      <c r="F882" s="11"/>
      <c r="G882" s="11"/>
    </row>
    <row r="883" spans="4:7" ht="15.75" x14ac:dyDescent="0.25">
      <c r="D883" s="11"/>
      <c r="E883" s="11"/>
      <c r="F883" s="11"/>
      <c r="G883" s="11"/>
    </row>
    <row r="884" spans="4:7" ht="15.75" x14ac:dyDescent="0.25">
      <c r="D884" s="11"/>
      <c r="E884" s="11"/>
      <c r="F884" s="11"/>
      <c r="G884" s="11"/>
    </row>
    <row r="885" spans="4:7" ht="15.75" x14ac:dyDescent="0.25">
      <c r="D885" s="11"/>
      <c r="E885" s="11"/>
      <c r="F885" s="11"/>
      <c r="G885" s="11"/>
    </row>
    <row r="886" spans="4:7" ht="15.75" x14ac:dyDescent="0.25">
      <c r="D886" s="11"/>
      <c r="E886" s="11"/>
      <c r="F886" s="11"/>
      <c r="G886" s="11"/>
    </row>
    <row r="887" spans="4:7" ht="15.75" x14ac:dyDescent="0.25">
      <c r="D887" s="11"/>
      <c r="E887" s="11"/>
      <c r="F887" s="11"/>
      <c r="G887" s="11"/>
    </row>
    <row r="888" spans="4:7" ht="15.75" x14ac:dyDescent="0.25">
      <c r="D888" s="11"/>
      <c r="E888" s="11"/>
      <c r="F888" s="11"/>
      <c r="G888" s="11"/>
    </row>
    <row r="889" spans="4:7" ht="15.75" x14ac:dyDescent="0.25">
      <c r="D889" s="11"/>
      <c r="E889" s="11"/>
      <c r="F889" s="11"/>
      <c r="G889" s="11"/>
    </row>
    <row r="890" spans="4:7" ht="15.75" x14ac:dyDescent="0.25">
      <c r="D890" s="11"/>
      <c r="E890" s="11"/>
      <c r="F890" s="11"/>
      <c r="G890" s="11"/>
    </row>
    <row r="891" spans="4:7" ht="15.75" x14ac:dyDescent="0.25">
      <c r="D891" s="11"/>
      <c r="E891" s="11"/>
      <c r="F891" s="11"/>
      <c r="G891" s="11"/>
    </row>
    <row r="892" spans="4:7" ht="15.75" x14ac:dyDescent="0.25">
      <c r="D892" s="11"/>
      <c r="E892" s="11"/>
      <c r="F892" s="11"/>
      <c r="G892" s="11"/>
    </row>
    <row r="893" spans="4:7" ht="15.75" x14ac:dyDescent="0.25">
      <c r="D893" s="11"/>
      <c r="E893" s="11"/>
      <c r="F893" s="11"/>
      <c r="G893" s="11"/>
    </row>
    <row r="894" spans="4:7" ht="15.75" x14ac:dyDescent="0.25">
      <c r="D894" s="11"/>
      <c r="E894" s="11"/>
      <c r="F894" s="11"/>
      <c r="G894" s="11"/>
    </row>
    <row r="895" spans="4:7" ht="15.75" x14ac:dyDescent="0.25">
      <c r="D895" s="11"/>
      <c r="E895" s="11"/>
      <c r="F895" s="11"/>
      <c r="G895" s="11"/>
    </row>
    <row r="896" spans="4:7" ht="15.75" x14ac:dyDescent="0.25">
      <c r="D896" s="11"/>
      <c r="E896" s="11"/>
      <c r="F896" s="11"/>
      <c r="G896" s="11"/>
    </row>
    <row r="897" spans="4:7" ht="15.75" x14ac:dyDescent="0.25">
      <c r="D897" s="11"/>
      <c r="E897" s="11"/>
      <c r="F897" s="11"/>
      <c r="G897" s="11"/>
    </row>
    <row r="898" spans="4:7" ht="15.75" x14ac:dyDescent="0.25">
      <c r="D898" s="11"/>
      <c r="E898" s="11"/>
      <c r="F898" s="11"/>
      <c r="G898" s="11"/>
    </row>
    <row r="899" spans="4:7" ht="15.75" x14ac:dyDescent="0.25">
      <c r="D899" s="11"/>
      <c r="E899" s="11"/>
      <c r="F899" s="11"/>
      <c r="G899" s="11"/>
    </row>
    <row r="900" spans="4:7" ht="15.75" x14ac:dyDescent="0.25">
      <c r="D900" s="11"/>
      <c r="E900" s="11"/>
      <c r="F900" s="11"/>
      <c r="G900" s="11"/>
    </row>
    <row r="901" spans="4:7" ht="15.75" x14ac:dyDescent="0.25">
      <c r="D901" s="11"/>
      <c r="E901" s="11"/>
      <c r="F901" s="11"/>
      <c r="G901" s="11"/>
    </row>
    <row r="902" spans="4:7" ht="15.75" x14ac:dyDescent="0.25">
      <c r="D902" s="11"/>
      <c r="E902" s="11"/>
      <c r="F902" s="11"/>
      <c r="G902" s="11"/>
    </row>
    <row r="903" spans="4:7" ht="15.75" x14ac:dyDescent="0.25">
      <c r="D903" s="11"/>
      <c r="E903" s="11"/>
      <c r="F903" s="11"/>
      <c r="G903" s="11"/>
    </row>
    <row r="904" spans="4:7" ht="15.75" x14ac:dyDescent="0.25">
      <c r="D904" s="11"/>
      <c r="E904" s="11"/>
      <c r="F904" s="11"/>
      <c r="G904" s="11"/>
    </row>
    <row r="905" spans="4:7" ht="15.75" x14ac:dyDescent="0.25">
      <c r="D905" s="11"/>
      <c r="E905" s="11"/>
      <c r="F905" s="11"/>
      <c r="G905" s="11"/>
    </row>
    <row r="906" spans="4:7" ht="15.75" x14ac:dyDescent="0.25">
      <c r="D906" s="11"/>
      <c r="E906" s="11"/>
      <c r="F906" s="11"/>
      <c r="G906" s="11"/>
    </row>
    <row r="907" spans="4:7" ht="15.75" x14ac:dyDescent="0.25">
      <c r="D907" s="11"/>
      <c r="E907" s="11"/>
      <c r="F907" s="11"/>
      <c r="G907" s="11"/>
    </row>
    <row r="908" spans="4:7" ht="15.75" x14ac:dyDescent="0.25">
      <c r="D908" s="11"/>
      <c r="E908" s="11"/>
      <c r="F908" s="11"/>
      <c r="G908" s="11"/>
    </row>
    <row r="909" spans="4:7" ht="15.75" x14ac:dyDescent="0.25">
      <c r="D909" s="11"/>
      <c r="E909" s="11"/>
      <c r="F909" s="11"/>
      <c r="G909" s="11"/>
    </row>
    <row r="910" spans="4:7" ht="15.75" x14ac:dyDescent="0.25">
      <c r="D910" s="11"/>
      <c r="E910" s="11"/>
      <c r="F910" s="11"/>
      <c r="G910" s="11"/>
    </row>
    <row r="911" spans="4:7" ht="15.75" x14ac:dyDescent="0.25">
      <c r="D911" s="11"/>
      <c r="E911" s="11"/>
      <c r="F911" s="11"/>
      <c r="G911" s="11"/>
    </row>
    <row r="912" spans="4:7" ht="15.75" x14ac:dyDescent="0.25">
      <c r="D912" s="11"/>
      <c r="E912" s="11"/>
      <c r="F912" s="11"/>
      <c r="G912" s="11"/>
    </row>
    <row r="913" spans="4:7" ht="15.75" x14ac:dyDescent="0.25">
      <c r="D913" s="11"/>
      <c r="E913" s="11"/>
      <c r="F913" s="11"/>
      <c r="G913" s="11"/>
    </row>
    <row r="914" spans="4:7" ht="15.75" x14ac:dyDescent="0.25">
      <c r="D914" s="11"/>
      <c r="E914" s="11"/>
      <c r="F914" s="11"/>
      <c r="G914" s="11"/>
    </row>
    <row r="915" spans="4:7" ht="15.75" x14ac:dyDescent="0.25">
      <c r="D915" s="11"/>
      <c r="E915" s="11"/>
      <c r="F915" s="11"/>
      <c r="G915" s="11"/>
    </row>
    <row r="916" spans="4:7" ht="15.75" x14ac:dyDescent="0.25">
      <c r="D916" s="11"/>
      <c r="E916" s="11"/>
      <c r="F916" s="11"/>
      <c r="G916" s="11"/>
    </row>
    <row r="917" spans="4:7" ht="15.75" x14ac:dyDescent="0.25">
      <c r="D917" s="11"/>
      <c r="E917" s="11"/>
      <c r="F917" s="11"/>
      <c r="G917" s="11"/>
    </row>
    <row r="918" spans="4:7" ht="15.75" x14ac:dyDescent="0.25">
      <c r="D918" s="11"/>
      <c r="E918" s="11"/>
      <c r="F918" s="11"/>
      <c r="G918" s="11"/>
    </row>
    <row r="919" spans="4:7" ht="15.75" x14ac:dyDescent="0.25">
      <c r="D919" s="11"/>
      <c r="E919" s="11"/>
      <c r="F919" s="11"/>
      <c r="G919" s="11"/>
    </row>
    <row r="920" spans="4:7" ht="15.75" x14ac:dyDescent="0.25">
      <c r="D920" s="11"/>
      <c r="E920" s="11"/>
      <c r="F920" s="11"/>
      <c r="G920" s="11"/>
    </row>
    <row r="921" spans="4:7" ht="15.75" x14ac:dyDescent="0.25">
      <c r="D921" s="11"/>
      <c r="E921" s="11"/>
      <c r="F921" s="11"/>
      <c r="G921" s="11"/>
    </row>
    <row r="922" spans="4:7" ht="15.75" x14ac:dyDescent="0.25">
      <c r="D922" s="11"/>
      <c r="E922" s="11"/>
      <c r="F922" s="11"/>
      <c r="G922" s="11"/>
    </row>
    <row r="923" spans="4:7" ht="15.75" x14ac:dyDescent="0.25">
      <c r="D923" s="11"/>
      <c r="E923" s="11"/>
      <c r="F923" s="11"/>
      <c r="G923" s="11"/>
    </row>
    <row r="924" spans="4:7" ht="15.75" x14ac:dyDescent="0.25">
      <c r="D924" s="11"/>
      <c r="E924" s="11"/>
      <c r="F924" s="11"/>
      <c r="G924" s="11"/>
    </row>
    <row r="925" spans="4:7" ht="15.75" x14ac:dyDescent="0.25">
      <c r="D925" s="11"/>
      <c r="E925" s="11"/>
      <c r="F925" s="11"/>
      <c r="G925" s="11"/>
    </row>
    <row r="926" spans="4:7" ht="15.75" x14ac:dyDescent="0.25">
      <c r="D926" s="11"/>
      <c r="E926" s="11"/>
      <c r="F926" s="11"/>
      <c r="G926" s="11"/>
    </row>
    <row r="927" spans="4:7" ht="15.75" x14ac:dyDescent="0.25">
      <c r="D927" s="11"/>
      <c r="E927" s="11"/>
      <c r="F927" s="11"/>
      <c r="G927" s="11"/>
    </row>
    <row r="928" spans="4:7" ht="15.75" x14ac:dyDescent="0.25">
      <c r="D928" s="11"/>
      <c r="E928" s="11"/>
      <c r="F928" s="11"/>
      <c r="G928" s="11"/>
    </row>
    <row r="929" spans="4:7" ht="15.75" x14ac:dyDescent="0.25">
      <c r="D929" s="11"/>
      <c r="E929" s="11"/>
      <c r="F929" s="11"/>
      <c r="G929" s="11"/>
    </row>
    <row r="930" spans="4:7" ht="15.75" x14ac:dyDescent="0.25">
      <c r="D930" s="11"/>
      <c r="E930" s="11"/>
      <c r="F930" s="11"/>
      <c r="G930" s="11"/>
    </row>
    <row r="931" spans="4:7" ht="15.75" x14ac:dyDescent="0.25">
      <c r="D931" s="11"/>
      <c r="E931" s="11"/>
      <c r="F931" s="11"/>
      <c r="G931" s="11"/>
    </row>
    <row r="932" spans="4:7" ht="15.75" x14ac:dyDescent="0.25">
      <c r="D932" s="11"/>
      <c r="E932" s="11"/>
      <c r="F932" s="11"/>
      <c r="G932" s="11"/>
    </row>
    <row r="933" spans="4:7" ht="15.75" x14ac:dyDescent="0.25">
      <c r="D933" s="11"/>
      <c r="E933" s="11"/>
      <c r="F933" s="11"/>
      <c r="G933" s="11"/>
    </row>
    <row r="934" spans="4:7" ht="15.75" x14ac:dyDescent="0.25">
      <c r="D934" s="11"/>
      <c r="E934" s="11"/>
      <c r="F934" s="11"/>
      <c r="G934" s="11"/>
    </row>
    <row r="935" spans="4:7" ht="15.75" x14ac:dyDescent="0.25">
      <c r="D935" s="11"/>
      <c r="E935" s="11"/>
      <c r="F935" s="11"/>
      <c r="G935" s="11"/>
    </row>
    <row r="936" spans="4:7" ht="15.75" x14ac:dyDescent="0.25">
      <c r="D936" s="11"/>
      <c r="E936" s="11"/>
      <c r="F936" s="11"/>
      <c r="G936" s="11"/>
    </row>
    <row r="937" spans="4:7" ht="15.75" x14ac:dyDescent="0.25">
      <c r="D937" s="11"/>
      <c r="E937" s="11"/>
      <c r="F937" s="11"/>
      <c r="G937" s="11"/>
    </row>
    <row r="938" spans="4:7" ht="15.75" x14ac:dyDescent="0.25">
      <c r="D938" s="11"/>
      <c r="E938" s="11"/>
      <c r="F938" s="11"/>
      <c r="G938" s="11"/>
    </row>
    <row r="939" spans="4:7" ht="15.75" x14ac:dyDescent="0.25">
      <c r="D939" s="11"/>
      <c r="E939" s="11"/>
      <c r="F939" s="11"/>
      <c r="G939" s="11"/>
    </row>
    <row r="940" spans="4:7" ht="15.75" x14ac:dyDescent="0.25">
      <c r="D940" s="11"/>
      <c r="E940" s="11"/>
      <c r="F940" s="11"/>
      <c r="G940" s="11"/>
    </row>
    <row r="941" spans="4:7" ht="15.75" x14ac:dyDescent="0.25">
      <c r="D941" s="11"/>
      <c r="E941" s="11"/>
      <c r="F941" s="11"/>
      <c r="G941" s="11"/>
    </row>
    <row r="942" spans="4:7" ht="15.75" x14ac:dyDescent="0.25">
      <c r="D942" s="11"/>
      <c r="E942" s="11"/>
      <c r="F942" s="11"/>
      <c r="G942" s="11"/>
    </row>
    <row r="943" spans="4:7" ht="15.75" x14ac:dyDescent="0.25">
      <c r="D943" s="11"/>
      <c r="E943" s="11"/>
      <c r="F943" s="11"/>
      <c r="G943" s="11"/>
    </row>
    <row r="944" spans="4:7" ht="15.75" x14ac:dyDescent="0.25">
      <c r="D944" s="11"/>
      <c r="E944" s="11"/>
      <c r="F944" s="11"/>
      <c r="G944" s="11"/>
    </row>
    <row r="945" spans="4:7" ht="15.75" x14ac:dyDescent="0.25">
      <c r="D945" s="11"/>
      <c r="E945" s="11"/>
      <c r="F945" s="11"/>
      <c r="G945" s="11"/>
    </row>
    <row r="946" spans="4:7" ht="15.75" x14ac:dyDescent="0.25">
      <c r="D946" s="11"/>
      <c r="E946" s="11"/>
      <c r="F946" s="11"/>
      <c r="G946" s="11"/>
    </row>
    <row r="947" spans="4:7" ht="15.75" x14ac:dyDescent="0.25">
      <c r="D947" s="11"/>
      <c r="E947" s="11"/>
      <c r="F947" s="11"/>
      <c r="G947" s="11"/>
    </row>
    <row r="948" spans="4:7" ht="15.75" x14ac:dyDescent="0.25">
      <c r="D948" s="11"/>
      <c r="E948" s="11"/>
      <c r="F948" s="11"/>
      <c r="G948" s="11"/>
    </row>
    <row r="949" spans="4:7" ht="15.75" x14ac:dyDescent="0.25">
      <c r="D949" s="11"/>
      <c r="E949" s="11"/>
      <c r="F949" s="11"/>
      <c r="G949" s="11"/>
    </row>
    <row r="950" spans="4:7" ht="15.75" x14ac:dyDescent="0.25">
      <c r="D950" s="11"/>
      <c r="E950" s="11"/>
      <c r="F950" s="11"/>
      <c r="G950" s="11"/>
    </row>
    <row r="951" spans="4:7" ht="15.75" x14ac:dyDescent="0.25">
      <c r="D951" s="11"/>
      <c r="E951" s="11"/>
      <c r="F951" s="11"/>
      <c r="G951" s="11"/>
    </row>
    <row r="952" spans="4:7" ht="15.75" x14ac:dyDescent="0.25">
      <c r="D952" s="11"/>
      <c r="E952" s="11"/>
      <c r="F952" s="11"/>
      <c r="G952" s="11"/>
    </row>
    <row r="953" spans="4:7" ht="15.75" x14ac:dyDescent="0.25">
      <c r="D953" s="11"/>
      <c r="E953" s="11"/>
      <c r="F953" s="11"/>
      <c r="G953" s="11"/>
    </row>
    <row r="954" spans="4:7" ht="15.75" x14ac:dyDescent="0.25">
      <c r="D954" s="11"/>
      <c r="E954" s="11"/>
      <c r="F954" s="11"/>
      <c r="G954" s="11"/>
    </row>
    <row r="955" spans="4:7" ht="15.75" x14ac:dyDescent="0.25">
      <c r="D955" s="11"/>
      <c r="E955" s="11"/>
      <c r="F955" s="11"/>
      <c r="G955" s="11"/>
    </row>
    <row r="956" spans="4:7" ht="15.75" x14ac:dyDescent="0.25">
      <c r="D956" s="11"/>
      <c r="E956" s="11"/>
      <c r="F956" s="11"/>
      <c r="G956" s="11"/>
    </row>
    <row r="957" spans="4:7" ht="15.75" x14ac:dyDescent="0.25">
      <c r="D957" s="11"/>
      <c r="E957" s="11"/>
      <c r="F957" s="11"/>
      <c r="G957" s="11"/>
    </row>
    <row r="958" spans="4:7" ht="15.75" x14ac:dyDescent="0.25">
      <c r="D958" s="11"/>
      <c r="E958" s="11"/>
      <c r="F958" s="11"/>
      <c r="G958" s="11"/>
    </row>
    <row r="959" spans="4:7" ht="15.75" x14ac:dyDescent="0.25">
      <c r="D959" s="11"/>
      <c r="E959" s="11"/>
      <c r="F959" s="11"/>
      <c r="G959" s="11"/>
    </row>
    <row r="960" spans="4:7" ht="15.75" x14ac:dyDescent="0.25">
      <c r="D960" s="11"/>
      <c r="E960" s="11"/>
      <c r="F960" s="11"/>
      <c r="G960" s="11"/>
    </row>
    <row r="961" spans="4:7" ht="15.75" x14ac:dyDescent="0.25">
      <c r="D961" s="11"/>
      <c r="E961" s="11"/>
      <c r="F961" s="11"/>
      <c r="G961" s="11"/>
    </row>
    <row r="962" spans="4:7" ht="15.75" x14ac:dyDescent="0.25">
      <c r="D962" s="11"/>
      <c r="E962" s="11"/>
      <c r="F962" s="11"/>
      <c r="G962" s="11"/>
    </row>
    <row r="963" spans="4:7" ht="15.75" x14ac:dyDescent="0.25">
      <c r="D963" s="11"/>
      <c r="E963" s="11"/>
      <c r="F963" s="11"/>
      <c r="G963" s="11"/>
    </row>
    <row r="964" spans="4:7" ht="15.75" x14ac:dyDescent="0.25">
      <c r="D964" s="11"/>
      <c r="E964" s="11"/>
      <c r="F964" s="11"/>
      <c r="G964" s="11"/>
    </row>
    <row r="965" spans="4:7" ht="15.75" x14ac:dyDescent="0.25">
      <c r="D965" s="11"/>
      <c r="E965" s="11"/>
      <c r="F965" s="11"/>
      <c r="G965" s="11"/>
    </row>
    <row r="966" spans="4:7" ht="15.75" x14ac:dyDescent="0.25">
      <c r="D966" s="11"/>
      <c r="E966" s="11"/>
      <c r="F966" s="11"/>
      <c r="G966" s="11"/>
    </row>
    <row r="967" spans="4:7" ht="15.75" x14ac:dyDescent="0.25">
      <c r="D967" s="11"/>
      <c r="E967" s="11"/>
      <c r="F967" s="11"/>
      <c r="G967" s="11"/>
    </row>
    <row r="968" spans="4:7" ht="15.75" x14ac:dyDescent="0.25">
      <c r="D968" s="11"/>
      <c r="E968" s="11"/>
      <c r="F968" s="11"/>
      <c r="G968" s="11"/>
    </row>
    <row r="969" spans="4:7" ht="15.75" x14ac:dyDescent="0.25">
      <c r="D969" s="11"/>
      <c r="E969" s="11"/>
      <c r="F969" s="11"/>
      <c r="G969" s="11"/>
    </row>
    <row r="970" spans="4:7" ht="15.75" x14ac:dyDescent="0.25">
      <c r="D970" s="11"/>
      <c r="E970" s="11"/>
      <c r="F970" s="11"/>
      <c r="G970" s="11"/>
    </row>
    <row r="971" spans="4:7" ht="15.75" x14ac:dyDescent="0.25">
      <c r="D971" s="11"/>
      <c r="E971" s="11"/>
      <c r="F971" s="11"/>
      <c r="G971" s="11"/>
    </row>
    <row r="972" spans="4:7" ht="15.75" x14ac:dyDescent="0.25">
      <c r="D972" s="11"/>
      <c r="E972" s="11"/>
      <c r="F972" s="11"/>
      <c r="G972" s="11"/>
    </row>
    <row r="973" spans="4:7" ht="15.75" x14ac:dyDescent="0.25">
      <c r="D973" s="11"/>
      <c r="E973" s="11"/>
      <c r="F973" s="11"/>
      <c r="G973" s="11"/>
    </row>
    <row r="974" spans="4:7" ht="15.75" x14ac:dyDescent="0.25">
      <c r="D974" s="11"/>
      <c r="E974" s="11"/>
      <c r="F974" s="11"/>
      <c r="G974" s="11"/>
    </row>
    <row r="975" spans="4:7" ht="15.75" x14ac:dyDescent="0.25">
      <c r="D975" s="11"/>
      <c r="E975" s="11"/>
      <c r="F975" s="11"/>
      <c r="G975" s="11"/>
    </row>
    <row r="976" spans="4:7" ht="15.75" x14ac:dyDescent="0.25">
      <c r="D976" s="11"/>
      <c r="E976" s="11"/>
      <c r="F976" s="11"/>
      <c r="G976" s="11"/>
    </row>
    <row r="977" spans="4:7" ht="15.75" x14ac:dyDescent="0.25">
      <c r="D977" s="11"/>
      <c r="E977" s="11"/>
      <c r="F977" s="11"/>
      <c r="G977" s="11"/>
    </row>
    <row r="978" spans="4:7" ht="15.75" x14ac:dyDescent="0.25">
      <c r="D978" s="11"/>
      <c r="E978" s="11"/>
      <c r="F978" s="11"/>
      <c r="G978" s="11"/>
    </row>
    <row r="979" spans="4:7" ht="15.75" x14ac:dyDescent="0.25">
      <c r="D979" s="11"/>
      <c r="E979" s="11"/>
      <c r="F979" s="11"/>
      <c r="G979" s="11"/>
    </row>
    <row r="980" spans="4:7" ht="15.75" x14ac:dyDescent="0.25">
      <c r="D980" s="11"/>
      <c r="E980" s="11"/>
      <c r="F980" s="11"/>
      <c r="G980" s="11"/>
    </row>
    <row r="981" spans="4:7" ht="15.75" x14ac:dyDescent="0.25">
      <c r="D981" s="11"/>
      <c r="E981" s="11"/>
      <c r="F981" s="11"/>
      <c r="G981" s="11"/>
    </row>
    <row r="982" spans="4:7" ht="15.75" x14ac:dyDescent="0.25">
      <c r="D982" s="11"/>
      <c r="E982" s="11"/>
      <c r="F982" s="11"/>
      <c r="G982" s="11"/>
    </row>
    <row r="983" spans="4:7" ht="15.75" x14ac:dyDescent="0.25">
      <c r="D983" s="11"/>
      <c r="E983" s="11"/>
      <c r="F983" s="11"/>
      <c r="G983" s="11"/>
    </row>
    <row r="984" spans="4:7" ht="15.75" x14ac:dyDescent="0.25">
      <c r="D984" s="11"/>
      <c r="E984" s="11"/>
      <c r="F984" s="11"/>
      <c r="G984" s="11"/>
    </row>
    <row r="985" spans="4:7" ht="15.75" x14ac:dyDescent="0.25">
      <c r="D985" s="11"/>
      <c r="E985" s="11"/>
      <c r="F985" s="11"/>
      <c r="G985" s="11"/>
    </row>
    <row r="986" spans="4:7" ht="15.75" x14ac:dyDescent="0.25">
      <c r="D986" s="11"/>
      <c r="E986" s="11"/>
      <c r="F986" s="11"/>
      <c r="G986" s="11"/>
    </row>
    <row r="987" spans="4:7" ht="15.75" x14ac:dyDescent="0.25">
      <c r="D987" s="11"/>
      <c r="E987" s="11"/>
      <c r="F987" s="11"/>
      <c r="G987" s="11"/>
    </row>
    <row r="988" spans="4:7" ht="15.75" x14ac:dyDescent="0.25">
      <c r="D988" s="11"/>
      <c r="E988" s="11"/>
      <c r="F988" s="11"/>
      <c r="G988" s="11"/>
    </row>
    <row r="989" spans="4:7" ht="15.75" x14ac:dyDescent="0.25">
      <c r="D989" s="11"/>
      <c r="E989" s="11"/>
      <c r="F989" s="11"/>
      <c r="G989" s="11"/>
    </row>
    <row r="990" spans="4:7" ht="15.75" x14ac:dyDescent="0.25">
      <c r="D990" s="11"/>
      <c r="E990" s="11"/>
      <c r="F990" s="11"/>
      <c r="G990" s="11"/>
    </row>
    <row r="991" spans="4:7" ht="15.75" x14ac:dyDescent="0.25">
      <c r="D991" s="11"/>
      <c r="E991" s="11"/>
      <c r="F991" s="11"/>
      <c r="G991" s="11"/>
    </row>
    <row r="992" spans="4:7" ht="15.75" x14ac:dyDescent="0.25">
      <c r="D992" s="11"/>
      <c r="E992" s="11"/>
      <c r="F992" s="11"/>
      <c r="G992" s="11"/>
    </row>
    <row r="993" spans="4:7" ht="15.75" x14ac:dyDescent="0.25">
      <c r="D993" s="11"/>
      <c r="E993" s="11"/>
      <c r="F993" s="11"/>
      <c r="G993" s="11"/>
    </row>
    <row r="994" spans="4:7" ht="15.75" x14ac:dyDescent="0.25">
      <c r="D994" s="11"/>
      <c r="E994" s="11"/>
      <c r="F994" s="11"/>
      <c r="G994" s="11"/>
    </row>
    <row r="995" spans="4:7" ht="15.75" x14ac:dyDescent="0.25">
      <c r="D995" s="11"/>
      <c r="E995" s="11"/>
      <c r="F995" s="11"/>
      <c r="G995" s="11"/>
    </row>
    <row r="996" spans="4:7" ht="15.75" x14ac:dyDescent="0.25">
      <c r="D996" s="11"/>
      <c r="E996" s="11"/>
      <c r="F996" s="11"/>
      <c r="G996" s="11"/>
    </row>
    <row r="997" spans="4:7" ht="15.75" x14ac:dyDescent="0.25">
      <c r="D997" s="11"/>
      <c r="E997" s="11"/>
      <c r="F997" s="11"/>
      <c r="G997" s="11"/>
    </row>
    <row r="998" spans="4:7" ht="15.75" x14ac:dyDescent="0.25">
      <c r="D998" s="11"/>
      <c r="E998" s="11"/>
      <c r="F998" s="11"/>
      <c r="G998" s="11"/>
    </row>
    <row r="999" spans="4:7" ht="15.75" x14ac:dyDescent="0.25">
      <c r="D999" s="11"/>
      <c r="E999" s="11"/>
      <c r="F999" s="11"/>
      <c r="G999" s="11"/>
    </row>
    <row r="1000" spans="4:7" ht="15.75" x14ac:dyDescent="0.25">
      <c r="D1000" s="11"/>
      <c r="E1000" s="11"/>
      <c r="F1000" s="11"/>
      <c r="G1000" s="11"/>
    </row>
    <row r="1001" spans="4:7" ht="15.75" x14ac:dyDescent="0.25">
      <c r="D1001" s="11"/>
      <c r="E1001" s="11"/>
      <c r="F1001" s="11"/>
      <c r="G1001" s="11"/>
    </row>
    <row r="1002" spans="4:7" ht="15.75" x14ac:dyDescent="0.25">
      <c r="D1002" s="11"/>
      <c r="E1002" s="11"/>
      <c r="F1002" s="11"/>
      <c r="G1002" s="11"/>
    </row>
    <row r="1003" spans="4:7" ht="15.75" x14ac:dyDescent="0.25">
      <c r="D1003" s="11"/>
      <c r="E1003" s="11"/>
      <c r="F1003" s="11"/>
      <c r="G1003" s="11"/>
    </row>
    <row r="1004" spans="4:7" ht="15.75" x14ac:dyDescent="0.25">
      <c r="D1004" s="11"/>
      <c r="E1004" s="11"/>
      <c r="F1004" s="11"/>
      <c r="G1004" s="11"/>
    </row>
    <row r="1005" spans="4:7" ht="15.75" x14ac:dyDescent="0.25">
      <c r="D1005" s="11"/>
      <c r="E1005" s="11"/>
      <c r="F1005" s="11"/>
      <c r="G1005" s="11"/>
    </row>
    <row r="1006" spans="4:7" ht="15.75" x14ac:dyDescent="0.25">
      <c r="D1006" s="11"/>
      <c r="E1006" s="11"/>
      <c r="F1006" s="11"/>
      <c r="G1006" s="11"/>
    </row>
    <row r="1007" spans="4:7" ht="15.75" x14ac:dyDescent="0.25">
      <c r="D1007" s="11"/>
      <c r="E1007" s="11"/>
      <c r="F1007" s="11"/>
      <c r="G1007" s="11"/>
    </row>
    <row r="1008" spans="4:7" ht="15.75" x14ac:dyDescent="0.25">
      <c r="D1008" s="11"/>
      <c r="E1008" s="11"/>
      <c r="F1008" s="11"/>
      <c r="G1008" s="11"/>
    </row>
    <row r="1009" spans="4:7" ht="15.75" x14ac:dyDescent="0.25">
      <c r="D1009" s="11"/>
      <c r="E1009" s="11"/>
      <c r="F1009" s="11"/>
      <c r="G1009" s="11"/>
    </row>
    <row r="1010" spans="4:7" ht="15.75" x14ac:dyDescent="0.25">
      <c r="D1010" s="11"/>
      <c r="E1010" s="11"/>
      <c r="F1010" s="11"/>
      <c r="G1010" s="11"/>
    </row>
    <row r="1011" spans="4:7" ht="15.75" x14ac:dyDescent="0.25">
      <c r="D1011" s="11"/>
      <c r="E1011" s="11"/>
      <c r="F1011" s="11"/>
      <c r="G1011" s="11"/>
    </row>
    <row r="1012" spans="4:7" ht="15.75" x14ac:dyDescent="0.25">
      <c r="D1012" s="11"/>
      <c r="E1012" s="11"/>
      <c r="F1012" s="11"/>
      <c r="G1012" s="11"/>
    </row>
    <row r="1013" spans="4:7" ht="15.75" x14ac:dyDescent="0.25">
      <c r="D1013" s="11"/>
      <c r="E1013" s="11"/>
      <c r="F1013" s="11"/>
      <c r="G1013" s="11"/>
    </row>
    <row r="1014" spans="4:7" ht="15.75" x14ac:dyDescent="0.25">
      <c r="D1014" s="11"/>
      <c r="E1014" s="11"/>
      <c r="F1014" s="11"/>
      <c r="G1014" s="11"/>
    </row>
    <row r="1015" spans="4:7" ht="15.75" x14ac:dyDescent="0.25">
      <c r="D1015" s="11"/>
      <c r="E1015" s="11"/>
      <c r="F1015" s="11"/>
      <c r="G1015" s="11"/>
    </row>
    <row r="1016" spans="4:7" ht="15.75" x14ac:dyDescent="0.25">
      <c r="D1016" s="11"/>
      <c r="E1016" s="11"/>
      <c r="F1016" s="11"/>
      <c r="G1016" s="11"/>
    </row>
    <row r="1017" spans="4:7" ht="15.75" x14ac:dyDescent="0.25">
      <c r="D1017" s="11"/>
      <c r="E1017" s="11"/>
      <c r="F1017" s="11"/>
      <c r="G1017" s="11"/>
    </row>
    <row r="1018" spans="4:7" ht="15.75" x14ac:dyDescent="0.25">
      <c r="D1018" s="11"/>
      <c r="E1018" s="11"/>
      <c r="F1018" s="11"/>
      <c r="G1018" s="11"/>
    </row>
    <row r="1019" spans="4:7" ht="15.75" x14ac:dyDescent="0.25">
      <c r="D1019" s="11"/>
      <c r="E1019" s="11"/>
      <c r="F1019" s="11"/>
      <c r="G1019" s="11"/>
    </row>
    <row r="1020" spans="4:7" ht="15.75" x14ac:dyDescent="0.25">
      <c r="D1020" s="11"/>
      <c r="E1020" s="11"/>
      <c r="F1020" s="11"/>
      <c r="G1020" s="11"/>
    </row>
    <row r="1021" spans="4:7" ht="15.75" x14ac:dyDescent="0.25">
      <c r="D1021" s="11"/>
      <c r="E1021" s="11"/>
      <c r="F1021" s="11"/>
      <c r="G1021" s="11"/>
    </row>
    <row r="1022" spans="4:7" ht="15.75" x14ac:dyDescent="0.25">
      <c r="D1022" s="11"/>
      <c r="E1022" s="11"/>
      <c r="F1022" s="11"/>
      <c r="G1022" s="11"/>
    </row>
    <row r="1023" spans="4:7" ht="15.75" x14ac:dyDescent="0.25">
      <c r="D1023" s="11"/>
      <c r="E1023" s="11"/>
      <c r="F1023" s="11"/>
      <c r="G1023" s="11"/>
    </row>
    <row r="1024" spans="4:7" ht="15.75" x14ac:dyDescent="0.25">
      <c r="D1024" s="11"/>
      <c r="E1024" s="11"/>
      <c r="F1024" s="11"/>
      <c r="G1024" s="11"/>
    </row>
    <row r="1025" spans="4:7" ht="15.75" x14ac:dyDescent="0.25">
      <c r="D1025" s="11"/>
      <c r="E1025" s="11"/>
      <c r="F1025" s="11"/>
      <c r="G1025" s="11"/>
    </row>
    <row r="1026" spans="4:7" ht="15.75" x14ac:dyDescent="0.25">
      <c r="D1026" s="11"/>
      <c r="E1026" s="11"/>
      <c r="F1026" s="11"/>
      <c r="G1026" s="11"/>
    </row>
    <row r="1027" spans="4:7" ht="15.75" x14ac:dyDescent="0.25">
      <c r="D1027" s="11"/>
      <c r="E1027" s="11"/>
      <c r="F1027" s="11"/>
      <c r="G1027" s="11"/>
    </row>
    <row r="1028" spans="4:7" ht="15.75" x14ac:dyDescent="0.25">
      <c r="D1028" s="11"/>
      <c r="E1028" s="11"/>
      <c r="F1028" s="11"/>
      <c r="G1028" s="11"/>
    </row>
    <row r="1029" spans="4:7" ht="15.75" x14ac:dyDescent="0.25">
      <c r="D1029" s="11"/>
      <c r="E1029" s="11"/>
      <c r="F1029" s="11"/>
      <c r="G1029" s="11"/>
    </row>
    <row r="1030" spans="4:7" ht="15.75" x14ac:dyDescent="0.25">
      <c r="D1030" s="11"/>
      <c r="E1030" s="11"/>
      <c r="F1030" s="11"/>
      <c r="G1030" s="11"/>
    </row>
    <row r="1031" spans="4:7" ht="15.75" x14ac:dyDescent="0.25">
      <c r="D1031" s="11"/>
      <c r="E1031" s="11"/>
      <c r="F1031" s="11"/>
      <c r="G1031" s="11"/>
    </row>
    <row r="1032" spans="4:7" ht="15.75" x14ac:dyDescent="0.25">
      <c r="D1032" s="11"/>
      <c r="E1032" s="11"/>
      <c r="F1032" s="11"/>
      <c r="G1032" s="11"/>
    </row>
    <row r="1033" spans="4:7" ht="15.75" x14ac:dyDescent="0.25">
      <c r="D1033" s="11"/>
      <c r="E1033" s="11"/>
      <c r="F1033" s="11"/>
      <c r="G1033" s="11"/>
    </row>
    <row r="1034" spans="4:7" ht="15.75" x14ac:dyDescent="0.25">
      <c r="D1034" s="11"/>
      <c r="E1034" s="11"/>
      <c r="F1034" s="11"/>
      <c r="G1034" s="11"/>
    </row>
    <row r="1035" spans="4:7" ht="15.75" x14ac:dyDescent="0.25">
      <c r="D1035" s="11"/>
      <c r="E1035" s="11"/>
      <c r="F1035" s="11"/>
      <c r="G1035" s="11"/>
    </row>
    <row r="1036" spans="4:7" ht="15.75" x14ac:dyDescent="0.25">
      <c r="D1036" s="11"/>
      <c r="E1036" s="11"/>
      <c r="F1036" s="11"/>
      <c r="G1036" s="11"/>
    </row>
    <row r="1037" spans="4:7" ht="15.75" x14ac:dyDescent="0.25">
      <c r="D1037" s="11"/>
      <c r="E1037" s="11"/>
      <c r="F1037" s="11"/>
      <c r="G1037" s="11"/>
    </row>
    <row r="1038" spans="4:7" ht="15.75" x14ac:dyDescent="0.25">
      <c r="D1038" s="11"/>
      <c r="E1038" s="11"/>
      <c r="F1038" s="11"/>
      <c r="G1038" s="11"/>
    </row>
    <row r="1039" spans="4:7" ht="15.75" x14ac:dyDescent="0.25">
      <c r="D1039" s="11"/>
      <c r="E1039" s="11"/>
      <c r="F1039" s="11"/>
      <c r="G1039" s="11"/>
    </row>
    <row r="1040" spans="4:7" ht="15.75" x14ac:dyDescent="0.25">
      <c r="D1040" s="11"/>
      <c r="E1040" s="11"/>
      <c r="F1040" s="11"/>
      <c r="G1040" s="11"/>
    </row>
    <row r="1041" spans="4:7" ht="15.75" x14ac:dyDescent="0.25">
      <c r="D1041" s="11"/>
      <c r="E1041" s="11"/>
      <c r="F1041" s="11"/>
      <c r="G1041" s="11"/>
    </row>
    <row r="1042" spans="4:7" ht="15.75" x14ac:dyDescent="0.25">
      <c r="D1042" s="11"/>
      <c r="E1042" s="11"/>
      <c r="F1042" s="11"/>
      <c r="G1042" s="11"/>
    </row>
    <row r="1043" spans="4:7" ht="15.75" x14ac:dyDescent="0.25">
      <c r="D1043" s="11"/>
      <c r="E1043" s="11"/>
      <c r="F1043" s="11"/>
      <c r="G1043" s="11"/>
    </row>
    <row r="1044" spans="4:7" ht="15.75" x14ac:dyDescent="0.25">
      <c r="D1044" s="11"/>
      <c r="E1044" s="11"/>
      <c r="F1044" s="11"/>
      <c r="G1044" s="11"/>
    </row>
    <row r="1045" spans="4:7" ht="15.75" x14ac:dyDescent="0.25">
      <c r="D1045" s="11"/>
      <c r="E1045" s="11"/>
      <c r="F1045" s="11"/>
      <c r="G1045" s="11"/>
    </row>
    <row r="1046" spans="4:7" ht="15.75" x14ac:dyDescent="0.25">
      <c r="D1046" s="11"/>
      <c r="E1046" s="11"/>
      <c r="F1046" s="11"/>
      <c r="G1046" s="11"/>
    </row>
    <row r="1047" spans="4:7" ht="15.75" x14ac:dyDescent="0.25">
      <c r="D1047" s="11"/>
      <c r="E1047" s="11"/>
      <c r="F1047" s="11"/>
      <c r="G1047" s="11"/>
    </row>
    <row r="1048" spans="4:7" ht="15.75" x14ac:dyDescent="0.25">
      <c r="D1048" s="11"/>
      <c r="E1048" s="11"/>
      <c r="F1048" s="11"/>
      <c r="G1048" s="11"/>
    </row>
    <row r="1049" spans="4:7" ht="15.75" x14ac:dyDescent="0.25">
      <c r="D1049" s="11"/>
      <c r="E1049" s="11"/>
      <c r="F1049" s="11"/>
      <c r="G1049" s="11"/>
    </row>
    <row r="1050" spans="4:7" ht="15.75" x14ac:dyDescent="0.25">
      <c r="D1050" s="11"/>
      <c r="E1050" s="11"/>
      <c r="F1050" s="11"/>
      <c r="G1050" s="11"/>
    </row>
    <row r="1051" spans="4:7" ht="15.75" x14ac:dyDescent="0.25">
      <c r="D1051" s="11"/>
      <c r="E1051" s="11"/>
      <c r="F1051" s="11"/>
      <c r="G1051" s="11"/>
    </row>
    <row r="1052" spans="4:7" ht="15.75" x14ac:dyDescent="0.25">
      <c r="D1052" s="11"/>
      <c r="E1052" s="11"/>
      <c r="F1052" s="11"/>
      <c r="G1052" s="11"/>
    </row>
    <row r="1053" spans="4:7" ht="15.75" x14ac:dyDescent="0.25">
      <c r="D1053" s="11"/>
      <c r="E1053" s="11"/>
      <c r="F1053" s="11"/>
      <c r="G1053" s="11"/>
    </row>
    <row r="1054" spans="4:7" ht="15.75" x14ac:dyDescent="0.25">
      <c r="D1054" s="11"/>
      <c r="E1054" s="11"/>
      <c r="F1054" s="11"/>
      <c r="G1054" s="11"/>
    </row>
    <row r="1055" spans="4:7" ht="15.75" x14ac:dyDescent="0.25">
      <c r="D1055" s="11"/>
      <c r="E1055" s="11"/>
      <c r="F1055" s="11"/>
      <c r="G1055" s="11"/>
    </row>
    <row r="1056" spans="4:7" ht="15.75" x14ac:dyDescent="0.25">
      <c r="D1056" s="11"/>
      <c r="E1056" s="11"/>
      <c r="F1056" s="11"/>
      <c r="G1056" s="11"/>
    </row>
    <row r="1057" spans="4:7" ht="15.75" x14ac:dyDescent="0.25">
      <c r="D1057" s="11"/>
      <c r="E1057" s="11"/>
      <c r="F1057" s="11"/>
      <c r="G1057" s="11"/>
    </row>
    <row r="1058" spans="4:7" ht="15.75" x14ac:dyDescent="0.25">
      <c r="D1058" s="11"/>
      <c r="E1058" s="11"/>
      <c r="F1058" s="11"/>
      <c r="G1058" s="11"/>
    </row>
    <row r="1059" spans="4:7" ht="15.75" x14ac:dyDescent="0.25">
      <c r="D1059" s="11"/>
      <c r="E1059" s="11"/>
      <c r="F1059" s="11"/>
      <c r="G1059" s="11"/>
    </row>
    <row r="1060" spans="4:7" ht="15.75" x14ac:dyDescent="0.25">
      <c r="D1060" s="11"/>
      <c r="E1060" s="11"/>
      <c r="F1060" s="11"/>
      <c r="G1060" s="11"/>
    </row>
    <row r="1061" spans="4:7" ht="15.75" x14ac:dyDescent="0.25">
      <c r="D1061" s="11"/>
      <c r="E1061" s="11"/>
      <c r="F1061" s="11"/>
      <c r="G1061" s="11"/>
    </row>
    <row r="1062" spans="4:7" ht="15.75" x14ac:dyDescent="0.25">
      <c r="D1062" s="11"/>
      <c r="E1062" s="11"/>
      <c r="F1062" s="11"/>
      <c r="G1062" s="11"/>
    </row>
    <row r="1063" spans="4:7" ht="15.75" x14ac:dyDescent="0.25">
      <c r="D1063" s="11"/>
      <c r="E1063" s="11"/>
      <c r="F1063" s="11"/>
      <c r="G1063" s="11"/>
    </row>
    <row r="1064" spans="4:7" ht="15.75" x14ac:dyDescent="0.25">
      <c r="D1064" s="11"/>
      <c r="E1064" s="11"/>
      <c r="F1064" s="11"/>
      <c r="G1064" s="11"/>
    </row>
    <row r="1065" spans="4:7" ht="15.75" x14ac:dyDescent="0.25">
      <c r="D1065" s="11"/>
      <c r="E1065" s="11"/>
      <c r="F1065" s="11"/>
      <c r="G1065" s="11"/>
    </row>
    <row r="1066" spans="4:7" ht="15.75" x14ac:dyDescent="0.25">
      <c r="D1066" s="11"/>
      <c r="E1066" s="11"/>
      <c r="F1066" s="11"/>
      <c r="G1066" s="11"/>
    </row>
    <row r="1067" spans="4:7" ht="15.75" x14ac:dyDescent="0.25">
      <c r="D1067" s="11"/>
      <c r="E1067" s="11"/>
      <c r="F1067" s="11"/>
      <c r="G1067" s="11"/>
    </row>
    <row r="1068" spans="4:7" ht="15.75" x14ac:dyDescent="0.25">
      <c r="D1068" s="11"/>
      <c r="E1068" s="11"/>
      <c r="F1068" s="11"/>
      <c r="G1068" s="11"/>
    </row>
    <row r="1069" spans="4:7" ht="15.75" x14ac:dyDescent="0.25">
      <c r="D1069" s="11"/>
      <c r="E1069" s="11"/>
      <c r="F1069" s="11"/>
      <c r="G1069" s="11"/>
    </row>
    <row r="1070" spans="4:7" ht="15.75" x14ac:dyDescent="0.25">
      <c r="D1070" s="11"/>
      <c r="E1070" s="11"/>
      <c r="F1070" s="11"/>
      <c r="G1070" s="11"/>
    </row>
    <row r="1071" spans="4:7" ht="15.75" x14ac:dyDescent="0.25">
      <c r="D1071" s="11"/>
      <c r="E1071" s="11"/>
      <c r="F1071" s="11"/>
      <c r="G1071" s="11"/>
    </row>
    <row r="1072" spans="4:7" ht="15.75" x14ac:dyDescent="0.25">
      <c r="D1072" s="11"/>
      <c r="E1072" s="11"/>
      <c r="F1072" s="11"/>
      <c r="G1072" s="11"/>
    </row>
    <row r="1073" spans="4:7" ht="15.75" x14ac:dyDescent="0.25">
      <c r="D1073" s="11"/>
      <c r="E1073" s="11"/>
      <c r="F1073" s="11"/>
      <c r="G1073" s="11"/>
    </row>
    <row r="1074" spans="4:7" ht="15.75" x14ac:dyDescent="0.25">
      <c r="D1074" s="11"/>
      <c r="E1074" s="11"/>
      <c r="F1074" s="11"/>
      <c r="G1074" s="11"/>
    </row>
    <row r="1075" spans="4:7" ht="15.75" x14ac:dyDescent="0.25">
      <c r="D1075" s="11"/>
      <c r="E1075" s="11"/>
      <c r="F1075" s="11"/>
      <c r="G1075" s="11"/>
    </row>
    <row r="1076" spans="4:7" ht="15.75" x14ac:dyDescent="0.25">
      <c r="D1076" s="11"/>
      <c r="E1076" s="11"/>
      <c r="F1076" s="11"/>
      <c r="G1076" s="11"/>
    </row>
    <row r="1077" spans="4:7" ht="15.75" x14ac:dyDescent="0.25">
      <c r="D1077" s="11"/>
      <c r="E1077" s="11"/>
      <c r="F1077" s="11"/>
      <c r="G1077" s="11"/>
    </row>
    <row r="1078" spans="4:7" ht="15.75" x14ac:dyDescent="0.25">
      <c r="D1078" s="11"/>
      <c r="E1078" s="11"/>
      <c r="F1078" s="11"/>
      <c r="G1078" s="11"/>
    </row>
    <row r="1079" spans="4:7" ht="15.75" x14ac:dyDescent="0.25">
      <c r="D1079" s="11"/>
      <c r="E1079" s="11"/>
      <c r="F1079" s="11"/>
      <c r="G1079" s="11"/>
    </row>
    <row r="1080" spans="4:7" ht="15.75" x14ac:dyDescent="0.25">
      <c r="D1080" s="11"/>
      <c r="E1080" s="11"/>
      <c r="F1080" s="11"/>
      <c r="G1080" s="11"/>
    </row>
    <row r="1081" spans="4:7" ht="15.75" x14ac:dyDescent="0.25">
      <c r="D1081" s="11"/>
      <c r="E1081" s="11"/>
      <c r="F1081" s="11"/>
      <c r="G1081" s="11"/>
    </row>
    <row r="1082" spans="4:7" ht="15.75" x14ac:dyDescent="0.25">
      <c r="D1082" s="11"/>
      <c r="E1082" s="11"/>
      <c r="F1082" s="11"/>
      <c r="G1082" s="11"/>
    </row>
    <row r="1083" spans="4:7" ht="15.75" x14ac:dyDescent="0.25">
      <c r="D1083" s="11"/>
      <c r="E1083" s="11"/>
      <c r="F1083" s="11"/>
      <c r="G1083" s="11"/>
    </row>
    <row r="1084" spans="4:7" ht="15.75" x14ac:dyDescent="0.25">
      <c r="D1084" s="11"/>
      <c r="E1084" s="11"/>
      <c r="F1084" s="11"/>
      <c r="G1084" s="11"/>
    </row>
    <row r="1085" spans="4:7" ht="15.75" x14ac:dyDescent="0.25">
      <c r="D1085" s="11"/>
      <c r="E1085" s="11"/>
      <c r="F1085" s="11"/>
      <c r="G1085" s="11"/>
    </row>
    <row r="1086" spans="4:7" ht="15.75" x14ac:dyDescent="0.25">
      <c r="D1086" s="11"/>
      <c r="E1086" s="11"/>
      <c r="F1086" s="11"/>
      <c r="G1086" s="11"/>
    </row>
    <row r="1087" spans="4:7" ht="15.75" x14ac:dyDescent="0.25">
      <c r="D1087" s="11"/>
      <c r="E1087" s="11"/>
      <c r="F1087" s="11"/>
      <c r="G1087" s="11"/>
    </row>
    <row r="1088" spans="4:7" ht="15.75" x14ac:dyDescent="0.25">
      <c r="D1088" s="11"/>
      <c r="E1088" s="11"/>
      <c r="F1088" s="11"/>
      <c r="G1088" s="11"/>
    </row>
    <row r="1089" spans="4:7" ht="15.75" x14ac:dyDescent="0.25">
      <c r="D1089" s="11"/>
      <c r="E1089" s="11"/>
      <c r="F1089" s="11"/>
      <c r="G1089" s="11"/>
    </row>
    <row r="1090" spans="4:7" ht="15.75" x14ac:dyDescent="0.25">
      <c r="D1090" s="11"/>
      <c r="E1090" s="11"/>
      <c r="F1090" s="11"/>
      <c r="G1090" s="11"/>
    </row>
    <row r="1091" spans="4:7" ht="15.75" x14ac:dyDescent="0.25">
      <c r="D1091" s="11"/>
      <c r="E1091" s="11"/>
      <c r="F1091" s="11"/>
      <c r="G1091" s="11"/>
    </row>
    <row r="1092" spans="4:7" ht="15.75" x14ac:dyDescent="0.25">
      <c r="D1092" s="11"/>
      <c r="E1092" s="11"/>
      <c r="F1092" s="11"/>
      <c r="G1092" s="11"/>
    </row>
    <row r="1093" spans="4:7" ht="15.75" x14ac:dyDescent="0.25">
      <c r="D1093" s="11"/>
      <c r="E1093" s="11"/>
      <c r="F1093" s="11"/>
      <c r="G1093" s="11"/>
    </row>
    <row r="1094" spans="4:7" ht="15.75" x14ac:dyDescent="0.25">
      <c r="D1094" s="11"/>
      <c r="E1094" s="11"/>
      <c r="F1094" s="11"/>
      <c r="G1094" s="11"/>
    </row>
    <row r="1095" spans="4:7" ht="15.75" x14ac:dyDescent="0.25">
      <c r="D1095" s="11"/>
      <c r="E1095" s="11"/>
      <c r="F1095" s="11"/>
      <c r="G1095" s="11"/>
    </row>
    <row r="1096" spans="4:7" ht="15.75" x14ac:dyDescent="0.25">
      <c r="D1096" s="11"/>
      <c r="E1096" s="11"/>
      <c r="F1096" s="11"/>
      <c r="G1096" s="11"/>
    </row>
    <row r="1097" spans="4:7" ht="15.75" x14ac:dyDescent="0.25">
      <c r="D1097" s="11"/>
      <c r="E1097" s="11"/>
      <c r="F1097" s="11"/>
      <c r="G1097" s="11"/>
    </row>
    <row r="1098" spans="4:7" ht="15.75" x14ac:dyDescent="0.25">
      <c r="D1098" s="11"/>
      <c r="E1098" s="11"/>
      <c r="F1098" s="11"/>
      <c r="G1098" s="11"/>
    </row>
    <row r="1099" spans="4:7" ht="15.75" x14ac:dyDescent="0.25">
      <c r="D1099" s="11"/>
      <c r="E1099" s="11"/>
      <c r="F1099" s="11"/>
      <c r="G1099" s="11"/>
    </row>
    <row r="1100" spans="4:7" ht="15.75" x14ac:dyDescent="0.25">
      <c r="D1100" s="11"/>
      <c r="E1100" s="11"/>
      <c r="F1100" s="11"/>
      <c r="G1100" s="11"/>
    </row>
    <row r="1101" spans="4:7" ht="15.75" x14ac:dyDescent="0.25">
      <c r="D1101" s="11"/>
      <c r="E1101" s="11"/>
      <c r="F1101" s="11"/>
      <c r="G1101" s="11"/>
    </row>
    <row r="1102" spans="4:7" ht="15.75" x14ac:dyDescent="0.25">
      <c r="D1102" s="11"/>
      <c r="E1102" s="11"/>
      <c r="F1102" s="11"/>
      <c r="G1102" s="11"/>
    </row>
    <row r="1103" spans="4:7" ht="15.75" x14ac:dyDescent="0.25">
      <c r="D1103" s="11"/>
      <c r="E1103" s="11"/>
      <c r="F1103" s="11"/>
      <c r="G1103" s="11"/>
    </row>
    <row r="1104" spans="4:7" ht="15.75" x14ac:dyDescent="0.25">
      <c r="D1104" s="11"/>
      <c r="E1104" s="11"/>
      <c r="F1104" s="11"/>
      <c r="G1104" s="11"/>
    </row>
    <row r="1105" spans="4:7" ht="15.75" x14ac:dyDescent="0.25">
      <c r="D1105" s="11"/>
      <c r="E1105" s="11"/>
      <c r="F1105" s="11"/>
      <c r="G1105" s="11"/>
    </row>
    <row r="1106" spans="4:7" ht="15.75" x14ac:dyDescent="0.25">
      <c r="D1106" s="11"/>
      <c r="E1106" s="11"/>
      <c r="F1106" s="11"/>
      <c r="G1106" s="11"/>
    </row>
    <row r="1107" spans="4:7" ht="15.75" x14ac:dyDescent="0.25">
      <c r="D1107" s="11"/>
      <c r="E1107" s="11"/>
      <c r="F1107" s="11"/>
      <c r="G1107" s="11"/>
    </row>
    <row r="1108" spans="4:7" ht="15.75" x14ac:dyDescent="0.25">
      <c r="D1108" s="11"/>
      <c r="E1108" s="11"/>
      <c r="F1108" s="11"/>
      <c r="G1108" s="11"/>
    </row>
    <row r="1109" spans="4:7" ht="15.75" x14ac:dyDescent="0.25">
      <c r="D1109" s="11"/>
      <c r="E1109" s="11"/>
      <c r="F1109" s="11"/>
      <c r="G1109" s="11"/>
    </row>
    <row r="1110" spans="4:7" ht="15.75" x14ac:dyDescent="0.25">
      <c r="D1110" s="11"/>
      <c r="E1110" s="11"/>
      <c r="F1110" s="11"/>
      <c r="G1110" s="11"/>
    </row>
    <row r="1111" spans="4:7" ht="15.75" x14ac:dyDescent="0.25">
      <c r="D1111" s="11"/>
      <c r="E1111" s="11"/>
      <c r="F1111" s="11"/>
      <c r="G1111" s="11"/>
    </row>
    <row r="1112" spans="4:7" ht="15.75" x14ac:dyDescent="0.25">
      <c r="D1112" s="11"/>
      <c r="E1112" s="11"/>
      <c r="F1112" s="11"/>
      <c r="G1112" s="11"/>
    </row>
    <row r="1113" spans="4:7" ht="15.75" x14ac:dyDescent="0.25">
      <c r="D1113" s="11"/>
      <c r="E1113" s="11"/>
      <c r="F1113" s="11"/>
      <c r="G1113" s="11"/>
    </row>
    <row r="1114" spans="4:7" ht="15.75" x14ac:dyDescent="0.25">
      <c r="D1114" s="11"/>
      <c r="E1114" s="11"/>
      <c r="F1114" s="11"/>
      <c r="G1114" s="11"/>
    </row>
    <row r="1115" spans="4:7" ht="15.75" x14ac:dyDescent="0.25">
      <c r="D1115" s="11"/>
      <c r="E1115" s="11"/>
      <c r="F1115" s="11"/>
      <c r="G1115" s="11"/>
    </row>
    <row r="1116" spans="4:7" ht="15.75" x14ac:dyDescent="0.25">
      <c r="D1116" s="11"/>
      <c r="E1116" s="11"/>
      <c r="F1116" s="11"/>
      <c r="G1116" s="11"/>
    </row>
    <row r="1117" spans="4:7" ht="15.75" x14ac:dyDescent="0.25">
      <c r="D1117" s="11"/>
      <c r="E1117" s="11"/>
      <c r="F1117" s="11"/>
      <c r="G1117" s="11"/>
    </row>
    <row r="1118" spans="4:7" ht="15.75" x14ac:dyDescent="0.25">
      <c r="D1118" s="11"/>
      <c r="E1118" s="11"/>
      <c r="F1118" s="11"/>
      <c r="G1118" s="11"/>
    </row>
    <row r="1119" spans="4:7" ht="15.75" x14ac:dyDescent="0.25">
      <c r="D1119" s="11"/>
      <c r="E1119" s="11"/>
      <c r="F1119" s="11"/>
      <c r="G1119" s="11"/>
    </row>
    <row r="1120" spans="4:7" ht="15.75" x14ac:dyDescent="0.25">
      <c r="D1120" s="11"/>
      <c r="E1120" s="11"/>
      <c r="F1120" s="11"/>
      <c r="G1120" s="11"/>
    </row>
    <row r="1121" spans="4:7" ht="15.75" x14ac:dyDescent="0.25">
      <c r="D1121" s="11"/>
      <c r="E1121" s="11"/>
      <c r="F1121" s="11"/>
      <c r="G1121" s="11"/>
    </row>
    <row r="1122" spans="4:7" ht="15.75" x14ac:dyDescent="0.25">
      <c r="D1122" s="11"/>
      <c r="E1122" s="11"/>
      <c r="F1122" s="11"/>
      <c r="G1122" s="11"/>
    </row>
    <row r="1123" spans="4:7" ht="15.75" x14ac:dyDescent="0.25">
      <c r="D1123" s="11"/>
      <c r="E1123" s="11"/>
      <c r="F1123" s="11"/>
      <c r="G1123" s="11"/>
    </row>
    <row r="1124" spans="4:7" ht="15.75" x14ac:dyDescent="0.25">
      <c r="D1124" s="11"/>
      <c r="E1124" s="11"/>
      <c r="F1124" s="11"/>
      <c r="G1124" s="11"/>
    </row>
    <row r="1125" spans="4:7" ht="15.75" x14ac:dyDescent="0.25">
      <c r="D1125" s="11"/>
      <c r="E1125" s="11"/>
      <c r="F1125" s="11"/>
      <c r="G1125" s="11"/>
    </row>
    <row r="1126" spans="4:7" ht="15.75" x14ac:dyDescent="0.25">
      <c r="D1126" s="11"/>
      <c r="E1126" s="11"/>
      <c r="F1126" s="11"/>
      <c r="G1126" s="11"/>
    </row>
    <row r="1127" spans="4:7" ht="15.75" x14ac:dyDescent="0.25">
      <c r="D1127" s="11"/>
      <c r="E1127" s="11"/>
      <c r="F1127" s="11"/>
      <c r="G1127" s="11"/>
    </row>
    <row r="1128" spans="4:7" ht="15.75" x14ac:dyDescent="0.25">
      <c r="D1128" s="11"/>
      <c r="E1128" s="11"/>
      <c r="F1128" s="11"/>
      <c r="G1128" s="11"/>
    </row>
    <row r="1129" spans="4:7" ht="15.75" x14ac:dyDescent="0.25">
      <c r="D1129" s="11"/>
      <c r="E1129" s="11"/>
      <c r="F1129" s="11"/>
      <c r="G1129" s="11"/>
    </row>
    <row r="1130" spans="4:7" ht="15.75" x14ac:dyDescent="0.25">
      <c r="D1130" s="11"/>
      <c r="E1130" s="11"/>
      <c r="F1130" s="11"/>
      <c r="G1130" s="11"/>
    </row>
    <row r="1131" spans="4:7" ht="15.75" x14ac:dyDescent="0.25">
      <c r="D1131" s="11"/>
      <c r="E1131" s="11"/>
      <c r="F1131" s="11"/>
      <c r="G1131" s="11"/>
    </row>
    <row r="1132" spans="4:7" ht="15.75" x14ac:dyDescent="0.25">
      <c r="D1132" s="11"/>
      <c r="E1132" s="11"/>
      <c r="F1132" s="11"/>
      <c r="G1132" s="11"/>
    </row>
    <row r="1133" spans="4:7" ht="15.75" x14ac:dyDescent="0.25">
      <c r="D1133" s="11"/>
      <c r="E1133" s="11"/>
      <c r="F1133" s="11"/>
      <c r="G1133" s="11"/>
    </row>
    <row r="1134" spans="4:7" ht="15.75" x14ac:dyDescent="0.25">
      <c r="D1134" s="11"/>
      <c r="E1134" s="11"/>
      <c r="F1134" s="11"/>
      <c r="G1134" s="11"/>
    </row>
    <row r="1135" spans="4:7" ht="15.75" x14ac:dyDescent="0.25">
      <c r="D1135" s="11"/>
      <c r="E1135" s="11"/>
      <c r="F1135" s="11"/>
      <c r="G1135" s="11"/>
    </row>
    <row r="1136" spans="4:7" ht="15.75" x14ac:dyDescent="0.25">
      <c r="D1136" s="11"/>
      <c r="E1136" s="11"/>
      <c r="F1136" s="11"/>
      <c r="G1136" s="11"/>
    </row>
    <row r="1137" spans="4:7" ht="15.75" x14ac:dyDescent="0.25">
      <c r="D1137" s="11"/>
      <c r="E1137" s="11"/>
      <c r="F1137" s="11"/>
      <c r="G1137" s="11"/>
    </row>
    <row r="1138" spans="4:7" ht="15.75" x14ac:dyDescent="0.25">
      <c r="D1138" s="11"/>
      <c r="E1138" s="11"/>
      <c r="F1138" s="11"/>
      <c r="G1138" s="11"/>
    </row>
    <row r="1139" spans="4:7" ht="15.75" x14ac:dyDescent="0.25">
      <c r="D1139" s="11"/>
      <c r="E1139" s="11"/>
      <c r="F1139" s="11"/>
      <c r="G1139" s="11"/>
    </row>
    <row r="1140" spans="4:7" ht="15.75" x14ac:dyDescent="0.25">
      <c r="D1140" s="11"/>
      <c r="E1140" s="11"/>
      <c r="F1140" s="11"/>
      <c r="G1140" s="11"/>
    </row>
    <row r="1141" spans="4:7" ht="15.75" x14ac:dyDescent="0.25">
      <c r="D1141" s="11"/>
      <c r="E1141" s="11"/>
      <c r="F1141" s="11"/>
      <c r="G1141" s="11"/>
    </row>
    <row r="1142" spans="4:7" ht="15.75" x14ac:dyDescent="0.25">
      <c r="D1142" s="11"/>
      <c r="E1142" s="11"/>
      <c r="F1142" s="11"/>
      <c r="G1142" s="11"/>
    </row>
    <row r="1143" spans="4:7" ht="15.75" x14ac:dyDescent="0.25">
      <c r="D1143" s="11"/>
      <c r="E1143" s="11"/>
      <c r="F1143" s="11"/>
      <c r="G1143" s="11"/>
    </row>
    <row r="1144" spans="4:7" ht="15.75" x14ac:dyDescent="0.25">
      <c r="D1144" s="11"/>
      <c r="E1144" s="11"/>
      <c r="F1144" s="11"/>
      <c r="G1144" s="11"/>
    </row>
    <row r="1145" spans="4:7" ht="15.75" x14ac:dyDescent="0.25">
      <c r="D1145" s="11"/>
      <c r="E1145" s="11"/>
      <c r="F1145" s="11"/>
      <c r="G1145" s="11"/>
    </row>
    <row r="1146" spans="4:7" ht="15.75" x14ac:dyDescent="0.25">
      <c r="D1146" s="11"/>
      <c r="E1146" s="11"/>
      <c r="F1146" s="11"/>
      <c r="G1146" s="11"/>
    </row>
    <row r="1147" spans="4:7" ht="15.75" x14ac:dyDescent="0.25">
      <c r="D1147" s="11"/>
      <c r="E1147" s="11"/>
      <c r="F1147" s="11"/>
      <c r="G1147" s="11"/>
    </row>
    <row r="1148" spans="4:7" ht="15.75" x14ac:dyDescent="0.25">
      <c r="D1148" s="11"/>
      <c r="E1148" s="11"/>
      <c r="F1148" s="11"/>
      <c r="G1148" s="11"/>
    </row>
    <row r="1149" spans="4:7" ht="15.75" x14ac:dyDescent="0.25">
      <c r="D1149" s="11"/>
      <c r="E1149" s="11"/>
      <c r="F1149" s="11"/>
      <c r="G1149" s="11"/>
    </row>
    <row r="1150" spans="4:7" ht="15.75" x14ac:dyDescent="0.25">
      <c r="D1150" s="11"/>
      <c r="E1150" s="11"/>
      <c r="F1150" s="11"/>
      <c r="G1150" s="11"/>
    </row>
    <row r="1151" spans="4:7" ht="15.75" x14ac:dyDescent="0.25">
      <c r="D1151" s="11"/>
      <c r="E1151" s="11"/>
      <c r="F1151" s="11"/>
      <c r="G1151" s="11"/>
    </row>
    <row r="1152" spans="4:7" ht="15.75" x14ac:dyDescent="0.25">
      <c r="D1152" s="11"/>
      <c r="E1152" s="11"/>
      <c r="F1152" s="11"/>
      <c r="G1152" s="11"/>
    </row>
    <row r="1153" spans="4:7" ht="15.75" x14ac:dyDescent="0.25">
      <c r="D1153" s="11"/>
      <c r="E1153" s="11"/>
      <c r="F1153" s="11"/>
      <c r="G1153" s="11"/>
    </row>
    <row r="1154" spans="4:7" ht="15.75" x14ac:dyDescent="0.25">
      <c r="D1154" s="11"/>
      <c r="E1154" s="11"/>
      <c r="F1154" s="11"/>
      <c r="G1154" s="11"/>
    </row>
    <row r="1155" spans="4:7" ht="15.75" x14ac:dyDescent="0.25">
      <c r="D1155" s="11"/>
      <c r="E1155" s="11"/>
      <c r="F1155" s="11"/>
      <c r="G1155" s="11"/>
    </row>
    <row r="1156" spans="4:7" ht="15.75" x14ac:dyDescent="0.25">
      <c r="D1156" s="11"/>
      <c r="E1156" s="11"/>
      <c r="F1156" s="11"/>
      <c r="G1156" s="11"/>
    </row>
    <row r="1157" spans="4:7" ht="15.75" x14ac:dyDescent="0.25">
      <c r="D1157" s="11"/>
      <c r="E1157" s="11"/>
      <c r="F1157" s="11"/>
      <c r="G1157" s="11"/>
    </row>
    <row r="1158" spans="4:7" ht="15.75" x14ac:dyDescent="0.25">
      <c r="D1158" s="11"/>
      <c r="E1158" s="11"/>
      <c r="F1158" s="11"/>
      <c r="G1158" s="11"/>
    </row>
    <row r="1159" spans="4:7" ht="15.75" x14ac:dyDescent="0.25">
      <c r="D1159" s="11"/>
      <c r="E1159" s="11"/>
      <c r="F1159" s="11"/>
      <c r="G1159" s="11"/>
    </row>
    <row r="1160" spans="4:7" ht="15.75" x14ac:dyDescent="0.25">
      <c r="D1160" s="11"/>
      <c r="E1160" s="11"/>
      <c r="F1160" s="11"/>
      <c r="G1160" s="11"/>
    </row>
    <row r="1161" spans="4:7" ht="15.75" x14ac:dyDescent="0.25">
      <c r="D1161" s="11"/>
      <c r="E1161" s="11"/>
      <c r="F1161" s="11"/>
      <c r="G1161" s="11"/>
    </row>
    <row r="1162" spans="4:7" ht="15.75" x14ac:dyDescent="0.25">
      <c r="D1162" s="11"/>
      <c r="E1162" s="11"/>
      <c r="F1162" s="11"/>
      <c r="G1162" s="11"/>
    </row>
    <row r="1163" spans="4:7" ht="15.75" x14ac:dyDescent="0.25">
      <c r="D1163" s="11"/>
      <c r="E1163" s="11"/>
      <c r="F1163" s="11"/>
      <c r="G1163" s="11"/>
    </row>
    <row r="1164" spans="4:7" ht="15.75" x14ac:dyDescent="0.25">
      <c r="D1164" s="11"/>
      <c r="E1164" s="11"/>
      <c r="F1164" s="11"/>
      <c r="G1164" s="11"/>
    </row>
    <row r="1165" spans="4:7" ht="15.75" x14ac:dyDescent="0.25">
      <c r="D1165" s="11"/>
      <c r="E1165" s="11"/>
      <c r="F1165" s="11"/>
      <c r="G1165" s="11"/>
    </row>
    <row r="1166" spans="4:7" ht="15.75" x14ac:dyDescent="0.25">
      <c r="D1166" s="11"/>
      <c r="E1166" s="11"/>
      <c r="F1166" s="11"/>
      <c r="G1166" s="11"/>
    </row>
    <row r="1167" spans="4:7" ht="15.75" x14ac:dyDescent="0.25">
      <c r="D1167" s="11"/>
      <c r="E1167" s="11"/>
      <c r="F1167" s="11"/>
      <c r="G1167" s="11"/>
    </row>
    <row r="1168" spans="4:7" ht="15.75" x14ac:dyDescent="0.25">
      <c r="D1168" s="11"/>
      <c r="E1168" s="11"/>
      <c r="F1168" s="11"/>
      <c r="G1168" s="11"/>
    </row>
    <row r="1169" spans="4:7" ht="15.75" x14ac:dyDescent="0.25">
      <c r="D1169" s="11"/>
      <c r="E1169" s="11"/>
      <c r="F1169" s="11"/>
      <c r="G1169" s="11"/>
    </row>
    <row r="1170" spans="4:7" ht="15.75" x14ac:dyDescent="0.25">
      <c r="D1170" s="11"/>
      <c r="E1170" s="11"/>
      <c r="F1170" s="11"/>
      <c r="G1170" s="11"/>
    </row>
    <row r="1171" spans="4:7" ht="15.75" x14ac:dyDescent="0.25">
      <c r="D1171" s="11"/>
      <c r="E1171" s="11"/>
      <c r="F1171" s="11"/>
      <c r="G1171" s="11"/>
    </row>
    <row r="1172" spans="4:7" ht="15.75" x14ac:dyDescent="0.25">
      <c r="D1172" s="11"/>
      <c r="E1172" s="11"/>
      <c r="F1172" s="11"/>
      <c r="G1172" s="11"/>
    </row>
    <row r="1173" spans="4:7" ht="15.75" x14ac:dyDescent="0.25">
      <c r="D1173" s="11"/>
      <c r="E1173" s="11"/>
      <c r="F1173" s="11"/>
      <c r="G1173" s="11"/>
    </row>
    <row r="1174" spans="4:7" ht="15.75" x14ac:dyDescent="0.25">
      <c r="D1174" s="11"/>
      <c r="E1174" s="11"/>
      <c r="F1174" s="11"/>
      <c r="G1174" s="11"/>
    </row>
    <row r="1175" spans="4:7" ht="15.75" x14ac:dyDescent="0.25">
      <c r="D1175" s="11"/>
      <c r="E1175" s="11"/>
      <c r="F1175" s="11"/>
      <c r="G1175" s="11"/>
    </row>
    <row r="1176" spans="4:7" ht="15.75" x14ac:dyDescent="0.25">
      <c r="D1176" s="11"/>
      <c r="E1176" s="11"/>
      <c r="F1176" s="11"/>
      <c r="G1176" s="11"/>
    </row>
    <row r="1177" spans="4:7" ht="15.75" x14ac:dyDescent="0.25">
      <c r="D1177" s="11"/>
      <c r="E1177" s="11"/>
      <c r="F1177" s="11"/>
      <c r="G1177" s="11"/>
    </row>
    <row r="1178" spans="4:7" ht="15.75" x14ac:dyDescent="0.25">
      <c r="D1178" s="11"/>
      <c r="E1178" s="11"/>
      <c r="F1178" s="11"/>
      <c r="G1178" s="11"/>
    </row>
    <row r="1179" spans="4:7" ht="15.75" x14ac:dyDescent="0.25">
      <c r="D1179" s="11"/>
      <c r="E1179" s="11"/>
      <c r="F1179" s="11"/>
      <c r="G1179" s="11"/>
    </row>
    <row r="1180" spans="4:7" ht="15.75" x14ac:dyDescent="0.25">
      <c r="D1180" s="11"/>
      <c r="E1180" s="11"/>
      <c r="F1180" s="11"/>
      <c r="G1180" s="11"/>
    </row>
    <row r="1181" spans="4:7" ht="15.75" x14ac:dyDescent="0.25">
      <c r="D1181" s="11"/>
      <c r="E1181" s="11"/>
      <c r="F1181" s="11"/>
      <c r="G1181" s="11"/>
    </row>
    <row r="1182" spans="4:7" ht="15.75" x14ac:dyDescent="0.25">
      <c r="D1182" s="11"/>
      <c r="E1182" s="11"/>
      <c r="F1182" s="11"/>
      <c r="G1182" s="11"/>
    </row>
    <row r="1183" spans="4:7" ht="15.75" x14ac:dyDescent="0.25">
      <c r="D1183" s="11"/>
      <c r="E1183" s="11"/>
      <c r="F1183" s="11"/>
      <c r="G1183" s="11"/>
    </row>
    <row r="1184" spans="4:7" ht="15.75" x14ac:dyDescent="0.25">
      <c r="D1184" s="11"/>
      <c r="E1184" s="11"/>
      <c r="F1184" s="11"/>
      <c r="G1184" s="11"/>
    </row>
    <row r="1185" spans="4:7" ht="15.75" x14ac:dyDescent="0.25">
      <c r="D1185" s="11"/>
      <c r="E1185" s="11"/>
      <c r="F1185" s="11"/>
      <c r="G1185" s="11"/>
    </row>
    <row r="1186" spans="4:7" ht="15.75" x14ac:dyDescent="0.25">
      <c r="D1186" s="11"/>
      <c r="E1186" s="11"/>
      <c r="F1186" s="11"/>
      <c r="G1186" s="11"/>
    </row>
    <row r="1187" spans="4:7" ht="15.75" x14ac:dyDescent="0.25">
      <c r="D1187" s="11"/>
      <c r="E1187" s="11"/>
      <c r="F1187" s="11"/>
      <c r="G1187" s="11"/>
    </row>
    <row r="1188" spans="4:7" ht="15.75" x14ac:dyDescent="0.25">
      <c r="D1188" s="11"/>
      <c r="E1188" s="11"/>
      <c r="F1188" s="11"/>
      <c r="G1188" s="11"/>
    </row>
    <row r="1189" spans="4:7" ht="15.75" x14ac:dyDescent="0.25">
      <c r="D1189" s="11"/>
      <c r="E1189" s="11"/>
      <c r="F1189" s="11"/>
      <c r="G1189" s="11"/>
    </row>
    <row r="1190" spans="4:7" ht="15.75" x14ac:dyDescent="0.25">
      <c r="D1190" s="11"/>
      <c r="E1190" s="11"/>
      <c r="F1190" s="11"/>
      <c r="G1190" s="11"/>
    </row>
    <row r="1191" spans="4:7" ht="15.75" x14ac:dyDescent="0.25">
      <c r="D1191" s="11"/>
      <c r="E1191" s="11"/>
      <c r="F1191" s="11"/>
      <c r="G1191" s="11"/>
    </row>
    <row r="1192" spans="4:7" ht="15.75" x14ac:dyDescent="0.25">
      <c r="D1192" s="11"/>
      <c r="E1192" s="11"/>
      <c r="F1192" s="11"/>
      <c r="G1192" s="11"/>
    </row>
    <row r="1193" spans="4:7" ht="15.75" x14ac:dyDescent="0.25">
      <c r="D1193" s="11"/>
      <c r="E1193" s="11"/>
      <c r="F1193" s="11"/>
      <c r="G1193" s="11"/>
    </row>
    <row r="1194" spans="4:7" ht="15.75" x14ac:dyDescent="0.25">
      <c r="D1194" s="11"/>
      <c r="E1194" s="11"/>
      <c r="F1194" s="11"/>
      <c r="G1194" s="11"/>
    </row>
    <row r="1195" spans="4:7" ht="15.75" x14ac:dyDescent="0.25">
      <c r="D1195" s="11"/>
      <c r="E1195" s="11"/>
      <c r="F1195" s="11"/>
      <c r="G1195" s="11"/>
    </row>
    <row r="1196" spans="4:7" ht="15.75" x14ac:dyDescent="0.25">
      <c r="D1196" s="11"/>
      <c r="E1196" s="11"/>
      <c r="F1196" s="11"/>
      <c r="G1196" s="11"/>
    </row>
    <row r="1197" spans="4:7" ht="15.75" x14ac:dyDescent="0.25">
      <c r="D1197" s="11"/>
      <c r="E1197" s="11"/>
      <c r="F1197" s="11"/>
      <c r="G1197" s="11"/>
    </row>
    <row r="1198" spans="4:7" ht="15.75" x14ac:dyDescent="0.25">
      <c r="D1198" s="11"/>
      <c r="E1198" s="11"/>
      <c r="F1198" s="11"/>
      <c r="G1198" s="11"/>
    </row>
    <row r="1199" spans="4:7" ht="15.75" x14ac:dyDescent="0.25">
      <c r="D1199" s="11"/>
      <c r="E1199" s="11"/>
      <c r="F1199" s="11"/>
      <c r="G1199" s="11"/>
    </row>
    <row r="1200" spans="4:7" ht="15.75" x14ac:dyDescent="0.25">
      <c r="D1200" s="11"/>
      <c r="E1200" s="11"/>
      <c r="F1200" s="11"/>
      <c r="G1200" s="11"/>
    </row>
    <row r="1201" spans="4:7" ht="15.75" x14ac:dyDescent="0.25">
      <c r="D1201" s="11"/>
      <c r="E1201" s="11"/>
      <c r="F1201" s="11"/>
      <c r="G1201" s="11"/>
    </row>
    <row r="1202" spans="4:7" ht="15.75" x14ac:dyDescent="0.25">
      <c r="D1202" s="11"/>
      <c r="E1202" s="11"/>
      <c r="F1202" s="11"/>
      <c r="G1202" s="11"/>
    </row>
    <row r="1203" spans="4:7" ht="15.75" x14ac:dyDescent="0.25">
      <c r="D1203" s="11"/>
      <c r="E1203" s="11"/>
      <c r="F1203" s="11"/>
      <c r="G1203" s="11"/>
    </row>
    <row r="1204" spans="4:7" ht="15.75" x14ac:dyDescent="0.25">
      <c r="D1204" s="11"/>
      <c r="E1204" s="11"/>
      <c r="F1204" s="11"/>
      <c r="G1204" s="11"/>
    </row>
    <row r="1205" spans="4:7" ht="15.75" x14ac:dyDescent="0.25">
      <c r="D1205" s="11"/>
      <c r="E1205" s="11"/>
      <c r="F1205" s="11"/>
      <c r="G1205" s="11"/>
    </row>
    <row r="1206" spans="4:7" ht="15.75" x14ac:dyDescent="0.25">
      <c r="D1206" s="11"/>
      <c r="E1206" s="11"/>
      <c r="F1206" s="11"/>
      <c r="G1206" s="11"/>
    </row>
    <row r="1207" spans="4:7" ht="15.75" x14ac:dyDescent="0.25">
      <c r="D1207" s="11"/>
      <c r="E1207" s="11"/>
      <c r="F1207" s="11"/>
      <c r="G1207" s="11"/>
    </row>
    <row r="1208" spans="4:7" ht="15.75" x14ac:dyDescent="0.25">
      <c r="D1208" s="11"/>
      <c r="E1208" s="11"/>
      <c r="F1208" s="11"/>
      <c r="G1208" s="11"/>
    </row>
    <row r="1209" spans="4:7" ht="15.75" x14ac:dyDescent="0.25">
      <c r="D1209" s="11"/>
      <c r="E1209" s="11"/>
      <c r="F1209" s="11"/>
      <c r="G1209" s="11"/>
    </row>
    <row r="1210" spans="4:7" ht="15.75" x14ac:dyDescent="0.25">
      <c r="D1210" s="11"/>
      <c r="E1210" s="11"/>
      <c r="F1210" s="11"/>
      <c r="G1210" s="11"/>
    </row>
    <row r="1211" spans="4:7" ht="15.75" x14ac:dyDescent="0.25">
      <c r="D1211" s="11"/>
      <c r="E1211" s="11"/>
      <c r="F1211" s="11"/>
      <c r="G1211" s="11"/>
    </row>
    <row r="1212" spans="4:7" ht="15.75" x14ac:dyDescent="0.25">
      <c r="D1212" s="11"/>
      <c r="E1212" s="11"/>
      <c r="F1212" s="11"/>
      <c r="G1212" s="11"/>
    </row>
    <row r="1213" spans="4:7" ht="15.75" x14ac:dyDescent="0.25">
      <c r="D1213" s="11"/>
      <c r="E1213" s="11"/>
      <c r="F1213" s="11"/>
      <c r="G1213" s="11"/>
    </row>
    <row r="1214" spans="4:7" ht="15.75" x14ac:dyDescent="0.25">
      <c r="D1214" s="11"/>
      <c r="E1214" s="11"/>
      <c r="F1214" s="11"/>
      <c r="G1214" s="11"/>
    </row>
    <row r="1215" spans="4:7" ht="15.75" x14ac:dyDescent="0.25">
      <c r="D1215" s="11"/>
      <c r="E1215" s="11"/>
      <c r="F1215" s="11"/>
      <c r="G1215" s="11"/>
    </row>
    <row r="1216" spans="4:7" ht="15.75" x14ac:dyDescent="0.25">
      <c r="D1216" s="11"/>
      <c r="E1216" s="11"/>
      <c r="F1216" s="11"/>
      <c r="G1216" s="11"/>
    </row>
    <row r="1217" spans="4:7" ht="15.75" x14ac:dyDescent="0.25">
      <c r="D1217" s="11"/>
      <c r="E1217" s="11"/>
      <c r="F1217" s="11"/>
      <c r="G1217" s="11"/>
    </row>
    <row r="1218" spans="4:7" ht="15.75" x14ac:dyDescent="0.25">
      <c r="D1218" s="11"/>
      <c r="E1218" s="11"/>
      <c r="F1218" s="11"/>
      <c r="G1218" s="11"/>
    </row>
    <row r="1219" spans="4:7" ht="15.75" x14ac:dyDescent="0.25">
      <c r="D1219" s="11"/>
      <c r="E1219" s="11"/>
      <c r="F1219" s="11"/>
      <c r="G1219" s="11"/>
    </row>
    <row r="1220" spans="4:7" ht="15.75" x14ac:dyDescent="0.25">
      <c r="D1220" s="11"/>
      <c r="E1220" s="11"/>
      <c r="F1220" s="11"/>
      <c r="G1220" s="11"/>
    </row>
    <row r="1221" spans="4:7" ht="15.75" x14ac:dyDescent="0.25">
      <c r="D1221" s="11"/>
      <c r="E1221" s="11"/>
      <c r="F1221" s="11"/>
      <c r="G1221" s="11"/>
    </row>
    <row r="1222" spans="4:7" ht="15.75" x14ac:dyDescent="0.25">
      <c r="D1222" s="11"/>
      <c r="E1222" s="11"/>
      <c r="F1222" s="11"/>
      <c r="G1222" s="11"/>
    </row>
    <row r="1223" spans="4:7" ht="15.75" x14ac:dyDescent="0.25">
      <c r="D1223" s="11"/>
      <c r="E1223" s="11"/>
      <c r="F1223" s="11"/>
      <c r="G1223" s="11"/>
    </row>
    <row r="1224" spans="4:7" ht="15.75" x14ac:dyDescent="0.25">
      <c r="D1224" s="11"/>
      <c r="E1224" s="11"/>
      <c r="F1224" s="11"/>
      <c r="G1224" s="11"/>
    </row>
    <row r="1225" spans="4:7" ht="15.75" x14ac:dyDescent="0.25">
      <c r="D1225" s="11"/>
      <c r="E1225" s="11"/>
      <c r="F1225" s="11"/>
      <c r="G1225" s="11"/>
    </row>
    <row r="1226" spans="4:7" ht="15.75" x14ac:dyDescent="0.25">
      <c r="D1226" s="11"/>
      <c r="E1226" s="11"/>
      <c r="F1226" s="11"/>
      <c r="G1226" s="11"/>
    </row>
    <row r="1227" spans="4:7" ht="15.75" x14ac:dyDescent="0.25">
      <c r="D1227" s="11"/>
      <c r="E1227" s="11"/>
      <c r="F1227" s="11"/>
      <c r="G1227" s="11"/>
    </row>
    <row r="1228" spans="4:7" ht="15.75" x14ac:dyDescent="0.25">
      <c r="D1228" s="11"/>
      <c r="E1228" s="11"/>
      <c r="F1228" s="11"/>
      <c r="G1228" s="11"/>
    </row>
    <row r="1229" spans="4:7" ht="15.75" x14ac:dyDescent="0.25">
      <c r="D1229" s="11"/>
      <c r="E1229" s="11"/>
      <c r="F1229" s="11"/>
      <c r="G1229" s="11"/>
    </row>
    <row r="1230" spans="4:7" ht="15.75" x14ac:dyDescent="0.25">
      <c r="D1230" s="11"/>
      <c r="E1230" s="11"/>
      <c r="F1230" s="11"/>
      <c r="G1230" s="11"/>
    </row>
    <row r="1231" spans="4:7" ht="15.75" x14ac:dyDescent="0.25">
      <c r="D1231" s="11"/>
      <c r="E1231" s="11"/>
      <c r="F1231" s="11"/>
      <c r="G1231" s="11"/>
    </row>
    <row r="1232" spans="4:7" ht="15.75" x14ac:dyDescent="0.25">
      <c r="D1232" s="11"/>
      <c r="E1232" s="11"/>
      <c r="F1232" s="11"/>
      <c r="G1232" s="11"/>
    </row>
    <row r="1233" spans="4:7" ht="15.75" x14ac:dyDescent="0.25">
      <c r="D1233" s="11"/>
      <c r="E1233" s="11"/>
      <c r="F1233" s="11"/>
      <c r="G1233" s="11"/>
    </row>
    <row r="1234" spans="4:7" ht="15.75" x14ac:dyDescent="0.25">
      <c r="D1234" s="11"/>
      <c r="E1234" s="11"/>
      <c r="F1234" s="11"/>
      <c r="G1234" s="11"/>
    </row>
    <row r="1235" spans="4:7" ht="15.75" x14ac:dyDescent="0.25">
      <c r="D1235" s="11"/>
      <c r="E1235" s="11"/>
      <c r="F1235" s="11"/>
      <c r="G1235" s="11"/>
    </row>
    <row r="1236" spans="4:7" ht="15.75" x14ac:dyDescent="0.25">
      <c r="D1236" s="11"/>
      <c r="E1236" s="11"/>
      <c r="F1236" s="11"/>
      <c r="G1236" s="11"/>
    </row>
    <row r="1237" spans="4:7" ht="15.75" x14ac:dyDescent="0.25">
      <c r="D1237" s="11"/>
      <c r="E1237" s="11"/>
      <c r="F1237" s="11"/>
      <c r="G1237" s="11"/>
    </row>
    <row r="1238" spans="4:7" ht="15.75" x14ac:dyDescent="0.25">
      <c r="D1238" s="11"/>
      <c r="E1238" s="11"/>
      <c r="F1238" s="11"/>
      <c r="G1238" s="11"/>
    </row>
    <row r="1239" spans="4:7" ht="15.75" x14ac:dyDescent="0.25">
      <c r="D1239" s="11"/>
      <c r="E1239" s="11"/>
      <c r="F1239" s="11"/>
      <c r="G1239" s="11"/>
    </row>
    <row r="1240" spans="4:7" ht="15.75" x14ac:dyDescent="0.25">
      <c r="D1240" s="11"/>
      <c r="E1240" s="11"/>
      <c r="F1240" s="11"/>
      <c r="G1240" s="11"/>
    </row>
    <row r="1241" spans="4:7" ht="15.75" x14ac:dyDescent="0.25">
      <c r="D1241" s="11"/>
      <c r="E1241" s="11"/>
      <c r="F1241" s="11"/>
      <c r="G1241" s="11"/>
    </row>
    <row r="1242" spans="4:7" ht="15.75" x14ac:dyDescent="0.25">
      <c r="D1242" s="11"/>
      <c r="E1242" s="11"/>
      <c r="F1242" s="11"/>
      <c r="G1242" s="11"/>
    </row>
    <row r="1243" spans="4:7" ht="15.75" x14ac:dyDescent="0.25">
      <c r="D1243" s="11"/>
      <c r="E1243" s="11"/>
      <c r="F1243" s="11"/>
      <c r="G1243" s="11"/>
    </row>
    <row r="1244" spans="4:7" ht="15.75" x14ac:dyDescent="0.25">
      <c r="D1244" s="11"/>
      <c r="E1244" s="11"/>
      <c r="F1244" s="11"/>
      <c r="G1244" s="11"/>
    </row>
    <row r="1245" spans="4:7" ht="15.75" x14ac:dyDescent="0.25">
      <c r="D1245" s="11"/>
      <c r="E1245" s="11"/>
      <c r="F1245" s="11"/>
      <c r="G1245" s="11"/>
    </row>
    <row r="1246" spans="4:7" ht="15.75" x14ac:dyDescent="0.25">
      <c r="D1246" s="11"/>
      <c r="E1246" s="11"/>
      <c r="F1246" s="11"/>
      <c r="G1246" s="11"/>
    </row>
    <row r="1247" spans="4:7" ht="15.75" x14ac:dyDescent="0.25">
      <c r="D1247" s="11"/>
      <c r="E1247" s="11"/>
      <c r="F1247" s="11"/>
      <c r="G1247" s="11"/>
    </row>
    <row r="1248" spans="4:7" ht="15.75" x14ac:dyDescent="0.25">
      <c r="D1248" s="11"/>
      <c r="E1248" s="11"/>
      <c r="F1248" s="11"/>
      <c r="G1248" s="11"/>
    </row>
    <row r="1249" spans="4:7" ht="15.75" x14ac:dyDescent="0.25">
      <c r="D1249" s="11"/>
      <c r="E1249" s="11"/>
      <c r="F1249" s="11"/>
      <c r="G1249" s="11"/>
    </row>
    <row r="1250" spans="4:7" ht="15.75" x14ac:dyDescent="0.25">
      <c r="D1250" s="11"/>
      <c r="E1250" s="11"/>
      <c r="F1250" s="11"/>
      <c r="G1250" s="11"/>
    </row>
    <row r="1251" spans="4:7" ht="15.75" x14ac:dyDescent="0.25">
      <c r="D1251" s="11"/>
      <c r="E1251" s="11"/>
      <c r="F1251" s="11"/>
      <c r="G1251" s="11"/>
    </row>
    <row r="1252" spans="4:7" ht="15.75" x14ac:dyDescent="0.25">
      <c r="D1252" s="11"/>
      <c r="E1252" s="11"/>
      <c r="F1252" s="11"/>
      <c r="G1252" s="11"/>
    </row>
    <row r="1253" spans="4:7" ht="15.75" x14ac:dyDescent="0.25">
      <c r="D1253" s="11"/>
      <c r="E1253" s="11"/>
      <c r="F1253" s="11"/>
      <c r="G1253" s="11"/>
    </row>
    <row r="1254" spans="4:7" ht="15.75" x14ac:dyDescent="0.25">
      <c r="D1254" s="11"/>
      <c r="E1254" s="11"/>
      <c r="F1254" s="11"/>
      <c r="G1254" s="11"/>
    </row>
    <row r="1255" spans="4:7" ht="15.75" x14ac:dyDescent="0.25">
      <c r="D1255" s="11"/>
      <c r="E1255" s="11"/>
      <c r="F1255" s="11"/>
      <c r="G1255" s="11"/>
    </row>
    <row r="1256" spans="4:7" ht="15.75" x14ac:dyDescent="0.25">
      <c r="D1256" s="11"/>
      <c r="E1256" s="11"/>
      <c r="F1256" s="11"/>
      <c r="G1256" s="11"/>
    </row>
    <row r="1257" spans="4:7" ht="15.75" x14ac:dyDescent="0.25">
      <c r="D1257" s="11"/>
      <c r="E1257" s="11"/>
      <c r="F1257" s="11"/>
      <c r="G1257" s="11"/>
    </row>
    <row r="1258" spans="4:7" ht="15.75" x14ac:dyDescent="0.25">
      <c r="D1258" s="11"/>
      <c r="E1258" s="11"/>
      <c r="F1258" s="11"/>
      <c r="G1258" s="11"/>
    </row>
    <row r="1259" spans="4:7" ht="15.75" x14ac:dyDescent="0.25">
      <c r="D1259" s="11"/>
      <c r="E1259" s="11"/>
      <c r="F1259" s="11"/>
      <c r="G1259" s="11"/>
    </row>
    <row r="1260" spans="4:7" ht="15.75" x14ac:dyDescent="0.25">
      <c r="D1260" s="11"/>
      <c r="E1260" s="11"/>
      <c r="F1260" s="11"/>
      <c r="G1260" s="11"/>
    </row>
    <row r="1261" spans="4:7" ht="15.75" x14ac:dyDescent="0.25">
      <c r="D1261" s="11"/>
      <c r="E1261" s="11"/>
      <c r="F1261" s="11"/>
      <c r="G1261" s="11"/>
    </row>
    <row r="1262" spans="4:7" ht="15.75" x14ac:dyDescent="0.25">
      <c r="D1262" s="11"/>
      <c r="E1262" s="11"/>
      <c r="F1262" s="11"/>
      <c r="G1262" s="11"/>
    </row>
    <row r="1263" spans="4:7" ht="15.75" x14ac:dyDescent="0.25">
      <c r="D1263" s="11"/>
      <c r="E1263" s="11"/>
      <c r="F1263" s="11"/>
      <c r="G1263" s="11"/>
    </row>
    <row r="1264" spans="4:7" ht="15.75" x14ac:dyDescent="0.25">
      <c r="D1264" s="11"/>
      <c r="E1264" s="11"/>
      <c r="F1264" s="11"/>
      <c r="G1264" s="11"/>
    </row>
    <row r="1265" spans="4:7" ht="15.75" x14ac:dyDescent="0.25">
      <c r="D1265" s="11"/>
      <c r="E1265" s="11"/>
      <c r="F1265" s="11"/>
      <c r="G1265" s="11"/>
    </row>
    <row r="1266" spans="4:7" ht="15.75" x14ac:dyDescent="0.25">
      <c r="D1266" s="11"/>
      <c r="E1266" s="11"/>
      <c r="F1266" s="11"/>
      <c r="G1266" s="11"/>
    </row>
    <row r="1267" spans="4:7" ht="15.75" x14ac:dyDescent="0.25">
      <c r="D1267" s="11"/>
      <c r="E1267" s="11"/>
      <c r="F1267" s="11"/>
      <c r="G1267" s="11"/>
    </row>
    <row r="1268" spans="4:7" ht="15.75" x14ac:dyDescent="0.25">
      <c r="D1268" s="11"/>
      <c r="E1268" s="11"/>
      <c r="F1268" s="11"/>
      <c r="G1268" s="11"/>
    </row>
    <row r="1269" spans="4:7" ht="15.75" x14ac:dyDescent="0.25">
      <c r="D1269" s="11"/>
      <c r="E1269" s="11"/>
      <c r="F1269" s="11"/>
      <c r="G1269" s="11"/>
    </row>
    <row r="1270" spans="4:7" ht="15.75" x14ac:dyDescent="0.25">
      <c r="D1270" s="11"/>
      <c r="E1270" s="11"/>
      <c r="F1270" s="11"/>
      <c r="G1270" s="11"/>
    </row>
    <row r="1271" spans="4:7" ht="15.75" x14ac:dyDescent="0.25">
      <c r="D1271" s="11"/>
      <c r="E1271" s="11"/>
      <c r="F1271" s="11"/>
      <c r="G1271" s="11"/>
    </row>
    <row r="1272" spans="4:7" ht="15.75" x14ac:dyDescent="0.25">
      <c r="D1272" s="11"/>
      <c r="E1272" s="11"/>
      <c r="F1272" s="11"/>
      <c r="G1272" s="11"/>
    </row>
    <row r="1273" spans="4:7" ht="15.75" x14ac:dyDescent="0.25">
      <c r="D1273" s="11"/>
      <c r="E1273" s="11"/>
      <c r="F1273" s="11"/>
      <c r="G1273" s="11"/>
    </row>
    <row r="1274" spans="4:7" ht="15.75" x14ac:dyDescent="0.25">
      <c r="D1274" s="11"/>
      <c r="E1274" s="11"/>
      <c r="F1274" s="11"/>
      <c r="G1274" s="11"/>
    </row>
    <row r="1275" spans="4:7" ht="15.75" x14ac:dyDescent="0.25">
      <c r="D1275" s="11"/>
      <c r="E1275" s="11"/>
      <c r="F1275" s="11"/>
      <c r="G1275" s="11"/>
    </row>
    <row r="1276" spans="4:7" ht="15.75" x14ac:dyDescent="0.25">
      <c r="D1276" s="11"/>
      <c r="E1276" s="11"/>
      <c r="F1276" s="11"/>
      <c r="G1276" s="11"/>
    </row>
    <row r="1277" spans="4:7" ht="15.75" x14ac:dyDescent="0.25">
      <c r="D1277" s="11"/>
      <c r="E1277" s="11"/>
      <c r="F1277" s="11"/>
      <c r="G1277" s="11"/>
    </row>
    <row r="1278" spans="4:7" ht="15.75" x14ac:dyDescent="0.25">
      <c r="D1278" s="11"/>
      <c r="E1278" s="11"/>
      <c r="F1278" s="11"/>
      <c r="G1278" s="11"/>
    </row>
    <row r="1279" spans="4:7" ht="15.75" x14ac:dyDescent="0.25">
      <c r="D1279" s="11"/>
      <c r="E1279" s="11"/>
      <c r="F1279" s="11"/>
      <c r="G1279" s="11"/>
    </row>
    <row r="1280" spans="4:7" ht="15.75" x14ac:dyDescent="0.25">
      <c r="D1280" s="11"/>
      <c r="E1280" s="11"/>
      <c r="F1280" s="11"/>
      <c r="G1280" s="11"/>
    </row>
    <row r="1281" spans="4:7" ht="15.75" x14ac:dyDescent="0.25">
      <c r="D1281" s="11"/>
      <c r="E1281" s="11"/>
      <c r="F1281" s="11"/>
      <c r="G1281" s="11"/>
    </row>
    <row r="1282" spans="4:7" ht="15.75" x14ac:dyDescent="0.25">
      <c r="D1282" s="11"/>
      <c r="E1282" s="11"/>
      <c r="F1282" s="11"/>
      <c r="G1282" s="11"/>
    </row>
    <row r="1283" spans="4:7" ht="15.75" x14ac:dyDescent="0.25">
      <c r="D1283" s="11"/>
      <c r="E1283" s="11"/>
      <c r="F1283" s="11"/>
      <c r="G1283" s="11"/>
    </row>
    <row r="1284" spans="4:7" ht="15.75" x14ac:dyDescent="0.25">
      <c r="D1284" s="11"/>
      <c r="E1284" s="11"/>
      <c r="F1284" s="11"/>
      <c r="G1284" s="11"/>
    </row>
    <row r="1285" spans="4:7" ht="15.75" x14ac:dyDescent="0.25">
      <c r="D1285" s="11"/>
      <c r="E1285" s="11"/>
      <c r="F1285" s="11"/>
      <c r="G1285" s="11"/>
    </row>
    <row r="1286" spans="4:7" ht="15.75" x14ac:dyDescent="0.25">
      <c r="D1286" s="11"/>
      <c r="E1286" s="11"/>
      <c r="F1286" s="11"/>
      <c r="G1286" s="11"/>
    </row>
    <row r="1287" spans="4:7" ht="15.75" x14ac:dyDescent="0.25">
      <c r="D1287" s="11"/>
      <c r="E1287" s="11"/>
      <c r="F1287" s="11"/>
      <c r="G1287" s="11"/>
    </row>
    <row r="1288" spans="4:7" ht="15.75" x14ac:dyDescent="0.25">
      <c r="D1288" s="11"/>
      <c r="E1288" s="11"/>
      <c r="F1288" s="11"/>
      <c r="G1288" s="11"/>
    </row>
    <row r="1289" spans="4:7" ht="15.75" x14ac:dyDescent="0.25">
      <c r="D1289" s="11"/>
      <c r="E1289" s="11"/>
      <c r="F1289" s="11"/>
      <c r="G1289" s="11"/>
    </row>
    <row r="1290" spans="4:7" ht="15.75" x14ac:dyDescent="0.25">
      <c r="D1290" s="11"/>
      <c r="E1290" s="11"/>
      <c r="F1290" s="11"/>
      <c r="G1290" s="11"/>
    </row>
    <row r="1291" spans="4:7" ht="15.75" x14ac:dyDescent="0.25">
      <c r="D1291" s="11"/>
      <c r="E1291" s="11"/>
      <c r="F1291" s="11"/>
      <c r="G1291" s="11"/>
    </row>
    <row r="1292" spans="4:7" ht="15.75" x14ac:dyDescent="0.25">
      <c r="D1292" s="11"/>
      <c r="E1292" s="11"/>
      <c r="F1292" s="11"/>
      <c r="G1292" s="11"/>
    </row>
    <row r="1293" spans="4:7" ht="15.75" x14ac:dyDescent="0.25">
      <c r="D1293" s="11"/>
      <c r="E1293" s="11"/>
      <c r="F1293" s="11"/>
      <c r="G1293" s="11"/>
    </row>
    <row r="1294" spans="4:7" ht="15.75" x14ac:dyDescent="0.25">
      <c r="D1294" s="11"/>
      <c r="E1294" s="11"/>
      <c r="F1294" s="11"/>
      <c r="G1294" s="11"/>
    </row>
    <row r="1295" spans="4:7" ht="15.75" x14ac:dyDescent="0.25">
      <c r="D1295" s="11"/>
      <c r="E1295" s="11"/>
      <c r="F1295" s="11"/>
      <c r="G1295" s="11"/>
    </row>
    <row r="1296" spans="4:7" ht="15.75" x14ac:dyDescent="0.25">
      <c r="D1296" s="11"/>
      <c r="E1296" s="11"/>
      <c r="F1296" s="11"/>
      <c r="G1296" s="11"/>
    </row>
    <row r="1297" spans="4:7" ht="15.75" x14ac:dyDescent="0.25">
      <c r="D1297" s="11"/>
      <c r="E1297" s="11"/>
      <c r="F1297" s="11"/>
      <c r="G1297" s="11"/>
    </row>
    <row r="1298" spans="4:7" ht="15.75" x14ac:dyDescent="0.25">
      <c r="D1298" s="11"/>
      <c r="E1298" s="11"/>
      <c r="F1298" s="11"/>
      <c r="G1298" s="11"/>
    </row>
    <row r="1299" spans="4:7" ht="15.75" x14ac:dyDescent="0.25">
      <c r="D1299" s="11"/>
      <c r="E1299" s="11"/>
      <c r="F1299" s="11"/>
      <c r="G1299" s="11"/>
    </row>
    <row r="1300" spans="4:7" ht="15.75" x14ac:dyDescent="0.25">
      <c r="D1300" s="11"/>
      <c r="E1300" s="11"/>
      <c r="F1300" s="11"/>
      <c r="G1300" s="11"/>
    </row>
    <row r="1301" spans="4:7" ht="15.75" x14ac:dyDescent="0.25">
      <c r="D1301" s="11"/>
      <c r="E1301" s="11"/>
      <c r="F1301" s="11"/>
      <c r="G1301" s="11"/>
    </row>
    <row r="1302" spans="4:7" ht="15.75" x14ac:dyDescent="0.25">
      <c r="D1302" s="11"/>
      <c r="E1302" s="11"/>
      <c r="F1302" s="11"/>
      <c r="G1302" s="11"/>
    </row>
    <row r="1303" spans="4:7" ht="15.75" x14ac:dyDescent="0.25">
      <c r="D1303" s="11"/>
      <c r="E1303" s="11"/>
      <c r="F1303" s="11"/>
      <c r="G1303" s="11"/>
    </row>
    <row r="1304" spans="4:7" ht="15.75" x14ac:dyDescent="0.25">
      <c r="D1304" s="11"/>
      <c r="E1304" s="11"/>
      <c r="F1304" s="11"/>
      <c r="G1304" s="11"/>
    </row>
    <row r="1305" spans="4:7" ht="15.75" x14ac:dyDescent="0.25">
      <c r="D1305" s="11"/>
      <c r="E1305" s="11"/>
      <c r="F1305" s="11"/>
      <c r="G1305" s="11"/>
    </row>
    <row r="1306" spans="4:7" ht="15.75" x14ac:dyDescent="0.25">
      <c r="D1306" s="11"/>
      <c r="E1306" s="11"/>
      <c r="F1306" s="11"/>
      <c r="G1306" s="11"/>
    </row>
    <row r="1307" spans="4:7" ht="15.75" x14ac:dyDescent="0.25">
      <c r="D1307" s="11"/>
      <c r="E1307" s="11"/>
      <c r="F1307" s="11"/>
      <c r="G1307" s="11"/>
    </row>
    <row r="1308" spans="4:7" ht="15.75" x14ac:dyDescent="0.25">
      <c r="D1308" s="11"/>
      <c r="E1308" s="11"/>
      <c r="F1308" s="11"/>
      <c r="G1308" s="11"/>
    </row>
    <row r="1309" spans="4:7" ht="15.75" x14ac:dyDescent="0.25">
      <c r="D1309" s="11"/>
      <c r="E1309" s="11"/>
      <c r="F1309" s="11"/>
      <c r="G1309" s="11"/>
    </row>
    <row r="1310" spans="4:7" ht="15.75" x14ac:dyDescent="0.25">
      <c r="D1310" s="11"/>
      <c r="E1310" s="11"/>
      <c r="F1310" s="11"/>
      <c r="G1310" s="11"/>
    </row>
    <row r="1311" spans="4:7" ht="15.75" x14ac:dyDescent="0.25">
      <c r="D1311" s="11"/>
      <c r="E1311" s="11"/>
      <c r="F1311" s="11"/>
      <c r="G1311" s="11"/>
    </row>
    <row r="1312" spans="4:7" ht="15.75" x14ac:dyDescent="0.25">
      <c r="D1312" s="11"/>
      <c r="E1312" s="11"/>
      <c r="F1312" s="11"/>
      <c r="G1312" s="11"/>
    </row>
    <row r="1313" spans="4:7" ht="15.75" x14ac:dyDescent="0.25">
      <c r="D1313" s="11"/>
      <c r="E1313" s="11"/>
      <c r="F1313" s="11"/>
      <c r="G1313" s="11"/>
    </row>
    <row r="1314" spans="4:7" ht="15.75" x14ac:dyDescent="0.25">
      <c r="D1314" s="11"/>
      <c r="E1314" s="11"/>
      <c r="F1314" s="11"/>
      <c r="G1314" s="11"/>
    </row>
    <row r="1315" spans="4:7" ht="15.75" x14ac:dyDescent="0.25">
      <c r="D1315" s="11"/>
      <c r="E1315" s="11"/>
      <c r="F1315" s="11"/>
      <c r="G1315" s="11"/>
    </row>
    <row r="1316" spans="4:7" ht="15.75" x14ac:dyDescent="0.25">
      <c r="D1316" s="11"/>
      <c r="E1316" s="11"/>
      <c r="F1316" s="11"/>
      <c r="G1316" s="11"/>
    </row>
    <row r="1317" spans="4:7" ht="15.75" x14ac:dyDescent="0.25">
      <c r="D1317" s="11"/>
      <c r="E1317" s="11"/>
      <c r="F1317" s="11"/>
      <c r="G1317" s="11"/>
    </row>
    <row r="1318" spans="4:7" ht="15.75" x14ac:dyDescent="0.25">
      <c r="D1318" s="11"/>
      <c r="E1318" s="11"/>
      <c r="F1318" s="11"/>
      <c r="G1318" s="11"/>
    </row>
    <row r="1319" spans="4:7" ht="15.75" x14ac:dyDescent="0.25">
      <c r="D1319" s="11"/>
      <c r="E1319" s="11"/>
      <c r="F1319" s="11"/>
      <c r="G1319" s="11"/>
    </row>
    <row r="1320" spans="4:7" ht="15.75" x14ac:dyDescent="0.25">
      <c r="D1320" s="11"/>
      <c r="E1320" s="11"/>
      <c r="F1320" s="11"/>
      <c r="G1320" s="11"/>
    </row>
    <row r="1321" spans="4:7" ht="15.75" x14ac:dyDescent="0.25">
      <c r="D1321" s="11"/>
      <c r="E1321" s="11"/>
      <c r="F1321" s="11"/>
      <c r="G1321" s="11"/>
    </row>
    <row r="1322" spans="4:7" ht="15.75" x14ac:dyDescent="0.25">
      <c r="D1322" s="11"/>
      <c r="E1322" s="11"/>
      <c r="F1322" s="11"/>
      <c r="G1322" s="11"/>
    </row>
    <row r="1323" spans="4:7" ht="15.75" x14ac:dyDescent="0.25">
      <c r="D1323" s="11"/>
      <c r="E1323" s="11"/>
      <c r="F1323" s="11"/>
      <c r="G1323" s="11"/>
    </row>
    <row r="1324" spans="4:7" ht="15.75" x14ac:dyDescent="0.25">
      <c r="D1324" s="11"/>
      <c r="E1324" s="11"/>
      <c r="F1324" s="11"/>
      <c r="G1324" s="11"/>
    </row>
    <row r="1325" spans="4:7" ht="15.75" x14ac:dyDescent="0.25">
      <c r="D1325" s="11"/>
      <c r="E1325" s="11"/>
      <c r="F1325" s="11"/>
      <c r="G1325" s="11"/>
    </row>
    <row r="1326" spans="4:7" ht="15.75" x14ac:dyDescent="0.25">
      <c r="D1326" s="11"/>
      <c r="E1326" s="11"/>
      <c r="F1326" s="11"/>
      <c r="G1326" s="11"/>
    </row>
    <row r="1327" spans="4:7" ht="15.75" x14ac:dyDescent="0.25">
      <c r="D1327" s="11"/>
      <c r="E1327" s="11"/>
      <c r="F1327" s="11"/>
      <c r="G1327" s="11"/>
    </row>
    <row r="1328" spans="4:7" ht="15.75" x14ac:dyDescent="0.25">
      <c r="D1328" s="11"/>
      <c r="E1328" s="11"/>
      <c r="F1328" s="11"/>
      <c r="G1328" s="11"/>
    </row>
    <row r="1329" spans="4:7" ht="15.75" x14ac:dyDescent="0.25">
      <c r="D1329" s="11"/>
      <c r="E1329" s="11"/>
      <c r="F1329" s="11"/>
      <c r="G1329" s="11"/>
    </row>
    <row r="1330" spans="4:7" ht="15.75" x14ac:dyDescent="0.25">
      <c r="D1330" s="11"/>
      <c r="E1330" s="11"/>
      <c r="F1330" s="11"/>
      <c r="G1330" s="11"/>
    </row>
    <row r="1331" spans="4:7" ht="15.75" x14ac:dyDescent="0.25">
      <c r="D1331" s="11"/>
      <c r="E1331" s="11"/>
      <c r="F1331" s="11"/>
      <c r="G1331" s="11"/>
    </row>
    <row r="1332" spans="4:7" ht="15.75" x14ac:dyDescent="0.25">
      <c r="D1332" s="11"/>
      <c r="E1332" s="11"/>
      <c r="F1332" s="11"/>
      <c r="G1332" s="11"/>
    </row>
    <row r="1333" spans="4:7" ht="15.75" x14ac:dyDescent="0.25">
      <c r="D1333" s="11"/>
      <c r="E1333" s="11"/>
      <c r="F1333" s="11"/>
      <c r="G1333" s="11"/>
    </row>
    <row r="1334" spans="4:7" ht="15.75" x14ac:dyDescent="0.25">
      <c r="D1334" s="11"/>
      <c r="E1334" s="11"/>
      <c r="F1334" s="11"/>
      <c r="G1334" s="11"/>
    </row>
    <row r="1335" spans="4:7" ht="15.75" x14ac:dyDescent="0.25">
      <c r="D1335" s="11"/>
      <c r="E1335" s="11"/>
      <c r="F1335" s="11"/>
      <c r="G1335" s="11"/>
    </row>
    <row r="1336" spans="4:7" ht="15.75" x14ac:dyDescent="0.25">
      <c r="D1336" s="11"/>
      <c r="E1336" s="11"/>
      <c r="F1336" s="11"/>
      <c r="G1336" s="11"/>
    </row>
    <row r="1337" spans="4:7" ht="15.75" x14ac:dyDescent="0.25">
      <c r="D1337" s="11"/>
      <c r="E1337" s="11"/>
      <c r="F1337" s="11"/>
      <c r="G1337" s="11"/>
    </row>
    <row r="1338" spans="4:7" ht="15.75" x14ac:dyDescent="0.25">
      <c r="D1338" s="11"/>
      <c r="E1338" s="11"/>
      <c r="F1338" s="11"/>
      <c r="G1338" s="11"/>
    </row>
    <row r="1339" spans="4:7" ht="15.75" x14ac:dyDescent="0.25">
      <c r="D1339" s="11"/>
      <c r="E1339" s="11"/>
      <c r="F1339" s="11"/>
      <c r="G1339" s="11"/>
    </row>
    <row r="1340" spans="4:7" ht="15.75" x14ac:dyDescent="0.25">
      <c r="D1340" s="11"/>
      <c r="E1340" s="11"/>
      <c r="F1340" s="11"/>
      <c r="G1340" s="11"/>
    </row>
    <row r="1341" spans="4:7" ht="15.75" x14ac:dyDescent="0.25">
      <c r="D1341" s="11"/>
      <c r="E1341" s="11"/>
      <c r="F1341" s="11"/>
      <c r="G1341" s="11"/>
    </row>
    <row r="1342" spans="4:7" ht="15.75" x14ac:dyDescent="0.25">
      <c r="D1342" s="11"/>
      <c r="E1342" s="11"/>
      <c r="F1342" s="11"/>
      <c r="G1342" s="11"/>
    </row>
    <row r="1343" spans="4:7" ht="15.75" x14ac:dyDescent="0.25">
      <c r="D1343" s="11"/>
      <c r="E1343" s="11"/>
      <c r="F1343" s="11"/>
      <c r="G1343" s="11"/>
    </row>
    <row r="1344" spans="4:7" ht="15.75" x14ac:dyDescent="0.25">
      <c r="D1344" s="11"/>
      <c r="E1344" s="11"/>
      <c r="F1344" s="11"/>
      <c r="G1344" s="11"/>
    </row>
    <row r="1345" spans="4:7" ht="15.75" x14ac:dyDescent="0.25">
      <c r="D1345" s="11"/>
      <c r="E1345" s="11"/>
      <c r="F1345" s="11"/>
      <c r="G1345" s="11"/>
    </row>
    <row r="1346" spans="4:7" ht="15.75" x14ac:dyDescent="0.25">
      <c r="D1346" s="11"/>
      <c r="E1346" s="11"/>
      <c r="F1346" s="11"/>
      <c r="G1346" s="11"/>
    </row>
    <row r="1347" spans="4:7" ht="15.75" x14ac:dyDescent="0.25">
      <c r="D1347" s="11"/>
      <c r="E1347" s="11"/>
      <c r="F1347" s="11"/>
      <c r="G1347" s="11"/>
    </row>
    <row r="1348" spans="4:7" ht="15.75" x14ac:dyDescent="0.25">
      <c r="D1348" s="11"/>
      <c r="E1348" s="11"/>
      <c r="F1348" s="11"/>
      <c r="G1348" s="11"/>
    </row>
    <row r="1349" spans="4:7" ht="15.75" x14ac:dyDescent="0.25">
      <c r="D1349" s="11"/>
      <c r="E1349" s="11"/>
      <c r="F1349" s="11"/>
      <c r="G1349" s="11"/>
    </row>
    <row r="1350" spans="4:7" ht="15.75" x14ac:dyDescent="0.25">
      <c r="D1350" s="11"/>
      <c r="E1350" s="11"/>
      <c r="F1350" s="11"/>
      <c r="G1350" s="11"/>
    </row>
    <row r="1351" spans="4:7" ht="15.75" x14ac:dyDescent="0.25">
      <c r="D1351" s="11"/>
      <c r="E1351" s="11"/>
      <c r="F1351" s="11"/>
      <c r="G1351" s="11"/>
    </row>
    <row r="1352" spans="4:7" ht="15.75" x14ac:dyDescent="0.25">
      <c r="D1352" s="11"/>
      <c r="E1352" s="11"/>
      <c r="F1352" s="11"/>
      <c r="G1352" s="11"/>
    </row>
    <row r="1353" spans="4:7" ht="15.75" x14ac:dyDescent="0.25">
      <c r="D1353" s="11"/>
      <c r="E1353" s="11"/>
      <c r="F1353" s="11"/>
      <c r="G1353" s="11"/>
    </row>
    <row r="1354" spans="4:7" ht="15.75" x14ac:dyDescent="0.25">
      <c r="D1354" s="11"/>
      <c r="E1354" s="11"/>
      <c r="F1354" s="11"/>
      <c r="G1354" s="11"/>
    </row>
    <row r="1355" spans="4:7" ht="15.75" x14ac:dyDescent="0.25">
      <c r="D1355" s="11"/>
      <c r="E1355" s="11"/>
      <c r="F1355" s="11"/>
      <c r="G1355" s="11"/>
    </row>
    <row r="1356" spans="4:7" ht="15.75" x14ac:dyDescent="0.25">
      <c r="D1356" s="11"/>
      <c r="E1356" s="11"/>
      <c r="F1356" s="11"/>
      <c r="G1356" s="11"/>
    </row>
    <row r="1357" spans="4:7" ht="15.75" x14ac:dyDescent="0.25">
      <c r="D1357" s="11"/>
      <c r="E1357" s="11"/>
      <c r="F1357" s="11"/>
      <c r="G1357" s="11"/>
    </row>
    <row r="1358" spans="4:7" ht="15.75" x14ac:dyDescent="0.25">
      <c r="D1358" s="11"/>
      <c r="E1358" s="11"/>
      <c r="F1358" s="11"/>
      <c r="G1358" s="11"/>
    </row>
    <row r="1359" spans="4:7" ht="15.75" x14ac:dyDescent="0.25">
      <c r="D1359" s="11"/>
      <c r="E1359" s="11"/>
      <c r="F1359" s="11"/>
      <c r="G1359" s="11"/>
    </row>
    <row r="1360" spans="4:7" ht="15.75" x14ac:dyDescent="0.25">
      <c r="D1360" s="11"/>
      <c r="E1360" s="11"/>
      <c r="F1360" s="11"/>
      <c r="G1360" s="11"/>
    </row>
    <row r="1361" spans="4:7" ht="15.75" x14ac:dyDescent="0.25">
      <c r="D1361" s="11"/>
      <c r="E1361" s="11"/>
      <c r="F1361" s="11"/>
      <c r="G1361" s="11"/>
    </row>
    <row r="1362" spans="4:7" ht="15.75" x14ac:dyDescent="0.25">
      <c r="D1362" s="11"/>
      <c r="E1362" s="11"/>
      <c r="F1362" s="11"/>
      <c r="G1362" s="11"/>
    </row>
    <row r="1363" spans="4:7" ht="15.75" x14ac:dyDescent="0.25">
      <c r="D1363" s="11"/>
      <c r="E1363" s="11"/>
      <c r="F1363" s="11"/>
      <c r="G1363" s="11"/>
    </row>
    <row r="1364" spans="4:7" ht="15.75" x14ac:dyDescent="0.25">
      <c r="D1364" s="11"/>
      <c r="E1364" s="11"/>
      <c r="F1364" s="11"/>
      <c r="G1364" s="11"/>
    </row>
    <row r="1365" spans="4:7" ht="15.75" x14ac:dyDescent="0.25">
      <c r="D1365" s="11"/>
      <c r="E1365" s="11"/>
      <c r="F1365" s="11"/>
      <c r="G1365" s="11"/>
    </row>
    <row r="1366" spans="4:7" ht="15.75" x14ac:dyDescent="0.25">
      <c r="D1366" s="11"/>
      <c r="E1366" s="11"/>
      <c r="F1366" s="11"/>
      <c r="G1366" s="11"/>
    </row>
    <row r="1367" spans="4:7" ht="15.75" x14ac:dyDescent="0.25">
      <c r="D1367" s="11"/>
      <c r="E1367" s="11"/>
      <c r="F1367" s="11"/>
      <c r="G1367" s="11"/>
    </row>
    <row r="1368" spans="4:7" ht="15.75" x14ac:dyDescent="0.25">
      <c r="D1368" s="11"/>
      <c r="E1368" s="11"/>
      <c r="F1368" s="11"/>
      <c r="G1368" s="11"/>
    </row>
    <row r="1369" spans="4:7" ht="15.75" x14ac:dyDescent="0.25">
      <c r="D1369" s="11"/>
      <c r="E1369" s="11"/>
      <c r="F1369" s="11"/>
      <c r="G1369" s="11"/>
    </row>
    <row r="1370" spans="4:7" ht="15.75" x14ac:dyDescent="0.25">
      <c r="D1370" s="11"/>
      <c r="E1370" s="11"/>
      <c r="F1370" s="11"/>
      <c r="G1370" s="11"/>
    </row>
    <row r="1371" spans="4:7" ht="15.75" x14ac:dyDescent="0.25">
      <c r="D1371" s="11"/>
      <c r="E1371" s="11"/>
      <c r="F1371" s="11"/>
      <c r="G1371" s="11"/>
    </row>
    <row r="1372" spans="4:7" ht="15.75" x14ac:dyDescent="0.25">
      <c r="D1372" s="11"/>
      <c r="E1372" s="11"/>
      <c r="F1372" s="11"/>
      <c r="G1372" s="11"/>
    </row>
    <row r="1373" spans="4:7" ht="15.75" x14ac:dyDescent="0.25">
      <c r="D1373" s="11"/>
      <c r="E1373" s="11"/>
      <c r="F1373" s="11"/>
      <c r="G1373" s="11"/>
    </row>
    <row r="1374" spans="4:7" ht="15.75" x14ac:dyDescent="0.25">
      <c r="D1374" s="11"/>
      <c r="E1374" s="11"/>
      <c r="F1374" s="11"/>
      <c r="G1374" s="11"/>
    </row>
    <row r="1375" spans="4:7" ht="15.75" x14ac:dyDescent="0.25">
      <c r="D1375" s="11"/>
      <c r="E1375" s="11"/>
      <c r="F1375" s="11"/>
      <c r="G1375" s="11"/>
    </row>
    <row r="1376" spans="4:7" ht="15.75" x14ac:dyDescent="0.25">
      <c r="D1376" s="11"/>
      <c r="E1376" s="11"/>
      <c r="F1376" s="11"/>
      <c r="G1376" s="11"/>
    </row>
    <row r="1377" spans="4:7" ht="15.75" x14ac:dyDescent="0.25">
      <c r="D1377" s="11"/>
      <c r="E1377" s="11"/>
      <c r="F1377" s="11"/>
      <c r="G1377" s="11"/>
    </row>
    <row r="1378" spans="4:7" ht="15.75" x14ac:dyDescent="0.25">
      <c r="D1378" s="11"/>
      <c r="E1378" s="11"/>
      <c r="F1378" s="11"/>
      <c r="G1378" s="11"/>
    </row>
    <row r="1379" spans="4:7" ht="15.75" x14ac:dyDescent="0.25">
      <c r="D1379" s="11"/>
      <c r="E1379" s="11"/>
      <c r="F1379" s="11"/>
      <c r="G1379" s="11"/>
    </row>
    <row r="1380" spans="4:7" ht="15.75" x14ac:dyDescent="0.25">
      <c r="D1380" s="11"/>
      <c r="E1380" s="11"/>
      <c r="F1380" s="11"/>
      <c r="G1380" s="11"/>
    </row>
    <row r="1381" spans="4:7" ht="15.75" x14ac:dyDescent="0.25">
      <c r="D1381" s="11"/>
      <c r="E1381" s="11"/>
      <c r="F1381" s="11"/>
      <c r="G1381" s="11"/>
    </row>
    <row r="1382" spans="4:7" ht="15.75" x14ac:dyDescent="0.25">
      <c r="D1382" s="11"/>
      <c r="E1382" s="11"/>
      <c r="F1382" s="11"/>
      <c r="G1382" s="11"/>
    </row>
    <row r="1383" spans="4:7" ht="15.75" x14ac:dyDescent="0.25">
      <c r="D1383" s="11"/>
      <c r="E1383" s="11"/>
      <c r="F1383" s="11"/>
      <c r="G1383" s="11"/>
    </row>
    <row r="1384" spans="4:7" ht="15.75" x14ac:dyDescent="0.25">
      <c r="D1384" s="11"/>
      <c r="E1384" s="11"/>
      <c r="F1384" s="11"/>
      <c r="G1384" s="11"/>
    </row>
    <row r="1385" spans="4:7" ht="15.75" x14ac:dyDescent="0.25">
      <c r="D1385" s="11"/>
      <c r="E1385" s="11"/>
      <c r="F1385" s="11"/>
      <c r="G1385" s="11"/>
    </row>
    <row r="1386" spans="4:7" ht="15.75" x14ac:dyDescent="0.25">
      <c r="D1386" s="11"/>
      <c r="E1386" s="11"/>
      <c r="F1386" s="11"/>
      <c r="G1386" s="11"/>
    </row>
    <row r="1387" spans="4:7" ht="15.75" x14ac:dyDescent="0.25">
      <c r="D1387" s="11"/>
      <c r="E1387" s="11"/>
      <c r="F1387" s="11"/>
      <c r="G1387" s="11"/>
    </row>
    <row r="1388" spans="4:7" ht="15.75" x14ac:dyDescent="0.25">
      <c r="D1388" s="11"/>
      <c r="E1388" s="11"/>
      <c r="F1388" s="11"/>
      <c r="G1388" s="11"/>
    </row>
    <row r="1389" spans="4:7" ht="15.75" x14ac:dyDescent="0.25">
      <c r="D1389" s="11"/>
      <c r="E1389" s="11"/>
      <c r="F1389" s="11"/>
      <c r="G1389" s="11"/>
    </row>
    <row r="1390" spans="4:7" ht="15.75" x14ac:dyDescent="0.25">
      <c r="D1390" s="11"/>
      <c r="E1390" s="11"/>
      <c r="F1390" s="11"/>
      <c r="G1390" s="11"/>
    </row>
    <row r="1391" spans="4:7" ht="15.75" x14ac:dyDescent="0.25">
      <c r="D1391" s="11"/>
      <c r="E1391" s="11"/>
      <c r="F1391" s="11"/>
      <c r="G1391" s="11"/>
    </row>
    <row r="1392" spans="4:7" ht="15.75" x14ac:dyDescent="0.25">
      <c r="D1392" s="11"/>
      <c r="E1392" s="11"/>
      <c r="F1392" s="11"/>
      <c r="G1392" s="11"/>
    </row>
    <row r="1393" spans="4:7" ht="15.75" x14ac:dyDescent="0.25">
      <c r="D1393" s="11"/>
      <c r="E1393" s="11"/>
      <c r="F1393" s="11"/>
      <c r="G1393" s="11"/>
    </row>
    <row r="1394" spans="4:7" ht="15.75" x14ac:dyDescent="0.25">
      <c r="D1394" s="11"/>
      <c r="E1394" s="11"/>
      <c r="F1394" s="11"/>
      <c r="G1394" s="11"/>
    </row>
    <row r="1395" spans="4:7" ht="15.75" x14ac:dyDescent="0.25">
      <c r="D1395" s="11"/>
      <c r="E1395" s="11"/>
      <c r="F1395" s="11"/>
      <c r="G1395" s="11"/>
    </row>
    <row r="1396" spans="4:7" ht="15.75" x14ac:dyDescent="0.25">
      <c r="D1396" s="11"/>
      <c r="E1396" s="11"/>
      <c r="F1396" s="11"/>
      <c r="G1396" s="11"/>
    </row>
    <row r="1397" spans="4:7" ht="15.75" x14ac:dyDescent="0.25">
      <c r="D1397" s="11"/>
      <c r="E1397" s="11"/>
      <c r="F1397" s="11"/>
      <c r="G1397" s="11"/>
    </row>
    <row r="1398" spans="4:7" ht="15.75" x14ac:dyDescent="0.25">
      <c r="D1398" s="11"/>
      <c r="E1398" s="11"/>
      <c r="F1398" s="11"/>
      <c r="G1398" s="11"/>
    </row>
    <row r="1399" spans="4:7" ht="15.75" x14ac:dyDescent="0.25">
      <c r="D1399" s="11"/>
      <c r="E1399" s="11"/>
      <c r="F1399" s="11"/>
      <c r="G1399" s="11"/>
    </row>
    <row r="1400" spans="4:7" ht="15.75" x14ac:dyDescent="0.25">
      <c r="D1400" s="11"/>
      <c r="E1400" s="11"/>
      <c r="F1400" s="11"/>
      <c r="G1400" s="11"/>
    </row>
    <row r="1401" spans="4:7" ht="15.75" x14ac:dyDescent="0.25">
      <c r="D1401" s="11"/>
      <c r="E1401" s="11"/>
      <c r="F1401" s="11"/>
      <c r="G1401" s="11"/>
    </row>
    <row r="1402" spans="4:7" ht="15.75" x14ac:dyDescent="0.25">
      <c r="D1402" s="11"/>
      <c r="E1402" s="11"/>
      <c r="F1402" s="11"/>
      <c r="G1402" s="11"/>
    </row>
    <row r="1403" spans="4:7" ht="15.75" x14ac:dyDescent="0.25">
      <c r="D1403" s="11"/>
      <c r="E1403" s="11"/>
      <c r="F1403" s="11"/>
      <c r="G1403" s="11"/>
    </row>
    <row r="1404" spans="4:7" ht="15.75" x14ac:dyDescent="0.25">
      <c r="D1404" s="11"/>
      <c r="E1404" s="11"/>
      <c r="F1404" s="11"/>
      <c r="G1404" s="11"/>
    </row>
    <row r="1405" spans="4:7" ht="15.75" x14ac:dyDescent="0.25">
      <c r="D1405" s="11"/>
      <c r="E1405" s="11"/>
      <c r="F1405" s="11"/>
      <c r="G1405" s="11"/>
    </row>
    <row r="1406" spans="4:7" ht="15.75" x14ac:dyDescent="0.25">
      <c r="D1406" s="11"/>
      <c r="E1406" s="11"/>
      <c r="F1406" s="11"/>
      <c r="G1406" s="11"/>
    </row>
    <row r="1407" spans="4:7" ht="15.75" x14ac:dyDescent="0.25">
      <c r="D1407" s="11"/>
      <c r="E1407" s="11"/>
      <c r="F1407" s="11"/>
      <c r="G1407" s="11"/>
    </row>
    <row r="1408" spans="4:7" ht="15.75" x14ac:dyDescent="0.25">
      <c r="D1408" s="11"/>
      <c r="E1408" s="11"/>
      <c r="F1408" s="11"/>
      <c r="G1408" s="11"/>
    </row>
    <row r="1409" spans="4:7" ht="15.75" x14ac:dyDescent="0.25">
      <c r="D1409" s="11"/>
      <c r="E1409" s="11"/>
      <c r="F1409" s="11"/>
      <c r="G1409" s="11"/>
    </row>
    <row r="1410" spans="4:7" ht="15.75" x14ac:dyDescent="0.25">
      <c r="D1410" s="11"/>
      <c r="E1410" s="11"/>
      <c r="F1410" s="11"/>
      <c r="G1410" s="11"/>
    </row>
    <row r="1411" spans="4:7" ht="15.75" x14ac:dyDescent="0.25">
      <c r="D1411" s="11"/>
      <c r="E1411" s="11"/>
      <c r="F1411" s="11"/>
      <c r="G1411" s="11"/>
    </row>
    <row r="1412" spans="4:7" ht="15.75" x14ac:dyDescent="0.25">
      <c r="D1412" s="11"/>
      <c r="E1412" s="11"/>
      <c r="F1412" s="11"/>
      <c r="G1412" s="11"/>
    </row>
    <row r="1413" spans="4:7" ht="15.75" x14ac:dyDescent="0.25">
      <c r="D1413" s="11"/>
      <c r="E1413" s="11"/>
      <c r="F1413" s="11"/>
      <c r="G1413" s="11"/>
    </row>
    <row r="1414" spans="4:7" ht="15.75" x14ac:dyDescent="0.25">
      <c r="D1414" s="11"/>
      <c r="E1414" s="11"/>
      <c r="F1414" s="11"/>
      <c r="G1414" s="11"/>
    </row>
    <row r="1415" spans="4:7" ht="15.75" x14ac:dyDescent="0.25">
      <c r="D1415" s="11"/>
      <c r="E1415" s="11"/>
      <c r="F1415" s="11"/>
      <c r="G1415" s="11"/>
    </row>
    <row r="1416" spans="4:7" ht="15.75" x14ac:dyDescent="0.25">
      <c r="D1416" s="11"/>
      <c r="E1416" s="11"/>
      <c r="F1416" s="11"/>
      <c r="G1416" s="11"/>
    </row>
    <row r="1417" spans="4:7" ht="15.75" x14ac:dyDescent="0.25">
      <c r="D1417" s="11"/>
      <c r="E1417" s="11"/>
      <c r="F1417" s="11"/>
      <c r="G1417" s="11"/>
    </row>
    <row r="1418" spans="4:7" ht="15.75" x14ac:dyDescent="0.25">
      <c r="D1418" s="11"/>
      <c r="E1418" s="11"/>
      <c r="F1418" s="11"/>
      <c r="G1418" s="11"/>
    </row>
    <row r="1419" spans="4:7" ht="15.75" x14ac:dyDescent="0.25">
      <c r="D1419" s="11"/>
      <c r="E1419" s="11"/>
      <c r="F1419" s="11"/>
      <c r="G1419" s="11"/>
    </row>
    <row r="1420" spans="4:7" ht="15.75" x14ac:dyDescent="0.25">
      <c r="D1420" s="11"/>
      <c r="E1420" s="11"/>
      <c r="F1420" s="11"/>
      <c r="G1420" s="11"/>
    </row>
    <row r="1421" spans="4:7" ht="15.75" x14ac:dyDescent="0.25">
      <c r="D1421" s="11"/>
      <c r="E1421" s="11"/>
      <c r="F1421" s="11"/>
      <c r="G1421" s="11"/>
    </row>
    <row r="1422" spans="4:7" ht="15.75" x14ac:dyDescent="0.25">
      <c r="D1422" s="11"/>
      <c r="E1422" s="11"/>
      <c r="F1422" s="11"/>
      <c r="G1422" s="11"/>
    </row>
    <row r="1423" spans="4:7" ht="15.75" x14ac:dyDescent="0.25">
      <c r="D1423" s="11"/>
      <c r="E1423" s="11"/>
      <c r="F1423" s="11"/>
      <c r="G1423" s="11"/>
    </row>
    <row r="1424" spans="4:7" ht="15.75" x14ac:dyDescent="0.25">
      <c r="D1424" s="11"/>
      <c r="E1424" s="11"/>
      <c r="F1424" s="11"/>
      <c r="G1424" s="11"/>
    </row>
    <row r="1425" spans="4:7" ht="15.75" x14ac:dyDescent="0.25">
      <c r="D1425" s="11"/>
      <c r="E1425" s="11"/>
      <c r="F1425" s="11"/>
      <c r="G1425" s="11"/>
    </row>
    <row r="1426" spans="4:7" ht="15.75" x14ac:dyDescent="0.25">
      <c r="D1426" s="11"/>
      <c r="E1426" s="11"/>
      <c r="F1426" s="11"/>
      <c r="G1426" s="11"/>
    </row>
    <row r="1427" spans="4:7" ht="15.75" x14ac:dyDescent="0.25">
      <c r="D1427" s="11"/>
      <c r="E1427" s="11"/>
      <c r="F1427" s="11"/>
      <c r="G1427" s="11"/>
    </row>
    <row r="1428" spans="4:7" ht="15.75" x14ac:dyDescent="0.25">
      <c r="D1428" s="11"/>
      <c r="E1428" s="11"/>
      <c r="F1428" s="11"/>
      <c r="G1428" s="11"/>
    </row>
    <row r="1429" spans="4:7" ht="15.75" x14ac:dyDescent="0.25">
      <c r="D1429" s="11"/>
      <c r="E1429" s="11"/>
      <c r="F1429" s="11"/>
      <c r="G1429" s="11"/>
    </row>
    <row r="1430" spans="4:7" ht="15.75" x14ac:dyDescent="0.25">
      <c r="D1430" s="11"/>
      <c r="E1430" s="11"/>
      <c r="F1430" s="11"/>
      <c r="G1430" s="11"/>
    </row>
    <row r="1431" spans="4:7" ht="15.75" x14ac:dyDescent="0.25">
      <c r="D1431" s="11"/>
      <c r="E1431" s="11"/>
      <c r="F1431" s="11"/>
      <c r="G1431" s="11"/>
    </row>
    <row r="1432" spans="4:7" ht="15.75" x14ac:dyDescent="0.25">
      <c r="D1432" s="11"/>
      <c r="E1432" s="11"/>
      <c r="F1432" s="11"/>
      <c r="G1432" s="11"/>
    </row>
    <row r="1433" spans="4:7" ht="15.75" x14ac:dyDescent="0.25">
      <c r="D1433" s="11"/>
      <c r="E1433" s="11"/>
      <c r="F1433" s="11"/>
      <c r="G1433" s="11"/>
    </row>
    <row r="1434" spans="4:7" ht="15.75" x14ac:dyDescent="0.25">
      <c r="D1434" s="11"/>
      <c r="E1434" s="11"/>
      <c r="F1434" s="11"/>
      <c r="G1434" s="11"/>
    </row>
    <row r="1435" spans="4:7" ht="15.75" x14ac:dyDescent="0.25">
      <c r="D1435" s="11"/>
      <c r="E1435" s="11"/>
      <c r="F1435" s="11"/>
      <c r="G1435" s="11"/>
    </row>
    <row r="1436" spans="4:7" ht="15.75" x14ac:dyDescent="0.25">
      <c r="D1436" s="11"/>
      <c r="E1436" s="11"/>
      <c r="F1436" s="11"/>
      <c r="G1436" s="11"/>
    </row>
    <row r="1437" spans="4:7" ht="15.75" x14ac:dyDescent="0.25">
      <c r="D1437" s="11"/>
      <c r="E1437" s="11"/>
      <c r="F1437" s="11"/>
      <c r="G1437" s="11"/>
    </row>
    <row r="1438" spans="4:7" ht="15.75" x14ac:dyDescent="0.25">
      <c r="D1438" s="11"/>
      <c r="E1438" s="11"/>
      <c r="F1438" s="11"/>
      <c r="G1438" s="11"/>
    </row>
    <row r="1439" spans="4:7" ht="15.75" x14ac:dyDescent="0.25">
      <c r="D1439" s="11"/>
      <c r="E1439" s="11"/>
      <c r="F1439" s="11"/>
      <c r="G1439" s="11"/>
    </row>
    <row r="1440" spans="4:7" ht="15.75" x14ac:dyDescent="0.25">
      <c r="D1440" s="11"/>
      <c r="E1440" s="11"/>
      <c r="F1440" s="11"/>
      <c r="G1440" s="11"/>
    </row>
    <row r="1441" spans="4:7" ht="15.75" x14ac:dyDescent="0.25">
      <c r="D1441" s="11"/>
      <c r="E1441" s="11"/>
      <c r="F1441" s="11"/>
      <c r="G1441" s="11"/>
    </row>
    <row r="1442" spans="4:7" ht="15.75" x14ac:dyDescent="0.25">
      <c r="D1442" s="11"/>
      <c r="E1442" s="11"/>
      <c r="F1442" s="11"/>
      <c r="G1442" s="11"/>
    </row>
    <row r="1443" spans="4:7" ht="15.75" x14ac:dyDescent="0.25">
      <c r="D1443" s="11"/>
      <c r="E1443" s="11"/>
      <c r="F1443" s="11"/>
      <c r="G1443" s="11"/>
    </row>
    <row r="1444" spans="4:7" ht="15.75" x14ac:dyDescent="0.25">
      <c r="D1444" s="11"/>
      <c r="E1444" s="11"/>
      <c r="F1444" s="11"/>
      <c r="G1444" s="11"/>
    </row>
    <row r="1445" spans="4:7" ht="15.75" x14ac:dyDescent="0.25">
      <c r="D1445" s="11"/>
      <c r="E1445" s="11"/>
      <c r="F1445" s="11"/>
      <c r="G1445" s="11"/>
    </row>
    <row r="1446" spans="4:7" ht="15.75" x14ac:dyDescent="0.25">
      <c r="D1446" s="11"/>
      <c r="E1446" s="11"/>
      <c r="F1446" s="11"/>
      <c r="G1446" s="11"/>
    </row>
    <row r="1447" spans="4:7" ht="15.75" x14ac:dyDescent="0.25">
      <c r="D1447" s="11"/>
      <c r="E1447" s="11"/>
      <c r="F1447" s="11"/>
      <c r="G1447" s="11"/>
    </row>
    <row r="1448" spans="4:7" ht="15.75" x14ac:dyDescent="0.25">
      <c r="D1448" s="11"/>
      <c r="E1448" s="11"/>
      <c r="F1448" s="11"/>
      <c r="G1448" s="11"/>
    </row>
    <row r="1449" spans="4:7" ht="15.75" x14ac:dyDescent="0.25">
      <c r="D1449" s="11"/>
      <c r="E1449" s="11"/>
      <c r="F1449" s="11"/>
      <c r="G1449" s="11"/>
    </row>
    <row r="1450" spans="4:7" ht="15.75" x14ac:dyDescent="0.25">
      <c r="D1450" s="11"/>
      <c r="E1450" s="11"/>
      <c r="F1450" s="11"/>
      <c r="G1450" s="11"/>
    </row>
    <row r="1451" spans="4:7" ht="15.75" x14ac:dyDescent="0.25">
      <c r="D1451" s="11"/>
      <c r="E1451" s="11"/>
      <c r="F1451" s="11"/>
      <c r="G1451" s="11"/>
    </row>
    <row r="1452" spans="4:7" ht="15.75" x14ac:dyDescent="0.25">
      <c r="D1452" s="11"/>
      <c r="E1452" s="11"/>
      <c r="F1452" s="11"/>
      <c r="G1452" s="11"/>
    </row>
    <row r="1453" spans="4:7" ht="15.75" x14ac:dyDescent="0.25">
      <c r="D1453" s="11"/>
      <c r="E1453" s="11"/>
      <c r="F1453" s="11"/>
      <c r="G1453" s="11"/>
    </row>
    <row r="1454" spans="4:7" ht="15.75" x14ac:dyDescent="0.25">
      <c r="D1454" s="11"/>
      <c r="E1454" s="11"/>
      <c r="F1454" s="11"/>
      <c r="G1454" s="11"/>
    </row>
    <row r="1455" spans="4:7" ht="15.75" x14ac:dyDescent="0.25">
      <c r="D1455" s="11"/>
      <c r="E1455" s="11"/>
      <c r="F1455" s="11"/>
      <c r="G1455" s="11"/>
    </row>
    <row r="1456" spans="4:7" ht="15.75" x14ac:dyDescent="0.25">
      <c r="D1456" s="11"/>
      <c r="E1456" s="11"/>
      <c r="F1456" s="11"/>
      <c r="G1456" s="11"/>
    </row>
    <row r="1457" spans="4:7" ht="15.75" x14ac:dyDescent="0.25">
      <c r="D1457" s="11"/>
      <c r="E1457" s="11"/>
      <c r="F1457" s="11"/>
      <c r="G1457" s="11"/>
    </row>
    <row r="1458" spans="4:7" ht="15.75" x14ac:dyDescent="0.25">
      <c r="D1458" s="11"/>
      <c r="E1458" s="11"/>
      <c r="F1458" s="11"/>
      <c r="G1458" s="11"/>
    </row>
    <row r="1459" spans="4:7" ht="15.75" x14ac:dyDescent="0.25">
      <c r="D1459" s="11"/>
      <c r="E1459" s="11"/>
      <c r="F1459" s="11"/>
      <c r="G1459" s="11"/>
    </row>
    <row r="1460" spans="4:7" ht="15.75" x14ac:dyDescent="0.25">
      <c r="D1460" s="11"/>
      <c r="E1460" s="11"/>
      <c r="F1460" s="11"/>
      <c r="G1460" s="11"/>
    </row>
    <row r="1461" spans="4:7" ht="15.75" x14ac:dyDescent="0.25">
      <c r="D1461" s="11"/>
      <c r="E1461" s="11"/>
      <c r="F1461" s="11"/>
      <c r="G1461" s="11"/>
    </row>
    <row r="1462" spans="4:7" ht="15.75" x14ac:dyDescent="0.25">
      <c r="D1462" s="11"/>
      <c r="E1462" s="11"/>
      <c r="F1462" s="11"/>
      <c r="G1462" s="11"/>
    </row>
    <row r="1463" spans="4:7" ht="15.75" x14ac:dyDescent="0.25">
      <c r="D1463" s="11"/>
      <c r="E1463" s="11"/>
      <c r="F1463" s="11"/>
      <c r="G1463" s="11"/>
    </row>
    <row r="1464" spans="4:7" ht="15.75" x14ac:dyDescent="0.25">
      <c r="D1464" s="11"/>
      <c r="E1464" s="11"/>
      <c r="F1464" s="11"/>
      <c r="G1464" s="11"/>
    </row>
    <row r="1465" spans="4:7" ht="15.75" x14ac:dyDescent="0.25">
      <c r="D1465" s="11"/>
      <c r="E1465" s="11"/>
      <c r="F1465" s="11"/>
      <c r="G1465" s="11"/>
    </row>
    <row r="1466" spans="4:7" ht="15.75" x14ac:dyDescent="0.25">
      <c r="D1466" s="11"/>
      <c r="E1466" s="11"/>
      <c r="F1466" s="11"/>
      <c r="G1466" s="11"/>
    </row>
    <row r="1467" spans="4:7" ht="15.75" x14ac:dyDescent="0.25">
      <c r="D1467" s="11"/>
      <c r="E1467" s="11"/>
      <c r="F1467" s="11"/>
      <c r="G1467" s="11"/>
    </row>
    <row r="1468" spans="4:7" ht="15.75" x14ac:dyDescent="0.25">
      <c r="D1468" s="11"/>
      <c r="E1468" s="11"/>
      <c r="F1468" s="11"/>
      <c r="G1468" s="11"/>
    </row>
    <row r="1469" spans="4:7" ht="15.75" x14ac:dyDescent="0.25">
      <c r="D1469" s="11"/>
      <c r="E1469" s="11"/>
      <c r="F1469" s="11"/>
      <c r="G1469" s="11"/>
    </row>
    <row r="1470" spans="4:7" ht="15.75" x14ac:dyDescent="0.25">
      <c r="D1470" s="11"/>
      <c r="E1470" s="11"/>
      <c r="F1470" s="11"/>
      <c r="G1470" s="11"/>
    </row>
    <row r="1471" spans="4:7" ht="15.75" x14ac:dyDescent="0.25">
      <c r="D1471" s="11"/>
      <c r="E1471" s="11"/>
      <c r="F1471" s="11"/>
      <c r="G1471" s="11"/>
    </row>
    <row r="1472" spans="4:7" ht="15.75" x14ac:dyDescent="0.25">
      <c r="D1472" s="11"/>
      <c r="E1472" s="11"/>
      <c r="F1472" s="11"/>
      <c r="G1472" s="11"/>
    </row>
    <row r="1473" spans="4:7" ht="15.75" x14ac:dyDescent="0.25">
      <c r="D1473" s="11"/>
      <c r="E1473" s="11"/>
      <c r="F1473" s="11"/>
      <c r="G1473" s="11"/>
    </row>
    <row r="1474" spans="4:7" ht="15.75" x14ac:dyDescent="0.25">
      <c r="D1474" s="11"/>
      <c r="E1474" s="11"/>
      <c r="F1474" s="11"/>
      <c r="G1474" s="11"/>
    </row>
    <row r="1475" spans="4:7" ht="15.75" x14ac:dyDescent="0.25">
      <c r="D1475" s="11"/>
      <c r="E1475" s="11"/>
      <c r="F1475" s="11"/>
      <c r="G1475" s="11"/>
    </row>
    <row r="1476" spans="4:7" ht="15.75" x14ac:dyDescent="0.25">
      <c r="D1476" s="11"/>
      <c r="E1476" s="11"/>
      <c r="F1476" s="11"/>
      <c r="G1476" s="11"/>
    </row>
    <row r="1477" spans="4:7" ht="15.75" x14ac:dyDescent="0.25">
      <c r="D1477" s="11"/>
      <c r="E1477" s="11"/>
      <c r="F1477" s="11"/>
      <c r="G1477" s="11"/>
    </row>
    <row r="1478" spans="4:7" ht="15.75" x14ac:dyDescent="0.25">
      <c r="D1478" s="11"/>
      <c r="E1478" s="11"/>
      <c r="F1478" s="11"/>
      <c r="G1478" s="11"/>
    </row>
    <row r="1479" spans="4:7" ht="15.75" x14ac:dyDescent="0.25">
      <c r="D1479" s="11"/>
      <c r="E1479" s="11"/>
      <c r="F1479" s="11"/>
      <c r="G1479" s="11"/>
    </row>
    <row r="1480" spans="4:7" ht="15.75" x14ac:dyDescent="0.25">
      <c r="D1480" s="11"/>
      <c r="E1480" s="11"/>
      <c r="F1480" s="11"/>
      <c r="G1480" s="11"/>
    </row>
    <row r="1481" spans="4:7" ht="15.75" x14ac:dyDescent="0.25">
      <c r="D1481" s="11"/>
      <c r="E1481" s="11"/>
      <c r="F1481" s="11"/>
      <c r="G1481" s="11"/>
    </row>
    <row r="1482" spans="4:7" ht="15.75" x14ac:dyDescent="0.25">
      <c r="D1482" s="11"/>
      <c r="E1482" s="11"/>
      <c r="F1482" s="11"/>
      <c r="G1482" s="11"/>
    </row>
    <row r="1483" spans="4:7" ht="15.75" x14ac:dyDescent="0.25">
      <c r="D1483" s="11"/>
      <c r="E1483" s="11"/>
      <c r="F1483" s="11"/>
      <c r="G1483" s="11"/>
    </row>
    <row r="1484" spans="4:7" ht="15.75" x14ac:dyDescent="0.25">
      <c r="D1484" s="11"/>
      <c r="E1484" s="11"/>
      <c r="F1484" s="11"/>
      <c r="G1484" s="11"/>
    </row>
    <row r="1485" spans="4:7" ht="15.75" x14ac:dyDescent="0.25">
      <c r="D1485" s="11"/>
      <c r="E1485" s="11"/>
      <c r="F1485" s="11"/>
      <c r="G1485" s="11"/>
    </row>
    <row r="1486" spans="4:7" ht="15.75" x14ac:dyDescent="0.25">
      <c r="D1486" s="11"/>
      <c r="E1486" s="11"/>
      <c r="F1486" s="11"/>
      <c r="G1486" s="11"/>
    </row>
    <row r="1487" spans="4:7" ht="15.75" x14ac:dyDescent="0.25">
      <c r="D1487" s="11"/>
      <c r="E1487" s="11"/>
      <c r="F1487" s="11"/>
      <c r="G1487" s="11"/>
    </row>
    <row r="1488" spans="4:7" ht="15.75" x14ac:dyDescent="0.25">
      <c r="D1488" s="11"/>
      <c r="E1488" s="11"/>
      <c r="F1488" s="11"/>
      <c r="G1488" s="11"/>
    </row>
    <row r="1489" spans="4:7" ht="15.75" x14ac:dyDescent="0.25">
      <c r="D1489" s="11"/>
      <c r="E1489" s="11"/>
      <c r="F1489" s="11"/>
      <c r="G1489" s="11"/>
    </row>
    <row r="1490" spans="4:7" ht="15.75" x14ac:dyDescent="0.25">
      <c r="D1490" s="11"/>
      <c r="E1490" s="11"/>
      <c r="F1490" s="11"/>
      <c r="G1490" s="11"/>
    </row>
    <row r="1491" spans="4:7" ht="15.75" x14ac:dyDescent="0.25">
      <c r="D1491" s="11"/>
      <c r="E1491" s="11"/>
      <c r="F1491" s="11"/>
      <c r="G1491" s="11"/>
    </row>
    <row r="1492" spans="4:7" ht="15.75" x14ac:dyDescent="0.25">
      <c r="D1492" s="11"/>
      <c r="E1492" s="11"/>
      <c r="F1492" s="11"/>
      <c r="G1492" s="11"/>
    </row>
    <row r="1493" spans="4:7" ht="15.75" x14ac:dyDescent="0.25">
      <c r="D1493" s="11"/>
      <c r="E1493" s="11"/>
      <c r="F1493" s="11"/>
      <c r="G1493" s="11"/>
    </row>
    <row r="1494" spans="4:7" ht="15.75" x14ac:dyDescent="0.25">
      <c r="D1494" s="11"/>
      <c r="E1494" s="11"/>
      <c r="F1494" s="11"/>
      <c r="G1494" s="11"/>
    </row>
    <row r="1495" spans="4:7" ht="15.75" x14ac:dyDescent="0.25">
      <c r="D1495" s="11"/>
      <c r="E1495" s="11"/>
      <c r="F1495" s="11"/>
      <c r="G1495" s="11"/>
    </row>
    <row r="1496" spans="4:7" ht="15.75" x14ac:dyDescent="0.25">
      <c r="D1496" s="11"/>
      <c r="E1496" s="11"/>
      <c r="F1496" s="11"/>
      <c r="G1496" s="11"/>
    </row>
    <row r="1497" spans="4:7" ht="15.75" x14ac:dyDescent="0.25">
      <c r="D1497" s="11"/>
      <c r="E1497" s="11"/>
      <c r="F1497" s="11"/>
      <c r="G1497" s="11"/>
    </row>
    <row r="1498" spans="4:7" ht="15.75" x14ac:dyDescent="0.25">
      <c r="D1498" s="11"/>
      <c r="E1498" s="11"/>
      <c r="F1498" s="11"/>
      <c r="G1498" s="11"/>
    </row>
    <row r="1499" spans="4:7" ht="15.75" x14ac:dyDescent="0.25">
      <c r="D1499" s="11"/>
      <c r="E1499" s="11"/>
      <c r="F1499" s="11"/>
      <c r="G1499" s="11"/>
    </row>
    <row r="1500" spans="4:7" ht="15.75" x14ac:dyDescent="0.25">
      <c r="D1500" s="11"/>
      <c r="E1500" s="11"/>
      <c r="F1500" s="11"/>
      <c r="G1500" s="11"/>
    </row>
    <row r="1501" spans="4:7" ht="15.75" x14ac:dyDescent="0.25">
      <c r="D1501" s="11"/>
      <c r="E1501" s="11"/>
      <c r="F1501" s="11"/>
      <c r="G1501" s="11"/>
    </row>
    <row r="1502" spans="4:7" ht="15.75" x14ac:dyDescent="0.25">
      <c r="D1502" s="11"/>
      <c r="E1502" s="11"/>
      <c r="F1502" s="11"/>
      <c r="G1502" s="11"/>
    </row>
    <row r="1503" spans="4:7" ht="15.75" x14ac:dyDescent="0.25">
      <c r="D1503" s="11"/>
      <c r="E1503" s="11"/>
      <c r="F1503" s="11"/>
      <c r="G1503" s="11"/>
    </row>
    <row r="1504" spans="4:7" ht="15.75" x14ac:dyDescent="0.25">
      <c r="D1504" s="11"/>
      <c r="E1504" s="11"/>
      <c r="F1504" s="11"/>
      <c r="G1504" s="11"/>
    </row>
    <row r="1505" spans="4:7" ht="15.75" x14ac:dyDescent="0.25">
      <c r="D1505" s="11"/>
      <c r="E1505" s="11"/>
      <c r="F1505" s="11"/>
      <c r="G1505" s="11"/>
    </row>
    <row r="1506" spans="4:7" ht="15.75" x14ac:dyDescent="0.25">
      <c r="D1506" s="11"/>
      <c r="E1506" s="11"/>
      <c r="F1506" s="11"/>
      <c r="G1506" s="11"/>
    </row>
    <row r="1507" spans="4:7" ht="15.75" x14ac:dyDescent="0.25">
      <c r="D1507" s="11"/>
      <c r="E1507" s="11"/>
      <c r="F1507" s="11"/>
      <c r="G1507" s="11"/>
    </row>
    <row r="1508" spans="4:7" ht="15.75" x14ac:dyDescent="0.25">
      <c r="D1508" s="11"/>
      <c r="E1508" s="11"/>
      <c r="F1508" s="11"/>
      <c r="G1508" s="11"/>
    </row>
    <row r="1509" spans="4:7" ht="15.75" x14ac:dyDescent="0.25">
      <c r="D1509" s="11"/>
      <c r="E1509" s="11"/>
      <c r="F1509" s="11"/>
      <c r="G1509" s="11"/>
    </row>
    <row r="1510" spans="4:7" ht="15.75" x14ac:dyDescent="0.25">
      <c r="D1510" s="11"/>
      <c r="E1510" s="11"/>
      <c r="F1510" s="11"/>
      <c r="G1510" s="11"/>
    </row>
    <row r="1511" spans="4:7" ht="15.75" x14ac:dyDescent="0.25">
      <c r="D1511" s="11"/>
      <c r="E1511" s="11"/>
      <c r="F1511" s="11"/>
      <c r="G1511" s="11"/>
    </row>
    <row r="1512" spans="4:7" ht="15.75" x14ac:dyDescent="0.25">
      <c r="D1512" s="11"/>
      <c r="E1512" s="11"/>
      <c r="F1512" s="11"/>
      <c r="G1512" s="11"/>
    </row>
    <row r="1513" spans="4:7" ht="15.75" x14ac:dyDescent="0.25">
      <c r="D1513" s="11"/>
      <c r="E1513" s="11"/>
      <c r="F1513" s="11"/>
      <c r="G1513" s="11"/>
    </row>
    <row r="1514" spans="4:7" ht="15.75" x14ac:dyDescent="0.25">
      <c r="D1514" s="11"/>
      <c r="E1514" s="11"/>
      <c r="F1514" s="11"/>
      <c r="G1514" s="11"/>
    </row>
    <row r="1515" spans="4:7" ht="15.75" x14ac:dyDescent="0.25">
      <c r="D1515" s="11"/>
      <c r="E1515" s="11"/>
      <c r="F1515" s="11"/>
      <c r="G1515" s="11"/>
    </row>
    <row r="1516" spans="4:7" ht="15.75" x14ac:dyDescent="0.25">
      <c r="D1516" s="11"/>
      <c r="E1516" s="11"/>
      <c r="F1516" s="11"/>
      <c r="G1516" s="11"/>
    </row>
    <row r="1517" spans="4:7" ht="15.75" x14ac:dyDescent="0.25">
      <c r="D1517" s="11"/>
      <c r="E1517" s="11"/>
      <c r="F1517" s="11"/>
      <c r="G1517" s="11"/>
    </row>
    <row r="1518" spans="4:7" ht="15.75" x14ac:dyDescent="0.25">
      <c r="D1518" s="11"/>
      <c r="E1518" s="11"/>
      <c r="F1518" s="11"/>
      <c r="G1518" s="11"/>
    </row>
    <row r="1519" spans="4:7" ht="15.75" x14ac:dyDescent="0.25">
      <c r="D1519" s="11"/>
      <c r="E1519" s="11"/>
      <c r="F1519" s="11"/>
      <c r="G1519" s="11"/>
    </row>
    <row r="1520" spans="4:7" ht="15.75" x14ac:dyDescent="0.25">
      <c r="D1520" s="11"/>
      <c r="E1520" s="11"/>
      <c r="F1520" s="11"/>
      <c r="G1520" s="11"/>
    </row>
    <row r="1521" spans="4:7" ht="15.75" x14ac:dyDescent="0.25">
      <c r="D1521" s="11"/>
      <c r="E1521" s="11"/>
      <c r="F1521" s="11"/>
      <c r="G1521" s="11"/>
    </row>
    <row r="1522" spans="4:7" ht="15.75" x14ac:dyDescent="0.25">
      <c r="D1522" s="11"/>
      <c r="E1522" s="11"/>
      <c r="F1522" s="11"/>
      <c r="G1522" s="11"/>
    </row>
    <row r="1523" spans="4:7" ht="15.75" x14ac:dyDescent="0.25">
      <c r="D1523" s="11"/>
      <c r="E1523" s="11"/>
      <c r="F1523" s="11"/>
      <c r="G1523" s="11"/>
    </row>
    <row r="1524" spans="4:7" ht="15.75" x14ac:dyDescent="0.25">
      <c r="D1524" s="11"/>
      <c r="E1524" s="11"/>
      <c r="F1524" s="11"/>
      <c r="G1524" s="11"/>
    </row>
    <row r="1525" spans="4:7" ht="15.75" x14ac:dyDescent="0.25">
      <c r="D1525" s="11"/>
      <c r="E1525" s="11"/>
      <c r="F1525" s="11"/>
      <c r="G1525" s="11"/>
    </row>
    <row r="1526" spans="4:7" ht="15.75" x14ac:dyDescent="0.25">
      <c r="D1526" s="11"/>
      <c r="E1526" s="11"/>
      <c r="F1526" s="11"/>
      <c r="G1526" s="11"/>
    </row>
    <row r="1527" spans="4:7" ht="15.75" x14ac:dyDescent="0.25">
      <c r="D1527" s="11"/>
      <c r="E1527" s="11"/>
      <c r="F1527" s="11"/>
      <c r="G1527" s="11"/>
    </row>
    <row r="1528" spans="4:7" ht="15.75" x14ac:dyDescent="0.25">
      <c r="D1528" s="11"/>
      <c r="E1528" s="11"/>
      <c r="F1528" s="11"/>
      <c r="G1528" s="11"/>
    </row>
    <row r="1529" spans="4:7" ht="15.75" x14ac:dyDescent="0.25">
      <c r="D1529" s="11"/>
      <c r="E1529" s="11"/>
      <c r="F1529" s="11"/>
      <c r="G1529" s="11"/>
    </row>
    <row r="1530" spans="4:7" ht="15.75" x14ac:dyDescent="0.25">
      <c r="D1530" s="11"/>
      <c r="E1530" s="11"/>
      <c r="F1530" s="11"/>
      <c r="G1530" s="11"/>
    </row>
    <row r="1531" spans="4:7" ht="15.75" x14ac:dyDescent="0.25">
      <c r="D1531" s="11"/>
      <c r="E1531" s="11"/>
      <c r="F1531" s="11"/>
      <c r="G1531" s="11"/>
    </row>
    <row r="1532" spans="4:7" ht="15.75" x14ac:dyDescent="0.25">
      <c r="D1532" s="11"/>
      <c r="E1532" s="11"/>
      <c r="F1532" s="11"/>
      <c r="G1532" s="11"/>
    </row>
    <row r="1533" spans="4:7" ht="15.75" x14ac:dyDescent="0.25">
      <c r="D1533" s="11"/>
      <c r="E1533" s="11"/>
      <c r="F1533" s="11"/>
      <c r="G1533" s="11"/>
    </row>
    <row r="1534" spans="4:7" ht="15.75" x14ac:dyDescent="0.25">
      <c r="D1534" s="11"/>
      <c r="E1534" s="11"/>
      <c r="F1534" s="11"/>
      <c r="G1534" s="11"/>
    </row>
    <row r="1535" spans="4:7" ht="15.75" x14ac:dyDescent="0.25">
      <c r="D1535" s="11"/>
      <c r="E1535" s="11"/>
      <c r="F1535" s="11"/>
      <c r="G1535" s="11"/>
    </row>
    <row r="1536" spans="4:7" ht="15.75" x14ac:dyDescent="0.25">
      <c r="D1536" s="11"/>
      <c r="E1536" s="11"/>
      <c r="F1536" s="11"/>
      <c r="G1536" s="11"/>
    </row>
    <row r="1537" spans="4:7" ht="15.75" x14ac:dyDescent="0.25">
      <c r="D1537" s="11"/>
      <c r="E1537" s="11"/>
      <c r="F1537" s="11"/>
      <c r="G1537" s="11"/>
    </row>
    <row r="1538" spans="4:7" ht="15.75" x14ac:dyDescent="0.25">
      <c r="D1538" s="11"/>
      <c r="E1538" s="11"/>
      <c r="F1538" s="11"/>
      <c r="G1538" s="11"/>
    </row>
    <row r="1539" spans="4:7" ht="15.75" x14ac:dyDescent="0.25">
      <c r="D1539" s="11"/>
      <c r="E1539" s="11"/>
      <c r="F1539" s="11"/>
      <c r="G1539" s="11"/>
    </row>
    <row r="1540" spans="4:7" ht="15.75" x14ac:dyDescent="0.25">
      <c r="D1540" s="11"/>
      <c r="E1540" s="11"/>
      <c r="F1540" s="11"/>
      <c r="G1540" s="11"/>
    </row>
    <row r="1541" spans="4:7" ht="15.75" x14ac:dyDescent="0.25">
      <c r="D1541" s="11"/>
      <c r="E1541" s="11"/>
      <c r="F1541" s="11"/>
      <c r="G1541" s="11"/>
    </row>
    <row r="1542" spans="4:7" ht="15.75" x14ac:dyDescent="0.25">
      <c r="D1542" s="11"/>
      <c r="E1542" s="11"/>
      <c r="F1542" s="11"/>
      <c r="G1542" s="11"/>
    </row>
    <row r="1543" spans="4:7" ht="15.75" x14ac:dyDescent="0.25">
      <c r="D1543" s="11"/>
      <c r="E1543" s="11"/>
      <c r="F1543" s="11"/>
      <c r="G1543" s="11"/>
    </row>
    <row r="1544" spans="4:7" ht="15.75" x14ac:dyDescent="0.25">
      <c r="D1544" s="11"/>
      <c r="E1544" s="11"/>
      <c r="F1544" s="11"/>
      <c r="G1544" s="11"/>
    </row>
    <row r="1545" spans="4:7" ht="15.75" x14ac:dyDescent="0.25">
      <c r="D1545" s="11"/>
      <c r="E1545" s="11"/>
      <c r="F1545" s="11"/>
      <c r="G1545" s="11"/>
    </row>
    <row r="1546" spans="4:7" ht="15.75" x14ac:dyDescent="0.25">
      <c r="D1546" s="11"/>
      <c r="E1546" s="11"/>
      <c r="F1546" s="11"/>
      <c r="G1546" s="11"/>
    </row>
    <row r="1547" spans="4:7" ht="15.75" x14ac:dyDescent="0.25">
      <c r="D1547" s="11"/>
      <c r="E1547" s="11"/>
      <c r="F1547" s="11"/>
      <c r="G1547" s="11"/>
    </row>
    <row r="1548" spans="4:7" ht="15.75" x14ac:dyDescent="0.25">
      <c r="D1548" s="11"/>
      <c r="E1548" s="11"/>
      <c r="F1548" s="11"/>
      <c r="G1548" s="11"/>
    </row>
    <row r="1549" spans="4:7" ht="15.75" x14ac:dyDescent="0.25">
      <c r="D1549" s="11"/>
      <c r="E1549" s="11"/>
      <c r="F1549" s="11"/>
      <c r="G1549" s="11"/>
    </row>
    <row r="1550" spans="4:7" ht="15.75" x14ac:dyDescent="0.25">
      <c r="D1550" s="11"/>
      <c r="E1550" s="11"/>
      <c r="F1550" s="11"/>
      <c r="G1550" s="11"/>
    </row>
    <row r="1551" spans="4:7" ht="15.75" x14ac:dyDescent="0.25">
      <c r="D1551" s="11"/>
      <c r="E1551" s="11"/>
      <c r="F1551" s="11"/>
      <c r="G1551" s="11"/>
    </row>
    <row r="1552" spans="4:7" ht="15.75" x14ac:dyDescent="0.25">
      <c r="D1552" s="11"/>
      <c r="E1552" s="11"/>
      <c r="F1552" s="11"/>
      <c r="G1552" s="11"/>
    </row>
    <row r="1553" spans="4:7" ht="15.75" x14ac:dyDescent="0.25">
      <c r="D1553" s="11"/>
      <c r="E1553" s="11"/>
      <c r="F1553" s="11"/>
      <c r="G1553" s="11"/>
    </row>
    <row r="1554" spans="4:7" ht="15.75" x14ac:dyDescent="0.25">
      <c r="D1554" s="11"/>
      <c r="E1554" s="11"/>
      <c r="F1554" s="11"/>
      <c r="G1554" s="11"/>
    </row>
    <row r="1555" spans="4:7" ht="15.75" x14ac:dyDescent="0.25">
      <c r="D1555" s="11"/>
      <c r="E1555" s="11"/>
      <c r="F1555" s="11"/>
      <c r="G1555" s="11"/>
    </row>
    <row r="1556" spans="4:7" ht="15.75" x14ac:dyDescent="0.25">
      <c r="D1556" s="11"/>
      <c r="E1556" s="11"/>
      <c r="F1556" s="11"/>
      <c r="G1556" s="11"/>
    </row>
    <row r="1557" spans="4:7" ht="15.75" x14ac:dyDescent="0.25">
      <c r="D1557" s="11"/>
      <c r="E1557" s="11"/>
      <c r="F1557" s="11"/>
      <c r="G1557" s="11"/>
    </row>
    <row r="1558" spans="4:7" ht="15.75" x14ac:dyDescent="0.25">
      <c r="D1558" s="11"/>
      <c r="E1558" s="11"/>
      <c r="F1558" s="11"/>
      <c r="G1558" s="11"/>
    </row>
    <row r="1559" spans="4:7" ht="15.75" x14ac:dyDescent="0.25">
      <c r="D1559" s="11"/>
      <c r="E1559" s="11"/>
      <c r="F1559" s="11"/>
      <c r="G1559" s="11"/>
    </row>
    <row r="1560" spans="4:7" ht="15.75" x14ac:dyDescent="0.25">
      <c r="D1560" s="11"/>
      <c r="E1560" s="11"/>
      <c r="F1560" s="11"/>
      <c r="G1560" s="11"/>
    </row>
    <row r="1561" spans="4:7" ht="15.75" x14ac:dyDescent="0.25">
      <c r="D1561" s="11"/>
      <c r="E1561" s="11"/>
      <c r="F1561" s="11"/>
      <c r="G1561" s="11"/>
    </row>
    <row r="1562" spans="4:7" ht="15.75" x14ac:dyDescent="0.25">
      <c r="D1562" s="11"/>
      <c r="E1562" s="11"/>
      <c r="F1562" s="11"/>
      <c r="G1562" s="11"/>
    </row>
    <row r="1563" spans="4:7" ht="15.75" x14ac:dyDescent="0.25">
      <c r="D1563" s="11"/>
      <c r="E1563" s="11"/>
      <c r="F1563" s="11"/>
      <c r="G1563" s="11"/>
    </row>
    <row r="1564" spans="4:7" ht="15.75" x14ac:dyDescent="0.25">
      <c r="D1564" s="11"/>
      <c r="E1564" s="11"/>
      <c r="F1564" s="11"/>
      <c r="G1564" s="11"/>
    </row>
    <row r="1565" spans="4:7" ht="15.75" x14ac:dyDescent="0.25">
      <c r="D1565" s="11"/>
      <c r="E1565" s="11"/>
      <c r="F1565" s="11"/>
      <c r="G1565" s="11"/>
    </row>
    <row r="1566" spans="4:7" ht="15.75" x14ac:dyDescent="0.25">
      <c r="D1566" s="11"/>
      <c r="E1566" s="11"/>
      <c r="F1566" s="11"/>
      <c r="G1566" s="11"/>
    </row>
    <row r="1567" spans="4:7" ht="15.75" x14ac:dyDescent="0.25">
      <c r="D1567" s="11"/>
      <c r="E1567" s="11"/>
      <c r="F1567" s="11"/>
      <c r="G1567" s="11"/>
    </row>
    <row r="1568" spans="4:7" ht="15.75" x14ac:dyDescent="0.25">
      <c r="D1568" s="11"/>
      <c r="E1568" s="11"/>
      <c r="F1568" s="11"/>
      <c r="G1568" s="11"/>
    </row>
    <row r="1569" spans="4:7" ht="15.75" x14ac:dyDescent="0.25">
      <c r="D1569" s="11"/>
      <c r="E1569" s="11"/>
      <c r="F1569" s="11"/>
      <c r="G1569" s="11"/>
    </row>
    <row r="1570" spans="4:7" ht="15.75" x14ac:dyDescent="0.25">
      <c r="D1570" s="11"/>
      <c r="E1570" s="11"/>
      <c r="F1570" s="11"/>
      <c r="G1570" s="11"/>
    </row>
    <row r="1571" spans="4:7" ht="15.75" x14ac:dyDescent="0.25">
      <c r="D1571" s="11"/>
      <c r="E1571" s="11"/>
      <c r="F1571" s="11"/>
      <c r="G1571" s="11"/>
    </row>
    <row r="1572" spans="4:7" ht="15.75" x14ac:dyDescent="0.25">
      <c r="D1572" s="11"/>
      <c r="E1572" s="11"/>
      <c r="F1572" s="11"/>
      <c r="G1572" s="11"/>
    </row>
    <row r="1573" spans="4:7" ht="15.75" x14ac:dyDescent="0.25">
      <c r="D1573" s="11"/>
      <c r="E1573" s="11"/>
      <c r="F1573" s="11"/>
      <c r="G1573" s="11"/>
    </row>
    <row r="1574" spans="4:7" ht="15.75" x14ac:dyDescent="0.25">
      <c r="D1574" s="11"/>
      <c r="E1574" s="11"/>
      <c r="F1574" s="11"/>
      <c r="G1574" s="11"/>
    </row>
    <row r="1575" spans="4:7" ht="15.75" x14ac:dyDescent="0.25">
      <c r="D1575" s="11"/>
      <c r="E1575" s="11"/>
      <c r="F1575" s="11"/>
      <c r="G1575" s="11"/>
    </row>
    <row r="1576" spans="4:7" ht="15.75" x14ac:dyDescent="0.25">
      <c r="D1576" s="11"/>
      <c r="E1576" s="11"/>
      <c r="F1576" s="11"/>
      <c r="G1576" s="11"/>
    </row>
    <row r="1577" spans="4:7" ht="15.75" x14ac:dyDescent="0.25">
      <c r="D1577" s="11"/>
      <c r="E1577" s="11"/>
      <c r="F1577" s="11"/>
      <c r="G1577" s="11"/>
    </row>
    <row r="1578" spans="4:7" ht="15.75" x14ac:dyDescent="0.25">
      <c r="D1578" s="11"/>
      <c r="E1578" s="11"/>
      <c r="F1578" s="11"/>
      <c r="G1578" s="11"/>
    </row>
    <row r="1579" spans="4:7" ht="15.75" x14ac:dyDescent="0.25">
      <c r="D1579" s="11"/>
      <c r="E1579" s="11"/>
      <c r="F1579" s="11"/>
      <c r="G1579" s="11"/>
    </row>
    <row r="1580" spans="4:7" ht="15.75" x14ac:dyDescent="0.25">
      <c r="D1580" s="11"/>
      <c r="E1580" s="11"/>
      <c r="F1580" s="11"/>
      <c r="G1580" s="11"/>
    </row>
    <row r="1581" spans="4:7" ht="15.75" x14ac:dyDescent="0.25">
      <c r="D1581" s="11"/>
      <c r="E1581" s="11"/>
      <c r="F1581" s="11"/>
      <c r="G1581" s="11"/>
    </row>
    <row r="1582" spans="4:7" ht="15.75" x14ac:dyDescent="0.25">
      <c r="D1582" s="11"/>
      <c r="E1582" s="11"/>
      <c r="F1582" s="11"/>
      <c r="G1582" s="11"/>
    </row>
    <row r="1583" spans="4:7" ht="15.75" x14ac:dyDescent="0.25">
      <c r="D1583" s="11"/>
      <c r="E1583" s="11"/>
      <c r="F1583" s="11"/>
      <c r="G1583" s="11"/>
    </row>
    <row r="1584" spans="4:7" ht="15.75" x14ac:dyDescent="0.25">
      <c r="D1584" s="11"/>
      <c r="E1584" s="11"/>
      <c r="F1584" s="11"/>
      <c r="G1584" s="11"/>
    </row>
    <row r="1585" spans="4:7" ht="15.75" x14ac:dyDescent="0.25">
      <c r="D1585" s="11"/>
      <c r="E1585" s="11"/>
      <c r="F1585" s="11"/>
      <c r="G1585" s="11"/>
    </row>
    <row r="1586" spans="4:7" ht="15.75" x14ac:dyDescent="0.25">
      <c r="D1586" s="11"/>
      <c r="E1586" s="11"/>
      <c r="F1586" s="11"/>
      <c r="G1586" s="11"/>
    </row>
    <row r="1587" spans="4:7" ht="15.75" x14ac:dyDescent="0.25">
      <c r="D1587" s="11"/>
      <c r="E1587" s="11"/>
      <c r="F1587" s="11"/>
      <c r="G1587" s="11"/>
    </row>
    <row r="1588" spans="4:7" ht="15.75" x14ac:dyDescent="0.25">
      <c r="D1588" s="11"/>
      <c r="E1588" s="11"/>
      <c r="F1588" s="11"/>
      <c r="G1588" s="11"/>
    </row>
    <row r="1589" spans="4:7" ht="15.75" x14ac:dyDescent="0.25">
      <c r="D1589" s="11"/>
      <c r="E1589" s="11"/>
      <c r="F1589" s="11"/>
      <c r="G1589" s="11"/>
    </row>
    <row r="1590" spans="4:7" ht="15.75" x14ac:dyDescent="0.25">
      <c r="D1590" s="11"/>
      <c r="E1590" s="11"/>
      <c r="F1590" s="11"/>
      <c r="G1590" s="11"/>
    </row>
    <row r="1591" spans="4:7" ht="15.75" x14ac:dyDescent="0.25">
      <c r="D1591" s="11"/>
      <c r="E1591" s="11"/>
      <c r="F1591" s="11"/>
      <c r="G1591" s="11"/>
    </row>
    <row r="1592" spans="4:7" ht="15.75" x14ac:dyDescent="0.25">
      <c r="D1592" s="11"/>
      <c r="E1592" s="11"/>
      <c r="F1592" s="11"/>
      <c r="G1592" s="11"/>
    </row>
    <row r="1593" spans="4:7" ht="15.75" x14ac:dyDescent="0.25">
      <c r="D1593" s="11"/>
      <c r="E1593" s="11"/>
      <c r="F1593" s="11"/>
      <c r="G1593" s="11"/>
    </row>
    <row r="1594" spans="4:7" ht="15.75" x14ac:dyDescent="0.25">
      <c r="D1594" s="11"/>
      <c r="E1594" s="11"/>
      <c r="F1594" s="11"/>
      <c r="G1594" s="11"/>
    </row>
    <row r="1595" spans="4:7" ht="15.75" x14ac:dyDescent="0.25">
      <c r="D1595" s="11"/>
      <c r="E1595" s="11"/>
      <c r="F1595" s="11"/>
      <c r="G1595" s="11"/>
    </row>
    <row r="1596" spans="4:7" ht="15.75" x14ac:dyDescent="0.25">
      <c r="D1596" s="11"/>
      <c r="E1596" s="11"/>
      <c r="F1596" s="11"/>
      <c r="G1596" s="11"/>
    </row>
    <row r="1597" spans="4:7" ht="15.75" x14ac:dyDescent="0.25">
      <c r="D1597" s="11"/>
      <c r="E1597" s="11"/>
      <c r="F1597" s="11"/>
      <c r="G1597" s="11"/>
    </row>
    <row r="1598" spans="4:7" ht="15.75" x14ac:dyDescent="0.25">
      <c r="D1598" s="11"/>
      <c r="E1598" s="11"/>
      <c r="F1598" s="11"/>
      <c r="G1598" s="11"/>
    </row>
    <row r="1599" spans="4:7" ht="15.75" x14ac:dyDescent="0.25">
      <c r="D1599" s="11"/>
      <c r="E1599" s="11"/>
      <c r="F1599" s="11"/>
      <c r="G1599" s="11"/>
    </row>
    <row r="1600" spans="4:7" ht="15.75" x14ac:dyDescent="0.25">
      <c r="D1600" s="11"/>
      <c r="E1600" s="11"/>
      <c r="F1600" s="11"/>
      <c r="G1600" s="11"/>
    </row>
    <row r="1601" spans="4:7" ht="15.75" x14ac:dyDescent="0.25">
      <c r="D1601" s="11"/>
      <c r="E1601" s="11"/>
      <c r="F1601" s="11"/>
      <c r="G1601" s="11"/>
    </row>
    <row r="1602" spans="4:7" ht="15.75" x14ac:dyDescent="0.25">
      <c r="D1602" s="11"/>
      <c r="E1602" s="11"/>
      <c r="F1602" s="11"/>
      <c r="G1602" s="11"/>
    </row>
    <row r="1603" spans="4:7" ht="15.75" x14ac:dyDescent="0.25">
      <c r="D1603" s="11"/>
      <c r="E1603" s="11"/>
      <c r="F1603" s="11"/>
      <c r="G1603" s="11"/>
    </row>
    <row r="1604" spans="4:7" ht="15.75" x14ac:dyDescent="0.25">
      <c r="D1604" s="11"/>
      <c r="E1604" s="11"/>
      <c r="F1604" s="11"/>
      <c r="G1604" s="11"/>
    </row>
  </sheetData>
  <mergeCells count="4">
    <mergeCell ref="A1:F1"/>
    <mergeCell ref="A2:F2"/>
    <mergeCell ref="A3:F3"/>
    <mergeCell ref="A4:F4"/>
  </mergeCells>
  <pageMargins left="0.78740157480314965" right="0.78740157480314965" top="0.59055118110236227" bottom="0.59055118110236227" header="0.59055118110236227" footer="0.59055118110236227"/>
  <pageSetup paperSize="9" scale="95" fitToHeight="0"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93"/>
  <sheetViews>
    <sheetView view="pageLayout" zoomScaleNormal="100" workbookViewId="0">
      <selection activeCell="A33" sqref="A33:F33"/>
    </sheetView>
  </sheetViews>
  <sheetFormatPr defaultRowHeight="12.75" x14ac:dyDescent="0.2"/>
  <cols>
    <col min="1" max="1" width="43" customWidth="1"/>
    <col min="2" max="2" width="8" customWidth="1"/>
    <col min="3" max="6" width="9.85546875" customWidth="1"/>
    <col min="7" max="7" width="5.7109375" customWidth="1"/>
    <col min="8" max="10" width="11" hidden="1" customWidth="1"/>
  </cols>
  <sheetData>
    <row r="1" spans="1:12" ht="18.75" customHeight="1" x14ac:dyDescent="0.25">
      <c r="A1" s="458" t="s">
        <v>405</v>
      </c>
      <c r="B1" s="397"/>
      <c r="C1" s="397"/>
      <c r="D1" s="397"/>
      <c r="E1" s="397"/>
      <c r="F1" s="397"/>
      <c r="G1" s="57"/>
    </row>
    <row r="2" spans="1:12" s="2" customFormat="1" ht="43.5" customHeight="1" x14ac:dyDescent="0.2">
      <c r="A2" s="99"/>
      <c r="B2" s="103" t="s">
        <v>47</v>
      </c>
      <c r="C2" s="122">
        <v>2015</v>
      </c>
      <c r="D2" s="122">
        <v>2016</v>
      </c>
      <c r="E2" s="122">
        <v>2017</v>
      </c>
      <c r="F2" s="122">
        <v>2018</v>
      </c>
    </row>
    <row r="3" spans="1:12" s="2" customFormat="1" ht="30" x14ac:dyDescent="0.25">
      <c r="A3" s="79" t="s">
        <v>165</v>
      </c>
      <c r="B3" s="75">
        <v>26</v>
      </c>
      <c r="C3" s="11">
        <v>6.6</v>
      </c>
      <c r="D3" s="11">
        <v>7</v>
      </c>
      <c r="E3" s="11">
        <v>9.3000000000000007</v>
      </c>
      <c r="F3" s="11">
        <v>7.5</v>
      </c>
      <c r="G3" s="50"/>
      <c r="H3" s="51"/>
      <c r="I3" s="51"/>
      <c r="J3" s="51"/>
      <c r="K3" s="51"/>
      <c r="L3" s="4"/>
    </row>
    <row r="4" spans="1:12" s="2" customFormat="1" ht="15.75" x14ac:dyDescent="0.25">
      <c r="A4" s="79" t="s">
        <v>178</v>
      </c>
      <c r="B4" s="75">
        <v>27</v>
      </c>
      <c r="C4" s="11">
        <v>35.5</v>
      </c>
      <c r="D4" s="11">
        <v>48.6</v>
      </c>
      <c r="E4" s="11">
        <v>47.4</v>
      </c>
      <c r="F4" s="11">
        <v>68.599999999999994</v>
      </c>
      <c r="G4" s="50"/>
      <c r="H4" s="51"/>
      <c r="I4" s="51"/>
      <c r="J4" s="51"/>
      <c r="K4" s="51"/>
      <c r="L4" s="4"/>
    </row>
    <row r="5" spans="1:12" s="2" customFormat="1" ht="30" x14ac:dyDescent="0.25">
      <c r="A5" s="79" t="s">
        <v>226</v>
      </c>
      <c r="B5" s="75">
        <v>28</v>
      </c>
      <c r="C5" s="11">
        <v>87.8</v>
      </c>
      <c r="D5" s="11">
        <v>98.4</v>
      </c>
      <c r="E5" s="11">
        <v>99.2</v>
      </c>
      <c r="F5" s="11">
        <v>162.30000000000001</v>
      </c>
      <c r="G5" s="50"/>
      <c r="H5" s="51"/>
      <c r="I5" s="51"/>
      <c r="J5" s="51"/>
      <c r="K5" s="51"/>
      <c r="L5" s="4"/>
    </row>
    <row r="6" spans="1:12" s="2" customFormat="1" ht="30" x14ac:dyDescent="0.25">
      <c r="A6" s="79" t="s">
        <v>177</v>
      </c>
      <c r="B6" s="75">
        <v>29</v>
      </c>
      <c r="C6" s="11">
        <v>23.9</v>
      </c>
      <c r="D6" s="11">
        <v>18.3</v>
      </c>
      <c r="E6" s="11">
        <v>17.8</v>
      </c>
      <c r="F6" s="11">
        <v>16.2</v>
      </c>
      <c r="G6" s="50"/>
      <c r="H6" s="51"/>
      <c r="I6" s="51"/>
      <c r="J6" s="51"/>
      <c r="K6" s="51"/>
      <c r="L6" s="4"/>
    </row>
    <row r="7" spans="1:12" s="2" customFormat="1" ht="15.75" x14ac:dyDescent="0.25">
      <c r="A7" s="79" t="s">
        <v>179</v>
      </c>
      <c r="B7" s="75">
        <v>30</v>
      </c>
      <c r="C7" s="11">
        <v>67.3</v>
      </c>
      <c r="D7" s="11">
        <v>67</v>
      </c>
      <c r="E7" s="11">
        <v>99.1</v>
      </c>
      <c r="F7" s="11">
        <v>127.1</v>
      </c>
      <c r="G7" s="50"/>
      <c r="H7" s="51"/>
      <c r="I7" s="51"/>
      <c r="J7" s="51"/>
      <c r="K7" s="51"/>
      <c r="L7" s="4"/>
    </row>
    <row r="8" spans="1:12" s="2" customFormat="1" ht="15.75" x14ac:dyDescent="0.25">
      <c r="A8" s="79" t="s">
        <v>180</v>
      </c>
      <c r="B8" s="75">
        <v>31</v>
      </c>
      <c r="C8" s="11">
        <v>1</v>
      </c>
      <c r="D8" s="11">
        <v>1.2</v>
      </c>
      <c r="E8" s="11">
        <v>1</v>
      </c>
      <c r="F8" s="11">
        <v>1.7</v>
      </c>
      <c r="G8" s="50"/>
      <c r="H8" s="51"/>
      <c r="I8" s="51"/>
      <c r="J8" s="51"/>
      <c r="K8" s="51"/>
      <c r="L8" s="4"/>
    </row>
    <row r="9" spans="1:12" s="2" customFormat="1" ht="15.75" x14ac:dyDescent="0.25">
      <c r="A9" s="79" t="s">
        <v>181</v>
      </c>
      <c r="B9" s="75">
        <v>32</v>
      </c>
      <c r="C9" s="11">
        <v>0.5</v>
      </c>
      <c r="D9" s="11">
        <v>0.7</v>
      </c>
      <c r="E9" s="11">
        <v>0.9</v>
      </c>
      <c r="F9" s="11">
        <v>0.8</v>
      </c>
      <c r="G9" s="50"/>
      <c r="H9" s="51"/>
      <c r="I9" s="51"/>
      <c r="J9" s="51"/>
      <c r="K9" s="51"/>
      <c r="L9" s="4"/>
    </row>
    <row r="10" spans="1:12" s="2" customFormat="1" ht="15.75" x14ac:dyDescent="0.25">
      <c r="A10" s="79" t="s">
        <v>182</v>
      </c>
      <c r="B10" s="75">
        <v>33</v>
      </c>
      <c r="C10" s="11">
        <v>9.6999999999999993</v>
      </c>
      <c r="D10" s="11">
        <v>5.6</v>
      </c>
      <c r="E10" s="11">
        <v>8.3000000000000007</v>
      </c>
      <c r="F10" s="11">
        <v>5.3</v>
      </c>
      <c r="G10" s="50"/>
      <c r="H10" s="51"/>
      <c r="I10" s="51"/>
      <c r="J10" s="51"/>
      <c r="K10" s="51"/>
      <c r="L10" s="4"/>
    </row>
    <row r="11" spans="1:12" ht="30" x14ac:dyDescent="0.25">
      <c r="A11" s="59" t="s">
        <v>162</v>
      </c>
      <c r="B11" s="75" t="s">
        <v>62</v>
      </c>
      <c r="C11" s="11">
        <v>989.8</v>
      </c>
      <c r="D11" s="11">
        <v>1062.2</v>
      </c>
      <c r="E11" s="11">
        <v>1301.3</v>
      </c>
      <c r="F11" s="11">
        <v>1541.7</v>
      </c>
      <c r="G11" s="50"/>
      <c r="H11" s="51"/>
      <c r="I11" s="51"/>
      <c r="J11" s="51"/>
      <c r="K11" s="51"/>
      <c r="L11" s="4"/>
    </row>
    <row r="12" spans="1:12" ht="30" x14ac:dyDescent="0.25">
      <c r="A12" s="59" t="s">
        <v>176</v>
      </c>
      <c r="B12" s="75" t="s">
        <v>63</v>
      </c>
      <c r="C12" s="47">
        <v>4313.5</v>
      </c>
      <c r="D12" s="47">
        <v>5344.6</v>
      </c>
      <c r="E12" s="47">
        <v>5592.5</v>
      </c>
      <c r="F12" s="47">
        <v>7203.9</v>
      </c>
      <c r="G12" s="50"/>
      <c r="H12" s="51"/>
      <c r="I12" s="51"/>
      <c r="J12" s="51"/>
      <c r="K12" s="51"/>
      <c r="L12" s="4"/>
    </row>
    <row r="13" spans="1:12" ht="15.75" x14ac:dyDescent="0.25">
      <c r="A13" s="79" t="s">
        <v>166</v>
      </c>
      <c r="B13" s="75">
        <v>36</v>
      </c>
      <c r="C13" s="11">
        <v>2758.4</v>
      </c>
      <c r="D13" s="11">
        <v>3578.8</v>
      </c>
      <c r="E13" s="11">
        <v>3341.9</v>
      </c>
      <c r="F13" s="11">
        <v>3888</v>
      </c>
      <c r="G13" s="50"/>
      <c r="H13" s="51"/>
      <c r="I13" s="51"/>
      <c r="J13" s="51"/>
      <c r="K13" s="51"/>
      <c r="L13" s="4"/>
    </row>
    <row r="14" spans="1:12" ht="30" x14ac:dyDescent="0.25">
      <c r="A14" s="79" t="s">
        <v>167</v>
      </c>
      <c r="B14" s="75">
        <v>37</v>
      </c>
      <c r="C14" s="11">
        <v>426</v>
      </c>
      <c r="D14" s="11">
        <v>441.7</v>
      </c>
      <c r="E14" s="11">
        <v>593.9</v>
      </c>
      <c r="F14" s="11">
        <v>839.9</v>
      </c>
      <c r="G14" s="50"/>
      <c r="H14" s="51"/>
      <c r="I14" s="51"/>
      <c r="J14" s="51"/>
      <c r="K14" s="51"/>
      <c r="L14" s="4"/>
    </row>
    <row r="15" spans="1:12" ht="30" x14ac:dyDescent="0.25">
      <c r="A15" s="79" t="s">
        <v>168</v>
      </c>
      <c r="B15" s="75">
        <v>38</v>
      </c>
      <c r="C15" s="11">
        <v>1124.7</v>
      </c>
      <c r="D15" s="11">
        <v>1310.5</v>
      </c>
      <c r="E15" s="11">
        <v>1646.3</v>
      </c>
      <c r="F15" s="11">
        <v>2464</v>
      </c>
      <c r="G15" s="50"/>
      <c r="H15" s="51"/>
      <c r="I15" s="51"/>
      <c r="J15" s="51"/>
      <c r="K15" s="51"/>
      <c r="L15" s="4"/>
    </row>
    <row r="16" spans="1:12" ht="30" x14ac:dyDescent="0.25">
      <c r="A16" s="79" t="s">
        <v>169</v>
      </c>
      <c r="B16" s="123">
        <v>39</v>
      </c>
      <c r="C16" s="11">
        <v>4.4000000000000004</v>
      </c>
      <c r="D16" s="11">
        <v>13.6</v>
      </c>
      <c r="E16" s="11">
        <v>10.4</v>
      </c>
      <c r="F16" s="11">
        <v>12</v>
      </c>
      <c r="G16" s="50"/>
      <c r="H16" s="51"/>
      <c r="I16" s="51"/>
      <c r="J16" s="51"/>
      <c r="K16" s="51"/>
      <c r="L16" s="4"/>
    </row>
    <row r="17" spans="1:6" ht="15.75" x14ac:dyDescent="0.25">
      <c r="A17" s="59" t="s">
        <v>26</v>
      </c>
      <c r="B17" s="124" t="s">
        <v>64</v>
      </c>
      <c r="C17" s="11">
        <v>10</v>
      </c>
      <c r="D17" s="11">
        <v>15.2</v>
      </c>
      <c r="E17" s="11">
        <v>18.5</v>
      </c>
      <c r="F17" s="11">
        <v>28.3</v>
      </c>
    </row>
    <row r="18" spans="1:6" ht="30" x14ac:dyDescent="0.25">
      <c r="A18" s="59" t="s">
        <v>170</v>
      </c>
      <c r="B18" s="124" t="s">
        <v>65</v>
      </c>
      <c r="C18" s="11">
        <v>1220.8</v>
      </c>
      <c r="D18" s="11">
        <v>1132.7</v>
      </c>
      <c r="E18" s="11">
        <v>1353</v>
      </c>
      <c r="F18" s="11">
        <v>319.39999999999998</v>
      </c>
    </row>
    <row r="19" spans="1:6" ht="30" x14ac:dyDescent="0.25">
      <c r="A19" s="59" t="s">
        <v>175</v>
      </c>
      <c r="B19" s="66" t="s">
        <v>66</v>
      </c>
      <c r="C19" s="11">
        <v>250.7</v>
      </c>
      <c r="D19" s="11">
        <v>722.9</v>
      </c>
      <c r="E19" s="11">
        <v>511</v>
      </c>
      <c r="F19" s="11">
        <v>574.1</v>
      </c>
    </row>
    <row r="20" spans="1:6" ht="30" x14ac:dyDescent="0.25">
      <c r="A20" s="59" t="s">
        <v>183</v>
      </c>
      <c r="B20" s="66" t="s">
        <v>67</v>
      </c>
      <c r="C20" s="11">
        <v>0.9</v>
      </c>
      <c r="D20" s="11">
        <v>3.1</v>
      </c>
      <c r="E20" s="11">
        <v>3.7</v>
      </c>
      <c r="F20" s="11">
        <v>8.3000000000000007</v>
      </c>
    </row>
    <row r="21" spans="1:6" ht="15.75" x14ac:dyDescent="0.25">
      <c r="A21" s="59" t="s">
        <v>37</v>
      </c>
      <c r="B21" s="66" t="s">
        <v>68</v>
      </c>
      <c r="C21" s="11">
        <v>0.3</v>
      </c>
      <c r="D21" s="11">
        <v>0.5</v>
      </c>
      <c r="E21" s="11">
        <v>0.5</v>
      </c>
      <c r="F21" s="11">
        <v>0.2</v>
      </c>
    </row>
    <row r="22" spans="1:6" ht="15.75" x14ac:dyDescent="0.25">
      <c r="A22" s="59" t="s">
        <v>38</v>
      </c>
      <c r="B22" s="66" t="s">
        <v>69</v>
      </c>
      <c r="C22" s="11">
        <v>2.6</v>
      </c>
      <c r="D22" s="11">
        <v>15.3</v>
      </c>
      <c r="E22" s="11">
        <v>21.7</v>
      </c>
      <c r="F22" s="11">
        <v>24.6</v>
      </c>
    </row>
    <row r="23" spans="1:6" ht="15.75" x14ac:dyDescent="0.25">
      <c r="A23" s="59" t="s">
        <v>39</v>
      </c>
      <c r="B23" s="66" t="s">
        <v>70</v>
      </c>
      <c r="C23" s="11">
        <v>34.1</v>
      </c>
      <c r="D23" s="11">
        <v>61.6</v>
      </c>
      <c r="E23" s="11">
        <v>68.5</v>
      </c>
      <c r="F23" s="11">
        <v>68.7</v>
      </c>
    </row>
    <row r="24" spans="1:6" ht="15.75" x14ac:dyDescent="0.25">
      <c r="A24" s="59" t="s">
        <v>172</v>
      </c>
      <c r="B24" s="66" t="s">
        <v>71</v>
      </c>
      <c r="C24" s="11">
        <v>102.8</v>
      </c>
      <c r="D24" s="11">
        <v>134</v>
      </c>
      <c r="E24" s="11">
        <v>162.9</v>
      </c>
      <c r="F24" s="11">
        <v>214.4</v>
      </c>
    </row>
    <row r="25" spans="1:6" ht="30" x14ac:dyDescent="0.25">
      <c r="A25" s="59" t="s">
        <v>184</v>
      </c>
      <c r="B25" s="66" t="s">
        <v>72</v>
      </c>
      <c r="C25" s="11">
        <v>263.3</v>
      </c>
      <c r="D25" s="11">
        <v>152.5</v>
      </c>
      <c r="E25" s="11">
        <v>226.8</v>
      </c>
      <c r="F25" s="11">
        <v>310.3</v>
      </c>
    </row>
    <row r="26" spans="1:6" ht="30" x14ac:dyDescent="0.25">
      <c r="A26" s="59" t="s">
        <v>185</v>
      </c>
      <c r="B26" s="66" t="s">
        <v>73</v>
      </c>
      <c r="C26" s="11">
        <v>137.5</v>
      </c>
      <c r="D26" s="11">
        <v>336.4</v>
      </c>
      <c r="E26" s="11">
        <v>633.70000000000005</v>
      </c>
      <c r="F26" s="11">
        <v>369.9</v>
      </c>
    </row>
    <row r="27" spans="1:6" ht="15.75" x14ac:dyDescent="0.25">
      <c r="A27" s="59" t="s">
        <v>27</v>
      </c>
      <c r="B27" s="66" t="s">
        <v>74</v>
      </c>
      <c r="C27" s="11">
        <v>2.4</v>
      </c>
      <c r="D27" s="11">
        <v>4.3</v>
      </c>
      <c r="E27" s="11">
        <v>7</v>
      </c>
      <c r="F27" s="11">
        <v>9.6</v>
      </c>
    </row>
    <row r="28" spans="1:6" ht="15.75" x14ac:dyDescent="0.25">
      <c r="A28" s="59" t="s">
        <v>48</v>
      </c>
      <c r="B28" s="66"/>
      <c r="C28" s="11"/>
      <c r="D28" s="11"/>
      <c r="E28" s="11"/>
      <c r="F28" s="11"/>
    </row>
    <row r="29" spans="1:6" ht="15.75" x14ac:dyDescent="0.25">
      <c r="A29" s="60" t="s">
        <v>49</v>
      </c>
      <c r="B29" s="66" t="s">
        <v>75</v>
      </c>
      <c r="C29" s="11">
        <v>5.6</v>
      </c>
      <c r="D29" s="11">
        <v>13.1</v>
      </c>
      <c r="E29" s="11">
        <v>9.3000000000000007</v>
      </c>
      <c r="F29" s="11">
        <v>11.8</v>
      </c>
    </row>
    <row r="30" spans="1:6" ht="15.75" x14ac:dyDescent="0.25">
      <c r="A30" s="60" t="s">
        <v>171</v>
      </c>
      <c r="B30" s="66" t="s">
        <v>76</v>
      </c>
      <c r="C30" s="11">
        <v>134.4</v>
      </c>
      <c r="D30" s="11">
        <v>150.19999999999999</v>
      </c>
      <c r="E30" s="11">
        <v>209.2</v>
      </c>
      <c r="F30" s="11">
        <v>291.7</v>
      </c>
    </row>
    <row r="31" spans="1:6" ht="15.75" x14ac:dyDescent="0.25">
      <c r="A31" s="60" t="s">
        <v>173</v>
      </c>
      <c r="B31" s="65" t="s">
        <v>174</v>
      </c>
      <c r="C31" s="11">
        <v>17.5</v>
      </c>
      <c r="D31" s="11">
        <v>22.7</v>
      </c>
      <c r="E31" s="11">
        <v>14.8</v>
      </c>
      <c r="F31" s="11">
        <v>18.2</v>
      </c>
    </row>
    <row r="32" spans="1:6" ht="30" x14ac:dyDescent="0.25">
      <c r="A32" s="61" t="s">
        <v>206</v>
      </c>
      <c r="B32" s="67" t="s">
        <v>205</v>
      </c>
      <c r="C32" s="136" t="s">
        <v>204</v>
      </c>
      <c r="D32" s="127" t="s">
        <v>204</v>
      </c>
      <c r="E32" s="127" t="s">
        <v>204</v>
      </c>
      <c r="F32" s="127" t="s">
        <v>204</v>
      </c>
    </row>
    <row r="37" spans="1:7" ht="15.75" x14ac:dyDescent="0.25">
      <c r="A37" s="17"/>
      <c r="B37" s="17"/>
      <c r="C37" s="12"/>
      <c r="D37" s="12"/>
      <c r="E37" s="12"/>
      <c r="F37" s="12"/>
      <c r="G37" s="12"/>
    </row>
    <row r="38" spans="1:7" ht="15.75" x14ac:dyDescent="0.25">
      <c r="A38" s="17"/>
      <c r="B38" s="17"/>
      <c r="C38" s="12"/>
      <c r="D38" s="12"/>
      <c r="E38" s="12"/>
      <c r="F38" s="12"/>
      <c r="G38" s="12"/>
    </row>
    <row r="39" spans="1:7" ht="15.75" x14ac:dyDescent="0.25">
      <c r="A39" s="17"/>
      <c r="B39" s="17"/>
      <c r="C39" s="12"/>
      <c r="D39" s="12"/>
      <c r="E39" s="12"/>
      <c r="F39" s="12"/>
      <c r="G39" s="12"/>
    </row>
    <row r="40" spans="1:7" ht="15.75" x14ac:dyDescent="0.25">
      <c r="A40" s="17"/>
      <c r="B40" s="17"/>
      <c r="C40" s="12"/>
      <c r="D40" s="12"/>
      <c r="E40" s="12"/>
      <c r="F40" s="12"/>
      <c r="G40" s="12"/>
    </row>
    <row r="41" spans="1:7" ht="15.75" x14ac:dyDescent="0.25">
      <c r="A41" s="17"/>
      <c r="B41" s="17"/>
      <c r="C41" s="12"/>
      <c r="D41" s="12"/>
      <c r="E41" s="12"/>
      <c r="F41" s="12"/>
      <c r="G41" s="12"/>
    </row>
    <row r="42" spans="1:7" ht="15.75" x14ac:dyDescent="0.25">
      <c r="A42" s="17"/>
      <c r="B42" s="17"/>
      <c r="C42" s="20"/>
      <c r="D42" s="20"/>
      <c r="E42" s="20"/>
      <c r="F42" s="20"/>
      <c r="G42" s="12"/>
    </row>
    <row r="43" spans="1:7" ht="15.75" x14ac:dyDescent="0.25">
      <c r="A43" s="8"/>
      <c r="B43" s="8"/>
      <c r="C43" s="20"/>
      <c r="D43" s="20"/>
      <c r="E43" s="20"/>
      <c r="F43" s="20"/>
      <c r="G43" s="12"/>
    </row>
    <row r="44" spans="1:7" ht="15.75" x14ac:dyDescent="0.25">
      <c r="A44" s="8"/>
      <c r="B44" s="8"/>
      <c r="C44" s="20"/>
      <c r="D44" s="20"/>
      <c r="E44" s="20"/>
      <c r="F44" s="20"/>
      <c r="G44" s="12"/>
    </row>
    <row r="45" spans="1:7" ht="15.75" x14ac:dyDescent="0.25">
      <c r="A45" s="8"/>
      <c r="B45" s="8"/>
      <c r="C45" s="20"/>
      <c r="D45" s="20"/>
      <c r="E45" s="20"/>
      <c r="F45" s="20"/>
      <c r="G45" s="12"/>
    </row>
    <row r="46" spans="1:7" ht="15.75" x14ac:dyDescent="0.25">
      <c r="A46" s="8"/>
      <c r="B46" s="8"/>
      <c r="C46" s="12"/>
      <c r="D46" s="12"/>
      <c r="E46" s="12"/>
      <c r="F46" s="12"/>
      <c r="G46" s="12"/>
    </row>
    <row r="47" spans="1:7" ht="15.75" x14ac:dyDescent="0.25">
      <c r="A47" s="8"/>
      <c r="B47" s="8"/>
      <c r="C47" s="12"/>
      <c r="D47" s="12"/>
      <c r="E47" s="12"/>
      <c r="F47" s="12"/>
      <c r="G47" s="12"/>
    </row>
    <row r="48" spans="1:7" ht="15.75" x14ac:dyDescent="0.25">
      <c r="A48" s="8"/>
      <c r="B48" s="8"/>
      <c r="C48" s="12"/>
      <c r="D48" s="12"/>
      <c r="E48" s="12"/>
      <c r="F48" s="12"/>
      <c r="G48" s="12"/>
    </row>
    <row r="49" spans="1:7" ht="15.75" x14ac:dyDescent="0.25">
      <c r="A49" s="8"/>
      <c r="B49" s="8"/>
      <c r="C49" s="12"/>
      <c r="D49" s="12"/>
      <c r="E49" s="12"/>
      <c r="F49" s="12"/>
      <c r="G49" s="12"/>
    </row>
    <row r="50" spans="1:7" ht="15.75" x14ac:dyDescent="0.25">
      <c r="A50" s="8"/>
      <c r="B50" s="8"/>
      <c r="C50" s="12"/>
      <c r="D50" s="12"/>
      <c r="E50" s="12"/>
      <c r="F50" s="12"/>
      <c r="G50" s="12"/>
    </row>
    <row r="51" spans="1:7" ht="15.75" x14ac:dyDescent="0.25">
      <c r="A51" s="8"/>
      <c r="B51" s="8"/>
      <c r="C51" s="12"/>
      <c r="D51" s="12"/>
      <c r="E51" s="12"/>
      <c r="F51" s="12"/>
      <c r="G51" s="12"/>
    </row>
    <row r="52" spans="1:7" ht="15.75" x14ac:dyDescent="0.25">
      <c r="A52" s="8"/>
      <c r="B52" s="8"/>
      <c r="C52" s="12"/>
      <c r="D52" s="12"/>
      <c r="E52" s="12"/>
      <c r="F52" s="12"/>
      <c r="G52" s="12"/>
    </row>
    <row r="53" spans="1:7" ht="15.75" x14ac:dyDescent="0.25">
      <c r="A53" s="8"/>
      <c r="B53" s="8"/>
      <c r="C53" s="12"/>
      <c r="D53" s="12"/>
      <c r="E53" s="12"/>
      <c r="F53" s="12"/>
      <c r="G53" s="12"/>
    </row>
    <row r="54" spans="1:7" ht="15.75" x14ac:dyDescent="0.25">
      <c r="A54" s="8"/>
      <c r="B54" s="8"/>
      <c r="C54" s="12"/>
      <c r="D54" s="12"/>
      <c r="E54" s="12"/>
      <c r="F54" s="12"/>
      <c r="G54" s="12"/>
    </row>
    <row r="55" spans="1:7" ht="15.75" x14ac:dyDescent="0.25">
      <c r="A55" s="8"/>
      <c r="B55" s="8"/>
      <c r="C55" s="12"/>
      <c r="D55" s="12"/>
      <c r="E55" s="12"/>
      <c r="F55" s="12"/>
      <c r="G55" s="12"/>
    </row>
    <row r="56" spans="1:7" ht="15.75" x14ac:dyDescent="0.25">
      <c r="A56" s="8"/>
      <c r="B56" s="8"/>
      <c r="C56" s="12"/>
      <c r="D56" s="12"/>
      <c r="E56" s="12"/>
      <c r="F56" s="12"/>
      <c r="G56" s="12"/>
    </row>
    <row r="57" spans="1:7" ht="15.75" x14ac:dyDescent="0.25">
      <c r="A57" s="8"/>
      <c r="B57" s="8"/>
      <c r="C57" s="12"/>
      <c r="D57" s="12"/>
      <c r="E57" s="12"/>
      <c r="F57" s="12"/>
      <c r="G57" s="12"/>
    </row>
    <row r="58" spans="1:7" ht="15.75" x14ac:dyDescent="0.25">
      <c r="A58" s="8"/>
      <c r="B58" s="8"/>
      <c r="C58" s="12"/>
      <c r="D58" s="12"/>
      <c r="E58" s="12"/>
      <c r="F58" s="12"/>
      <c r="G58" s="12"/>
    </row>
    <row r="59" spans="1:7" ht="15.75" x14ac:dyDescent="0.25">
      <c r="A59" s="8"/>
      <c r="B59" s="8"/>
      <c r="C59" s="12"/>
      <c r="D59" s="12"/>
      <c r="E59" s="12"/>
      <c r="F59" s="12"/>
      <c r="G59" s="12"/>
    </row>
    <row r="60" spans="1:7" ht="15.75" x14ac:dyDescent="0.25">
      <c r="A60" s="8"/>
      <c r="B60" s="8"/>
      <c r="C60" s="12"/>
      <c r="D60" s="12"/>
      <c r="E60" s="12"/>
      <c r="F60" s="12"/>
      <c r="G60" s="12"/>
    </row>
    <row r="61" spans="1:7" ht="15.75" x14ac:dyDescent="0.25">
      <c r="A61" s="8"/>
      <c r="B61" s="8"/>
      <c r="C61" s="12"/>
      <c r="D61" s="12"/>
      <c r="E61" s="12"/>
      <c r="F61" s="12"/>
      <c r="G61" s="12"/>
    </row>
    <row r="62" spans="1:7" ht="15.75" x14ac:dyDescent="0.25">
      <c r="A62" s="8"/>
      <c r="B62" s="8"/>
      <c r="C62" s="12"/>
      <c r="D62" s="12"/>
      <c r="E62" s="12"/>
      <c r="F62" s="12"/>
      <c r="G62" s="12"/>
    </row>
    <row r="63" spans="1:7" ht="15.75" x14ac:dyDescent="0.25">
      <c r="A63" s="8"/>
      <c r="B63" s="8"/>
      <c r="C63" s="12"/>
      <c r="D63" s="12"/>
      <c r="E63" s="12"/>
      <c r="F63" s="12"/>
      <c r="G63" s="12"/>
    </row>
    <row r="64" spans="1:7" ht="15.75" x14ac:dyDescent="0.25">
      <c r="A64" s="8"/>
      <c r="B64" s="8"/>
      <c r="C64" s="12"/>
      <c r="D64" s="12"/>
      <c r="E64" s="12"/>
      <c r="F64" s="12"/>
      <c r="G64" s="12"/>
    </row>
    <row r="65" spans="1:7" ht="15.75" x14ac:dyDescent="0.25">
      <c r="A65" s="8"/>
      <c r="B65" s="8"/>
      <c r="C65" s="12"/>
      <c r="D65" s="12"/>
      <c r="E65" s="12"/>
      <c r="F65" s="12"/>
      <c r="G65" s="12"/>
    </row>
    <row r="66" spans="1:7" ht="15.75" x14ac:dyDescent="0.25">
      <c r="A66" s="8"/>
      <c r="B66" s="8"/>
      <c r="C66" s="12"/>
      <c r="D66" s="12"/>
      <c r="E66" s="12"/>
      <c r="F66" s="12"/>
      <c r="G66" s="12"/>
    </row>
    <row r="67" spans="1:7" ht="15.75" x14ac:dyDescent="0.25">
      <c r="A67" s="8"/>
      <c r="B67" s="8"/>
      <c r="C67" s="12"/>
      <c r="D67" s="12"/>
      <c r="E67" s="12"/>
      <c r="F67" s="12"/>
      <c r="G67" s="12"/>
    </row>
    <row r="68" spans="1:7" ht="15.75" x14ac:dyDescent="0.25">
      <c r="A68" s="8"/>
      <c r="B68" s="8"/>
      <c r="C68" s="12"/>
      <c r="D68" s="12"/>
      <c r="E68" s="12"/>
      <c r="F68" s="12"/>
      <c r="G68" s="12"/>
    </row>
    <row r="69" spans="1:7" ht="15.75" x14ac:dyDescent="0.25">
      <c r="A69" s="8"/>
      <c r="B69" s="8"/>
      <c r="C69" s="12"/>
      <c r="D69" s="12"/>
      <c r="E69" s="12"/>
      <c r="F69" s="12"/>
      <c r="G69" s="12"/>
    </row>
    <row r="70" spans="1:7" ht="15.75" x14ac:dyDescent="0.25">
      <c r="A70" s="8"/>
      <c r="B70" s="8"/>
      <c r="C70" s="12"/>
      <c r="D70" s="12"/>
      <c r="E70" s="12"/>
      <c r="F70" s="12"/>
      <c r="G70" s="12"/>
    </row>
    <row r="71" spans="1:7" ht="15.75" x14ac:dyDescent="0.25">
      <c r="A71" s="8"/>
      <c r="B71" s="8"/>
      <c r="C71" s="12"/>
      <c r="D71" s="12"/>
      <c r="E71" s="12"/>
      <c r="F71" s="12"/>
      <c r="G71" s="12"/>
    </row>
    <row r="72" spans="1:7" ht="15.75" x14ac:dyDescent="0.25">
      <c r="A72" s="8"/>
      <c r="B72" s="8"/>
      <c r="C72" s="12"/>
      <c r="D72" s="12"/>
      <c r="E72" s="12"/>
      <c r="F72" s="12"/>
      <c r="G72" s="12"/>
    </row>
    <row r="73" spans="1:7" ht="15.75" x14ac:dyDescent="0.25">
      <c r="A73" s="8"/>
      <c r="B73" s="8"/>
      <c r="C73" s="12"/>
      <c r="D73" s="12"/>
      <c r="E73" s="12"/>
      <c r="F73" s="12"/>
      <c r="G73" s="12"/>
    </row>
    <row r="74" spans="1:7" ht="15.75" x14ac:dyDescent="0.25">
      <c r="A74" s="8"/>
      <c r="B74" s="8"/>
      <c r="C74" s="12"/>
      <c r="D74" s="12"/>
      <c r="E74" s="12"/>
      <c r="F74" s="12"/>
      <c r="G74" s="12"/>
    </row>
    <row r="75" spans="1:7" ht="15.75" x14ac:dyDescent="0.25">
      <c r="A75" s="8"/>
      <c r="B75" s="8"/>
      <c r="C75" s="12"/>
      <c r="D75" s="12"/>
      <c r="E75" s="12"/>
      <c r="F75" s="12"/>
      <c r="G75" s="12"/>
    </row>
    <row r="76" spans="1:7" ht="15.75" x14ac:dyDescent="0.25">
      <c r="A76" s="8"/>
      <c r="B76" s="8"/>
      <c r="C76" s="12"/>
      <c r="D76" s="12"/>
      <c r="E76" s="12"/>
      <c r="F76" s="12"/>
      <c r="G76" s="12"/>
    </row>
    <row r="77" spans="1:7" ht="15.75" x14ac:dyDescent="0.25">
      <c r="A77" s="8"/>
      <c r="B77" s="8"/>
      <c r="C77" s="12"/>
      <c r="D77" s="12"/>
      <c r="E77" s="12"/>
      <c r="F77" s="12"/>
      <c r="G77" s="12"/>
    </row>
    <row r="78" spans="1:7" ht="15.75" x14ac:dyDescent="0.25">
      <c r="A78" s="8"/>
      <c r="B78" s="8"/>
      <c r="C78" s="12"/>
      <c r="D78" s="12"/>
      <c r="E78" s="12"/>
      <c r="F78" s="12"/>
      <c r="G78" s="12"/>
    </row>
    <row r="79" spans="1:7" ht="15.75" x14ac:dyDescent="0.25">
      <c r="A79" s="8"/>
      <c r="B79" s="8"/>
      <c r="C79" s="12"/>
      <c r="D79" s="12"/>
      <c r="E79" s="12"/>
      <c r="F79" s="12"/>
      <c r="G79" s="12"/>
    </row>
    <row r="80" spans="1:7" ht="15.75" x14ac:dyDescent="0.25">
      <c r="A80" s="8"/>
      <c r="B80" s="8"/>
      <c r="C80" s="12"/>
      <c r="D80" s="12"/>
      <c r="E80" s="12"/>
      <c r="F80" s="12"/>
      <c r="G80" s="12"/>
    </row>
    <row r="81" spans="1:7" ht="15.75" x14ac:dyDescent="0.25">
      <c r="A81" s="8"/>
      <c r="B81" s="8"/>
      <c r="C81" s="12"/>
      <c r="D81" s="12"/>
      <c r="E81" s="12"/>
      <c r="F81" s="12"/>
      <c r="G81" s="12"/>
    </row>
    <row r="82" spans="1:7" ht="15.75" x14ac:dyDescent="0.25">
      <c r="A82" s="8"/>
      <c r="B82" s="8"/>
      <c r="C82" s="12"/>
      <c r="D82" s="12"/>
      <c r="E82" s="12"/>
      <c r="F82" s="12"/>
      <c r="G82" s="12"/>
    </row>
    <row r="83" spans="1:7" ht="15.75" x14ac:dyDescent="0.25">
      <c r="A83" s="8"/>
      <c r="B83" s="8"/>
      <c r="C83" s="12"/>
      <c r="D83" s="12"/>
      <c r="E83" s="12"/>
      <c r="F83" s="12"/>
      <c r="G83" s="12"/>
    </row>
    <row r="84" spans="1:7" ht="15.75" x14ac:dyDescent="0.25">
      <c r="A84" s="8"/>
      <c r="B84" s="8"/>
      <c r="C84" s="12"/>
      <c r="D84" s="12"/>
      <c r="E84" s="12"/>
      <c r="F84" s="12"/>
      <c r="G84" s="12"/>
    </row>
    <row r="85" spans="1:7" ht="15.75" x14ac:dyDescent="0.25">
      <c r="A85" s="8"/>
      <c r="B85" s="8"/>
      <c r="C85" s="12"/>
      <c r="D85" s="12"/>
      <c r="E85" s="12"/>
      <c r="F85" s="12"/>
      <c r="G85" s="12"/>
    </row>
    <row r="86" spans="1:7" ht="15.75" x14ac:dyDescent="0.25">
      <c r="A86" s="8"/>
      <c r="B86" s="8"/>
      <c r="C86" s="12"/>
      <c r="D86" s="12"/>
      <c r="E86" s="12"/>
      <c r="F86" s="12"/>
      <c r="G86" s="12"/>
    </row>
    <row r="87" spans="1:7" ht="15.75" x14ac:dyDescent="0.25">
      <c r="A87" s="8"/>
      <c r="B87" s="8"/>
      <c r="C87" s="12"/>
      <c r="D87" s="12"/>
      <c r="E87" s="12"/>
      <c r="F87" s="12"/>
      <c r="G87" s="12"/>
    </row>
    <row r="88" spans="1:7" ht="15.75" x14ac:dyDescent="0.25">
      <c r="A88" s="8"/>
      <c r="B88" s="8"/>
      <c r="C88" s="12"/>
      <c r="D88" s="12"/>
      <c r="E88" s="12"/>
      <c r="F88" s="12"/>
      <c r="G88" s="12"/>
    </row>
    <row r="89" spans="1:7" ht="15.75" x14ac:dyDescent="0.25">
      <c r="A89" s="8"/>
      <c r="B89" s="8"/>
      <c r="C89" s="12"/>
      <c r="D89" s="12"/>
      <c r="E89" s="12"/>
      <c r="F89" s="12"/>
      <c r="G89" s="12"/>
    </row>
    <row r="90" spans="1:7" ht="15.75" x14ac:dyDescent="0.25">
      <c r="A90" s="8"/>
      <c r="B90" s="8"/>
      <c r="C90" s="12"/>
      <c r="D90" s="12"/>
      <c r="E90" s="12"/>
      <c r="F90" s="12"/>
      <c r="G90" s="12"/>
    </row>
    <row r="91" spans="1:7" ht="15.75" x14ac:dyDescent="0.25">
      <c r="A91" s="8"/>
      <c r="B91" s="8"/>
      <c r="C91" s="12"/>
      <c r="D91" s="12"/>
      <c r="E91" s="12"/>
      <c r="F91" s="12"/>
      <c r="G91" s="12"/>
    </row>
    <row r="92" spans="1:7" ht="15.75" x14ac:dyDescent="0.25">
      <c r="A92" s="8"/>
      <c r="B92" s="8"/>
      <c r="C92" s="12"/>
      <c r="D92" s="12"/>
      <c r="E92" s="12"/>
      <c r="F92" s="12"/>
      <c r="G92" s="12"/>
    </row>
    <row r="93" spans="1:7" ht="15.75" x14ac:dyDescent="0.25">
      <c r="A93" s="8"/>
      <c r="B93" s="8"/>
      <c r="C93" s="12"/>
      <c r="D93" s="12"/>
      <c r="E93" s="12"/>
      <c r="F93" s="12"/>
      <c r="G93" s="12"/>
    </row>
    <row r="94" spans="1:7" ht="15.75" x14ac:dyDescent="0.25">
      <c r="A94" s="8"/>
      <c r="B94" s="8"/>
      <c r="C94" s="12"/>
      <c r="D94" s="12"/>
      <c r="E94" s="12"/>
      <c r="F94" s="12"/>
      <c r="G94" s="12"/>
    </row>
    <row r="95" spans="1:7" ht="15.75" x14ac:dyDescent="0.25">
      <c r="A95" s="8"/>
      <c r="B95" s="8"/>
      <c r="C95" s="12"/>
      <c r="D95" s="12"/>
      <c r="E95" s="12"/>
      <c r="F95" s="12"/>
      <c r="G95" s="12"/>
    </row>
    <row r="96" spans="1:7" ht="15.75" x14ac:dyDescent="0.25">
      <c r="A96" s="8"/>
      <c r="B96" s="8"/>
      <c r="C96" s="12"/>
      <c r="D96" s="12"/>
      <c r="E96" s="12"/>
      <c r="F96" s="12"/>
      <c r="G96" s="12"/>
    </row>
    <row r="97" spans="1:7" ht="15.75" x14ac:dyDescent="0.25">
      <c r="A97" s="8"/>
      <c r="B97" s="8"/>
      <c r="C97" s="12"/>
      <c r="D97" s="12"/>
      <c r="E97" s="12"/>
      <c r="F97" s="12"/>
      <c r="G97" s="12"/>
    </row>
    <row r="98" spans="1:7" ht="15.75" x14ac:dyDescent="0.25">
      <c r="A98" s="8"/>
      <c r="B98" s="8"/>
      <c r="C98" s="12"/>
      <c r="D98" s="12"/>
      <c r="E98" s="12"/>
      <c r="F98" s="12"/>
      <c r="G98" s="12"/>
    </row>
    <row r="99" spans="1:7" ht="15.75" x14ac:dyDescent="0.25">
      <c r="A99" s="8"/>
      <c r="B99" s="8"/>
      <c r="C99" s="12"/>
      <c r="D99" s="12"/>
      <c r="E99" s="12"/>
      <c r="F99" s="12"/>
      <c r="G99" s="12"/>
    </row>
    <row r="100" spans="1:7" ht="15.75" x14ac:dyDescent="0.25">
      <c r="A100" s="8"/>
      <c r="B100" s="8"/>
      <c r="C100" s="12"/>
      <c r="D100" s="12"/>
      <c r="E100" s="12"/>
      <c r="F100" s="12"/>
      <c r="G100" s="12"/>
    </row>
    <row r="101" spans="1:7" ht="15.75" x14ac:dyDescent="0.25">
      <c r="A101" s="8"/>
      <c r="B101" s="8"/>
      <c r="C101" s="12"/>
      <c r="D101" s="12"/>
      <c r="E101" s="12"/>
      <c r="F101" s="12"/>
      <c r="G101" s="12"/>
    </row>
    <row r="102" spans="1:7" ht="15.75" x14ac:dyDescent="0.25">
      <c r="A102" s="8"/>
      <c r="B102" s="8"/>
      <c r="C102" s="12"/>
      <c r="D102" s="12"/>
      <c r="E102" s="12"/>
      <c r="F102" s="12"/>
      <c r="G102" s="12"/>
    </row>
    <row r="103" spans="1:7" ht="15.75" x14ac:dyDescent="0.25">
      <c r="A103" s="8"/>
      <c r="B103" s="8"/>
      <c r="C103" s="12"/>
      <c r="D103" s="12"/>
      <c r="E103" s="12"/>
      <c r="F103" s="12"/>
      <c r="G103" s="12"/>
    </row>
    <row r="104" spans="1:7" ht="15.75" x14ac:dyDescent="0.25">
      <c r="A104" s="8"/>
      <c r="B104" s="8"/>
      <c r="C104" s="12"/>
      <c r="D104" s="12"/>
      <c r="E104" s="12"/>
      <c r="F104" s="12"/>
      <c r="G104" s="12"/>
    </row>
    <row r="105" spans="1:7" ht="15.75" x14ac:dyDescent="0.25">
      <c r="A105" s="8"/>
      <c r="B105" s="8"/>
      <c r="C105" s="12"/>
      <c r="D105" s="12"/>
      <c r="E105" s="12"/>
      <c r="F105" s="12"/>
      <c r="G105" s="12"/>
    </row>
    <row r="106" spans="1:7" ht="15.75" x14ac:dyDescent="0.25">
      <c r="A106" s="8"/>
      <c r="B106" s="8"/>
      <c r="C106" s="12"/>
      <c r="D106" s="12"/>
      <c r="E106" s="12"/>
      <c r="F106" s="12"/>
      <c r="G106" s="12"/>
    </row>
    <row r="107" spans="1:7" ht="15.75" x14ac:dyDescent="0.25">
      <c r="A107" s="8"/>
      <c r="B107" s="8"/>
      <c r="C107" s="12"/>
      <c r="D107" s="12"/>
      <c r="E107" s="12"/>
      <c r="F107" s="12"/>
      <c r="G107" s="12"/>
    </row>
    <row r="108" spans="1:7" ht="15.75" x14ac:dyDescent="0.25">
      <c r="A108" s="8"/>
      <c r="B108" s="8"/>
      <c r="C108" s="12"/>
      <c r="D108" s="12"/>
      <c r="E108" s="12"/>
      <c r="F108" s="12"/>
      <c r="G108" s="12"/>
    </row>
    <row r="109" spans="1:7" ht="15.75" x14ac:dyDescent="0.25">
      <c r="A109" s="8"/>
      <c r="B109" s="8"/>
      <c r="C109" s="12"/>
      <c r="D109" s="12"/>
      <c r="E109" s="12"/>
      <c r="F109" s="12"/>
      <c r="G109" s="12"/>
    </row>
    <row r="110" spans="1:7" ht="15.75" x14ac:dyDescent="0.25">
      <c r="A110" s="8"/>
      <c r="B110" s="8"/>
      <c r="C110" s="12"/>
      <c r="D110" s="12"/>
      <c r="E110" s="12"/>
      <c r="F110" s="12"/>
      <c r="G110" s="12"/>
    </row>
    <row r="111" spans="1:7" ht="15.75" x14ac:dyDescent="0.25">
      <c r="A111" s="8"/>
      <c r="B111" s="8"/>
      <c r="C111" s="11"/>
      <c r="D111" s="11"/>
      <c r="E111" s="11"/>
      <c r="F111" s="11"/>
      <c r="G111" s="11"/>
    </row>
    <row r="112" spans="1:7" ht="15.75" x14ac:dyDescent="0.25">
      <c r="A112" s="8"/>
      <c r="B112" s="8"/>
      <c r="C112" s="11"/>
      <c r="D112" s="11"/>
      <c r="E112" s="11"/>
      <c r="F112" s="11"/>
      <c r="G112" s="11"/>
    </row>
    <row r="113" spans="1:7" ht="15.75" x14ac:dyDescent="0.25">
      <c r="A113" s="8"/>
      <c r="B113" s="8"/>
      <c r="C113" s="11"/>
      <c r="D113" s="11"/>
      <c r="E113" s="11"/>
      <c r="F113" s="11"/>
      <c r="G113" s="11"/>
    </row>
    <row r="114" spans="1:7" ht="15.75" x14ac:dyDescent="0.25">
      <c r="A114" s="8"/>
      <c r="B114" s="8"/>
      <c r="C114" s="11"/>
      <c r="D114" s="11"/>
      <c r="E114" s="11"/>
      <c r="F114" s="11"/>
      <c r="G114" s="11"/>
    </row>
    <row r="115" spans="1:7" ht="15.75" x14ac:dyDescent="0.25">
      <c r="A115" s="8"/>
      <c r="B115" s="8"/>
      <c r="C115" s="11"/>
      <c r="D115" s="11"/>
      <c r="E115" s="11"/>
      <c r="F115" s="11"/>
      <c r="G115" s="11"/>
    </row>
    <row r="116" spans="1:7" ht="15.75" x14ac:dyDescent="0.25">
      <c r="A116" s="8"/>
      <c r="B116" s="8"/>
      <c r="C116" s="11"/>
      <c r="D116" s="11"/>
      <c r="E116" s="11"/>
      <c r="F116" s="11"/>
      <c r="G116" s="11"/>
    </row>
    <row r="117" spans="1:7" ht="15.75" x14ac:dyDescent="0.25">
      <c r="A117" s="8"/>
      <c r="B117" s="8"/>
      <c r="C117" s="11"/>
      <c r="D117" s="11"/>
      <c r="E117" s="11"/>
      <c r="F117" s="11"/>
      <c r="G117" s="11"/>
    </row>
    <row r="118" spans="1:7" ht="15.75" x14ac:dyDescent="0.25">
      <c r="A118" s="8"/>
      <c r="B118" s="8"/>
      <c r="C118" s="11"/>
      <c r="D118" s="11"/>
      <c r="E118" s="11"/>
      <c r="F118" s="11"/>
      <c r="G118" s="11"/>
    </row>
    <row r="119" spans="1:7" ht="15.75" x14ac:dyDescent="0.25">
      <c r="A119" s="8"/>
      <c r="B119" s="8"/>
      <c r="C119" s="11"/>
      <c r="D119" s="11"/>
      <c r="E119" s="11"/>
      <c r="F119" s="11"/>
      <c r="G119" s="11"/>
    </row>
    <row r="120" spans="1:7" ht="15.75" x14ac:dyDescent="0.25">
      <c r="A120" s="8"/>
      <c r="B120" s="8"/>
      <c r="C120" s="11"/>
      <c r="D120" s="11"/>
      <c r="E120" s="11"/>
      <c r="F120" s="11"/>
      <c r="G120" s="11"/>
    </row>
    <row r="121" spans="1:7" ht="15.75" x14ac:dyDescent="0.25">
      <c r="A121" s="8"/>
      <c r="B121" s="8"/>
      <c r="C121" s="11"/>
      <c r="D121" s="11"/>
      <c r="E121" s="11"/>
      <c r="F121" s="11"/>
      <c r="G121" s="11"/>
    </row>
    <row r="122" spans="1:7" ht="15.75" x14ac:dyDescent="0.25">
      <c r="A122" s="8"/>
      <c r="B122" s="8"/>
      <c r="C122" s="11"/>
      <c r="D122" s="11"/>
      <c r="E122" s="11"/>
      <c r="F122" s="11"/>
      <c r="G122" s="11"/>
    </row>
    <row r="123" spans="1:7" ht="15.75" x14ac:dyDescent="0.25">
      <c r="A123" s="8"/>
      <c r="B123" s="8"/>
      <c r="C123" s="11"/>
      <c r="D123" s="11"/>
      <c r="E123" s="11"/>
      <c r="F123" s="11"/>
      <c r="G123" s="11"/>
    </row>
    <row r="124" spans="1:7" ht="15.75" x14ac:dyDescent="0.25">
      <c r="A124" s="8"/>
      <c r="B124" s="8"/>
      <c r="C124" s="11"/>
      <c r="D124" s="11"/>
      <c r="E124" s="11"/>
      <c r="F124" s="11"/>
      <c r="G124" s="11"/>
    </row>
    <row r="125" spans="1:7" ht="15.75" x14ac:dyDescent="0.25">
      <c r="A125" s="8"/>
      <c r="B125" s="8"/>
      <c r="C125" s="11"/>
      <c r="D125" s="11"/>
      <c r="E125" s="11"/>
      <c r="F125" s="11"/>
      <c r="G125" s="11"/>
    </row>
    <row r="126" spans="1:7" ht="15.75" x14ac:dyDescent="0.25">
      <c r="A126" s="8"/>
      <c r="B126" s="8"/>
      <c r="C126" s="11"/>
      <c r="D126" s="11"/>
      <c r="E126" s="11"/>
      <c r="F126" s="11"/>
      <c r="G126" s="11"/>
    </row>
    <row r="127" spans="1:7" ht="15.75" x14ac:dyDescent="0.25">
      <c r="A127" s="8"/>
      <c r="B127" s="8"/>
      <c r="C127" s="11"/>
      <c r="D127" s="11"/>
      <c r="E127" s="11"/>
      <c r="F127" s="11"/>
      <c r="G127" s="11"/>
    </row>
    <row r="128" spans="1:7" ht="15.75" x14ac:dyDescent="0.25">
      <c r="A128" s="8"/>
      <c r="B128" s="8"/>
      <c r="C128" s="11"/>
      <c r="D128" s="11"/>
      <c r="E128" s="11"/>
      <c r="F128" s="11"/>
      <c r="G128" s="11"/>
    </row>
    <row r="129" spans="1:7" ht="15.75" x14ac:dyDescent="0.25">
      <c r="A129" s="8"/>
      <c r="B129" s="8"/>
      <c r="C129" s="11"/>
      <c r="D129" s="11"/>
      <c r="E129" s="11"/>
      <c r="F129" s="11"/>
      <c r="G129" s="11"/>
    </row>
    <row r="130" spans="1:7" ht="15.75" x14ac:dyDescent="0.25">
      <c r="A130" s="8"/>
      <c r="B130" s="8"/>
      <c r="C130" s="11"/>
      <c r="D130" s="11"/>
      <c r="E130" s="11"/>
      <c r="F130" s="11"/>
      <c r="G130" s="11"/>
    </row>
    <row r="131" spans="1:7" ht="15.75" x14ac:dyDescent="0.25">
      <c r="A131" s="8"/>
      <c r="B131" s="8"/>
      <c r="C131" s="11"/>
      <c r="D131" s="11"/>
      <c r="E131" s="11"/>
      <c r="F131" s="11"/>
      <c r="G131" s="11"/>
    </row>
    <row r="132" spans="1:7" ht="15.75" x14ac:dyDescent="0.25">
      <c r="A132" s="8"/>
      <c r="B132" s="8"/>
      <c r="C132" s="11"/>
      <c r="D132" s="11"/>
      <c r="E132" s="11"/>
      <c r="F132" s="11"/>
      <c r="G132" s="11"/>
    </row>
    <row r="133" spans="1:7" ht="15.75" x14ac:dyDescent="0.25">
      <c r="A133" s="8"/>
      <c r="B133" s="8"/>
      <c r="C133" s="11"/>
      <c r="D133" s="11"/>
      <c r="E133" s="11"/>
      <c r="F133" s="11"/>
      <c r="G133" s="11"/>
    </row>
    <row r="134" spans="1:7" ht="15.75" x14ac:dyDescent="0.25">
      <c r="A134" s="8"/>
      <c r="B134" s="8"/>
      <c r="C134" s="11"/>
      <c r="D134" s="11"/>
      <c r="E134" s="11"/>
      <c r="F134" s="11"/>
      <c r="G134" s="11"/>
    </row>
    <row r="135" spans="1:7" ht="15.75" x14ac:dyDescent="0.25">
      <c r="A135" s="8"/>
      <c r="B135" s="8"/>
      <c r="C135" s="11"/>
      <c r="D135" s="11"/>
      <c r="E135" s="11"/>
      <c r="F135" s="11"/>
      <c r="G135" s="11"/>
    </row>
    <row r="136" spans="1:7" ht="15.75" x14ac:dyDescent="0.25">
      <c r="A136" s="8"/>
      <c r="B136" s="8"/>
      <c r="C136" s="11"/>
      <c r="D136" s="11"/>
      <c r="E136" s="11"/>
      <c r="F136" s="11"/>
      <c r="G136" s="11"/>
    </row>
    <row r="137" spans="1:7" ht="15.75" x14ac:dyDescent="0.25">
      <c r="A137" s="8"/>
      <c r="B137" s="8"/>
      <c r="C137" s="11"/>
      <c r="D137" s="11"/>
      <c r="E137" s="11"/>
      <c r="F137" s="11"/>
      <c r="G137" s="11"/>
    </row>
    <row r="138" spans="1:7" ht="15.75" x14ac:dyDescent="0.25">
      <c r="A138" s="8"/>
      <c r="B138" s="8"/>
      <c r="C138" s="11"/>
      <c r="D138" s="11"/>
      <c r="E138" s="11"/>
      <c r="F138" s="11"/>
      <c r="G138" s="11"/>
    </row>
    <row r="139" spans="1:7" ht="15.75" x14ac:dyDescent="0.25">
      <c r="A139" s="8"/>
      <c r="B139" s="8"/>
      <c r="C139" s="11"/>
      <c r="D139" s="11"/>
      <c r="E139" s="11"/>
      <c r="F139" s="11"/>
      <c r="G139" s="11"/>
    </row>
    <row r="140" spans="1:7" ht="15.75" x14ac:dyDescent="0.25">
      <c r="A140" s="8"/>
      <c r="B140" s="8"/>
      <c r="C140" s="11"/>
      <c r="D140" s="11"/>
      <c r="E140" s="11"/>
      <c r="F140" s="11"/>
      <c r="G140" s="11"/>
    </row>
    <row r="141" spans="1:7" ht="15.75" x14ac:dyDescent="0.25">
      <c r="A141" s="8"/>
      <c r="B141" s="8"/>
      <c r="C141" s="11"/>
      <c r="D141" s="11"/>
      <c r="E141" s="11"/>
      <c r="F141" s="11"/>
      <c r="G141" s="11"/>
    </row>
    <row r="142" spans="1:7" ht="15.75" x14ac:dyDescent="0.25">
      <c r="A142" s="8"/>
      <c r="B142" s="8"/>
      <c r="C142" s="11"/>
      <c r="D142" s="11"/>
      <c r="E142" s="11"/>
      <c r="F142" s="11"/>
      <c r="G142" s="11"/>
    </row>
    <row r="143" spans="1:7" ht="15.75" x14ac:dyDescent="0.25">
      <c r="A143" s="8"/>
      <c r="B143" s="8"/>
      <c r="C143" s="11"/>
      <c r="D143" s="11"/>
      <c r="E143" s="11"/>
      <c r="F143" s="11"/>
      <c r="G143" s="11"/>
    </row>
    <row r="144" spans="1:7" ht="15.75" x14ac:dyDescent="0.25">
      <c r="A144" s="8"/>
      <c r="B144" s="8"/>
      <c r="C144" s="11"/>
      <c r="D144" s="11"/>
      <c r="E144" s="11"/>
      <c r="F144" s="11"/>
      <c r="G144" s="11"/>
    </row>
    <row r="145" spans="1:7" ht="15.75" x14ac:dyDescent="0.25">
      <c r="A145" s="8"/>
      <c r="B145" s="8"/>
      <c r="C145" s="11"/>
      <c r="D145" s="11"/>
      <c r="E145" s="11"/>
      <c r="F145" s="11"/>
      <c r="G145" s="11"/>
    </row>
    <row r="146" spans="1:7" ht="15.75" x14ac:dyDescent="0.25">
      <c r="A146" s="8"/>
      <c r="B146" s="8"/>
      <c r="C146" s="11"/>
      <c r="D146" s="11"/>
      <c r="E146" s="11"/>
      <c r="F146" s="11"/>
      <c r="G146" s="11"/>
    </row>
    <row r="147" spans="1:7" ht="15.75" x14ac:dyDescent="0.25">
      <c r="A147" s="8"/>
      <c r="B147" s="8"/>
      <c r="C147" s="11"/>
      <c r="D147" s="11"/>
      <c r="E147" s="11"/>
      <c r="F147" s="11"/>
      <c r="G147" s="11"/>
    </row>
    <row r="148" spans="1:7" ht="15.75" x14ac:dyDescent="0.25">
      <c r="A148" s="8"/>
      <c r="B148" s="8"/>
      <c r="C148" s="11"/>
      <c r="D148" s="11"/>
      <c r="E148" s="11"/>
      <c r="F148" s="11"/>
      <c r="G148" s="11"/>
    </row>
    <row r="149" spans="1:7" ht="15.75" x14ac:dyDescent="0.25">
      <c r="A149" s="8"/>
      <c r="B149" s="8"/>
      <c r="C149" s="11"/>
      <c r="D149" s="11"/>
      <c r="E149" s="11"/>
      <c r="F149" s="11"/>
      <c r="G149" s="11"/>
    </row>
    <row r="150" spans="1:7" ht="15.75" x14ac:dyDescent="0.25">
      <c r="A150" s="8"/>
      <c r="B150" s="8"/>
      <c r="C150" s="11"/>
      <c r="D150" s="11"/>
      <c r="E150" s="11"/>
      <c r="F150" s="11"/>
      <c r="G150" s="11"/>
    </row>
    <row r="151" spans="1:7" ht="15.75" x14ac:dyDescent="0.25">
      <c r="A151" s="8"/>
      <c r="B151" s="8"/>
      <c r="C151" s="11"/>
      <c r="D151" s="11"/>
      <c r="E151" s="11"/>
      <c r="F151" s="11"/>
      <c r="G151" s="11"/>
    </row>
    <row r="152" spans="1:7" ht="15.75" x14ac:dyDescent="0.25">
      <c r="A152" s="8"/>
      <c r="B152" s="8"/>
      <c r="C152" s="11"/>
      <c r="D152" s="11"/>
      <c r="E152" s="11"/>
      <c r="F152" s="11"/>
      <c r="G152" s="11"/>
    </row>
    <row r="153" spans="1:7" ht="15.75" x14ac:dyDescent="0.25">
      <c r="A153" s="8"/>
      <c r="B153" s="8"/>
      <c r="C153" s="11"/>
      <c r="D153" s="11"/>
      <c r="E153" s="11"/>
      <c r="F153" s="11"/>
      <c r="G153" s="11"/>
    </row>
    <row r="154" spans="1:7" ht="15.75" x14ac:dyDescent="0.25">
      <c r="A154" s="8"/>
      <c r="B154" s="8"/>
      <c r="C154" s="11"/>
      <c r="D154" s="11"/>
      <c r="E154" s="11"/>
      <c r="F154" s="11"/>
      <c r="G154" s="11"/>
    </row>
    <row r="155" spans="1:7" ht="15.75" x14ac:dyDescent="0.25">
      <c r="A155" s="8"/>
      <c r="B155" s="8"/>
      <c r="C155" s="11"/>
      <c r="D155" s="11"/>
      <c r="E155" s="11"/>
      <c r="F155" s="11"/>
      <c r="G155" s="11"/>
    </row>
    <row r="156" spans="1:7" ht="15.75" x14ac:dyDescent="0.25">
      <c r="A156" s="8"/>
      <c r="B156" s="8"/>
      <c r="C156" s="11"/>
      <c r="D156" s="11"/>
      <c r="E156" s="11"/>
      <c r="F156" s="11"/>
      <c r="G156" s="11"/>
    </row>
    <row r="157" spans="1:7" ht="15.75" x14ac:dyDescent="0.25">
      <c r="A157" s="8"/>
      <c r="B157" s="8"/>
      <c r="C157" s="11"/>
      <c r="D157" s="11"/>
      <c r="E157" s="11"/>
      <c r="F157" s="11"/>
      <c r="G157" s="11"/>
    </row>
    <row r="158" spans="1:7" ht="15.75" x14ac:dyDescent="0.25">
      <c r="A158" s="8"/>
      <c r="B158" s="8"/>
      <c r="C158" s="11"/>
      <c r="D158" s="11"/>
      <c r="E158" s="11"/>
      <c r="F158" s="11"/>
      <c r="G158" s="11"/>
    </row>
    <row r="159" spans="1:7" ht="15.75" x14ac:dyDescent="0.25">
      <c r="A159" s="8"/>
      <c r="B159" s="8"/>
      <c r="C159" s="11"/>
      <c r="D159" s="11"/>
      <c r="E159" s="11"/>
      <c r="F159" s="11"/>
      <c r="G159" s="11"/>
    </row>
    <row r="160" spans="1:7" ht="15.75" x14ac:dyDescent="0.25">
      <c r="A160" s="8"/>
      <c r="B160" s="8"/>
      <c r="C160" s="11"/>
      <c r="D160" s="11"/>
      <c r="E160" s="11"/>
      <c r="F160" s="11"/>
      <c r="G160" s="11"/>
    </row>
    <row r="161" spans="1:7" ht="15.75" x14ac:dyDescent="0.25">
      <c r="A161" s="8"/>
      <c r="B161" s="8"/>
      <c r="C161" s="11"/>
      <c r="D161" s="11"/>
      <c r="E161" s="11"/>
      <c r="F161" s="11"/>
      <c r="G161" s="11"/>
    </row>
    <row r="162" spans="1:7" ht="15.75" x14ac:dyDescent="0.25">
      <c r="A162" s="8"/>
      <c r="B162" s="8"/>
      <c r="C162" s="11"/>
      <c r="D162" s="11"/>
      <c r="E162" s="11"/>
      <c r="F162" s="11"/>
      <c r="G162" s="11"/>
    </row>
    <row r="163" spans="1:7" ht="15.75" x14ac:dyDescent="0.25">
      <c r="A163" s="8"/>
      <c r="B163" s="8"/>
      <c r="C163" s="11"/>
      <c r="D163" s="11"/>
      <c r="E163" s="11"/>
      <c r="F163" s="11"/>
      <c r="G163" s="11"/>
    </row>
    <row r="164" spans="1:7" ht="15.75" x14ac:dyDescent="0.25">
      <c r="A164" s="8"/>
      <c r="B164" s="8"/>
      <c r="C164" s="11"/>
      <c r="D164" s="11"/>
      <c r="E164" s="11"/>
      <c r="F164" s="11"/>
      <c r="G164" s="11"/>
    </row>
    <row r="165" spans="1:7" ht="15.75" x14ac:dyDescent="0.25">
      <c r="A165" s="8"/>
      <c r="B165" s="8"/>
      <c r="C165" s="11"/>
      <c r="D165" s="11"/>
      <c r="E165" s="11"/>
      <c r="F165" s="11"/>
      <c r="G165" s="11"/>
    </row>
    <row r="166" spans="1:7" ht="15.75" x14ac:dyDescent="0.25">
      <c r="A166" s="8"/>
      <c r="B166" s="8"/>
      <c r="C166" s="11"/>
      <c r="D166" s="11"/>
      <c r="E166" s="11"/>
      <c r="F166" s="11"/>
      <c r="G166" s="11"/>
    </row>
    <row r="167" spans="1:7" ht="15.75" x14ac:dyDescent="0.25">
      <c r="A167" s="8"/>
      <c r="B167" s="8"/>
      <c r="C167" s="11"/>
      <c r="D167" s="11"/>
      <c r="E167" s="11"/>
      <c r="F167" s="11"/>
      <c r="G167" s="11"/>
    </row>
    <row r="168" spans="1:7" ht="15.75" x14ac:dyDescent="0.25">
      <c r="A168" s="8"/>
      <c r="B168" s="8"/>
      <c r="C168" s="11"/>
      <c r="D168" s="11"/>
      <c r="E168" s="11"/>
      <c r="F168" s="11"/>
      <c r="G168" s="11"/>
    </row>
    <row r="169" spans="1:7" ht="15.75" x14ac:dyDescent="0.25">
      <c r="A169" s="8"/>
      <c r="B169" s="8"/>
      <c r="C169" s="11"/>
      <c r="D169" s="11"/>
      <c r="E169" s="11"/>
      <c r="F169" s="11"/>
      <c r="G169" s="11"/>
    </row>
    <row r="170" spans="1:7" ht="15.75" x14ac:dyDescent="0.25">
      <c r="A170" s="8"/>
      <c r="B170" s="8"/>
      <c r="C170" s="11"/>
      <c r="D170" s="11"/>
      <c r="E170" s="11"/>
      <c r="F170" s="11"/>
      <c r="G170" s="11"/>
    </row>
    <row r="171" spans="1:7" ht="15.75" x14ac:dyDescent="0.25">
      <c r="A171" s="8"/>
      <c r="B171" s="8"/>
      <c r="C171" s="11"/>
      <c r="D171" s="11"/>
      <c r="E171" s="11"/>
      <c r="F171" s="11"/>
      <c r="G171" s="11"/>
    </row>
    <row r="172" spans="1:7" ht="15.75" x14ac:dyDescent="0.25">
      <c r="A172" s="8"/>
      <c r="B172" s="8"/>
      <c r="C172" s="11"/>
      <c r="D172" s="11"/>
      <c r="E172" s="11"/>
      <c r="F172" s="11"/>
      <c r="G172" s="11"/>
    </row>
    <row r="173" spans="1:7" ht="15.75" x14ac:dyDescent="0.25">
      <c r="A173" s="8"/>
      <c r="B173" s="8"/>
      <c r="C173" s="11"/>
      <c r="D173" s="11"/>
      <c r="E173" s="11"/>
      <c r="F173" s="11"/>
      <c r="G173" s="11"/>
    </row>
    <row r="174" spans="1:7" ht="15.75" x14ac:dyDescent="0.25">
      <c r="A174" s="8"/>
      <c r="B174" s="8"/>
      <c r="C174" s="11"/>
      <c r="D174" s="11"/>
      <c r="E174" s="11"/>
      <c r="F174" s="11"/>
      <c r="G174" s="11"/>
    </row>
    <row r="175" spans="1:7" ht="15.75" x14ac:dyDescent="0.25">
      <c r="A175" s="8"/>
      <c r="B175" s="8"/>
      <c r="C175" s="11"/>
      <c r="D175" s="11"/>
      <c r="E175" s="11"/>
      <c r="F175" s="11"/>
      <c r="G175" s="11"/>
    </row>
    <row r="176" spans="1:7" ht="15.75" x14ac:dyDescent="0.25">
      <c r="A176" s="8"/>
      <c r="B176" s="8"/>
      <c r="C176" s="11"/>
      <c r="D176" s="11"/>
      <c r="E176" s="11"/>
      <c r="F176" s="11"/>
      <c r="G176" s="11"/>
    </row>
    <row r="177" spans="1:7" ht="15.75" x14ac:dyDescent="0.25">
      <c r="A177" s="8"/>
      <c r="B177" s="8"/>
      <c r="C177" s="11"/>
      <c r="D177" s="11"/>
      <c r="E177" s="11"/>
      <c r="F177" s="11"/>
      <c r="G177" s="11"/>
    </row>
    <row r="178" spans="1:7" ht="15.75" x14ac:dyDescent="0.25">
      <c r="A178" s="8"/>
      <c r="B178" s="8"/>
      <c r="C178" s="11"/>
      <c r="D178" s="11"/>
      <c r="E178" s="11"/>
      <c r="F178" s="11"/>
      <c r="G178" s="11"/>
    </row>
    <row r="179" spans="1:7" ht="15.75" x14ac:dyDescent="0.25">
      <c r="A179" s="8"/>
      <c r="B179" s="8"/>
      <c r="C179" s="11"/>
      <c r="D179" s="11"/>
      <c r="E179" s="11"/>
      <c r="F179" s="11"/>
      <c r="G179" s="11"/>
    </row>
    <row r="180" spans="1:7" ht="15.75" x14ac:dyDescent="0.25">
      <c r="A180" s="8"/>
      <c r="B180" s="8"/>
      <c r="C180" s="11"/>
      <c r="D180" s="11"/>
      <c r="E180" s="11"/>
      <c r="F180" s="11"/>
      <c r="G180" s="11"/>
    </row>
    <row r="181" spans="1:7" ht="15.75" x14ac:dyDescent="0.25">
      <c r="A181" s="8"/>
      <c r="B181" s="8"/>
      <c r="C181" s="11"/>
      <c r="D181" s="11"/>
      <c r="E181" s="11"/>
      <c r="F181" s="11"/>
      <c r="G181" s="11"/>
    </row>
    <row r="182" spans="1:7" ht="15.75" x14ac:dyDescent="0.25">
      <c r="A182" s="8"/>
      <c r="B182" s="8"/>
      <c r="C182" s="11"/>
      <c r="D182" s="11"/>
      <c r="E182" s="11"/>
      <c r="F182" s="11"/>
      <c r="G182" s="11"/>
    </row>
    <row r="183" spans="1:7" ht="15.75" x14ac:dyDescent="0.25">
      <c r="A183" s="8"/>
      <c r="B183" s="8"/>
      <c r="C183" s="11"/>
      <c r="D183" s="11"/>
      <c r="E183" s="11"/>
      <c r="F183" s="11"/>
      <c r="G183" s="11"/>
    </row>
    <row r="184" spans="1:7" ht="15.75" x14ac:dyDescent="0.25">
      <c r="A184" s="8"/>
      <c r="B184" s="8"/>
      <c r="C184" s="11"/>
      <c r="D184" s="11"/>
      <c r="E184" s="11"/>
      <c r="F184" s="11"/>
      <c r="G184" s="11"/>
    </row>
    <row r="185" spans="1:7" ht="15.75" x14ac:dyDescent="0.25">
      <c r="A185" s="8"/>
      <c r="B185" s="8"/>
      <c r="C185" s="11"/>
      <c r="D185" s="11"/>
      <c r="E185" s="11"/>
      <c r="F185" s="11"/>
      <c r="G185" s="11"/>
    </row>
    <row r="186" spans="1:7" ht="15.75" x14ac:dyDescent="0.25">
      <c r="A186" s="8"/>
      <c r="B186" s="8"/>
      <c r="C186" s="11"/>
      <c r="D186" s="11"/>
      <c r="E186" s="11"/>
      <c r="F186" s="11"/>
      <c r="G186" s="11"/>
    </row>
    <row r="187" spans="1:7" ht="15.75" x14ac:dyDescent="0.25">
      <c r="A187" s="8"/>
      <c r="B187" s="8"/>
      <c r="C187" s="11"/>
      <c r="D187" s="11"/>
      <c r="E187" s="11"/>
      <c r="F187" s="11"/>
      <c r="G187" s="11"/>
    </row>
    <row r="188" spans="1:7" ht="15.75" x14ac:dyDescent="0.25">
      <c r="A188" s="8"/>
      <c r="B188" s="8"/>
      <c r="C188" s="11"/>
      <c r="D188" s="11"/>
      <c r="E188" s="11"/>
      <c r="F188" s="11"/>
      <c r="G188" s="11"/>
    </row>
    <row r="189" spans="1:7" ht="15.75" x14ac:dyDescent="0.25">
      <c r="A189" s="8"/>
      <c r="B189" s="8"/>
      <c r="C189" s="11"/>
      <c r="D189" s="11"/>
      <c r="E189" s="11"/>
      <c r="F189" s="11"/>
      <c r="G189" s="11"/>
    </row>
    <row r="190" spans="1:7" ht="15.75" x14ac:dyDescent="0.25">
      <c r="A190" s="8"/>
      <c r="B190" s="8"/>
      <c r="C190" s="11"/>
      <c r="D190" s="11"/>
      <c r="E190" s="11"/>
      <c r="F190" s="11"/>
      <c r="G190" s="11"/>
    </row>
    <row r="191" spans="1:7" ht="15.75" x14ac:dyDescent="0.25">
      <c r="A191" s="8"/>
      <c r="B191" s="8"/>
      <c r="C191" s="11"/>
      <c r="D191" s="11"/>
      <c r="E191" s="11"/>
      <c r="F191" s="11"/>
      <c r="G191" s="11"/>
    </row>
    <row r="192" spans="1:7" ht="15.75" x14ac:dyDescent="0.25">
      <c r="A192" s="8"/>
      <c r="B192" s="8"/>
      <c r="C192" s="11"/>
      <c r="D192" s="11"/>
      <c r="E192" s="11"/>
      <c r="F192" s="11"/>
      <c r="G192" s="11"/>
    </row>
    <row r="193" spans="1:7" ht="15.75" x14ac:dyDescent="0.25">
      <c r="A193" s="8"/>
      <c r="B193" s="8"/>
      <c r="C193" s="11"/>
      <c r="D193" s="11"/>
      <c r="E193" s="11"/>
      <c r="F193" s="11"/>
      <c r="G193" s="11"/>
    </row>
    <row r="194" spans="1:7" ht="15.75" x14ac:dyDescent="0.25">
      <c r="A194" s="8"/>
      <c r="B194" s="8"/>
      <c r="C194" s="11"/>
      <c r="D194" s="11"/>
      <c r="E194" s="11"/>
      <c r="F194" s="11"/>
      <c r="G194" s="11"/>
    </row>
    <row r="195" spans="1:7" ht="15.75" x14ac:dyDescent="0.25">
      <c r="A195" s="8"/>
      <c r="B195" s="8"/>
      <c r="C195" s="11"/>
      <c r="D195" s="11"/>
      <c r="E195" s="11"/>
      <c r="F195" s="11"/>
      <c r="G195" s="11"/>
    </row>
    <row r="196" spans="1:7" ht="15.75" x14ac:dyDescent="0.25">
      <c r="A196" s="8"/>
      <c r="B196" s="8"/>
      <c r="C196" s="11"/>
      <c r="D196" s="11"/>
      <c r="E196" s="11"/>
      <c r="F196" s="11"/>
      <c r="G196" s="11"/>
    </row>
    <row r="197" spans="1:7" ht="15.75" x14ac:dyDescent="0.25">
      <c r="A197" s="8"/>
      <c r="B197" s="8"/>
      <c r="C197" s="11"/>
      <c r="D197" s="11"/>
      <c r="E197" s="11"/>
      <c r="F197" s="11"/>
      <c r="G197" s="11"/>
    </row>
    <row r="198" spans="1:7" ht="15.75" x14ac:dyDescent="0.25">
      <c r="A198" s="8"/>
      <c r="B198" s="8"/>
      <c r="C198" s="11"/>
      <c r="D198" s="11"/>
      <c r="E198" s="11"/>
      <c r="F198" s="11"/>
      <c r="G198" s="11"/>
    </row>
    <row r="199" spans="1:7" ht="15.75" x14ac:dyDescent="0.25">
      <c r="A199" s="8"/>
      <c r="B199" s="8"/>
      <c r="C199" s="11"/>
      <c r="D199" s="11"/>
      <c r="E199" s="11"/>
      <c r="F199" s="11"/>
      <c r="G199" s="11"/>
    </row>
    <row r="200" spans="1:7" ht="15.75" x14ac:dyDescent="0.25">
      <c r="A200" s="8"/>
      <c r="B200" s="8"/>
      <c r="C200" s="11"/>
      <c r="D200" s="11"/>
      <c r="E200" s="11"/>
      <c r="F200" s="11"/>
      <c r="G200" s="11"/>
    </row>
    <row r="201" spans="1:7" ht="15.75" x14ac:dyDescent="0.25">
      <c r="A201" s="8"/>
      <c r="B201" s="8"/>
      <c r="C201" s="11"/>
      <c r="D201" s="11"/>
      <c r="E201" s="11"/>
      <c r="F201" s="11"/>
      <c r="G201" s="11"/>
    </row>
    <row r="202" spans="1:7" ht="15.75" x14ac:dyDescent="0.25">
      <c r="A202" s="8"/>
      <c r="B202" s="8"/>
      <c r="C202" s="11"/>
      <c r="D202" s="11"/>
      <c r="E202" s="11"/>
      <c r="F202" s="11"/>
      <c r="G202" s="11"/>
    </row>
    <row r="203" spans="1:7" ht="15.75" x14ac:dyDescent="0.25">
      <c r="A203" s="8"/>
      <c r="B203" s="8"/>
      <c r="C203" s="11"/>
      <c r="D203" s="11"/>
      <c r="E203" s="11"/>
      <c r="F203" s="11"/>
      <c r="G203" s="11"/>
    </row>
    <row r="204" spans="1:7" ht="15.75" x14ac:dyDescent="0.25">
      <c r="A204" s="8"/>
      <c r="B204" s="8"/>
      <c r="C204" s="11"/>
      <c r="D204" s="11"/>
      <c r="E204" s="11"/>
      <c r="F204" s="11"/>
      <c r="G204" s="11"/>
    </row>
    <row r="205" spans="1:7" ht="15.75" x14ac:dyDescent="0.25">
      <c r="A205" s="8"/>
      <c r="B205" s="8"/>
      <c r="C205" s="11"/>
      <c r="D205" s="11"/>
      <c r="E205" s="11"/>
      <c r="F205" s="11"/>
      <c r="G205" s="11"/>
    </row>
    <row r="206" spans="1:7" ht="15.75" x14ac:dyDescent="0.25">
      <c r="A206" s="8"/>
      <c r="B206" s="8"/>
      <c r="C206" s="11"/>
      <c r="D206" s="11"/>
      <c r="E206" s="11"/>
      <c r="F206" s="11"/>
      <c r="G206" s="11"/>
    </row>
    <row r="207" spans="1:7" ht="15.75" x14ac:dyDescent="0.25">
      <c r="A207" s="8"/>
      <c r="B207" s="8"/>
      <c r="C207" s="11"/>
      <c r="D207" s="11"/>
      <c r="E207" s="11"/>
      <c r="F207" s="11"/>
      <c r="G207" s="11"/>
    </row>
    <row r="208" spans="1:7" ht="15.75" x14ac:dyDescent="0.25">
      <c r="A208" s="8"/>
      <c r="B208" s="8"/>
      <c r="C208" s="11"/>
      <c r="D208" s="11"/>
      <c r="E208" s="11"/>
      <c r="F208" s="11"/>
      <c r="G208" s="11"/>
    </row>
    <row r="209" spans="1:7" ht="15.75" x14ac:dyDescent="0.25">
      <c r="A209" s="8"/>
      <c r="B209" s="8"/>
      <c r="C209" s="11"/>
      <c r="D209" s="11"/>
      <c r="E209" s="11"/>
      <c r="F209" s="11"/>
      <c r="G209" s="11"/>
    </row>
    <row r="210" spans="1:7" ht="15.75" x14ac:dyDescent="0.25">
      <c r="A210" s="8"/>
      <c r="B210" s="8"/>
      <c r="C210" s="11"/>
      <c r="D210" s="11"/>
      <c r="E210" s="11"/>
      <c r="F210" s="11"/>
      <c r="G210" s="11"/>
    </row>
    <row r="211" spans="1:7" ht="15.75" x14ac:dyDescent="0.25">
      <c r="A211" s="8"/>
      <c r="B211" s="8"/>
      <c r="C211" s="11"/>
      <c r="D211" s="11"/>
      <c r="E211" s="11"/>
      <c r="F211" s="11"/>
      <c r="G211" s="11"/>
    </row>
    <row r="212" spans="1:7" ht="15.75" x14ac:dyDescent="0.25">
      <c r="A212" s="8"/>
      <c r="B212" s="8"/>
      <c r="C212" s="11"/>
      <c r="D212" s="11"/>
      <c r="E212" s="11"/>
      <c r="F212" s="11"/>
      <c r="G212" s="11"/>
    </row>
    <row r="213" spans="1:7" ht="15.75" x14ac:dyDescent="0.25">
      <c r="A213" s="8"/>
      <c r="B213" s="8"/>
      <c r="C213" s="11"/>
      <c r="D213" s="11"/>
      <c r="E213" s="11"/>
      <c r="F213" s="11"/>
      <c r="G213" s="11"/>
    </row>
    <row r="214" spans="1:7" ht="15.75" x14ac:dyDescent="0.25">
      <c r="A214" s="8"/>
      <c r="B214" s="8"/>
      <c r="C214" s="11"/>
      <c r="D214" s="11"/>
      <c r="E214" s="11"/>
      <c r="F214" s="11"/>
      <c r="G214" s="11"/>
    </row>
    <row r="215" spans="1:7" ht="15.75" x14ac:dyDescent="0.25">
      <c r="A215" s="8"/>
      <c r="B215" s="8"/>
      <c r="C215" s="11"/>
      <c r="D215" s="11"/>
      <c r="E215" s="11"/>
      <c r="F215" s="11"/>
      <c r="G215" s="11"/>
    </row>
    <row r="216" spans="1:7" ht="15.75" x14ac:dyDescent="0.25">
      <c r="A216" s="8"/>
      <c r="B216" s="8"/>
      <c r="C216" s="11"/>
      <c r="D216" s="11"/>
      <c r="E216" s="11"/>
      <c r="F216" s="11"/>
      <c r="G216" s="11"/>
    </row>
    <row r="217" spans="1:7" ht="15.75" x14ac:dyDescent="0.25">
      <c r="A217" s="8"/>
      <c r="B217" s="8"/>
      <c r="C217" s="11"/>
      <c r="D217" s="11"/>
      <c r="E217" s="11"/>
      <c r="F217" s="11"/>
      <c r="G217" s="11"/>
    </row>
    <row r="218" spans="1:7" ht="15.75" x14ac:dyDescent="0.25">
      <c r="A218" s="8"/>
      <c r="B218" s="8"/>
      <c r="C218" s="11"/>
      <c r="D218" s="11"/>
      <c r="E218" s="11"/>
      <c r="F218" s="11"/>
      <c r="G218" s="11"/>
    </row>
    <row r="219" spans="1:7" ht="15.75" x14ac:dyDescent="0.25">
      <c r="A219" s="8"/>
      <c r="B219" s="8"/>
      <c r="C219" s="11"/>
      <c r="D219" s="11"/>
      <c r="E219" s="11"/>
      <c r="F219" s="11"/>
      <c r="G219" s="11"/>
    </row>
    <row r="220" spans="1:7" ht="15.75" x14ac:dyDescent="0.25">
      <c r="A220" s="8"/>
      <c r="B220" s="8"/>
      <c r="C220" s="11"/>
      <c r="D220" s="11"/>
      <c r="E220" s="11"/>
      <c r="F220" s="11"/>
      <c r="G220" s="11"/>
    </row>
    <row r="221" spans="1:7" ht="15.75" x14ac:dyDescent="0.25">
      <c r="A221" s="8"/>
      <c r="B221" s="8"/>
      <c r="C221" s="11"/>
      <c r="D221" s="11"/>
      <c r="E221" s="11"/>
      <c r="F221" s="11"/>
      <c r="G221" s="11"/>
    </row>
    <row r="222" spans="1:7" ht="15.75" x14ac:dyDescent="0.25">
      <c r="A222" s="8"/>
      <c r="B222" s="8"/>
      <c r="C222" s="11"/>
      <c r="D222" s="11"/>
      <c r="E222" s="11"/>
      <c r="F222" s="11"/>
      <c r="G222" s="11"/>
    </row>
    <row r="223" spans="1:7" ht="15.75" x14ac:dyDescent="0.25">
      <c r="A223" s="8"/>
      <c r="B223" s="8"/>
      <c r="C223" s="11"/>
      <c r="D223" s="11"/>
      <c r="E223" s="11"/>
      <c r="F223" s="11"/>
      <c r="G223" s="11"/>
    </row>
    <row r="224" spans="1:7" ht="15.75" x14ac:dyDescent="0.25">
      <c r="A224" s="8"/>
      <c r="B224" s="8"/>
      <c r="C224" s="11"/>
      <c r="D224" s="11"/>
      <c r="E224" s="11"/>
      <c r="F224" s="11"/>
      <c r="G224" s="11"/>
    </row>
    <row r="225" spans="1:7" ht="15.75" x14ac:dyDescent="0.25">
      <c r="A225" s="8"/>
      <c r="B225" s="8"/>
      <c r="C225" s="11"/>
      <c r="D225" s="11"/>
      <c r="E225" s="11"/>
      <c r="F225" s="11"/>
      <c r="G225" s="11"/>
    </row>
    <row r="226" spans="1:7" ht="15.75" x14ac:dyDescent="0.25">
      <c r="A226" s="8"/>
      <c r="B226" s="8"/>
      <c r="C226" s="11"/>
      <c r="D226" s="11"/>
      <c r="E226" s="11"/>
      <c r="F226" s="11"/>
      <c r="G226" s="11"/>
    </row>
    <row r="227" spans="1:7" ht="15.75" x14ac:dyDescent="0.25">
      <c r="A227" s="8"/>
      <c r="B227" s="8"/>
      <c r="C227" s="11"/>
      <c r="D227" s="11"/>
      <c r="E227" s="11"/>
      <c r="F227" s="11"/>
      <c r="G227" s="11"/>
    </row>
    <row r="228" spans="1:7" ht="15.75" x14ac:dyDescent="0.25">
      <c r="A228" s="8"/>
      <c r="B228" s="8"/>
      <c r="C228" s="11"/>
      <c r="D228" s="11"/>
      <c r="E228" s="11"/>
      <c r="F228" s="11"/>
      <c r="G228" s="11"/>
    </row>
    <row r="229" spans="1:7" ht="15.75" x14ac:dyDescent="0.25">
      <c r="A229" s="8"/>
      <c r="B229" s="8"/>
      <c r="C229" s="11"/>
      <c r="D229" s="11"/>
      <c r="E229" s="11"/>
      <c r="F229" s="11"/>
      <c r="G229" s="11"/>
    </row>
    <row r="230" spans="1:7" ht="15.75" x14ac:dyDescent="0.25">
      <c r="A230" s="8"/>
      <c r="B230" s="8"/>
      <c r="C230" s="11"/>
      <c r="D230" s="11"/>
      <c r="E230" s="11"/>
      <c r="F230" s="11"/>
      <c r="G230" s="11"/>
    </row>
    <row r="231" spans="1:7" ht="15.75" x14ac:dyDescent="0.25">
      <c r="A231" s="8"/>
      <c r="B231" s="8"/>
      <c r="C231" s="11"/>
      <c r="D231" s="11"/>
      <c r="E231" s="11"/>
      <c r="F231" s="11"/>
      <c r="G231" s="11"/>
    </row>
    <row r="232" spans="1:7" ht="15.75" x14ac:dyDescent="0.25">
      <c r="A232" s="8"/>
      <c r="B232" s="8"/>
      <c r="C232" s="11"/>
      <c r="D232" s="11"/>
      <c r="E232" s="11"/>
      <c r="F232" s="11"/>
      <c r="G232" s="11"/>
    </row>
    <row r="233" spans="1:7" ht="15.75" x14ac:dyDescent="0.25">
      <c r="A233" s="8"/>
      <c r="B233" s="8"/>
      <c r="C233" s="11"/>
      <c r="D233" s="11"/>
      <c r="E233" s="11"/>
      <c r="F233" s="11"/>
      <c r="G233" s="11"/>
    </row>
    <row r="234" spans="1:7" ht="15.75" x14ac:dyDescent="0.25">
      <c r="A234" s="8"/>
      <c r="B234" s="8"/>
      <c r="C234" s="11"/>
      <c r="D234" s="11"/>
      <c r="E234" s="11"/>
      <c r="F234" s="11"/>
      <c r="G234" s="11"/>
    </row>
    <row r="235" spans="1:7" ht="15.75" x14ac:dyDescent="0.25">
      <c r="A235" s="8"/>
      <c r="B235" s="8"/>
      <c r="C235" s="11"/>
      <c r="D235" s="11"/>
      <c r="E235" s="11"/>
      <c r="F235" s="11"/>
      <c r="G235" s="11"/>
    </row>
    <row r="236" spans="1:7" ht="15.75" x14ac:dyDescent="0.25">
      <c r="A236" s="8"/>
      <c r="B236" s="8"/>
      <c r="C236" s="11"/>
      <c r="D236" s="11"/>
      <c r="E236" s="11"/>
      <c r="F236" s="11"/>
      <c r="G236" s="11"/>
    </row>
    <row r="237" spans="1:7" ht="15.75" x14ac:dyDescent="0.25">
      <c r="A237" s="8"/>
      <c r="B237" s="8"/>
      <c r="C237" s="11"/>
      <c r="D237" s="11"/>
      <c r="E237" s="11"/>
      <c r="F237" s="11"/>
      <c r="G237" s="11"/>
    </row>
    <row r="238" spans="1:7" ht="15.75" x14ac:dyDescent="0.25">
      <c r="A238" s="8"/>
      <c r="B238" s="8"/>
      <c r="C238" s="11"/>
      <c r="D238" s="11"/>
      <c r="E238" s="11"/>
      <c r="F238" s="11"/>
      <c r="G238" s="11"/>
    </row>
    <row r="239" spans="1:7" ht="15.75" x14ac:dyDescent="0.25">
      <c r="A239" s="8"/>
      <c r="B239" s="8"/>
      <c r="C239" s="11"/>
      <c r="D239" s="11"/>
      <c r="E239" s="11"/>
      <c r="F239" s="11"/>
      <c r="G239" s="11"/>
    </row>
    <row r="240" spans="1:7" ht="15.75" x14ac:dyDescent="0.25">
      <c r="A240" s="8"/>
      <c r="B240" s="8"/>
      <c r="C240" s="11"/>
      <c r="D240" s="11"/>
      <c r="E240" s="11"/>
      <c r="F240" s="11"/>
      <c r="G240" s="11"/>
    </row>
    <row r="241" spans="1:7" ht="15.75" x14ac:dyDescent="0.25">
      <c r="A241" s="8"/>
      <c r="B241" s="8"/>
      <c r="C241" s="11"/>
      <c r="D241" s="11"/>
      <c r="E241" s="11"/>
      <c r="F241" s="11"/>
      <c r="G241" s="11"/>
    </row>
    <row r="242" spans="1:7" ht="15.75" x14ac:dyDescent="0.25">
      <c r="A242" s="8"/>
      <c r="B242" s="8"/>
      <c r="C242" s="11"/>
      <c r="D242" s="11"/>
      <c r="E242" s="11"/>
      <c r="F242" s="11"/>
      <c r="G242" s="11"/>
    </row>
    <row r="243" spans="1:7" ht="15.75" x14ac:dyDescent="0.25">
      <c r="A243" s="8"/>
      <c r="B243" s="8"/>
      <c r="C243" s="11"/>
      <c r="D243" s="11"/>
      <c r="E243" s="11"/>
      <c r="F243" s="11"/>
      <c r="G243" s="11"/>
    </row>
    <row r="244" spans="1:7" ht="15.75" x14ac:dyDescent="0.25">
      <c r="A244" s="8"/>
      <c r="B244" s="8"/>
      <c r="C244" s="11"/>
      <c r="D244" s="11"/>
      <c r="E244" s="11"/>
      <c r="F244" s="11"/>
      <c r="G244" s="11"/>
    </row>
    <row r="245" spans="1:7" ht="15.75" x14ac:dyDescent="0.25">
      <c r="A245" s="8"/>
      <c r="B245" s="8"/>
      <c r="C245" s="11"/>
      <c r="D245" s="11"/>
      <c r="E245" s="11"/>
      <c r="F245" s="11"/>
      <c r="G245" s="11"/>
    </row>
    <row r="246" spans="1:7" ht="15.75" x14ac:dyDescent="0.25">
      <c r="A246" s="8"/>
      <c r="B246" s="8"/>
      <c r="C246" s="11"/>
      <c r="D246" s="11"/>
      <c r="E246" s="11"/>
      <c r="F246" s="11"/>
      <c r="G246" s="11"/>
    </row>
    <row r="247" spans="1:7" ht="15.75" x14ac:dyDescent="0.25">
      <c r="A247" s="8"/>
      <c r="B247" s="8"/>
      <c r="C247" s="11"/>
      <c r="D247" s="11"/>
      <c r="E247" s="11"/>
      <c r="F247" s="11"/>
      <c r="G247" s="11"/>
    </row>
    <row r="248" spans="1:7" ht="15.75" x14ac:dyDescent="0.25">
      <c r="A248" s="8"/>
      <c r="B248" s="8"/>
      <c r="C248" s="11"/>
      <c r="D248" s="11"/>
      <c r="E248" s="11"/>
      <c r="F248" s="11"/>
      <c r="G248" s="11"/>
    </row>
    <row r="249" spans="1:7" ht="15.75" x14ac:dyDescent="0.25">
      <c r="A249" s="8"/>
      <c r="B249" s="8"/>
      <c r="C249" s="11"/>
      <c r="D249" s="11"/>
      <c r="E249" s="11"/>
      <c r="F249" s="11"/>
      <c r="G249" s="11"/>
    </row>
    <row r="250" spans="1:7" ht="15.75" x14ac:dyDescent="0.25">
      <c r="A250" s="8"/>
      <c r="B250" s="8"/>
      <c r="C250" s="11"/>
      <c r="D250" s="11"/>
      <c r="E250" s="11"/>
      <c r="F250" s="11"/>
      <c r="G250" s="11"/>
    </row>
    <row r="251" spans="1:7" ht="15.75" x14ac:dyDescent="0.25">
      <c r="A251" s="8"/>
      <c r="B251" s="8"/>
      <c r="C251" s="11"/>
      <c r="D251" s="11"/>
      <c r="E251" s="11"/>
      <c r="F251" s="11"/>
      <c r="G251" s="11"/>
    </row>
    <row r="252" spans="1:7" ht="15.75" x14ac:dyDescent="0.25">
      <c r="A252" s="8"/>
      <c r="B252" s="8"/>
      <c r="C252" s="11"/>
      <c r="D252" s="11"/>
      <c r="E252" s="11"/>
      <c r="F252" s="11"/>
      <c r="G252" s="11"/>
    </row>
    <row r="253" spans="1:7" ht="15.75" x14ac:dyDescent="0.25">
      <c r="A253" s="8"/>
      <c r="B253" s="8"/>
      <c r="C253" s="11"/>
      <c r="D253" s="11"/>
      <c r="E253" s="11"/>
      <c r="F253" s="11"/>
      <c r="G253" s="11"/>
    </row>
    <row r="254" spans="1:7" ht="15.75" x14ac:dyDescent="0.25">
      <c r="A254" s="8"/>
      <c r="B254" s="8"/>
      <c r="C254" s="11"/>
      <c r="D254" s="11"/>
      <c r="E254" s="11"/>
      <c r="F254" s="11"/>
      <c r="G254" s="11"/>
    </row>
    <row r="255" spans="1:7" ht="15.75" x14ac:dyDescent="0.25">
      <c r="A255" s="8"/>
      <c r="B255" s="8"/>
      <c r="C255" s="11"/>
      <c r="D255" s="11"/>
      <c r="E255" s="11"/>
      <c r="F255" s="11"/>
      <c r="G255" s="11"/>
    </row>
    <row r="256" spans="1:7" ht="15.75" x14ac:dyDescent="0.25">
      <c r="A256" s="8"/>
      <c r="B256" s="8"/>
      <c r="C256" s="11"/>
      <c r="D256" s="11"/>
      <c r="E256" s="11"/>
      <c r="F256" s="11"/>
      <c r="G256" s="11"/>
    </row>
    <row r="257" spans="1:7" ht="15.75" x14ac:dyDescent="0.25">
      <c r="A257" s="8"/>
      <c r="B257" s="8"/>
      <c r="C257" s="11"/>
      <c r="D257" s="11"/>
      <c r="E257" s="11"/>
      <c r="F257" s="11"/>
      <c r="G257" s="11"/>
    </row>
    <row r="258" spans="1:7" ht="15.75" x14ac:dyDescent="0.25">
      <c r="A258" s="8"/>
      <c r="B258" s="8"/>
      <c r="C258" s="11"/>
      <c r="D258" s="11"/>
      <c r="E258" s="11"/>
      <c r="F258" s="11"/>
      <c r="G258" s="11"/>
    </row>
    <row r="259" spans="1:7" ht="15.75" x14ac:dyDescent="0.25">
      <c r="A259" s="8"/>
      <c r="B259" s="8"/>
      <c r="C259" s="11"/>
      <c r="D259" s="11"/>
      <c r="E259" s="11"/>
      <c r="F259" s="11"/>
      <c r="G259" s="11"/>
    </row>
    <row r="260" spans="1:7" ht="15.75" x14ac:dyDescent="0.25">
      <c r="A260" s="8"/>
      <c r="B260" s="8"/>
      <c r="C260" s="11"/>
      <c r="D260" s="11"/>
      <c r="E260" s="11"/>
      <c r="F260" s="11"/>
      <c r="G260" s="11"/>
    </row>
    <row r="261" spans="1:7" ht="15.75" x14ac:dyDescent="0.25">
      <c r="A261" s="8"/>
      <c r="B261" s="8"/>
      <c r="C261" s="11"/>
      <c r="D261" s="11"/>
      <c r="E261" s="11"/>
      <c r="F261" s="11"/>
      <c r="G261" s="11"/>
    </row>
    <row r="262" spans="1:7" ht="15.75" x14ac:dyDescent="0.25">
      <c r="A262" s="8"/>
      <c r="B262" s="8"/>
      <c r="C262" s="11"/>
      <c r="D262" s="11"/>
      <c r="E262" s="11"/>
      <c r="F262" s="11"/>
      <c r="G262" s="11"/>
    </row>
    <row r="263" spans="1:7" ht="15.75" x14ac:dyDescent="0.25">
      <c r="A263" s="8"/>
      <c r="B263" s="8"/>
      <c r="C263" s="11"/>
      <c r="D263" s="11"/>
      <c r="E263" s="11"/>
      <c r="F263" s="11"/>
      <c r="G263" s="11"/>
    </row>
    <row r="264" spans="1:7" ht="15.75" x14ac:dyDescent="0.25">
      <c r="A264" s="8"/>
      <c r="B264" s="8"/>
      <c r="C264" s="11"/>
      <c r="D264" s="11"/>
      <c r="E264" s="11"/>
      <c r="F264" s="11"/>
      <c r="G264" s="11"/>
    </row>
    <row r="265" spans="1:7" ht="15.75" x14ac:dyDescent="0.25">
      <c r="A265" s="8"/>
      <c r="B265" s="8"/>
      <c r="C265" s="11"/>
      <c r="D265" s="11"/>
      <c r="E265" s="11"/>
      <c r="F265" s="11"/>
      <c r="G265" s="11"/>
    </row>
    <row r="266" spans="1:7" ht="15.75" x14ac:dyDescent="0.25">
      <c r="A266" s="8"/>
      <c r="B266" s="8"/>
      <c r="C266" s="11"/>
      <c r="D266" s="11"/>
      <c r="E266" s="11"/>
      <c r="F266" s="11"/>
      <c r="G266" s="11"/>
    </row>
    <row r="267" spans="1:7" ht="15.75" x14ac:dyDescent="0.25">
      <c r="A267" s="8"/>
      <c r="B267" s="8"/>
      <c r="C267" s="11"/>
      <c r="D267" s="11"/>
      <c r="E267" s="11"/>
      <c r="F267" s="11"/>
      <c r="G267" s="11"/>
    </row>
    <row r="268" spans="1:7" ht="15.75" x14ac:dyDescent="0.25">
      <c r="A268" s="8"/>
      <c r="B268" s="8"/>
      <c r="C268" s="11"/>
      <c r="D268" s="11"/>
      <c r="E268" s="11"/>
      <c r="F268" s="11"/>
      <c r="G268" s="11"/>
    </row>
    <row r="269" spans="1:7" ht="15.75" x14ac:dyDescent="0.25">
      <c r="A269" s="8"/>
      <c r="B269" s="8"/>
      <c r="C269" s="11"/>
      <c r="D269" s="11"/>
      <c r="E269" s="11"/>
      <c r="F269" s="11"/>
      <c r="G269" s="11"/>
    </row>
    <row r="270" spans="1:7" ht="15.75" x14ac:dyDescent="0.25">
      <c r="A270" s="8"/>
      <c r="B270" s="8"/>
      <c r="C270" s="11"/>
      <c r="D270" s="11"/>
      <c r="E270" s="11"/>
      <c r="F270" s="11"/>
      <c r="G270" s="11"/>
    </row>
    <row r="271" spans="1:7" ht="15.75" x14ac:dyDescent="0.25">
      <c r="A271" s="8"/>
      <c r="B271" s="8"/>
      <c r="C271" s="11"/>
      <c r="D271" s="11"/>
      <c r="E271" s="11"/>
      <c r="F271" s="11"/>
      <c r="G271" s="11"/>
    </row>
    <row r="272" spans="1:7" ht="15.75" x14ac:dyDescent="0.25">
      <c r="A272" s="8"/>
      <c r="B272" s="8"/>
      <c r="C272" s="11"/>
      <c r="D272" s="11"/>
      <c r="E272" s="11"/>
      <c r="F272" s="11"/>
      <c r="G272" s="11"/>
    </row>
    <row r="273" spans="1:7" ht="15.75" x14ac:dyDescent="0.25">
      <c r="A273" s="8"/>
      <c r="B273" s="8"/>
      <c r="C273" s="11"/>
      <c r="D273" s="11"/>
      <c r="E273" s="11"/>
      <c r="F273" s="11"/>
      <c r="G273" s="11"/>
    </row>
    <row r="274" spans="1:7" ht="15.75" x14ac:dyDescent="0.25">
      <c r="A274" s="8"/>
      <c r="B274" s="8"/>
      <c r="C274" s="11"/>
      <c r="D274" s="11"/>
      <c r="E274" s="11"/>
      <c r="F274" s="11"/>
      <c r="G274" s="11"/>
    </row>
    <row r="275" spans="1:7" ht="15.75" x14ac:dyDescent="0.25">
      <c r="A275" s="8"/>
      <c r="B275" s="8"/>
      <c r="C275" s="11"/>
      <c r="D275" s="11"/>
      <c r="E275" s="11"/>
      <c r="F275" s="11"/>
      <c r="G275" s="11"/>
    </row>
    <row r="276" spans="1:7" ht="15.75" x14ac:dyDescent="0.25">
      <c r="A276" s="8"/>
      <c r="B276" s="8"/>
      <c r="C276" s="11"/>
      <c r="D276" s="11"/>
      <c r="E276" s="11"/>
      <c r="F276" s="11"/>
      <c r="G276" s="11"/>
    </row>
    <row r="277" spans="1:7" ht="15.75" x14ac:dyDescent="0.25">
      <c r="A277" s="8"/>
      <c r="B277" s="8"/>
      <c r="C277" s="11"/>
      <c r="D277" s="11"/>
      <c r="E277" s="11"/>
      <c r="F277" s="11"/>
      <c r="G277" s="11"/>
    </row>
    <row r="278" spans="1:7" ht="15.75" x14ac:dyDescent="0.25">
      <c r="A278" s="8"/>
      <c r="B278" s="8"/>
      <c r="C278" s="11"/>
      <c r="D278" s="11"/>
      <c r="E278" s="11"/>
      <c r="F278" s="11"/>
      <c r="G278" s="11"/>
    </row>
    <row r="279" spans="1:7" ht="15.75" x14ac:dyDescent="0.25">
      <c r="A279" s="8"/>
      <c r="B279" s="8"/>
      <c r="C279" s="11"/>
      <c r="D279" s="11"/>
      <c r="E279" s="11"/>
      <c r="F279" s="11"/>
      <c r="G279" s="11"/>
    </row>
    <row r="280" spans="1:7" ht="15.75" x14ac:dyDescent="0.25">
      <c r="A280" s="8"/>
      <c r="B280" s="8"/>
      <c r="C280" s="11"/>
      <c r="D280" s="11"/>
      <c r="E280" s="11"/>
      <c r="F280" s="11"/>
      <c r="G280" s="11"/>
    </row>
    <row r="281" spans="1:7" ht="15.75" x14ac:dyDescent="0.25">
      <c r="A281" s="8"/>
      <c r="B281" s="8"/>
      <c r="C281" s="11"/>
      <c r="D281" s="11"/>
      <c r="E281" s="11"/>
      <c r="F281" s="11"/>
      <c r="G281" s="11"/>
    </row>
    <row r="282" spans="1:7" ht="15.75" x14ac:dyDescent="0.25">
      <c r="A282" s="8"/>
      <c r="B282" s="8"/>
      <c r="C282" s="11"/>
      <c r="D282" s="11"/>
      <c r="E282" s="11"/>
      <c r="F282" s="11"/>
      <c r="G282" s="11"/>
    </row>
    <row r="283" spans="1:7" ht="15.75" x14ac:dyDescent="0.25">
      <c r="A283" s="8"/>
      <c r="B283" s="8"/>
      <c r="C283" s="11"/>
      <c r="D283" s="11"/>
      <c r="E283" s="11"/>
      <c r="F283" s="11"/>
      <c r="G283" s="11"/>
    </row>
    <row r="284" spans="1:7" ht="15.75" x14ac:dyDescent="0.25">
      <c r="A284" s="8"/>
      <c r="B284" s="8"/>
      <c r="C284" s="11"/>
      <c r="D284" s="11"/>
      <c r="E284" s="11"/>
      <c r="F284" s="11"/>
      <c r="G284" s="11"/>
    </row>
    <row r="285" spans="1:7" ht="15.75" x14ac:dyDescent="0.25">
      <c r="A285" s="8"/>
      <c r="B285" s="8"/>
      <c r="C285" s="11"/>
      <c r="D285" s="11"/>
      <c r="E285" s="11"/>
      <c r="F285" s="11"/>
      <c r="G285" s="11"/>
    </row>
    <row r="286" spans="1:7" ht="15.75" x14ac:dyDescent="0.25">
      <c r="A286" s="8"/>
      <c r="B286" s="8"/>
      <c r="C286" s="11"/>
      <c r="D286" s="11"/>
      <c r="E286" s="11"/>
      <c r="F286" s="11"/>
      <c r="G286" s="11"/>
    </row>
    <row r="287" spans="1:7" ht="15.75" x14ac:dyDescent="0.25">
      <c r="A287" s="8"/>
      <c r="B287" s="8"/>
      <c r="C287" s="11"/>
      <c r="D287" s="11"/>
      <c r="E287" s="11"/>
      <c r="F287" s="11"/>
      <c r="G287" s="11"/>
    </row>
    <row r="288" spans="1:7" ht="15.75" x14ac:dyDescent="0.25">
      <c r="A288" s="8"/>
      <c r="B288" s="8"/>
      <c r="C288" s="11"/>
      <c r="D288" s="11"/>
      <c r="E288" s="11"/>
      <c r="F288" s="11"/>
      <c r="G288" s="11"/>
    </row>
    <row r="289" spans="1:7" ht="15.75" x14ac:dyDescent="0.25">
      <c r="A289" s="8"/>
      <c r="B289" s="8"/>
      <c r="C289" s="11"/>
      <c r="D289" s="11"/>
      <c r="E289" s="11"/>
      <c r="F289" s="11"/>
      <c r="G289" s="11"/>
    </row>
    <row r="290" spans="1:7" ht="15.75" x14ac:dyDescent="0.25">
      <c r="A290" s="8"/>
      <c r="B290" s="8"/>
      <c r="C290" s="11"/>
      <c r="D290" s="11"/>
      <c r="E290" s="11"/>
      <c r="F290" s="11"/>
      <c r="G290" s="11"/>
    </row>
    <row r="291" spans="1:7" ht="15.75" x14ac:dyDescent="0.25">
      <c r="A291" s="8"/>
      <c r="B291" s="8"/>
      <c r="C291" s="11"/>
      <c r="D291" s="11"/>
      <c r="E291" s="11"/>
      <c r="F291" s="11"/>
      <c r="G291" s="11"/>
    </row>
    <row r="292" spans="1:7" ht="15.75" x14ac:dyDescent="0.25">
      <c r="A292" s="8"/>
      <c r="B292" s="8"/>
      <c r="C292" s="11"/>
      <c r="D292" s="11"/>
      <c r="E292" s="11"/>
      <c r="F292" s="11"/>
      <c r="G292" s="11"/>
    </row>
    <row r="293" spans="1:7" ht="15.75" x14ac:dyDescent="0.25">
      <c r="A293" s="8"/>
      <c r="B293" s="8"/>
      <c r="C293" s="11"/>
      <c r="D293" s="11"/>
      <c r="E293" s="11"/>
      <c r="F293" s="11"/>
      <c r="G293" s="11"/>
    </row>
    <row r="294" spans="1:7" ht="15.75" x14ac:dyDescent="0.25">
      <c r="A294" s="8"/>
      <c r="B294" s="8"/>
      <c r="C294" s="11"/>
      <c r="D294" s="11"/>
      <c r="E294" s="11"/>
      <c r="F294" s="11"/>
      <c r="G294" s="11"/>
    </row>
    <row r="295" spans="1:7" ht="15.75" x14ac:dyDescent="0.25">
      <c r="A295" s="8"/>
      <c r="B295" s="8"/>
      <c r="C295" s="11"/>
      <c r="D295" s="11"/>
      <c r="E295" s="11"/>
      <c r="F295" s="11"/>
      <c r="G295" s="11"/>
    </row>
    <row r="296" spans="1:7" ht="15.75" x14ac:dyDescent="0.25">
      <c r="A296" s="8"/>
      <c r="B296" s="8"/>
      <c r="C296" s="11"/>
      <c r="D296" s="11"/>
      <c r="E296" s="11"/>
      <c r="F296" s="11"/>
      <c r="G296" s="11"/>
    </row>
    <row r="297" spans="1:7" ht="15.75" x14ac:dyDescent="0.25">
      <c r="A297" s="8"/>
      <c r="B297" s="8"/>
      <c r="C297" s="11"/>
      <c r="D297" s="11"/>
      <c r="E297" s="11"/>
      <c r="F297" s="11"/>
      <c r="G297" s="11"/>
    </row>
    <row r="298" spans="1:7" ht="15.75" x14ac:dyDescent="0.25">
      <c r="A298" s="8"/>
      <c r="B298" s="8"/>
      <c r="C298" s="11"/>
      <c r="D298" s="11"/>
      <c r="E298" s="11"/>
      <c r="F298" s="11"/>
      <c r="G298" s="11"/>
    </row>
    <row r="299" spans="1:7" ht="15.75" x14ac:dyDescent="0.25">
      <c r="A299" s="8"/>
      <c r="B299" s="8"/>
      <c r="C299" s="11"/>
      <c r="D299" s="11"/>
      <c r="E299" s="11"/>
      <c r="F299" s="11"/>
      <c r="G299" s="11"/>
    </row>
    <row r="300" spans="1:7" ht="15.75" x14ac:dyDescent="0.25">
      <c r="A300" s="8"/>
      <c r="B300" s="8"/>
      <c r="C300" s="11"/>
      <c r="D300" s="11"/>
      <c r="E300" s="11"/>
      <c r="F300" s="11"/>
      <c r="G300" s="11"/>
    </row>
    <row r="301" spans="1:7" ht="15.75" x14ac:dyDescent="0.25">
      <c r="A301" s="8"/>
      <c r="B301" s="8"/>
      <c r="C301" s="11"/>
      <c r="D301" s="11"/>
      <c r="E301" s="11"/>
      <c r="F301" s="11"/>
      <c r="G301" s="11"/>
    </row>
    <row r="302" spans="1:7" ht="15.75" x14ac:dyDescent="0.25">
      <c r="A302" s="8"/>
      <c r="B302" s="8"/>
      <c r="C302" s="11"/>
      <c r="D302" s="11"/>
      <c r="E302" s="11"/>
      <c r="F302" s="11"/>
      <c r="G302" s="11"/>
    </row>
    <row r="303" spans="1:7" ht="15.75" x14ac:dyDescent="0.25">
      <c r="A303" s="8"/>
      <c r="B303" s="8"/>
      <c r="C303" s="11"/>
      <c r="D303" s="11"/>
      <c r="E303" s="11"/>
      <c r="F303" s="11"/>
      <c r="G303" s="11"/>
    </row>
    <row r="304" spans="1:7" ht="15.75" x14ac:dyDescent="0.25">
      <c r="A304" s="8"/>
      <c r="B304" s="8"/>
      <c r="C304" s="11"/>
      <c r="D304" s="11"/>
      <c r="E304" s="11"/>
      <c r="F304" s="11"/>
      <c r="G304" s="11"/>
    </row>
    <row r="305" spans="1:7" ht="15.75" x14ac:dyDescent="0.25">
      <c r="A305" s="8"/>
      <c r="B305" s="8"/>
      <c r="C305" s="11"/>
      <c r="D305" s="11"/>
      <c r="E305" s="11"/>
      <c r="F305" s="11"/>
      <c r="G305" s="11"/>
    </row>
    <row r="306" spans="1:7" ht="15.75" x14ac:dyDescent="0.25">
      <c r="A306" s="8"/>
      <c r="B306" s="8"/>
      <c r="C306" s="11"/>
      <c r="D306" s="11"/>
      <c r="E306" s="11"/>
      <c r="F306" s="11"/>
      <c r="G306" s="11"/>
    </row>
    <row r="307" spans="1:7" ht="15.75" x14ac:dyDescent="0.25">
      <c r="A307" s="8"/>
      <c r="B307" s="8"/>
      <c r="C307" s="11"/>
      <c r="D307" s="11"/>
      <c r="E307" s="11"/>
      <c r="F307" s="11"/>
      <c r="G307" s="11"/>
    </row>
    <row r="308" spans="1:7" ht="15.75" x14ac:dyDescent="0.25">
      <c r="A308" s="8"/>
      <c r="B308" s="8"/>
      <c r="C308" s="11"/>
      <c r="D308" s="11"/>
      <c r="E308" s="11"/>
      <c r="F308" s="11"/>
      <c r="G308" s="11"/>
    </row>
    <row r="309" spans="1:7" ht="15.75" x14ac:dyDescent="0.25">
      <c r="A309" s="8"/>
      <c r="B309" s="8"/>
      <c r="C309" s="11"/>
      <c r="D309" s="11"/>
      <c r="E309" s="11"/>
      <c r="F309" s="11"/>
      <c r="G309" s="11"/>
    </row>
    <row r="310" spans="1:7" ht="15.75" x14ac:dyDescent="0.25">
      <c r="A310" s="8"/>
      <c r="B310" s="8"/>
      <c r="C310" s="11"/>
      <c r="D310" s="11"/>
      <c r="E310" s="11"/>
      <c r="F310" s="11"/>
      <c r="G310" s="11"/>
    </row>
    <row r="311" spans="1:7" ht="15.75" x14ac:dyDescent="0.25">
      <c r="A311" s="8"/>
      <c r="B311" s="8"/>
      <c r="C311" s="11"/>
      <c r="D311" s="11"/>
      <c r="E311" s="11"/>
      <c r="F311" s="11"/>
      <c r="G311" s="11"/>
    </row>
    <row r="312" spans="1:7" ht="15.75" x14ac:dyDescent="0.25">
      <c r="A312" s="8"/>
      <c r="B312" s="8"/>
      <c r="C312" s="11"/>
      <c r="D312" s="11"/>
      <c r="E312" s="11"/>
      <c r="F312" s="11"/>
      <c r="G312" s="11"/>
    </row>
    <row r="313" spans="1:7" ht="15.75" x14ac:dyDescent="0.25">
      <c r="A313" s="8"/>
      <c r="B313" s="8"/>
      <c r="C313" s="11"/>
      <c r="D313" s="11"/>
      <c r="E313" s="11"/>
      <c r="F313" s="11"/>
      <c r="G313" s="11"/>
    </row>
    <row r="314" spans="1:7" ht="15.75" x14ac:dyDescent="0.25">
      <c r="A314" s="8"/>
      <c r="B314" s="8"/>
      <c r="C314" s="11"/>
      <c r="D314" s="11"/>
      <c r="E314" s="11"/>
      <c r="F314" s="11"/>
      <c r="G314" s="11"/>
    </row>
    <row r="315" spans="1:7" ht="15.75" x14ac:dyDescent="0.25">
      <c r="A315" s="8"/>
      <c r="B315" s="8"/>
      <c r="C315" s="11"/>
      <c r="D315" s="11"/>
      <c r="E315" s="11"/>
      <c r="F315" s="11"/>
      <c r="G315" s="11"/>
    </row>
    <row r="316" spans="1:7" ht="15.75" x14ac:dyDescent="0.25">
      <c r="A316" s="8"/>
      <c r="B316" s="8"/>
      <c r="C316" s="11"/>
      <c r="D316" s="11"/>
      <c r="E316" s="11"/>
      <c r="F316" s="11"/>
      <c r="G316" s="11"/>
    </row>
    <row r="317" spans="1:7" ht="15.75" x14ac:dyDescent="0.25">
      <c r="A317" s="8"/>
      <c r="B317" s="8"/>
      <c r="C317" s="11"/>
      <c r="D317" s="11"/>
      <c r="E317" s="11"/>
      <c r="F317" s="11"/>
      <c r="G317" s="11"/>
    </row>
    <row r="318" spans="1:7" ht="15.75" x14ac:dyDescent="0.25">
      <c r="A318" s="8"/>
      <c r="B318" s="8"/>
      <c r="C318" s="11"/>
      <c r="D318" s="11"/>
      <c r="E318" s="11"/>
      <c r="F318" s="11"/>
      <c r="G318" s="11"/>
    </row>
    <row r="319" spans="1:7" ht="15.75" x14ac:dyDescent="0.25">
      <c r="A319" s="8"/>
      <c r="B319" s="8"/>
      <c r="C319" s="11"/>
      <c r="D319" s="11"/>
      <c r="E319" s="11"/>
      <c r="F319" s="11"/>
      <c r="G319" s="11"/>
    </row>
    <row r="320" spans="1:7" ht="15.75" x14ac:dyDescent="0.25">
      <c r="A320" s="8"/>
      <c r="B320" s="8"/>
      <c r="C320" s="11"/>
      <c r="D320" s="11"/>
      <c r="E320" s="11"/>
      <c r="F320" s="11"/>
      <c r="G320" s="11"/>
    </row>
    <row r="321" spans="1:7" ht="15.75" x14ac:dyDescent="0.25">
      <c r="A321" s="8"/>
      <c r="B321" s="8"/>
      <c r="C321" s="11"/>
      <c r="D321" s="11"/>
      <c r="E321" s="11"/>
      <c r="F321" s="11"/>
      <c r="G321" s="11"/>
    </row>
    <row r="322" spans="1:7" ht="15.75" x14ac:dyDescent="0.25">
      <c r="A322" s="8"/>
      <c r="B322" s="8"/>
      <c r="C322" s="11"/>
      <c r="D322" s="11"/>
      <c r="E322" s="11"/>
      <c r="F322" s="11"/>
      <c r="G322" s="11"/>
    </row>
    <row r="323" spans="1:7" ht="15.75" x14ac:dyDescent="0.25">
      <c r="A323" s="8"/>
      <c r="B323" s="8"/>
      <c r="C323" s="11"/>
      <c r="D323" s="11"/>
      <c r="E323" s="11"/>
      <c r="F323" s="11"/>
      <c r="G323" s="11"/>
    </row>
    <row r="324" spans="1:7" ht="15.75" x14ac:dyDescent="0.25">
      <c r="A324" s="8"/>
      <c r="B324" s="8"/>
      <c r="C324" s="8"/>
      <c r="D324" s="11"/>
      <c r="E324" s="11"/>
      <c r="F324" s="11"/>
      <c r="G324" s="11"/>
    </row>
    <row r="325" spans="1:7" ht="15.75" x14ac:dyDescent="0.25">
      <c r="A325" s="8"/>
      <c r="B325" s="8"/>
      <c r="C325" s="8"/>
      <c r="D325" s="11"/>
      <c r="E325" s="11"/>
      <c r="F325" s="11"/>
      <c r="G325" s="11"/>
    </row>
    <row r="326" spans="1:7" ht="15.75" x14ac:dyDescent="0.25">
      <c r="A326" s="8"/>
      <c r="B326" s="8"/>
      <c r="C326" s="8"/>
      <c r="D326" s="11"/>
      <c r="E326" s="11"/>
      <c r="F326" s="11"/>
      <c r="G326" s="11"/>
    </row>
    <row r="327" spans="1:7" ht="15.75" x14ac:dyDescent="0.25">
      <c r="A327" s="8"/>
      <c r="B327" s="8"/>
      <c r="C327" s="8"/>
      <c r="D327" s="11"/>
      <c r="E327" s="11"/>
      <c r="F327" s="11"/>
      <c r="G327" s="11"/>
    </row>
    <row r="328" spans="1:7" ht="15.75" x14ac:dyDescent="0.25">
      <c r="A328" s="8"/>
      <c r="B328" s="8"/>
      <c r="C328" s="8"/>
      <c r="D328" s="11"/>
      <c r="E328" s="11"/>
      <c r="F328" s="11"/>
      <c r="G328" s="11"/>
    </row>
    <row r="329" spans="1:7" ht="15.75" x14ac:dyDescent="0.25">
      <c r="A329" s="8"/>
      <c r="B329" s="8"/>
      <c r="C329" s="8"/>
      <c r="D329" s="11"/>
      <c r="E329" s="11"/>
      <c r="F329" s="11"/>
      <c r="G329" s="11"/>
    </row>
    <row r="330" spans="1:7" ht="15.75" x14ac:dyDescent="0.25">
      <c r="A330" s="8"/>
      <c r="B330" s="8"/>
      <c r="C330" s="8"/>
      <c r="D330" s="11"/>
      <c r="E330" s="11"/>
      <c r="F330" s="11"/>
      <c r="G330" s="11"/>
    </row>
    <row r="331" spans="1:7" ht="15.75" x14ac:dyDescent="0.25">
      <c r="A331" s="8"/>
      <c r="B331" s="8"/>
      <c r="C331" s="8"/>
      <c r="D331" s="11"/>
      <c r="E331" s="11"/>
      <c r="F331" s="11"/>
      <c r="G331" s="11"/>
    </row>
    <row r="332" spans="1:7" ht="15.75" x14ac:dyDescent="0.25">
      <c r="A332" s="8"/>
      <c r="B332" s="8"/>
      <c r="C332" s="8"/>
      <c r="D332" s="11"/>
      <c r="E332" s="11"/>
      <c r="F332" s="11"/>
      <c r="G332" s="11"/>
    </row>
    <row r="333" spans="1:7" ht="15.75" x14ac:dyDescent="0.25">
      <c r="A333" s="8"/>
      <c r="B333" s="8"/>
      <c r="C333" s="8"/>
      <c r="D333" s="11"/>
      <c r="E333" s="11"/>
      <c r="F333" s="11"/>
      <c r="G333" s="11"/>
    </row>
    <row r="334" spans="1:7" ht="15.75" x14ac:dyDescent="0.25">
      <c r="A334" s="8"/>
      <c r="B334" s="8"/>
      <c r="C334" s="8"/>
      <c r="D334" s="11"/>
      <c r="E334" s="11"/>
      <c r="F334" s="11"/>
      <c r="G334" s="11"/>
    </row>
    <row r="335" spans="1:7" ht="15.75" x14ac:dyDescent="0.25">
      <c r="A335" s="8"/>
      <c r="B335" s="8"/>
      <c r="C335" s="8"/>
      <c r="D335" s="11"/>
      <c r="E335" s="11"/>
      <c r="F335" s="11"/>
      <c r="G335" s="11"/>
    </row>
    <row r="336" spans="1:7" ht="15.75" x14ac:dyDescent="0.25">
      <c r="A336" s="8"/>
      <c r="B336" s="8"/>
      <c r="C336" s="8"/>
      <c r="D336" s="11"/>
      <c r="E336" s="11"/>
      <c r="F336" s="11"/>
      <c r="G336" s="11"/>
    </row>
    <row r="337" spans="1:7" ht="15.75" x14ac:dyDescent="0.25">
      <c r="A337" s="8"/>
      <c r="B337" s="8"/>
      <c r="C337" s="8"/>
      <c r="D337" s="11"/>
      <c r="E337" s="11"/>
      <c r="F337" s="11"/>
      <c r="G337" s="11"/>
    </row>
    <row r="338" spans="1:7" ht="15.75" x14ac:dyDescent="0.25">
      <c r="A338" s="8"/>
      <c r="B338" s="8"/>
      <c r="C338" s="8"/>
      <c r="D338" s="11"/>
      <c r="E338" s="11"/>
      <c r="F338" s="11"/>
      <c r="G338" s="11"/>
    </row>
    <row r="339" spans="1:7" ht="15.75" x14ac:dyDescent="0.25">
      <c r="A339" s="8"/>
      <c r="B339" s="8"/>
      <c r="C339" s="8"/>
      <c r="D339" s="11"/>
      <c r="E339" s="11"/>
      <c r="F339" s="11"/>
      <c r="G339" s="11"/>
    </row>
    <row r="340" spans="1:7" ht="15.75" x14ac:dyDescent="0.25">
      <c r="A340" s="8"/>
      <c r="B340" s="8"/>
      <c r="C340" s="8"/>
      <c r="D340" s="11"/>
      <c r="E340" s="11"/>
      <c r="F340" s="11"/>
      <c r="G340" s="11"/>
    </row>
    <row r="341" spans="1:7" ht="15.75" x14ac:dyDescent="0.25">
      <c r="A341" s="8"/>
      <c r="B341" s="8"/>
      <c r="C341" s="8"/>
      <c r="D341" s="11"/>
      <c r="E341" s="11"/>
      <c r="F341" s="11"/>
      <c r="G341" s="11"/>
    </row>
    <row r="342" spans="1:7" ht="15.75" x14ac:dyDescent="0.25">
      <c r="A342" s="8"/>
      <c r="B342" s="8"/>
      <c r="C342" s="8"/>
      <c r="D342" s="11"/>
      <c r="E342" s="11"/>
      <c r="F342" s="11"/>
      <c r="G342" s="11"/>
    </row>
    <row r="343" spans="1:7" ht="15.75" x14ac:dyDescent="0.25">
      <c r="A343" s="8"/>
      <c r="B343" s="8"/>
      <c r="C343" s="8"/>
      <c r="D343" s="11"/>
      <c r="E343" s="11"/>
      <c r="F343" s="11"/>
      <c r="G343" s="11"/>
    </row>
    <row r="344" spans="1:7" ht="15.75" x14ac:dyDescent="0.25">
      <c r="A344" s="8"/>
      <c r="B344" s="8"/>
      <c r="C344" s="8"/>
      <c r="D344" s="11"/>
      <c r="E344" s="11"/>
      <c r="F344" s="11"/>
      <c r="G344" s="11"/>
    </row>
    <row r="345" spans="1:7" ht="15.75" x14ac:dyDescent="0.25">
      <c r="A345" s="8"/>
      <c r="B345" s="8"/>
      <c r="C345" s="8"/>
      <c r="D345" s="11"/>
      <c r="E345" s="11"/>
      <c r="F345" s="11"/>
      <c r="G345" s="11"/>
    </row>
    <row r="346" spans="1:7" ht="15.75" x14ac:dyDescent="0.25">
      <c r="A346" s="8"/>
      <c r="B346" s="8"/>
      <c r="C346" s="8"/>
      <c r="D346" s="11"/>
      <c r="E346" s="11"/>
      <c r="F346" s="11"/>
      <c r="G346" s="11"/>
    </row>
    <row r="347" spans="1:7" ht="15.75" x14ac:dyDescent="0.25">
      <c r="A347" s="8"/>
      <c r="B347" s="8"/>
      <c r="C347" s="8"/>
      <c r="D347" s="11"/>
      <c r="E347" s="11"/>
      <c r="F347" s="11"/>
      <c r="G347" s="11"/>
    </row>
    <row r="348" spans="1:7" ht="15.75" x14ac:dyDescent="0.25">
      <c r="A348" s="8"/>
      <c r="B348" s="8"/>
      <c r="C348" s="8"/>
      <c r="D348" s="11"/>
      <c r="E348" s="11"/>
      <c r="F348" s="11"/>
      <c r="G348" s="11"/>
    </row>
    <row r="349" spans="1:7" ht="15.75" x14ac:dyDescent="0.25">
      <c r="A349" s="8"/>
      <c r="B349" s="8"/>
      <c r="C349" s="8"/>
      <c r="D349" s="11"/>
      <c r="E349" s="11"/>
      <c r="F349" s="11"/>
      <c r="G349" s="11"/>
    </row>
    <row r="350" spans="1:7" ht="15.75" x14ac:dyDescent="0.25">
      <c r="A350" s="8"/>
      <c r="B350" s="8"/>
      <c r="C350" s="8"/>
      <c r="D350" s="11"/>
      <c r="E350" s="11"/>
      <c r="F350" s="11"/>
      <c r="G350" s="11"/>
    </row>
    <row r="351" spans="1:7" ht="15.75" x14ac:dyDescent="0.25">
      <c r="A351" s="8"/>
      <c r="B351" s="8"/>
      <c r="C351" s="8"/>
      <c r="D351" s="11"/>
      <c r="E351" s="11"/>
      <c r="F351" s="11"/>
      <c r="G351" s="11"/>
    </row>
    <row r="352" spans="1:7" ht="15.75" x14ac:dyDescent="0.25">
      <c r="A352" s="8"/>
      <c r="B352" s="8"/>
      <c r="C352" s="8"/>
      <c r="D352" s="11"/>
      <c r="E352" s="11"/>
      <c r="F352" s="11"/>
      <c r="G352" s="11"/>
    </row>
    <row r="353" spans="1:7" ht="15.75" x14ac:dyDescent="0.25">
      <c r="A353" s="8"/>
      <c r="B353" s="8"/>
      <c r="C353" s="8"/>
      <c r="D353" s="11"/>
      <c r="E353" s="11"/>
      <c r="F353" s="11"/>
      <c r="G353" s="11"/>
    </row>
    <row r="354" spans="1:7" ht="15.75" x14ac:dyDescent="0.25">
      <c r="A354" s="8"/>
      <c r="B354" s="8"/>
      <c r="C354" s="8"/>
      <c r="D354" s="11"/>
      <c r="E354" s="11"/>
      <c r="F354" s="11"/>
      <c r="G354" s="11"/>
    </row>
    <row r="355" spans="1:7" ht="15.75" x14ac:dyDescent="0.25">
      <c r="A355" s="8"/>
      <c r="B355" s="8"/>
      <c r="C355" s="8"/>
      <c r="D355" s="11"/>
      <c r="E355" s="11"/>
      <c r="F355" s="11"/>
      <c r="G355" s="11"/>
    </row>
    <row r="356" spans="1:7" ht="15.75" x14ac:dyDescent="0.25">
      <c r="A356" s="8"/>
      <c r="B356" s="8"/>
      <c r="C356" s="8"/>
      <c r="D356" s="11"/>
      <c r="E356" s="11"/>
      <c r="F356" s="11"/>
      <c r="G356" s="11"/>
    </row>
    <row r="357" spans="1:7" ht="15.75" x14ac:dyDescent="0.25">
      <c r="A357" s="8"/>
      <c r="B357" s="8"/>
      <c r="C357" s="8"/>
      <c r="D357" s="11"/>
      <c r="E357" s="11"/>
      <c r="F357" s="11"/>
      <c r="G357" s="11"/>
    </row>
    <row r="358" spans="1:7" ht="15.75" x14ac:dyDescent="0.25">
      <c r="A358" s="8"/>
      <c r="B358" s="8"/>
      <c r="C358" s="8"/>
      <c r="D358" s="11"/>
      <c r="E358" s="11"/>
      <c r="F358" s="11"/>
      <c r="G358" s="11"/>
    </row>
    <row r="359" spans="1:7" ht="15.75" x14ac:dyDescent="0.25">
      <c r="A359" s="8"/>
      <c r="B359" s="8"/>
      <c r="C359" s="8"/>
      <c r="D359" s="11"/>
      <c r="E359" s="11"/>
      <c r="F359" s="11"/>
      <c r="G359" s="11"/>
    </row>
    <row r="360" spans="1:7" ht="15.75" x14ac:dyDescent="0.25">
      <c r="A360" s="8"/>
      <c r="B360" s="8"/>
      <c r="C360" s="8"/>
      <c r="D360" s="11"/>
      <c r="E360" s="11"/>
      <c r="F360" s="11"/>
      <c r="G360" s="11"/>
    </row>
    <row r="361" spans="1:7" ht="15.75" x14ac:dyDescent="0.25">
      <c r="A361" s="8"/>
      <c r="B361" s="8"/>
      <c r="C361" s="8"/>
      <c r="D361" s="11"/>
      <c r="E361" s="11"/>
      <c r="F361" s="11"/>
      <c r="G361" s="11"/>
    </row>
    <row r="362" spans="1:7" ht="15.75" x14ac:dyDescent="0.25">
      <c r="A362" s="8"/>
      <c r="B362" s="8"/>
      <c r="C362" s="8"/>
      <c r="D362" s="11"/>
      <c r="E362" s="11"/>
      <c r="F362" s="11"/>
      <c r="G362" s="11"/>
    </row>
    <row r="363" spans="1:7" ht="15.75" x14ac:dyDescent="0.25">
      <c r="A363" s="8"/>
      <c r="B363" s="8"/>
      <c r="C363" s="8"/>
      <c r="D363" s="11"/>
      <c r="E363" s="11"/>
      <c r="F363" s="11"/>
      <c r="G363" s="11"/>
    </row>
    <row r="364" spans="1:7" ht="15.75" x14ac:dyDescent="0.25">
      <c r="A364" s="8"/>
      <c r="B364" s="8"/>
      <c r="C364" s="8"/>
      <c r="D364" s="11"/>
      <c r="E364" s="11"/>
      <c r="F364" s="11"/>
      <c r="G364" s="11"/>
    </row>
    <row r="365" spans="1:7" ht="15.75" x14ac:dyDescent="0.25">
      <c r="A365" s="8"/>
      <c r="B365" s="8"/>
      <c r="C365" s="8"/>
      <c r="D365" s="11"/>
      <c r="E365" s="11"/>
      <c r="F365" s="11"/>
      <c r="G365" s="11"/>
    </row>
    <row r="366" spans="1:7" ht="15.75" x14ac:dyDescent="0.25">
      <c r="A366" s="8"/>
      <c r="B366" s="8"/>
      <c r="C366" s="8"/>
      <c r="D366" s="11"/>
      <c r="E366" s="11"/>
      <c r="F366" s="11"/>
      <c r="G366" s="11"/>
    </row>
    <row r="367" spans="1:7" ht="15.75" x14ac:dyDescent="0.25">
      <c r="A367" s="8"/>
      <c r="B367" s="8"/>
      <c r="C367" s="8"/>
      <c r="D367" s="11"/>
      <c r="E367" s="11"/>
      <c r="F367" s="11"/>
      <c r="G367" s="11"/>
    </row>
    <row r="368" spans="1:7" ht="15.75" x14ac:dyDescent="0.25">
      <c r="A368" s="8"/>
      <c r="B368" s="8"/>
      <c r="C368" s="8"/>
      <c r="D368" s="11"/>
      <c r="E368" s="11"/>
      <c r="F368" s="11"/>
      <c r="G368" s="11"/>
    </row>
    <row r="369" spans="1:7" ht="15.75" x14ac:dyDescent="0.25">
      <c r="A369" s="8"/>
      <c r="B369" s="8"/>
      <c r="C369" s="8"/>
      <c r="D369" s="11"/>
      <c r="E369" s="11"/>
      <c r="F369" s="11"/>
      <c r="G369" s="11"/>
    </row>
    <row r="370" spans="1:7" ht="15.75" x14ac:dyDescent="0.25">
      <c r="A370" s="8"/>
      <c r="B370" s="8"/>
      <c r="C370" s="8"/>
      <c r="D370" s="11"/>
      <c r="E370" s="11"/>
      <c r="F370" s="11"/>
      <c r="G370" s="11"/>
    </row>
    <row r="371" spans="1:7" ht="15.75" x14ac:dyDescent="0.25">
      <c r="A371" s="8"/>
      <c r="B371" s="8"/>
      <c r="C371" s="8"/>
      <c r="D371" s="11"/>
      <c r="E371" s="11"/>
      <c r="F371" s="11"/>
      <c r="G371" s="11"/>
    </row>
    <row r="372" spans="1:7" ht="15.75" x14ac:dyDescent="0.25">
      <c r="A372" s="8"/>
      <c r="B372" s="8"/>
      <c r="C372" s="8"/>
      <c r="D372" s="11"/>
      <c r="E372" s="11"/>
      <c r="F372" s="11"/>
      <c r="G372" s="11"/>
    </row>
    <row r="373" spans="1:7" ht="15.75" x14ac:dyDescent="0.25">
      <c r="A373" s="8"/>
      <c r="B373" s="8"/>
      <c r="C373" s="8"/>
      <c r="D373" s="11"/>
      <c r="E373" s="11"/>
      <c r="F373" s="11"/>
      <c r="G373" s="11"/>
    </row>
    <row r="374" spans="1:7" ht="15.75" x14ac:dyDescent="0.25">
      <c r="A374" s="8"/>
      <c r="B374" s="8"/>
      <c r="C374" s="8"/>
      <c r="D374" s="11"/>
      <c r="E374" s="11"/>
      <c r="F374" s="11"/>
      <c r="G374" s="11"/>
    </row>
    <row r="375" spans="1:7" ht="15.75" x14ac:dyDescent="0.25">
      <c r="A375" s="8"/>
      <c r="B375" s="8"/>
      <c r="C375" s="8"/>
      <c r="D375" s="11"/>
      <c r="E375" s="11"/>
      <c r="F375" s="11"/>
      <c r="G375" s="11"/>
    </row>
    <row r="376" spans="1:7" ht="15.75" x14ac:dyDescent="0.25">
      <c r="A376" s="8"/>
      <c r="B376" s="8"/>
      <c r="C376" s="8"/>
      <c r="D376" s="11"/>
      <c r="E376" s="11"/>
      <c r="F376" s="11"/>
      <c r="G376" s="11"/>
    </row>
    <row r="377" spans="1:7" ht="15.75" x14ac:dyDescent="0.25">
      <c r="A377" s="8"/>
      <c r="B377" s="8"/>
      <c r="C377" s="8"/>
      <c r="D377" s="11"/>
      <c r="E377" s="11"/>
      <c r="F377" s="11"/>
      <c r="G377" s="11"/>
    </row>
    <row r="378" spans="1:7" ht="15.75" x14ac:dyDescent="0.25">
      <c r="A378" s="8"/>
      <c r="B378" s="8"/>
      <c r="C378" s="8"/>
      <c r="D378" s="11"/>
      <c r="E378" s="11"/>
      <c r="F378" s="11"/>
      <c r="G378" s="11"/>
    </row>
    <row r="379" spans="1:7" ht="15.75" x14ac:dyDescent="0.25">
      <c r="A379" s="8"/>
      <c r="B379" s="8"/>
      <c r="C379" s="8"/>
      <c r="D379" s="11"/>
      <c r="E379" s="11"/>
      <c r="F379" s="11"/>
      <c r="G379" s="11"/>
    </row>
    <row r="380" spans="1:7" ht="15.75" x14ac:dyDescent="0.25">
      <c r="A380" s="8"/>
      <c r="B380" s="8"/>
      <c r="C380" s="8"/>
      <c r="D380" s="11"/>
      <c r="E380" s="11"/>
      <c r="F380" s="11"/>
      <c r="G380" s="11"/>
    </row>
    <row r="381" spans="1:7" ht="15.75" x14ac:dyDescent="0.25">
      <c r="A381" s="8"/>
      <c r="B381" s="8"/>
      <c r="C381" s="8"/>
      <c r="D381" s="11"/>
      <c r="E381" s="11"/>
      <c r="F381" s="11"/>
      <c r="G381" s="11"/>
    </row>
    <row r="382" spans="1:7" ht="15.75" x14ac:dyDescent="0.25">
      <c r="A382" s="8"/>
      <c r="B382" s="8"/>
      <c r="C382" s="8"/>
      <c r="D382" s="11"/>
      <c r="E382" s="11"/>
      <c r="F382" s="11"/>
      <c r="G382" s="11"/>
    </row>
    <row r="383" spans="1:7" ht="15.75" x14ac:dyDescent="0.25">
      <c r="A383" s="8"/>
      <c r="B383" s="8"/>
      <c r="C383" s="8"/>
      <c r="D383" s="11"/>
      <c r="E383" s="11"/>
      <c r="F383" s="11"/>
      <c r="G383" s="11"/>
    </row>
    <row r="384" spans="1:7" ht="15.75" x14ac:dyDescent="0.25">
      <c r="A384" s="8"/>
      <c r="B384" s="8"/>
      <c r="C384" s="8"/>
      <c r="D384" s="11"/>
      <c r="E384" s="11"/>
      <c r="F384" s="11"/>
      <c r="G384" s="11"/>
    </row>
    <row r="385" spans="1:7" ht="15.75" x14ac:dyDescent="0.25">
      <c r="A385" s="8"/>
      <c r="B385" s="8"/>
      <c r="C385" s="8"/>
      <c r="D385" s="11"/>
      <c r="E385" s="11"/>
      <c r="F385" s="11"/>
      <c r="G385" s="11"/>
    </row>
    <row r="386" spans="1:7" ht="15.75" x14ac:dyDescent="0.25">
      <c r="A386" s="8"/>
      <c r="B386" s="8"/>
      <c r="C386" s="8"/>
      <c r="D386" s="11"/>
      <c r="E386" s="11"/>
      <c r="F386" s="11"/>
      <c r="G386" s="11"/>
    </row>
    <row r="387" spans="1:7" ht="15.75" x14ac:dyDescent="0.25">
      <c r="A387" s="8"/>
      <c r="B387" s="8"/>
      <c r="C387" s="8"/>
      <c r="D387" s="11"/>
      <c r="E387" s="11"/>
      <c r="F387" s="11"/>
      <c r="G387" s="11"/>
    </row>
    <row r="388" spans="1:7" ht="15.75" x14ac:dyDescent="0.25">
      <c r="A388" s="8"/>
      <c r="B388" s="8"/>
      <c r="C388" s="8"/>
      <c r="D388" s="11"/>
      <c r="E388" s="11"/>
      <c r="F388" s="11"/>
      <c r="G388" s="11"/>
    </row>
    <row r="389" spans="1:7" ht="15.75" x14ac:dyDescent="0.25">
      <c r="A389" s="8"/>
      <c r="B389" s="8"/>
      <c r="C389" s="8"/>
      <c r="D389" s="11"/>
      <c r="E389" s="11"/>
      <c r="F389" s="11"/>
      <c r="G389" s="11"/>
    </row>
    <row r="390" spans="1:7" ht="15.75" x14ac:dyDescent="0.25">
      <c r="A390" s="8"/>
      <c r="B390" s="8"/>
      <c r="C390" s="8"/>
      <c r="D390" s="11"/>
      <c r="E390" s="11"/>
      <c r="F390" s="11"/>
      <c r="G390" s="11"/>
    </row>
    <row r="391" spans="1:7" ht="15.75" x14ac:dyDescent="0.25">
      <c r="A391" s="8"/>
      <c r="B391" s="8"/>
      <c r="C391" s="8"/>
      <c r="D391" s="11"/>
      <c r="E391" s="11"/>
      <c r="F391" s="11"/>
      <c r="G391" s="11"/>
    </row>
    <row r="392" spans="1:7" ht="15.75" x14ac:dyDescent="0.25">
      <c r="A392" s="8"/>
      <c r="B392" s="8"/>
      <c r="C392" s="8"/>
      <c r="D392" s="11"/>
      <c r="E392" s="11"/>
      <c r="F392" s="11"/>
      <c r="G392" s="11"/>
    </row>
    <row r="393" spans="1:7" ht="15.75" x14ac:dyDescent="0.25">
      <c r="A393" s="8"/>
      <c r="B393" s="8"/>
      <c r="C393" s="8"/>
      <c r="D393" s="11"/>
      <c r="E393" s="11"/>
      <c r="F393" s="11"/>
      <c r="G393" s="11"/>
    </row>
    <row r="394" spans="1:7" ht="15.75" x14ac:dyDescent="0.25">
      <c r="A394" s="8"/>
      <c r="B394" s="8"/>
      <c r="C394" s="8"/>
      <c r="D394" s="11"/>
      <c r="E394" s="11"/>
      <c r="F394" s="11"/>
      <c r="G394" s="11"/>
    </row>
    <row r="395" spans="1:7" ht="15.75" x14ac:dyDescent="0.25">
      <c r="A395" s="8"/>
      <c r="B395" s="8"/>
      <c r="C395" s="8"/>
      <c r="D395" s="11"/>
      <c r="E395" s="11"/>
      <c r="F395" s="11"/>
      <c r="G395" s="11"/>
    </row>
    <row r="396" spans="1:7" ht="15.75" x14ac:dyDescent="0.25">
      <c r="A396" s="8"/>
      <c r="B396" s="8"/>
      <c r="C396" s="8"/>
      <c r="D396" s="11"/>
      <c r="E396" s="11"/>
      <c r="F396" s="11"/>
      <c r="G396" s="11"/>
    </row>
    <row r="397" spans="1:7" ht="15.75" x14ac:dyDescent="0.25">
      <c r="A397" s="8"/>
      <c r="B397" s="8"/>
      <c r="C397" s="8"/>
      <c r="D397" s="11"/>
      <c r="E397" s="11"/>
      <c r="F397" s="11"/>
      <c r="G397" s="11"/>
    </row>
    <row r="398" spans="1:7" ht="15.75" x14ac:dyDescent="0.25">
      <c r="A398" s="8"/>
      <c r="B398" s="8"/>
      <c r="C398" s="8"/>
      <c r="D398" s="11"/>
      <c r="E398" s="11"/>
      <c r="F398" s="11"/>
      <c r="G398" s="11"/>
    </row>
    <row r="399" spans="1:7" ht="15.75" x14ac:dyDescent="0.25">
      <c r="A399" s="8"/>
      <c r="B399" s="8"/>
      <c r="C399" s="8"/>
      <c r="D399" s="11"/>
      <c r="E399" s="11"/>
      <c r="F399" s="11"/>
      <c r="G399" s="11"/>
    </row>
    <row r="400" spans="1:7" ht="15.75" x14ac:dyDescent="0.25">
      <c r="A400" s="8"/>
      <c r="B400" s="8"/>
      <c r="C400" s="8"/>
      <c r="D400" s="11"/>
      <c r="E400" s="11"/>
      <c r="F400" s="11"/>
      <c r="G400" s="11"/>
    </row>
    <row r="401" spans="1:7" ht="15.75" x14ac:dyDescent="0.25">
      <c r="A401" s="8"/>
      <c r="B401" s="8"/>
      <c r="C401" s="8"/>
      <c r="D401" s="11"/>
      <c r="E401" s="11"/>
      <c r="F401" s="11"/>
      <c r="G401" s="11"/>
    </row>
    <row r="402" spans="1:7" ht="15.75" x14ac:dyDescent="0.25">
      <c r="A402" s="8"/>
      <c r="B402" s="8"/>
      <c r="C402" s="8"/>
      <c r="D402" s="11"/>
      <c r="E402" s="11"/>
      <c r="F402" s="11"/>
      <c r="G402" s="11"/>
    </row>
    <row r="403" spans="1:7" ht="15.75" x14ac:dyDescent="0.25">
      <c r="A403" s="8"/>
      <c r="B403" s="8"/>
      <c r="C403" s="8"/>
      <c r="D403" s="11"/>
      <c r="E403" s="11"/>
      <c r="F403" s="11"/>
      <c r="G403" s="11"/>
    </row>
    <row r="404" spans="1:7" ht="15.75" x14ac:dyDescent="0.25">
      <c r="A404" s="8"/>
      <c r="B404" s="8"/>
      <c r="C404" s="8"/>
      <c r="D404" s="11"/>
      <c r="E404" s="11"/>
      <c r="F404" s="11"/>
      <c r="G404" s="11"/>
    </row>
    <row r="405" spans="1:7" ht="15.75" x14ac:dyDescent="0.25">
      <c r="A405" s="8"/>
      <c r="B405" s="8"/>
      <c r="C405" s="8"/>
      <c r="D405" s="11"/>
      <c r="E405" s="11"/>
      <c r="F405" s="11"/>
      <c r="G405" s="11"/>
    </row>
    <row r="406" spans="1:7" ht="15.75" x14ac:dyDescent="0.25">
      <c r="A406" s="8"/>
      <c r="B406" s="8"/>
      <c r="C406" s="8"/>
      <c r="D406" s="11"/>
      <c r="E406" s="11"/>
      <c r="F406" s="11"/>
      <c r="G406" s="11"/>
    </row>
    <row r="407" spans="1:7" ht="15.75" x14ac:dyDescent="0.25">
      <c r="A407" s="8"/>
      <c r="B407" s="8"/>
      <c r="C407" s="8"/>
      <c r="D407" s="11"/>
      <c r="E407" s="11"/>
      <c r="F407" s="11"/>
      <c r="G407" s="11"/>
    </row>
    <row r="408" spans="1:7" ht="15.75" x14ac:dyDescent="0.25">
      <c r="A408" s="8"/>
      <c r="B408" s="8"/>
      <c r="C408" s="8"/>
      <c r="D408" s="11"/>
      <c r="E408" s="11"/>
      <c r="F408" s="11"/>
      <c r="G408" s="11"/>
    </row>
    <row r="409" spans="1:7" ht="15.75" x14ac:dyDescent="0.25">
      <c r="A409" s="8"/>
      <c r="B409" s="8"/>
      <c r="C409" s="8"/>
      <c r="D409" s="11"/>
      <c r="E409" s="11"/>
      <c r="F409" s="11"/>
      <c r="G409" s="11"/>
    </row>
    <row r="410" spans="1:7" ht="15.75" x14ac:dyDescent="0.25">
      <c r="A410" s="8"/>
      <c r="B410" s="8"/>
      <c r="C410" s="8"/>
      <c r="D410" s="11"/>
      <c r="E410" s="11"/>
      <c r="F410" s="11"/>
      <c r="G410" s="11"/>
    </row>
    <row r="411" spans="1:7" ht="15.75" x14ac:dyDescent="0.25">
      <c r="A411" s="8"/>
      <c r="B411" s="8"/>
      <c r="C411" s="8"/>
      <c r="D411" s="11"/>
      <c r="E411" s="11"/>
      <c r="F411" s="11"/>
      <c r="G411" s="11"/>
    </row>
    <row r="412" spans="1:7" ht="15.75" x14ac:dyDescent="0.25">
      <c r="A412" s="8"/>
      <c r="B412" s="8"/>
      <c r="C412" s="8"/>
      <c r="D412" s="11"/>
      <c r="E412" s="11"/>
      <c r="F412" s="11"/>
      <c r="G412" s="11"/>
    </row>
    <row r="413" spans="1:7" ht="15.75" x14ac:dyDescent="0.25">
      <c r="A413" s="8"/>
      <c r="B413" s="8"/>
      <c r="C413" s="8"/>
      <c r="D413" s="11"/>
      <c r="E413" s="11"/>
      <c r="F413" s="11"/>
      <c r="G413" s="11"/>
    </row>
    <row r="414" spans="1:7" ht="15.75" x14ac:dyDescent="0.25">
      <c r="A414" s="8"/>
      <c r="B414" s="8"/>
      <c r="C414" s="8"/>
      <c r="D414" s="11"/>
      <c r="E414" s="11"/>
      <c r="F414" s="11"/>
      <c r="G414" s="11"/>
    </row>
    <row r="415" spans="1:7" ht="15.75" x14ac:dyDescent="0.25">
      <c r="A415" s="8"/>
      <c r="B415" s="8"/>
      <c r="C415" s="8"/>
      <c r="D415" s="11"/>
      <c r="E415" s="11"/>
      <c r="F415" s="11"/>
      <c r="G415" s="11"/>
    </row>
    <row r="416" spans="1:7" ht="15.75" x14ac:dyDescent="0.25">
      <c r="A416" s="8"/>
      <c r="B416" s="8"/>
      <c r="C416" s="8"/>
      <c r="D416" s="11"/>
      <c r="E416" s="11"/>
      <c r="F416" s="11"/>
      <c r="G416" s="11"/>
    </row>
    <row r="417" spans="1:7" ht="15.75" x14ac:dyDescent="0.25">
      <c r="A417" s="8"/>
      <c r="B417" s="8"/>
      <c r="C417" s="8"/>
      <c r="D417" s="11"/>
      <c r="E417" s="11"/>
      <c r="F417" s="11"/>
      <c r="G417" s="11"/>
    </row>
    <row r="418" spans="1:7" ht="15.75" x14ac:dyDescent="0.25">
      <c r="A418" s="8"/>
      <c r="B418" s="8"/>
      <c r="C418" s="8"/>
      <c r="D418" s="11"/>
      <c r="E418" s="11"/>
      <c r="F418" s="11"/>
      <c r="G418" s="11"/>
    </row>
    <row r="419" spans="1:7" ht="15.75" x14ac:dyDescent="0.25">
      <c r="A419" s="8"/>
      <c r="B419" s="8"/>
      <c r="C419" s="8"/>
      <c r="D419" s="11"/>
      <c r="E419" s="11"/>
      <c r="F419" s="11"/>
      <c r="G419" s="11"/>
    </row>
    <row r="420" spans="1:7" ht="15.75" x14ac:dyDescent="0.25">
      <c r="A420" s="8"/>
      <c r="B420" s="8"/>
      <c r="C420" s="8"/>
      <c r="D420" s="11"/>
      <c r="E420" s="11"/>
      <c r="F420" s="11"/>
      <c r="G420" s="11"/>
    </row>
    <row r="421" spans="1:7" ht="15.75" x14ac:dyDescent="0.25">
      <c r="A421" s="8"/>
      <c r="B421" s="8"/>
      <c r="C421" s="8"/>
      <c r="D421" s="11"/>
      <c r="E421" s="11"/>
      <c r="F421" s="11"/>
      <c r="G421" s="11"/>
    </row>
    <row r="422" spans="1:7" ht="15.75" x14ac:dyDescent="0.25">
      <c r="A422" s="8"/>
      <c r="B422" s="8"/>
      <c r="C422" s="8"/>
      <c r="D422" s="11"/>
      <c r="E422" s="11"/>
      <c r="F422" s="11"/>
      <c r="G422" s="11"/>
    </row>
    <row r="423" spans="1:7" ht="15.75" x14ac:dyDescent="0.25">
      <c r="A423" s="8"/>
      <c r="B423" s="8"/>
      <c r="C423" s="8"/>
      <c r="D423" s="11"/>
      <c r="E423" s="11"/>
      <c r="F423" s="11"/>
      <c r="G423" s="11"/>
    </row>
    <row r="424" spans="1:7" ht="15.75" x14ac:dyDescent="0.25">
      <c r="A424" s="8"/>
      <c r="B424" s="8"/>
      <c r="C424" s="8"/>
      <c r="D424" s="11"/>
      <c r="E424" s="11"/>
      <c r="F424" s="11"/>
      <c r="G424" s="11"/>
    </row>
    <row r="425" spans="1:7" ht="15.75" x14ac:dyDescent="0.25">
      <c r="A425" s="8"/>
      <c r="B425" s="8"/>
      <c r="C425" s="8"/>
      <c r="D425" s="11"/>
      <c r="E425" s="11"/>
      <c r="F425" s="11"/>
      <c r="G425" s="11"/>
    </row>
    <row r="426" spans="1:7" ht="15.75" x14ac:dyDescent="0.25">
      <c r="A426" s="8"/>
      <c r="B426" s="8"/>
      <c r="C426" s="8"/>
      <c r="D426" s="11"/>
      <c r="E426" s="11"/>
      <c r="F426" s="11"/>
      <c r="G426" s="11"/>
    </row>
    <row r="427" spans="1:7" ht="15.75" x14ac:dyDescent="0.25">
      <c r="A427" s="8"/>
      <c r="B427" s="8"/>
      <c r="C427" s="8"/>
      <c r="D427" s="11"/>
      <c r="E427" s="11"/>
      <c r="F427" s="11"/>
      <c r="G427" s="11"/>
    </row>
    <row r="428" spans="1:7" ht="15.75" x14ac:dyDescent="0.25">
      <c r="A428" s="8"/>
      <c r="B428" s="8"/>
      <c r="C428" s="8"/>
      <c r="D428" s="11"/>
      <c r="E428" s="11"/>
      <c r="F428" s="11"/>
      <c r="G428" s="11"/>
    </row>
    <row r="429" spans="1:7" ht="15.75" x14ac:dyDescent="0.25">
      <c r="A429" s="8"/>
      <c r="B429" s="8"/>
      <c r="C429" s="8"/>
      <c r="D429" s="11"/>
      <c r="E429" s="11"/>
      <c r="F429" s="11"/>
      <c r="G429" s="11"/>
    </row>
    <row r="430" spans="1:7" ht="15.75" x14ac:dyDescent="0.25">
      <c r="A430" s="8"/>
      <c r="B430" s="8"/>
      <c r="C430" s="8"/>
      <c r="D430" s="11"/>
      <c r="E430" s="11"/>
      <c r="F430" s="11"/>
      <c r="G430" s="11"/>
    </row>
    <row r="431" spans="1:7" ht="15.75" x14ac:dyDescent="0.25">
      <c r="A431" s="8"/>
      <c r="B431" s="8"/>
      <c r="C431" s="8"/>
      <c r="D431" s="11"/>
      <c r="E431" s="11"/>
      <c r="F431" s="11"/>
      <c r="G431" s="11"/>
    </row>
    <row r="432" spans="1:7" ht="15.75" x14ac:dyDescent="0.25">
      <c r="A432" s="8"/>
      <c r="B432" s="8"/>
      <c r="C432" s="8"/>
      <c r="D432" s="11"/>
      <c r="E432" s="11"/>
      <c r="F432" s="11"/>
      <c r="G432" s="11"/>
    </row>
    <row r="433" spans="1:7" ht="15.75" x14ac:dyDescent="0.25">
      <c r="A433" s="8"/>
      <c r="B433" s="8"/>
      <c r="C433" s="8"/>
      <c r="D433" s="11"/>
      <c r="E433" s="11"/>
      <c r="F433" s="11"/>
      <c r="G433" s="11"/>
    </row>
    <row r="434" spans="1:7" ht="15.75" x14ac:dyDescent="0.25">
      <c r="A434" s="8"/>
      <c r="B434" s="8"/>
      <c r="C434" s="8"/>
      <c r="D434" s="11"/>
      <c r="E434" s="11"/>
      <c r="F434" s="11"/>
      <c r="G434" s="11"/>
    </row>
    <row r="435" spans="1:7" ht="15.75" x14ac:dyDescent="0.25">
      <c r="A435" s="8"/>
      <c r="B435" s="8"/>
      <c r="C435" s="8"/>
      <c r="D435" s="11"/>
      <c r="E435" s="11"/>
      <c r="F435" s="11"/>
      <c r="G435" s="11"/>
    </row>
    <row r="436" spans="1:7" ht="15.75" x14ac:dyDescent="0.25">
      <c r="A436" s="8"/>
      <c r="B436" s="8"/>
      <c r="C436" s="8"/>
      <c r="D436" s="11"/>
      <c r="E436" s="11"/>
      <c r="F436" s="11"/>
      <c r="G436" s="11"/>
    </row>
    <row r="437" spans="1:7" ht="15.75" x14ac:dyDescent="0.25">
      <c r="A437" s="8"/>
      <c r="B437" s="8"/>
      <c r="C437" s="8"/>
      <c r="D437" s="11"/>
      <c r="E437" s="11"/>
      <c r="F437" s="11"/>
      <c r="G437" s="11"/>
    </row>
    <row r="438" spans="1:7" ht="15.75" x14ac:dyDescent="0.25">
      <c r="A438" s="8"/>
      <c r="B438" s="8"/>
      <c r="C438" s="8"/>
      <c r="D438" s="11"/>
      <c r="E438" s="11"/>
      <c r="F438" s="11"/>
      <c r="G438" s="11"/>
    </row>
    <row r="439" spans="1:7" ht="15.75" x14ac:dyDescent="0.25">
      <c r="A439" s="8"/>
      <c r="B439" s="8"/>
      <c r="C439" s="8"/>
      <c r="D439" s="11"/>
      <c r="E439" s="11"/>
      <c r="F439" s="11"/>
      <c r="G439" s="11"/>
    </row>
    <row r="440" spans="1:7" ht="15.75" x14ac:dyDescent="0.25">
      <c r="A440" s="8"/>
      <c r="B440" s="8"/>
      <c r="C440" s="8"/>
      <c r="D440" s="11"/>
      <c r="E440" s="11"/>
      <c r="F440" s="11"/>
      <c r="G440" s="11"/>
    </row>
    <row r="441" spans="1:7" ht="15.75" x14ac:dyDescent="0.25">
      <c r="A441" s="8"/>
      <c r="B441" s="8"/>
      <c r="C441" s="8"/>
      <c r="D441" s="11"/>
      <c r="E441" s="11"/>
      <c r="F441" s="11"/>
      <c r="G441" s="11"/>
    </row>
    <row r="442" spans="1:7" ht="15.75" x14ac:dyDescent="0.25">
      <c r="A442" s="8"/>
      <c r="B442" s="8"/>
      <c r="C442" s="8"/>
      <c r="D442" s="11"/>
      <c r="E442" s="11"/>
      <c r="F442" s="11"/>
      <c r="G442" s="11"/>
    </row>
    <row r="443" spans="1:7" ht="15.75" x14ac:dyDescent="0.25">
      <c r="A443" s="8"/>
      <c r="B443" s="8"/>
      <c r="C443" s="8"/>
      <c r="D443" s="11"/>
      <c r="E443" s="11"/>
      <c r="F443" s="11"/>
      <c r="G443" s="11"/>
    </row>
    <row r="444" spans="1:7" ht="15.75" x14ac:dyDescent="0.25">
      <c r="A444" s="8"/>
      <c r="B444" s="8"/>
      <c r="C444" s="8"/>
      <c r="D444" s="11"/>
      <c r="E444" s="11"/>
      <c r="F444" s="11"/>
      <c r="G444" s="11"/>
    </row>
    <row r="445" spans="1:7" ht="15.75" x14ac:dyDescent="0.25">
      <c r="A445" s="8"/>
      <c r="B445" s="8"/>
      <c r="C445" s="8"/>
      <c r="D445" s="11"/>
      <c r="E445" s="11"/>
      <c r="F445" s="11"/>
      <c r="G445" s="11"/>
    </row>
    <row r="446" spans="1:7" ht="15.75" x14ac:dyDescent="0.25">
      <c r="A446" s="8"/>
      <c r="B446" s="8"/>
      <c r="C446" s="8"/>
      <c r="D446" s="11"/>
      <c r="E446" s="11"/>
      <c r="F446" s="11"/>
      <c r="G446" s="11"/>
    </row>
    <row r="447" spans="1:7" ht="15.75" x14ac:dyDescent="0.25">
      <c r="A447" s="8"/>
      <c r="B447" s="8"/>
      <c r="C447" s="8"/>
      <c r="D447" s="11"/>
      <c r="E447" s="11"/>
      <c r="F447" s="11"/>
      <c r="G447" s="11"/>
    </row>
    <row r="448" spans="1:7" ht="15.75" x14ac:dyDescent="0.25">
      <c r="A448" s="8"/>
      <c r="B448" s="8"/>
      <c r="C448" s="8"/>
      <c r="D448" s="11"/>
      <c r="E448" s="11"/>
      <c r="F448" s="11"/>
      <c r="G448" s="11"/>
    </row>
    <row r="449" spans="1:7" ht="15.75" x14ac:dyDescent="0.25">
      <c r="A449" s="8"/>
      <c r="B449" s="8"/>
      <c r="C449" s="8"/>
      <c r="D449" s="11"/>
      <c r="E449" s="11"/>
      <c r="F449" s="11"/>
      <c r="G449" s="11"/>
    </row>
    <row r="450" spans="1:7" ht="15.75" x14ac:dyDescent="0.25">
      <c r="A450" s="8"/>
      <c r="B450" s="8"/>
      <c r="C450" s="8"/>
      <c r="D450" s="11"/>
      <c r="E450" s="11"/>
      <c r="F450" s="11"/>
      <c r="G450" s="11"/>
    </row>
    <row r="451" spans="1:7" ht="15.75" x14ac:dyDescent="0.25">
      <c r="A451" s="8"/>
      <c r="B451" s="8"/>
      <c r="C451" s="8"/>
      <c r="D451" s="11"/>
      <c r="E451" s="11"/>
      <c r="F451" s="11"/>
      <c r="G451" s="11"/>
    </row>
    <row r="452" spans="1:7" ht="15.75" x14ac:dyDescent="0.25">
      <c r="A452" s="8"/>
      <c r="B452" s="8"/>
      <c r="C452" s="8"/>
      <c r="D452" s="11"/>
      <c r="E452" s="11"/>
      <c r="F452" s="11"/>
      <c r="G452" s="11"/>
    </row>
    <row r="453" spans="1:7" ht="15.75" x14ac:dyDescent="0.25">
      <c r="A453" s="8"/>
      <c r="B453" s="8"/>
      <c r="C453" s="8"/>
      <c r="D453" s="11"/>
      <c r="E453" s="11"/>
      <c r="F453" s="11"/>
      <c r="G453" s="11"/>
    </row>
    <row r="454" spans="1:7" ht="15.75" x14ac:dyDescent="0.25">
      <c r="A454" s="8"/>
      <c r="B454" s="8"/>
      <c r="C454" s="8"/>
      <c r="D454" s="11"/>
      <c r="E454" s="11"/>
      <c r="F454" s="11"/>
      <c r="G454" s="11"/>
    </row>
    <row r="455" spans="1:7" ht="15.75" x14ac:dyDescent="0.25">
      <c r="A455" s="8"/>
      <c r="B455" s="8"/>
      <c r="C455" s="8"/>
      <c r="D455" s="11"/>
      <c r="E455" s="11"/>
      <c r="F455" s="11"/>
      <c r="G455" s="11"/>
    </row>
    <row r="456" spans="1:7" ht="15.75" x14ac:dyDescent="0.25">
      <c r="A456" s="8"/>
      <c r="B456" s="8"/>
      <c r="C456" s="8"/>
      <c r="D456" s="11"/>
      <c r="E456" s="11"/>
      <c r="F456" s="11"/>
      <c r="G456" s="11"/>
    </row>
    <row r="457" spans="1:7" ht="15.75" x14ac:dyDescent="0.25">
      <c r="A457" s="8"/>
      <c r="B457" s="8"/>
      <c r="C457" s="8"/>
      <c r="D457" s="11"/>
      <c r="E457" s="11"/>
      <c r="F457" s="11"/>
      <c r="G457" s="11"/>
    </row>
    <row r="458" spans="1:7" ht="15.75" x14ac:dyDescent="0.25">
      <c r="A458" s="8"/>
      <c r="B458" s="8"/>
      <c r="C458" s="8"/>
      <c r="D458" s="11"/>
      <c r="E458" s="11"/>
      <c r="F458" s="11"/>
      <c r="G458" s="11"/>
    </row>
    <row r="459" spans="1:7" ht="15.75" x14ac:dyDescent="0.25">
      <c r="A459" s="8"/>
      <c r="B459" s="8"/>
      <c r="C459" s="8"/>
      <c r="D459" s="11"/>
      <c r="E459" s="11"/>
      <c r="F459" s="11"/>
      <c r="G459" s="11"/>
    </row>
    <row r="460" spans="1:7" ht="15.75" x14ac:dyDescent="0.25">
      <c r="A460" s="8"/>
      <c r="B460" s="8"/>
      <c r="C460" s="8"/>
      <c r="D460" s="11"/>
      <c r="E460" s="11"/>
      <c r="F460" s="11"/>
      <c r="G460" s="11"/>
    </row>
    <row r="461" spans="1:7" ht="15.75" x14ac:dyDescent="0.25">
      <c r="A461" s="8"/>
      <c r="B461" s="8"/>
      <c r="C461" s="8"/>
      <c r="D461" s="11"/>
      <c r="E461" s="11"/>
      <c r="F461" s="11"/>
      <c r="G461" s="11"/>
    </row>
    <row r="462" spans="1:7" ht="15.75" x14ac:dyDescent="0.25">
      <c r="A462" s="8"/>
      <c r="B462" s="8"/>
      <c r="C462" s="8"/>
      <c r="D462" s="11"/>
      <c r="E462" s="11"/>
      <c r="F462" s="11"/>
      <c r="G462" s="11"/>
    </row>
    <row r="463" spans="1:7" ht="15.75" x14ac:dyDescent="0.25">
      <c r="A463" s="8"/>
      <c r="B463" s="8"/>
      <c r="C463" s="8"/>
      <c r="D463" s="11"/>
      <c r="E463" s="11"/>
      <c r="F463" s="11"/>
      <c r="G463" s="11"/>
    </row>
    <row r="464" spans="1:7" ht="15.75" x14ac:dyDescent="0.25">
      <c r="A464" s="8"/>
      <c r="B464" s="8"/>
      <c r="C464" s="8"/>
      <c r="D464" s="11"/>
      <c r="E464" s="11"/>
      <c r="F464" s="11"/>
      <c r="G464" s="11"/>
    </row>
    <row r="465" spans="1:7" ht="15.75" x14ac:dyDescent="0.25">
      <c r="A465" s="8"/>
      <c r="B465" s="8"/>
      <c r="C465" s="8"/>
      <c r="D465" s="11"/>
      <c r="E465" s="11"/>
      <c r="F465" s="11"/>
      <c r="G465" s="11"/>
    </row>
    <row r="466" spans="1:7" ht="15.75" x14ac:dyDescent="0.25">
      <c r="A466" s="8"/>
      <c r="B466" s="8"/>
      <c r="C466" s="8"/>
      <c r="D466" s="11"/>
      <c r="E466" s="11"/>
      <c r="F466" s="11"/>
      <c r="G466" s="11"/>
    </row>
    <row r="467" spans="1:7" ht="15.75" x14ac:dyDescent="0.25">
      <c r="A467" s="8"/>
      <c r="B467" s="8"/>
      <c r="C467" s="8"/>
      <c r="D467" s="11"/>
      <c r="E467" s="11"/>
      <c r="F467" s="11"/>
      <c r="G467" s="11"/>
    </row>
    <row r="468" spans="1:7" ht="15.75" x14ac:dyDescent="0.25">
      <c r="A468" s="8"/>
      <c r="B468" s="8"/>
      <c r="C468" s="8"/>
      <c r="D468" s="11"/>
      <c r="E468" s="11"/>
      <c r="F468" s="11"/>
      <c r="G468" s="11"/>
    </row>
    <row r="469" spans="1:7" ht="15.75" x14ac:dyDescent="0.25">
      <c r="A469" s="8"/>
      <c r="B469" s="8"/>
      <c r="C469" s="8"/>
      <c r="D469" s="11"/>
      <c r="E469" s="11"/>
      <c r="F469" s="11"/>
      <c r="G469" s="11"/>
    </row>
    <row r="470" spans="1:7" ht="15.75" x14ac:dyDescent="0.25">
      <c r="A470" s="8"/>
      <c r="B470" s="8"/>
      <c r="C470" s="8"/>
      <c r="D470" s="11"/>
      <c r="E470" s="11"/>
      <c r="F470" s="11"/>
      <c r="G470" s="11"/>
    </row>
    <row r="471" spans="1:7" ht="15.75" x14ac:dyDescent="0.25">
      <c r="A471" s="8"/>
      <c r="B471" s="8"/>
      <c r="C471" s="8"/>
      <c r="D471" s="11"/>
      <c r="E471" s="11"/>
      <c r="F471" s="11"/>
      <c r="G471" s="11"/>
    </row>
    <row r="472" spans="1:7" ht="15.75" x14ac:dyDescent="0.25">
      <c r="A472" s="8"/>
      <c r="B472" s="8"/>
      <c r="C472" s="8"/>
      <c r="D472" s="11"/>
      <c r="E472" s="11"/>
      <c r="F472" s="11"/>
      <c r="G472" s="11"/>
    </row>
    <row r="473" spans="1:7" ht="15.75" x14ac:dyDescent="0.25">
      <c r="A473" s="8"/>
      <c r="B473" s="8"/>
      <c r="C473" s="8"/>
      <c r="D473" s="11"/>
      <c r="E473" s="11"/>
      <c r="F473" s="11"/>
      <c r="G473" s="11"/>
    </row>
    <row r="474" spans="1:7" ht="15.75" x14ac:dyDescent="0.25">
      <c r="A474" s="8"/>
      <c r="B474" s="8"/>
      <c r="C474" s="8"/>
      <c r="D474" s="11"/>
      <c r="E474" s="11"/>
      <c r="F474" s="11"/>
      <c r="G474" s="11"/>
    </row>
    <row r="475" spans="1:7" ht="15.75" x14ac:dyDescent="0.25">
      <c r="A475" s="8"/>
      <c r="B475" s="8"/>
      <c r="C475" s="8"/>
      <c r="D475" s="11"/>
      <c r="E475" s="11"/>
      <c r="F475" s="11"/>
      <c r="G475" s="11"/>
    </row>
    <row r="476" spans="1:7" ht="15.75" x14ac:dyDescent="0.25">
      <c r="A476" s="8"/>
      <c r="B476" s="8"/>
      <c r="C476" s="8"/>
      <c r="D476" s="11"/>
      <c r="E476" s="11"/>
      <c r="F476" s="11"/>
      <c r="G476" s="11"/>
    </row>
    <row r="477" spans="1:7" ht="15.75" x14ac:dyDescent="0.25">
      <c r="A477" s="8"/>
      <c r="B477" s="8"/>
      <c r="C477" s="8"/>
      <c r="D477" s="11"/>
      <c r="E477" s="11"/>
      <c r="F477" s="11"/>
      <c r="G477" s="11"/>
    </row>
    <row r="478" spans="1:7" ht="15.75" x14ac:dyDescent="0.25">
      <c r="A478" s="8"/>
      <c r="B478" s="8"/>
      <c r="C478" s="8"/>
      <c r="D478" s="11"/>
      <c r="E478" s="11"/>
      <c r="F478" s="11"/>
      <c r="G478" s="11"/>
    </row>
    <row r="479" spans="1:7" ht="15.75" x14ac:dyDescent="0.25">
      <c r="A479" s="8"/>
      <c r="B479" s="8"/>
      <c r="C479" s="8"/>
      <c r="D479" s="11"/>
      <c r="E479" s="11"/>
      <c r="F479" s="11"/>
      <c r="G479" s="11"/>
    </row>
    <row r="480" spans="1:7" ht="15.75" x14ac:dyDescent="0.25">
      <c r="A480" s="8"/>
      <c r="B480" s="8"/>
      <c r="C480" s="8"/>
      <c r="D480" s="11"/>
      <c r="E480" s="11"/>
      <c r="F480" s="11"/>
      <c r="G480" s="11"/>
    </row>
    <row r="481" spans="1:7" ht="15.75" x14ac:dyDescent="0.25">
      <c r="A481" s="8"/>
      <c r="B481" s="8"/>
      <c r="C481" s="8"/>
      <c r="D481" s="11"/>
      <c r="E481" s="11"/>
      <c r="F481" s="11"/>
      <c r="G481" s="11"/>
    </row>
    <row r="482" spans="1:7" ht="15.75" x14ac:dyDescent="0.25">
      <c r="A482" s="8"/>
      <c r="B482" s="8"/>
      <c r="C482" s="8"/>
      <c r="D482" s="11"/>
      <c r="E482" s="11"/>
      <c r="F482" s="11"/>
      <c r="G482" s="11"/>
    </row>
    <row r="483" spans="1:7" ht="15.75" x14ac:dyDescent="0.25">
      <c r="A483" s="8"/>
      <c r="B483" s="8"/>
      <c r="C483" s="8"/>
      <c r="D483" s="11"/>
      <c r="E483" s="11"/>
      <c r="F483" s="11"/>
      <c r="G483" s="11"/>
    </row>
    <row r="484" spans="1:7" ht="15.75" x14ac:dyDescent="0.25">
      <c r="A484" s="8"/>
      <c r="B484" s="8"/>
      <c r="C484" s="8"/>
      <c r="D484" s="11"/>
      <c r="E484" s="11"/>
      <c r="F484" s="11"/>
      <c r="G484" s="11"/>
    </row>
    <row r="485" spans="1:7" ht="15.75" x14ac:dyDescent="0.25">
      <c r="A485" s="8"/>
      <c r="B485" s="8"/>
      <c r="C485" s="8"/>
      <c r="D485" s="11"/>
      <c r="E485" s="11"/>
      <c r="F485" s="11"/>
      <c r="G485" s="11"/>
    </row>
    <row r="486" spans="1:7" ht="15.75" x14ac:dyDescent="0.25">
      <c r="A486" s="8"/>
      <c r="B486" s="8"/>
      <c r="C486" s="8"/>
      <c r="D486" s="11"/>
      <c r="E486" s="11"/>
      <c r="F486" s="11"/>
      <c r="G486" s="11"/>
    </row>
    <row r="487" spans="1:7" ht="15.75" x14ac:dyDescent="0.25">
      <c r="A487" s="8"/>
      <c r="B487" s="8"/>
      <c r="C487" s="8"/>
      <c r="D487" s="11"/>
      <c r="E487" s="11"/>
      <c r="F487" s="11"/>
      <c r="G487" s="11"/>
    </row>
    <row r="488" spans="1:7" ht="15.75" x14ac:dyDescent="0.25">
      <c r="A488" s="8"/>
      <c r="B488" s="8"/>
      <c r="C488" s="8"/>
      <c r="D488" s="11"/>
      <c r="E488" s="11"/>
      <c r="F488" s="11"/>
      <c r="G488" s="11"/>
    </row>
    <row r="489" spans="1:7" ht="15.75" x14ac:dyDescent="0.25">
      <c r="A489" s="8"/>
      <c r="B489" s="8"/>
      <c r="C489" s="8"/>
      <c r="D489" s="11"/>
      <c r="E489" s="11"/>
      <c r="F489" s="11"/>
      <c r="G489" s="11"/>
    </row>
    <row r="490" spans="1:7" ht="15.75" x14ac:dyDescent="0.25">
      <c r="A490" s="8"/>
      <c r="B490" s="8"/>
      <c r="C490" s="8"/>
      <c r="D490" s="11"/>
      <c r="E490" s="11"/>
      <c r="F490" s="11"/>
      <c r="G490" s="11"/>
    </row>
    <row r="491" spans="1:7" ht="15.75" x14ac:dyDescent="0.25">
      <c r="A491" s="8"/>
      <c r="B491" s="8"/>
      <c r="C491" s="8"/>
      <c r="D491" s="11"/>
      <c r="E491" s="11"/>
      <c r="F491" s="11"/>
      <c r="G491" s="11"/>
    </row>
    <row r="492" spans="1:7" ht="15.75" x14ac:dyDescent="0.25">
      <c r="A492" s="8"/>
      <c r="B492" s="8"/>
      <c r="C492" s="8"/>
      <c r="D492" s="11"/>
      <c r="E492" s="11"/>
      <c r="F492" s="11"/>
      <c r="G492" s="11"/>
    </row>
    <row r="493" spans="1:7" ht="15.75" x14ac:dyDescent="0.25">
      <c r="A493" s="8"/>
      <c r="B493" s="8"/>
      <c r="C493" s="8"/>
      <c r="D493" s="11"/>
      <c r="E493" s="11"/>
      <c r="F493" s="11"/>
      <c r="G493" s="11"/>
    </row>
    <row r="494" spans="1:7" ht="15.75" x14ac:dyDescent="0.25">
      <c r="A494" s="8"/>
      <c r="B494" s="8"/>
      <c r="C494" s="8"/>
      <c r="D494" s="11"/>
      <c r="E494" s="11"/>
      <c r="F494" s="11"/>
      <c r="G494" s="11"/>
    </row>
    <row r="495" spans="1:7" ht="15.75" x14ac:dyDescent="0.25">
      <c r="A495" s="8"/>
      <c r="B495" s="8"/>
      <c r="C495" s="8"/>
      <c r="D495" s="11"/>
      <c r="E495" s="11"/>
      <c r="F495" s="11"/>
      <c r="G495" s="11"/>
    </row>
    <row r="496" spans="1:7" ht="15.75" x14ac:dyDescent="0.25">
      <c r="A496" s="8"/>
      <c r="B496" s="8"/>
      <c r="C496" s="8"/>
      <c r="D496" s="11"/>
      <c r="E496" s="11"/>
      <c r="F496" s="11"/>
      <c r="G496" s="11"/>
    </row>
    <row r="497" spans="1:7" ht="15.75" x14ac:dyDescent="0.25">
      <c r="A497" s="8"/>
      <c r="B497" s="8"/>
      <c r="C497" s="8"/>
      <c r="D497" s="11"/>
      <c r="E497" s="11"/>
      <c r="F497" s="11"/>
      <c r="G497" s="11"/>
    </row>
    <row r="498" spans="1:7" ht="15.75" x14ac:dyDescent="0.25">
      <c r="A498" s="8"/>
      <c r="B498" s="8"/>
      <c r="C498" s="8"/>
      <c r="D498" s="11"/>
      <c r="E498" s="11"/>
      <c r="F498" s="11"/>
      <c r="G498" s="11"/>
    </row>
    <row r="499" spans="1:7" ht="15.75" x14ac:dyDescent="0.25">
      <c r="A499" s="8"/>
      <c r="B499" s="8"/>
      <c r="C499" s="8"/>
      <c r="D499" s="11"/>
      <c r="E499" s="11"/>
      <c r="F499" s="11"/>
      <c r="G499" s="11"/>
    </row>
    <row r="500" spans="1:7" ht="15.75" x14ac:dyDescent="0.25">
      <c r="A500" s="8"/>
      <c r="B500" s="8"/>
      <c r="C500" s="8"/>
      <c r="D500" s="11"/>
      <c r="E500" s="11"/>
      <c r="F500" s="11"/>
      <c r="G500" s="11"/>
    </row>
    <row r="501" spans="1:7" ht="15.75" x14ac:dyDescent="0.25">
      <c r="A501" s="8"/>
      <c r="B501" s="8"/>
      <c r="C501" s="8"/>
      <c r="D501" s="11"/>
      <c r="E501" s="11"/>
      <c r="F501" s="11"/>
      <c r="G501" s="11"/>
    </row>
    <row r="502" spans="1:7" ht="15.75" x14ac:dyDescent="0.25">
      <c r="A502" s="8"/>
      <c r="B502" s="8"/>
      <c r="C502" s="8"/>
      <c r="D502" s="11"/>
      <c r="E502" s="11"/>
      <c r="F502" s="11"/>
      <c r="G502" s="11"/>
    </row>
    <row r="503" spans="1:7" ht="15.75" x14ac:dyDescent="0.25">
      <c r="A503" s="8"/>
      <c r="B503" s="8"/>
      <c r="C503" s="8"/>
      <c r="D503" s="11"/>
      <c r="E503" s="11"/>
      <c r="F503" s="11"/>
      <c r="G503" s="11"/>
    </row>
    <row r="504" spans="1:7" ht="15.75" x14ac:dyDescent="0.25">
      <c r="A504" s="8"/>
      <c r="B504" s="8"/>
      <c r="C504" s="8"/>
      <c r="D504" s="11"/>
      <c r="E504" s="11"/>
      <c r="F504" s="11"/>
      <c r="G504" s="11"/>
    </row>
    <row r="505" spans="1:7" ht="15.75" x14ac:dyDescent="0.25">
      <c r="A505" s="8"/>
      <c r="B505" s="8"/>
      <c r="C505" s="8"/>
      <c r="D505" s="11"/>
      <c r="E505" s="11"/>
      <c r="F505" s="11"/>
      <c r="G505" s="11"/>
    </row>
    <row r="506" spans="1:7" ht="15.75" x14ac:dyDescent="0.25">
      <c r="A506" s="8"/>
      <c r="B506" s="8"/>
      <c r="C506" s="8"/>
      <c r="D506" s="11"/>
      <c r="E506" s="11"/>
      <c r="F506" s="11"/>
      <c r="G506" s="11"/>
    </row>
    <row r="507" spans="1:7" ht="15.75" x14ac:dyDescent="0.25">
      <c r="A507" s="8"/>
      <c r="B507" s="8"/>
      <c r="C507" s="8"/>
      <c r="D507" s="11"/>
      <c r="E507" s="11"/>
      <c r="F507" s="11"/>
      <c r="G507" s="11"/>
    </row>
    <row r="508" spans="1:7" ht="15.75" x14ac:dyDescent="0.25">
      <c r="A508" s="8"/>
      <c r="B508" s="8"/>
      <c r="C508" s="8"/>
      <c r="D508" s="11"/>
      <c r="E508" s="11"/>
      <c r="F508" s="11"/>
      <c r="G508" s="11"/>
    </row>
    <row r="509" spans="1:7" ht="15.75" x14ac:dyDescent="0.25">
      <c r="A509" s="8"/>
      <c r="B509" s="8"/>
      <c r="C509" s="8"/>
      <c r="D509" s="11"/>
      <c r="E509" s="11"/>
      <c r="F509" s="11"/>
      <c r="G509" s="11"/>
    </row>
    <row r="510" spans="1:7" ht="15.75" x14ac:dyDescent="0.25">
      <c r="A510" s="8"/>
      <c r="B510" s="8"/>
      <c r="C510" s="8"/>
      <c r="D510" s="11"/>
      <c r="E510" s="11"/>
      <c r="F510" s="11"/>
      <c r="G510" s="11"/>
    </row>
    <row r="511" spans="1:7" ht="15.75" x14ac:dyDescent="0.25">
      <c r="A511" s="8"/>
      <c r="B511" s="8"/>
      <c r="C511" s="8"/>
      <c r="D511" s="11"/>
      <c r="E511" s="11"/>
      <c r="F511" s="11"/>
      <c r="G511" s="11"/>
    </row>
    <row r="512" spans="1:7" ht="15.75" x14ac:dyDescent="0.25">
      <c r="A512" s="8"/>
      <c r="B512" s="8"/>
      <c r="C512" s="8"/>
      <c r="D512" s="11"/>
      <c r="E512" s="11"/>
      <c r="F512" s="11"/>
      <c r="G512" s="11"/>
    </row>
    <row r="513" spans="1:7" ht="15.75" x14ac:dyDescent="0.25">
      <c r="A513" s="8"/>
      <c r="B513" s="8"/>
      <c r="C513" s="8"/>
      <c r="D513" s="11"/>
      <c r="E513" s="11"/>
      <c r="F513" s="11"/>
      <c r="G513" s="11"/>
    </row>
    <row r="514" spans="1:7" ht="15.75" x14ac:dyDescent="0.25">
      <c r="A514" s="8"/>
      <c r="B514" s="8"/>
      <c r="C514" s="8"/>
      <c r="D514" s="11"/>
      <c r="E514" s="11"/>
      <c r="F514" s="11"/>
      <c r="G514" s="11"/>
    </row>
    <row r="515" spans="1:7" ht="15.75" x14ac:dyDescent="0.25">
      <c r="A515" s="8"/>
      <c r="B515" s="8"/>
      <c r="C515" s="8"/>
      <c r="D515" s="11"/>
      <c r="E515" s="11"/>
      <c r="F515" s="11"/>
      <c r="G515" s="11"/>
    </row>
    <row r="516" spans="1:7" ht="15.75" x14ac:dyDescent="0.25">
      <c r="A516" s="8"/>
      <c r="B516" s="8"/>
      <c r="C516" s="8"/>
      <c r="D516" s="11"/>
      <c r="E516" s="11"/>
      <c r="F516" s="11"/>
      <c r="G516" s="11"/>
    </row>
    <row r="517" spans="1:7" ht="15.75" x14ac:dyDescent="0.25">
      <c r="A517" s="8"/>
      <c r="B517" s="8"/>
      <c r="C517" s="8"/>
      <c r="D517" s="11"/>
      <c r="E517" s="11"/>
      <c r="F517" s="11"/>
      <c r="G517" s="11"/>
    </row>
    <row r="518" spans="1:7" ht="15.75" x14ac:dyDescent="0.25">
      <c r="A518" s="8"/>
      <c r="B518" s="8"/>
      <c r="C518" s="8"/>
      <c r="D518" s="11"/>
      <c r="E518" s="11"/>
      <c r="F518" s="11"/>
      <c r="G518" s="11"/>
    </row>
    <row r="519" spans="1:7" ht="15.75" x14ac:dyDescent="0.25">
      <c r="A519" s="8"/>
      <c r="B519" s="8"/>
      <c r="C519" s="8"/>
      <c r="D519" s="11"/>
      <c r="E519" s="11"/>
      <c r="F519" s="11"/>
      <c r="G519" s="11"/>
    </row>
    <row r="520" spans="1:7" ht="15.75" x14ac:dyDescent="0.25">
      <c r="A520" s="8"/>
      <c r="B520" s="8"/>
      <c r="C520" s="8"/>
      <c r="D520" s="11"/>
      <c r="E520" s="11"/>
      <c r="F520" s="11"/>
      <c r="G520" s="11"/>
    </row>
    <row r="521" spans="1:7" ht="15.75" x14ac:dyDescent="0.25">
      <c r="A521" s="8"/>
      <c r="B521" s="8"/>
      <c r="C521" s="8"/>
      <c r="D521" s="11"/>
      <c r="E521" s="11"/>
      <c r="F521" s="11"/>
      <c r="G521" s="11"/>
    </row>
    <row r="522" spans="1:7" ht="15.75" x14ac:dyDescent="0.25">
      <c r="A522" s="8"/>
      <c r="B522" s="8"/>
      <c r="C522" s="8"/>
      <c r="D522" s="11"/>
      <c r="E522" s="11"/>
      <c r="F522" s="11"/>
      <c r="G522" s="11"/>
    </row>
    <row r="523" spans="1:7" ht="15.75" x14ac:dyDescent="0.25">
      <c r="A523" s="8"/>
      <c r="B523" s="8"/>
      <c r="C523" s="8"/>
      <c r="D523" s="11"/>
      <c r="E523" s="11"/>
      <c r="F523" s="11"/>
      <c r="G523" s="11"/>
    </row>
    <row r="524" spans="1:7" ht="15.75" x14ac:dyDescent="0.25">
      <c r="A524" s="8"/>
      <c r="B524" s="8"/>
      <c r="C524" s="8"/>
      <c r="D524" s="11"/>
      <c r="E524" s="11"/>
      <c r="F524" s="11"/>
      <c r="G524" s="11"/>
    </row>
    <row r="525" spans="1:7" ht="15.75" x14ac:dyDescent="0.25">
      <c r="A525" s="8"/>
      <c r="B525" s="8"/>
      <c r="C525" s="8"/>
      <c r="D525" s="11"/>
      <c r="E525" s="11"/>
      <c r="F525" s="11"/>
      <c r="G525" s="11"/>
    </row>
    <row r="526" spans="1:7" ht="15.75" x14ac:dyDescent="0.25">
      <c r="A526" s="8"/>
      <c r="B526" s="8"/>
      <c r="C526" s="8"/>
      <c r="D526" s="11"/>
      <c r="E526" s="11"/>
      <c r="F526" s="11"/>
      <c r="G526" s="11"/>
    </row>
    <row r="527" spans="1:7" ht="15.75" x14ac:dyDescent="0.25">
      <c r="A527" s="8"/>
      <c r="B527" s="8"/>
      <c r="C527" s="8"/>
      <c r="D527" s="11"/>
      <c r="E527" s="11"/>
      <c r="F527" s="11"/>
      <c r="G527" s="11"/>
    </row>
    <row r="528" spans="1:7" ht="15.75" x14ac:dyDescent="0.25">
      <c r="A528" s="8"/>
      <c r="B528" s="8"/>
      <c r="C528" s="8"/>
      <c r="D528" s="11"/>
      <c r="E528" s="11"/>
      <c r="F528" s="11"/>
      <c r="G528" s="11"/>
    </row>
    <row r="529" spans="1:7" ht="15.75" x14ac:dyDescent="0.25">
      <c r="A529" s="8"/>
      <c r="B529" s="8"/>
      <c r="C529" s="8"/>
      <c r="D529" s="11"/>
      <c r="E529" s="11"/>
      <c r="F529" s="11"/>
      <c r="G529" s="11"/>
    </row>
    <row r="530" spans="1:7" ht="15.75" x14ac:dyDescent="0.25">
      <c r="A530" s="8"/>
      <c r="B530" s="8"/>
      <c r="C530" s="8"/>
      <c r="D530" s="11"/>
      <c r="E530" s="11"/>
      <c r="F530" s="11"/>
      <c r="G530" s="11"/>
    </row>
    <row r="531" spans="1:7" ht="15.75" x14ac:dyDescent="0.25">
      <c r="A531" s="8"/>
      <c r="B531" s="8"/>
      <c r="C531" s="8"/>
      <c r="D531" s="11"/>
      <c r="E531" s="11"/>
      <c r="F531" s="11"/>
      <c r="G531" s="11"/>
    </row>
    <row r="532" spans="1:7" ht="15.75" x14ac:dyDescent="0.25">
      <c r="A532" s="8"/>
      <c r="B532" s="8"/>
      <c r="C532" s="8"/>
      <c r="D532" s="11"/>
      <c r="E532" s="11"/>
      <c r="F532" s="11"/>
      <c r="G532" s="11"/>
    </row>
    <row r="533" spans="1:7" ht="15.75" x14ac:dyDescent="0.25">
      <c r="A533" s="8"/>
      <c r="B533" s="8"/>
      <c r="C533" s="8"/>
      <c r="D533" s="11"/>
      <c r="E533" s="11"/>
      <c r="F533" s="11"/>
      <c r="G533" s="11"/>
    </row>
    <row r="534" spans="1:7" ht="15.75" x14ac:dyDescent="0.25">
      <c r="A534" s="8"/>
      <c r="B534" s="8"/>
      <c r="C534" s="8"/>
      <c r="D534" s="11"/>
      <c r="E534" s="11"/>
      <c r="F534" s="11"/>
      <c r="G534" s="11"/>
    </row>
    <row r="535" spans="1:7" ht="15.75" x14ac:dyDescent="0.25">
      <c r="A535" s="8"/>
      <c r="B535" s="8"/>
      <c r="C535" s="8"/>
      <c r="D535" s="11"/>
      <c r="E535" s="11"/>
      <c r="F535" s="11"/>
      <c r="G535" s="11"/>
    </row>
    <row r="536" spans="1:7" ht="15.75" x14ac:dyDescent="0.25">
      <c r="A536" s="8"/>
      <c r="B536" s="8"/>
      <c r="C536" s="8"/>
      <c r="D536" s="11"/>
      <c r="E536" s="11"/>
      <c r="F536" s="11"/>
      <c r="G536" s="11"/>
    </row>
    <row r="537" spans="1:7" ht="15.75" x14ac:dyDescent="0.25">
      <c r="A537" s="8"/>
      <c r="B537" s="8"/>
      <c r="C537" s="8"/>
      <c r="D537" s="11"/>
      <c r="E537" s="11"/>
      <c r="F537" s="11"/>
      <c r="G537" s="11"/>
    </row>
    <row r="538" spans="1:7" ht="15.75" x14ac:dyDescent="0.25">
      <c r="A538" s="8"/>
      <c r="B538" s="8"/>
      <c r="C538" s="8"/>
      <c r="D538" s="11"/>
      <c r="E538" s="11"/>
      <c r="F538" s="11"/>
      <c r="G538" s="11"/>
    </row>
    <row r="539" spans="1:7" ht="15.75" x14ac:dyDescent="0.25">
      <c r="A539" s="8"/>
      <c r="B539" s="8"/>
      <c r="C539" s="8"/>
      <c r="D539" s="11"/>
      <c r="E539" s="11"/>
      <c r="F539" s="11"/>
      <c r="G539" s="11"/>
    </row>
    <row r="540" spans="1:7" ht="15.75" x14ac:dyDescent="0.25">
      <c r="A540" s="8"/>
      <c r="B540" s="8"/>
      <c r="C540" s="8"/>
      <c r="D540" s="11"/>
      <c r="E540" s="11"/>
      <c r="F540" s="11"/>
      <c r="G540" s="11"/>
    </row>
    <row r="541" spans="1:7" ht="15.75" x14ac:dyDescent="0.25">
      <c r="A541" s="8"/>
      <c r="B541" s="8"/>
      <c r="C541" s="8"/>
      <c r="D541" s="11"/>
      <c r="E541" s="11"/>
      <c r="F541" s="11"/>
      <c r="G541" s="11"/>
    </row>
    <row r="542" spans="1:7" ht="15.75" x14ac:dyDescent="0.25">
      <c r="A542" s="8"/>
      <c r="B542" s="8"/>
      <c r="C542" s="8"/>
      <c r="D542" s="11"/>
      <c r="E542" s="11"/>
      <c r="F542" s="11"/>
      <c r="G542" s="11"/>
    </row>
    <row r="543" spans="1:7" ht="15.75" x14ac:dyDescent="0.25">
      <c r="A543" s="8"/>
      <c r="B543" s="8"/>
      <c r="C543" s="8"/>
      <c r="D543" s="11"/>
      <c r="E543" s="11"/>
      <c r="F543" s="11"/>
      <c r="G543" s="11"/>
    </row>
    <row r="544" spans="1:7" ht="15.75" x14ac:dyDescent="0.25">
      <c r="A544" s="8"/>
      <c r="B544" s="8"/>
      <c r="C544" s="8"/>
      <c r="D544" s="11"/>
      <c r="E544" s="11"/>
      <c r="F544" s="11"/>
      <c r="G544" s="11"/>
    </row>
    <row r="545" spans="1:7" ht="15.75" x14ac:dyDescent="0.25">
      <c r="A545" s="8"/>
      <c r="B545" s="8"/>
      <c r="C545" s="8"/>
      <c r="D545" s="11"/>
      <c r="E545" s="11"/>
      <c r="F545" s="11"/>
      <c r="G545" s="11"/>
    </row>
    <row r="546" spans="1:7" ht="15.75" x14ac:dyDescent="0.25">
      <c r="A546" s="8"/>
      <c r="B546" s="8"/>
      <c r="C546" s="8"/>
      <c r="D546" s="11"/>
      <c r="E546" s="11"/>
      <c r="F546" s="11"/>
      <c r="G546" s="11"/>
    </row>
    <row r="547" spans="1:7" ht="15.75" x14ac:dyDescent="0.25">
      <c r="A547" s="8"/>
      <c r="B547" s="8"/>
      <c r="C547" s="8"/>
      <c r="D547" s="11"/>
      <c r="E547" s="11"/>
      <c r="F547" s="11"/>
      <c r="G547" s="11"/>
    </row>
    <row r="548" spans="1:7" ht="15.75" x14ac:dyDescent="0.25">
      <c r="A548" s="8"/>
      <c r="B548" s="8"/>
      <c r="C548" s="8"/>
      <c r="D548" s="11"/>
      <c r="E548" s="11"/>
      <c r="F548" s="11"/>
      <c r="G548" s="11"/>
    </row>
    <row r="549" spans="1:7" ht="15.75" x14ac:dyDescent="0.25">
      <c r="A549" s="8"/>
      <c r="B549" s="8"/>
      <c r="C549" s="8"/>
      <c r="D549" s="11"/>
      <c r="E549" s="11"/>
      <c r="F549" s="11"/>
      <c r="G549" s="11"/>
    </row>
    <row r="550" spans="1:7" ht="15.75" x14ac:dyDescent="0.25">
      <c r="A550" s="8"/>
      <c r="B550" s="8"/>
      <c r="C550" s="8"/>
      <c r="D550" s="11"/>
      <c r="E550" s="11"/>
      <c r="F550" s="11"/>
      <c r="G550" s="11"/>
    </row>
    <row r="551" spans="1:7" ht="15.75" x14ac:dyDescent="0.25">
      <c r="A551" s="8"/>
      <c r="B551" s="8"/>
      <c r="C551" s="8"/>
      <c r="D551" s="11"/>
      <c r="E551" s="11"/>
      <c r="F551" s="11"/>
      <c r="G551" s="11"/>
    </row>
    <row r="552" spans="1:7" ht="15.75" x14ac:dyDescent="0.25">
      <c r="A552" s="8"/>
      <c r="B552" s="8"/>
      <c r="C552" s="8"/>
      <c r="D552" s="11"/>
      <c r="E552" s="11"/>
      <c r="F552" s="11"/>
      <c r="G552" s="11"/>
    </row>
    <row r="553" spans="1:7" ht="15.75" x14ac:dyDescent="0.25">
      <c r="A553" s="8"/>
      <c r="B553" s="8"/>
      <c r="C553" s="8"/>
      <c r="D553" s="11"/>
      <c r="E553" s="11"/>
      <c r="F553" s="11"/>
      <c r="G553" s="11"/>
    </row>
    <row r="554" spans="1:7" ht="15.75" x14ac:dyDescent="0.25">
      <c r="A554" s="8"/>
      <c r="B554" s="8"/>
      <c r="C554" s="8"/>
      <c r="D554" s="11"/>
      <c r="E554" s="11"/>
      <c r="F554" s="11"/>
      <c r="G554" s="11"/>
    </row>
    <row r="555" spans="1:7" ht="15.75" x14ac:dyDescent="0.25">
      <c r="A555" s="8"/>
      <c r="B555" s="8"/>
      <c r="C555" s="8"/>
      <c r="D555" s="11"/>
      <c r="E555" s="11"/>
      <c r="F555" s="11"/>
      <c r="G555" s="11"/>
    </row>
    <row r="556" spans="1:7" ht="15.75" x14ac:dyDescent="0.25">
      <c r="A556" s="8"/>
      <c r="B556" s="8"/>
      <c r="C556" s="8"/>
      <c r="D556" s="11"/>
      <c r="E556" s="11"/>
      <c r="F556" s="11"/>
      <c r="G556" s="11"/>
    </row>
    <row r="557" spans="1:7" ht="15.75" x14ac:dyDescent="0.25">
      <c r="A557" s="8"/>
      <c r="B557" s="8"/>
      <c r="C557" s="8"/>
      <c r="D557" s="11"/>
      <c r="E557" s="11"/>
      <c r="F557" s="11"/>
      <c r="G557" s="11"/>
    </row>
    <row r="558" spans="1:7" ht="15.75" x14ac:dyDescent="0.25">
      <c r="A558" s="8"/>
      <c r="B558" s="8"/>
      <c r="C558" s="8"/>
      <c r="D558" s="11"/>
      <c r="E558" s="11"/>
      <c r="F558" s="11"/>
      <c r="G558" s="11"/>
    </row>
    <row r="559" spans="1:7" ht="15.75" x14ac:dyDescent="0.25">
      <c r="A559" s="8"/>
      <c r="B559" s="8"/>
      <c r="C559" s="8"/>
      <c r="D559" s="11"/>
      <c r="E559" s="11"/>
      <c r="F559" s="11"/>
      <c r="G559" s="11"/>
    </row>
    <row r="560" spans="1:7" ht="15.75" x14ac:dyDescent="0.25">
      <c r="A560" s="8"/>
      <c r="B560" s="8"/>
      <c r="C560" s="8"/>
      <c r="D560" s="11"/>
      <c r="E560" s="11"/>
      <c r="F560" s="11"/>
      <c r="G560" s="11"/>
    </row>
    <row r="561" spans="1:7" ht="15.75" x14ac:dyDescent="0.25">
      <c r="A561" s="8"/>
      <c r="B561" s="8"/>
      <c r="C561" s="8"/>
      <c r="D561" s="11"/>
      <c r="E561" s="11"/>
      <c r="F561" s="11"/>
      <c r="G561" s="11"/>
    </row>
    <row r="562" spans="1:7" ht="15.75" x14ac:dyDescent="0.25">
      <c r="A562" s="8"/>
      <c r="B562" s="8"/>
      <c r="C562" s="8"/>
      <c r="D562" s="11"/>
      <c r="E562" s="11"/>
      <c r="F562" s="11"/>
      <c r="G562" s="11"/>
    </row>
    <row r="563" spans="1:7" ht="15.75" x14ac:dyDescent="0.25">
      <c r="A563" s="8"/>
      <c r="B563" s="8"/>
      <c r="C563" s="8"/>
      <c r="D563" s="11"/>
      <c r="E563" s="11"/>
      <c r="F563" s="11"/>
      <c r="G563" s="11"/>
    </row>
    <row r="564" spans="1:7" ht="15.75" x14ac:dyDescent="0.25">
      <c r="A564" s="8"/>
      <c r="B564" s="8"/>
      <c r="C564" s="8"/>
      <c r="D564" s="11"/>
      <c r="E564" s="11"/>
      <c r="F564" s="11"/>
      <c r="G564" s="11"/>
    </row>
    <row r="565" spans="1:7" ht="15.75" x14ac:dyDescent="0.25">
      <c r="A565" s="8"/>
      <c r="B565" s="8"/>
      <c r="C565" s="8"/>
      <c r="D565" s="11"/>
      <c r="E565" s="11"/>
      <c r="F565" s="11"/>
      <c r="G565" s="11"/>
    </row>
    <row r="566" spans="1:7" ht="15.75" x14ac:dyDescent="0.25">
      <c r="A566" s="8"/>
      <c r="B566" s="8"/>
      <c r="C566" s="8"/>
      <c r="D566" s="11"/>
      <c r="E566" s="11"/>
      <c r="F566" s="11"/>
      <c r="G566" s="11"/>
    </row>
    <row r="567" spans="1:7" ht="15.75" x14ac:dyDescent="0.25">
      <c r="A567" s="8"/>
      <c r="B567" s="8"/>
      <c r="C567" s="8"/>
      <c r="D567" s="11"/>
      <c r="E567" s="11"/>
      <c r="F567" s="11"/>
      <c r="G567" s="11"/>
    </row>
    <row r="568" spans="1:7" ht="15.75" x14ac:dyDescent="0.25">
      <c r="A568" s="8"/>
      <c r="B568" s="8"/>
      <c r="C568" s="8"/>
      <c r="D568" s="11"/>
      <c r="E568" s="11"/>
      <c r="F568" s="11"/>
      <c r="G568" s="11"/>
    </row>
    <row r="569" spans="1:7" ht="15.75" x14ac:dyDescent="0.25">
      <c r="A569" s="8"/>
      <c r="B569" s="8"/>
      <c r="C569" s="8"/>
      <c r="D569" s="11"/>
      <c r="E569" s="11"/>
      <c r="F569" s="11"/>
      <c r="G569" s="11"/>
    </row>
    <row r="570" spans="1:7" ht="15.75" x14ac:dyDescent="0.25">
      <c r="A570" s="8"/>
      <c r="B570" s="8"/>
      <c r="C570" s="8"/>
      <c r="D570" s="11"/>
      <c r="E570" s="11"/>
      <c r="F570" s="11"/>
      <c r="G570" s="11"/>
    </row>
    <row r="571" spans="1:7" ht="15.75" x14ac:dyDescent="0.25">
      <c r="A571" s="8"/>
      <c r="B571" s="8"/>
      <c r="C571" s="8"/>
      <c r="D571" s="11"/>
      <c r="E571" s="11"/>
      <c r="F571" s="11"/>
      <c r="G571" s="11"/>
    </row>
    <row r="572" spans="1:7" ht="15.75" x14ac:dyDescent="0.25">
      <c r="A572" s="8"/>
      <c r="B572" s="8"/>
      <c r="C572" s="8"/>
      <c r="D572" s="11"/>
      <c r="E572" s="11"/>
      <c r="F572" s="11"/>
      <c r="G572" s="11"/>
    </row>
    <row r="573" spans="1:7" ht="15.75" x14ac:dyDescent="0.25">
      <c r="A573" s="8"/>
      <c r="B573" s="8"/>
      <c r="C573" s="8"/>
      <c r="D573" s="11"/>
      <c r="E573" s="11"/>
      <c r="F573" s="11"/>
      <c r="G573" s="11"/>
    </row>
    <row r="574" spans="1:7" ht="15.75" x14ac:dyDescent="0.25">
      <c r="A574" s="8"/>
      <c r="B574" s="8"/>
      <c r="C574" s="8"/>
      <c r="D574" s="11"/>
      <c r="E574" s="11"/>
      <c r="F574" s="11"/>
      <c r="G574" s="11"/>
    </row>
    <row r="575" spans="1:7" ht="15.75" x14ac:dyDescent="0.25">
      <c r="A575" s="8"/>
      <c r="B575" s="8"/>
      <c r="C575" s="8"/>
      <c r="D575" s="11"/>
      <c r="E575" s="11"/>
      <c r="F575" s="11"/>
      <c r="G575" s="11"/>
    </row>
    <row r="576" spans="1:7" ht="15.75" x14ac:dyDescent="0.25">
      <c r="A576" s="8"/>
      <c r="B576" s="8"/>
      <c r="C576" s="8"/>
      <c r="D576" s="11"/>
      <c r="E576" s="11"/>
      <c r="F576" s="11"/>
      <c r="G576" s="11"/>
    </row>
    <row r="577" spans="1:7" ht="15.75" x14ac:dyDescent="0.25">
      <c r="A577" s="8"/>
      <c r="B577" s="8"/>
      <c r="C577" s="8"/>
      <c r="D577" s="11"/>
      <c r="E577" s="11"/>
      <c r="F577" s="11"/>
      <c r="G577" s="11"/>
    </row>
    <row r="578" spans="1:7" ht="15.75" x14ac:dyDescent="0.25">
      <c r="A578" s="8"/>
      <c r="B578" s="8"/>
      <c r="C578" s="8"/>
      <c r="D578" s="11"/>
      <c r="E578" s="11"/>
      <c r="F578" s="11"/>
      <c r="G578" s="11"/>
    </row>
    <row r="579" spans="1:7" ht="15.75" x14ac:dyDescent="0.25">
      <c r="A579" s="8"/>
      <c r="B579" s="8"/>
      <c r="C579" s="8"/>
      <c r="D579" s="11"/>
      <c r="E579" s="11"/>
      <c r="F579" s="11"/>
      <c r="G579" s="11"/>
    </row>
    <row r="580" spans="1:7" ht="15.75" x14ac:dyDescent="0.25">
      <c r="A580" s="8"/>
      <c r="B580" s="8"/>
      <c r="C580" s="8"/>
      <c r="D580" s="11"/>
      <c r="E580" s="11"/>
      <c r="F580" s="11"/>
      <c r="G580" s="11"/>
    </row>
    <row r="581" spans="1:7" ht="15.75" x14ac:dyDescent="0.25">
      <c r="A581" s="8"/>
      <c r="B581" s="8"/>
      <c r="C581" s="8"/>
      <c r="D581" s="11"/>
      <c r="E581" s="11"/>
      <c r="F581" s="11"/>
      <c r="G581" s="11"/>
    </row>
    <row r="582" spans="1:7" ht="15.75" x14ac:dyDescent="0.25">
      <c r="A582" s="8"/>
      <c r="B582" s="8"/>
      <c r="C582" s="8"/>
      <c r="D582" s="11"/>
      <c r="E582" s="11"/>
      <c r="F582" s="11"/>
      <c r="G582" s="11"/>
    </row>
    <row r="583" spans="1:7" ht="15.75" x14ac:dyDescent="0.25">
      <c r="A583" s="8"/>
      <c r="B583" s="8"/>
      <c r="C583" s="8"/>
      <c r="D583" s="11"/>
      <c r="E583" s="11"/>
      <c r="F583" s="11"/>
      <c r="G583" s="11"/>
    </row>
    <row r="584" spans="1:7" ht="15.75" x14ac:dyDescent="0.25">
      <c r="A584" s="8"/>
      <c r="B584" s="8"/>
      <c r="C584" s="8"/>
      <c r="D584" s="11"/>
      <c r="E584" s="11"/>
      <c r="F584" s="11"/>
      <c r="G584" s="11"/>
    </row>
    <row r="585" spans="1:7" ht="15.75" x14ac:dyDescent="0.25">
      <c r="A585" s="8"/>
      <c r="B585" s="8"/>
      <c r="C585" s="8"/>
      <c r="D585" s="11"/>
      <c r="E585" s="11"/>
      <c r="F585" s="11"/>
      <c r="G585" s="11"/>
    </row>
    <row r="586" spans="1:7" ht="15.75" x14ac:dyDescent="0.25">
      <c r="A586" s="8"/>
      <c r="B586" s="8"/>
      <c r="C586" s="8"/>
      <c r="D586" s="11"/>
      <c r="E586" s="11"/>
      <c r="F586" s="11"/>
      <c r="G586" s="11"/>
    </row>
    <row r="587" spans="1:7" ht="15.75" x14ac:dyDescent="0.25">
      <c r="A587" s="8"/>
      <c r="B587" s="8"/>
      <c r="C587" s="8"/>
      <c r="D587" s="11"/>
      <c r="E587" s="11"/>
      <c r="F587" s="11"/>
      <c r="G587" s="11"/>
    </row>
    <row r="588" spans="1:7" ht="15.75" x14ac:dyDescent="0.25">
      <c r="A588" s="8"/>
      <c r="B588" s="8"/>
      <c r="C588" s="8"/>
      <c r="D588" s="11"/>
      <c r="E588" s="11"/>
      <c r="F588" s="11"/>
      <c r="G588" s="11"/>
    </row>
    <row r="589" spans="1:7" ht="15.75" x14ac:dyDescent="0.25">
      <c r="A589" s="8"/>
      <c r="B589" s="8"/>
      <c r="C589" s="8"/>
      <c r="D589" s="11"/>
      <c r="E589" s="11"/>
      <c r="F589" s="11"/>
      <c r="G589" s="11"/>
    </row>
    <row r="590" spans="1:7" ht="15.75" x14ac:dyDescent="0.25">
      <c r="A590" s="8"/>
      <c r="B590" s="8"/>
      <c r="C590" s="8"/>
      <c r="D590" s="11"/>
      <c r="E590" s="11"/>
      <c r="F590" s="11"/>
      <c r="G590" s="11"/>
    </row>
    <row r="591" spans="1:7" ht="15.75" x14ac:dyDescent="0.25">
      <c r="A591" s="8"/>
      <c r="B591" s="8"/>
      <c r="C591" s="8"/>
      <c r="D591" s="11"/>
      <c r="E591" s="11"/>
      <c r="F591" s="11"/>
      <c r="G591" s="11"/>
    </row>
    <row r="592" spans="1:7" ht="15.75" x14ac:dyDescent="0.25">
      <c r="A592" s="8"/>
      <c r="B592" s="8"/>
      <c r="C592" s="8"/>
      <c r="D592" s="11"/>
      <c r="E592" s="11"/>
      <c r="F592" s="11"/>
      <c r="G592" s="11"/>
    </row>
    <row r="593" spans="4:7" ht="15.75" x14ac:dyDescent="0.25">
      <c r="D593" s="11"/>
      <c r="E593" s="11"/>
      <c r="F593" s="11"/>
      <c r="G593" s="11"/>
    </row>
    <row r="594" spans="4:7" ht="15.75" x14ac:dyDescent="0.25">
      <c r="D594" s="11"/>
      <c r="E594" s="11"/>
      <c r="F594" s="11"/>
      <c r="G594" s="11"/>
    </row>
    <row r="595" spans="4:7" ht="15.75" x14ac:dyDescent="0.25">
      <c r="D595" s="11"/>
      <c r="E595" s="11"/>
      <c r="F595" s="11"/>
      <c r="G595" s="11"/>
    </row>
    <row r="596" spans="4:7" ht="15.75" x14ac:dyDescent="0.25">
      <c r="D596" s="11"/>
      <c r="E596" s="11"/>
      <c r="F596" s="11"/>
      <c r="G596" s="11"/>
    </row>
    <row r="597" spans="4:7" ht="15.75" x14ac:dyDescent="0.25">
      <c r="D597" s="11"/>
      <c r="E597" s="11"/>
      <c r="F597" s="11"/>
      <c r="G597" s="11"/>
    </row>
    <row r="598" spans="4:7" ht="15.75" x14ac:dyDescent="0.25">
      <c r="D598" s="11"/>
      <c r="E598" s="11"/>
      <c r="F598" s="11"/>
      <c r="G598" s="11"/>
    </row>
    <row r="599" spans="4:7" ht="15.75" x14ac:dyDescent="0.25">
      <c r="D599" s="11"/>
      <c r="E599" s="11"/>
      <c r="F599" s="11"/>
      <c r="G599" s="11"/>
    </row>
    <row r="600" spans="4:7" ht="15.75" x14ac:dyDescent="0.25">
      <c r="D600" s="11"/>
      <c r="E600" s="11"/>
      <c r="F600" s="11"/>
      <c r="G600" s="11"/>
    </row>
    <row r="601" spans="4:7" ht="15.75" x14ac:dyDescent="0.25">
      <c r="D601" s="11"/>
      <c r="E601" s="11"/>
      <c r="F601" s="11"/>
      <c r="G601" s="11"/>
    </row>
    <row r="602" spans="4:7" ht="15.75" x14ac:dyDescent="0.25">
      <c r="D602" s="11"/>
      <c r="E602" s="11"/>
      <c r="F602" s="11"/>
      <c r="G602" s="11"/>
    </row>
    <row r="603" spans="4:7" ht="15.75" x14ac:dyDescent="0.25">
      <c r="D603" s="11"/>
      <c r="E603" s="11"/>
      <c r="F603" s="11"/>
      <c r="G603" s="11"/>
    </row>
    <row r="604" spans="4:7" ht="15.75" x14ac:dyDescent="0.25">
      <c r="D604" s="11"/>
      <c r="E604" s="11"/>
      <c r="F604" s="11"/>
      <c r="G604" s="11"/>
    </row>
    <row r="605" spans="4:7" ht="15.75" x14ac:dyDescent="0.25">
      <c r="D605" s="11"/>
      <c r="E605" s="11"/>
      <c r="F605" s="11"/>
      <c r="G605" s="11"/>
    </row>
    <row r="606" spans="4:7" ht="15.75" x14ac:dyDescent="0.25">
      <c r="D606" s="11"/>
      <c r="E606" s="11"/>
      <c r="F606" s="11"/>
      <c r="G606" s="11"/>
    </row>
    <row r="607" spans="4:7" ht="15.75" x14ac:dyDescent="0.25">
      <c r="D607" s="11"/>
      <c r="E607" s="11"/>
      <c r="F607" s="11"/>
      <c r="G607" s="11"/>
    </row>
    <row r="608" spans="4:7" ht="15.75" x14ac:dyDescent="0.25">
      <c r="D608" s="11"/>
      <c r="E608" s="11"/>
      <c r="F608" s="11"/>
      <c r="G608" s="11"/>
    </row>
    <row r="609" spans="4:7" ht="15.75" x14ac:dyDescent="0.25">
      <c r="D609" s="11"/>
      <c r="E609" s="11"/>
      <c r="F609" s="11"/>
      <c r="G609" s="11"/>
    </row>
    <row r="610" spans="4:7" ht="15.75" x14ac:dyDescent="0.25">
      <c r="D610" s="11"/>
      <c r="E610" s="11"/>
      <c r="F610" s="11"/>
      <c r="G610" s="11"/>
    </row>
    <row r="611" spans="4:7" ht="15.75" x14ac:dyDescent="0.25">
      <c r="D611" s="11"/>
      <c r="E611" s="11"/>
      <c r="F611" s="11"/>
      <c r="G611" s="11"/>
    </row>
    <row r="612" spans="4:7" ht="15.75" x14ac:dyDescent="0.25">
      <c r="D612" s="11"/>
      <c r="E612" s="11"/>
      <c r="F612" s="11"/>
      <c r="G612" s="11"/>
    </row>
    <row r="613" spans="4:7" ht="15.75" x14ac:dyDescent="0.25">
      <c r="D613" s="11"/>
      <c r="E613" s="11"/>
      <c r="F613" s="11"/>
      <c r="G613" s="11"/>
    </row>
    <row r="614" spans="4:7" ht="15.75" x14ac:dyDescent="0.25">
      <c r="D614" s="11"/>
      <c r="E614" s="11"/>
      <c r="F614" s="11"/>
      <c r="G614" s="11"/>
    </row>
    <row r="615" spans="4:7" ht="15.75" x14ac:dyDescent="0.25">
      <c r="D615" s="11"/>
      <c r="E615" s="11"/>
      <c r="F615" s="11"/>
      <c r="G615" s="11"/>
    </row>
    <row r="616" spans="4:7" ht="15.75" x14ac:dyDescent="0.25">
      <c r="D616" s="11"/>
      <c r="E616" s="11"/>
      <c r="F616" s="11"/>
      <c r="G616" s="11"/>
    </row>
    <row r="617" spans="4:7" ht="15.75" x14ac:dyDescent="0.25">
      <c r="D617" s="11"/>
      <c r="E617" s="11"/>
      <c r="F617" s="11"/>
      <c r="G617" s="11"/>
    </row>
    <row r="618" spans="4:7" ht="15.75" x14ac:dyDescent="0.25">
      <c r="D618" s="11"/>
      <c r="E618" s="11"/>
      <c r="F618" s="11"/>
      <c r="G618" s="11"/>
    </row>
    <row r="619" spans="4:7" ht="15.75" x14ac:dyDescent="0.25">
      <c r="D619" s="11"/>
      <c r="E619" s="11"/>
      <c r="F619" s="11"/>
      <c r="G619" s="11"/>
    </row>
    <row r="620" spans="4:7" ht="15.75" x14ac:dyDescent="0.25">
      <c r="D620" s="11"/>
      <c r="E620" s="11"/>
      <c r="F620" s="11"/>
      <c r="G620" s="11"/>
    </row>
    <row r="621" spans="4:7" ht="15.75" x14ac:dyDescent="0.25">
      <c r="D621" s="11"/>
      <c r="E621" s="11"/>
      <c r="F621" s="11"/>
      <c r="G621" s="11"/>
    </row>
    <row r="622" spans="4:7" ht="15.75" x14ac:dyDescent="0.25">
      <c r="D622" s="11"/>
      <c r="E622" s="11"/>
      <c r="F622" s="11"/>
      <c r="G622" s="11"/>
    </row>
    <row r="623" spans="4:7" ht="15.75" x14ac:dyDescent="0.25">
      <c r="D623" s="11"/>
      <c r="E623" s="11"/>
      <c r="F623" s="11"/>
      <c r="G623" s="11"/>
    </row>
    <row r="624" spans="4:7" ht="15.75" x14ac:dyDescent="0.25">
      <c r="D624" s="11"/>
      <c r="E624" s="11"/>
      <c r="F624" s="11"/>
      <c r="G624" s="11"/>
    </row>
    <row r="625" spans="4:7" ht="15.75" x14ac:dyDescent="0.25">
      <c r="D625" s="11"/>
      <c r="E625" s="11"/>
      <c r="F625" s="11"/>
      <c r="G625" s="11"/>
    </row>
    <row r="626" spans="4:7" ht="15.75" x14ac:dyDescent="0.25">
      <c r="D626" s="11"/>
      <c r="E626" s="11"/>
      <c r="F626" s="11"/>
      <c r="G626" s="11"/>
    </row>
    <row r="627" spans="4:7" ht="15.75" x14ac:dyDescent="0.25">
      <c r="D627" s="11"/>
      <c r="E627" s="11"/>
      <c r="F627" s="11"/>
      <c r="G627" s="11"/>
    </row>
    <row r="628" spans="4:7" ht="15.75" x14ac:dyDescent="0.25">
      <c r="D628" s="11"/>
      <c r="E628" s="11"/>
      <c r="F628" s="11"/>
      <c r="G628" s="11"/>
    </row>
    <row r="629" spans="4:7" ht="15.75" x14ac:dyDescent="0.25">
      <c r="D629" s="11"/>
      <c r="E629" s="11"/>
      <c r="F629" s="11"/>
      <c r="G629" s="11"/>
    </row>
    <row r="630" spans="4:7" ht="15.75" x14ac:dyDescent="0.25">
      <c r="D630" s="11"/>
      <c r="E630" s="11"/>
      <c r="F630" s="11"/>
      <c r="G630" s="11"/>
    </row>
    <row r="631" spans="4:7" ht="15.75" x14ac:dyDescent="0.25">
      <c r="D631" s="11"/>
      <c r="E631" s="11"/>
      <c r="F631" s="11"/>
      <c r="G631" s="11"/>
    </row>
    <row r="632" spans="4:7" ht="15.75" x14ac:dyDescent="0.25">
      <c r="D632" s="11"/>
      <c r="E632" s="11"/>
      <c r="F632" s="11"/>
      <c r="G632" s="11"/>
    </row>
    <row r="633" spans="4:7" ht="15.75" x14ac:dyDescent="0.25">
      <c r="D633" s="11"/>
      <c r="E633" s="11"/>
      <c r="F633" s="11"/>
      <c r="G633" s="11"/>
    </row>
    <row r="634" spans="4:7" ht="15.75" x14ac:dyDescent="0.25">
      <c r="D634" s="11"/>
      <c r="E634" s="11"/>
      <c r="F634" s="11"/>
      <c r="G634" s="11"/>
    </row>
    <row r="635" spans="4:7" ht="15.75" x14ac:dyDescent="0.25">
      <c r="D635" s="11"/>
      <c r="E635" s="11"/>
      <c r="F635" s="11"/>
      <c r="G635" s="11"/>
    </row>
    <row r="636" spans="4:7" ht="15.75" x14ac:dyDescent="0.25">
      <c r="D636" s="11"/>
      <c r="E636" s="11"/>
      <c r="F636" s="11"/>
      <c r="G636" s="11"/>
    </row>
    <row r="637" spans="4:7" ht="15.75" x14ac:dyDescent="0.25">
      <c r="D637" s="11"/>
      <c r="E637" s="11"/>
      <c r="F637" s="11"/>
      <c r="G637" s="11"/>
    </row>
    <row r="638" spans="4:7" ht="15.75" x14ac:dyDescent="0.25">
      <c r="D638" s="11"/>
      <c r="E638" s="11"/>
      <c r="F638" s="11"/>
      <c r="G638" s="11"/>
    </row>
    <row r="639" spans="4:7" ht="15.75" x14ac:dyDescent="0.25">
      <c r="D639" s="11"/>
      <c r="E639" s="11"/>
      <c r="F639" s="11"/>
      <c r="G639" s="11"/>
    </row>
    <row r="640" spans="4:7" ht="15.75" x14ac:dyDescent="0.25">
      <c r="D640" s="11"/>
      <c r="E640" s="11"/>
      <c r="F640" s="11"/>
      <c r="G640" s="11"/>
    </row>
    <row r="641" spans="4:7" ht="15.75" x14ac:dyDescent="0.25">
      <c r="D641" s="11"/>
      <c r="E641" s="11"/>
      <c r="F641" s="11"/>
      <c r="G641" s="11"/>
    </row>
    <row r="642" spans="4:7" ht="15.75" x14ac:dyDescent="0.25">
      <c r="D642" s="11"/>
      <c r="E642" s="11"/>
      <c r="F642" s="11"/>
      <c r="G642" s="11"/>
    </row>
    <row r="643" spans="4:7" ht="15.75" x14ac:dyDescent="0.25">
      <c r="D643" s="11"/>
      <c r="E643" s="11"/>
      <c r="F643" s="11"/>
      <c r="G643" s="11"/>
    </row>
    <row r="644" spans="4:7" ht="15.75" x14ac:dyDescent="0.25">
      <c r="D644" s="11"/>
      <c r="E644" s="11"/>
      <c r="F644" s="11"/>
      <c r="G644" s="11"/>
    </row>
    <row r="645" spans="4:7" ht="15.75" x14ac:dyDescent="0.25">
      <c r="D645" s="11"/>
      <c r="E645" s="11"/>
      <c r="F645" s="11"/>
      <c r="G645" s="11"/>
    </row>
    <row r="646" spans="4:7" ht="15.75" x14ac:dyDescent="0.25">
      <c r="D646" s="11"/>
      <c r="E646" s="11"/>
      <c r="F646" s="11"/>
      <c r="G646" s="11"/>
    </row>
    <row r="647" spans="4:7" ht="15.75" x14ac:dyDescent="0.25">
      <c r="D647" s="11"/>
      <c r="E647" s="11"/>
      <c r="F647" s="11"/>
      <c r="G647" s="11"/>
    </row>
    <row r="648" spans="4:7" ht="15.75" x14ac:dyDescent="0.25">
      <c r="D648" s="11"/>
      <c r="E648" s="11"/>
      <c r="F648" s="11"/>
      <c r="G648" s="11"/>
    </row>
    <row r="649" spans="4:7" ht="15.75" x14ac:dyDescent="0.25">
      <c r="D649" s="11"/>
      <c r="E649" s="11"/>
      <c r="F649" s="11"/>
      <c r="G649" s="11"/>
    </row>
    <row r="650" spans="4:7" ht="15.75" x14ac:dyDescent="0.25">
      <c r="D650" s="11"/>
      <c r="E650" s="11"/>
      <c r="F650" s="11"/>
      <c r="G650" s="11"/>
    </row>
    <row r="651" spans="4:7" ht="15.75" x14ac:dyDescent="0.25">
      <c r="D651" s="11"/>
      <c r="E651" s="11"/>
      <c r="F651" s="11"/>
      <c r="G651" s="11"/>
    </row>
    <row r="652" spans="4:7" ht="15.75" x14ac:dyDescent="0.25">
      <c r="D652" s="11"/>
      <c r="E652" s="11"/>
      <c r="F652" s="11"/>
      <c r="G652" s="11"/>
    </row>
    <row r="653" spans="4:7" ht="15.75" x14ac:dyDescent="0.25">
      <c r="D653" s="11"/>
      <c r="E653" s="11"/>
      <c r="F653" s="11"/>
      <c r="G653" s="11"/>
    </row>
    <row r="654" spans="4:7" ht="15.75" x14ac:dyDescent="0.25">
      <c r="D654" s="11"/>
      <c r="E654" s="11"/>
      <c r="F654" s="11"/>
      <c r="G654" s="11"/>
    </row>
    <row r="655" spans="4:7" ht="15.75" x14ac:dyDescent="0.25">
      <c r="D655" s="11"/>
      <c r="E655" s="11"/>
      <c r="F655" s="11"/>
      <c r="G655" s="11"/>
    </row>
    <row r="656" spans="4:7" ht="15.75" x14ac:dyDescent="0.25">
      <c r="D656" s="11"/>
      <c r="E656" s="11"/>
      <c r="F656" s="11"/>
      <c r="G656" s="11"/>
    </row>
    <row r="657" spans="4:7" ht="15.75" x14ac:dyDescent="0.25">
      <c r="D657" s="11"/>
      <c r="E657" s="11"/>
      <c r="F657" s="11"/>
      <c r="G657" s="11"/>
    </row>
    <row r="658" spans="4:7" ht="15.75" x14ac:dyDescent="0.25">
      <c r="D658" s="11"/>
      <c r="E658" s="11"/>
      <c r="F658" s="11"/>
      <c r="G658" s="11"/>
    </row>
    <row r="659" spans="4:7" ht="15.75" x14ac:dyDescent="0.25">
      <c r="D659" s="11"/>
      <c r="E659" s="11"/>
      <c r="F659" s="11"/>
      <c r="G659" s="11"/>
    </row>
    <row r="660" spans="4:7" ht="15.75" x14ac:dyDescent="0.25">
      <c r="D660" s="11"/>
      <c r="E660" s="11"/>
      <c r="F660" s="11"/>
      <c r="G660" s="11"/>
    </row>
    <row r="661" spans="4:7" ht="15.75" x14ac:dyDescent="0.25">
      <c r="D661" s="11"/>
      <c r="E661" s="11"/>
      <c r="F661" s="11"/>
      <c r="G661" s="11"/>
    </row>
    <row r="662" spans="4:7" ht="15.75" x14ac:dyDescent="0.25">
      <c r="D662" s="11"/>
      <c r="E662" s="11"/>
      <c r="F662" s="11"/>
      <c r="G662" s="11"/>
    </row>
    <row r="663" spans="4:7" ht="15.75" x14ac:dyDescent="0.25">
      <c r="D663" s="11"/>
      <c r="E663" s="11"/>
      <c r="F663" s="11"/>
      <c r="G663" s="11"/>
    </row>
    <row r="664" spans="4:7" ht="15.75" x14ac:dyDescent="0.25">
      <c r="D664" s="11"/>
      <c r="E664" s="11"/>
      <c r="F664" s="11"/>
      <c r="G664" s="11"/>
    </row>
    <row r="665" spans="4:7" ht="15.75" x14ac:dyDescent="0.25">
      <c r="D665" s="11"/>
      <c r="E665" s="11"/>
      <c r="F665" s="11"/>
      <c r="G665" s="11"/>
    </row>
    <row r="666" spans="4:7" ht="15.75" x14ac:dyDescent="0.25">
      <c r="D666" s="11"/>
      <c r="E666" s="11"/>
      <c r="F666" s="11"/>
      <c r="G666" s="11"/>
    </row>
    <row r="667" spans="4:7" ht="15.75" x14ac:dyDescent="0.25">
      <c r="D667" s="11"/>
      <c r="E667" s="11"/>
      <c r="F667" s="11"/>
      <c r="G667" s="11"/>
    </row>
    <row r="668" spans="4:7" ht="15.75" x14ac:dyDescent="0.25">
      <c r="D668" s="11"/>
      <c r="E668" s="11"/>
      <c r="F668" s="11"/>
      <c r="G668" s="11"/>
    </row>
    <row r="669" spans="4:7" ht="15.75" x14ac:dyDescent="0.25">
      <c r="D669" s="11"/>
      <c r="E669" s="11"/>
      <c r="F669" s="11"/>
      <c r="G669" s="11"/>
    </row>
    <row r="670" spans="4:7" ht="15.75" x14ac:dyDescent="0.25">
      <c r="D670" s="11"/>
      <c r="E670" s="11"/>
      <c r="F670" s="11"/>
      <c r="G670" s="11"/>
    </row>
    <row r="671" spans="4:7" ht="15.75" x14ac:dyDescent="0.25">
      <c r="D671" s="11"/>
      <c r="E671" s="11"/>
      <c r="F671" s="11"/>
      <c r="G671" s="11"/>
    </row>
    <row r="672" spans="4:7" ht="15.75" x14ac:dyDescent="0.25">
      <c r="D672" s="11"/>
      <c r="E672" s="11"/>
      <c r="F672" s="11"/>
      <c r="G672" s="11"/>
    </row>
    <row r="673" spans="4:7" ht="15.75" x14ac:dyDescent="0.25">
      <c r="D673" s="11"/>
      <c r="E673" s="11"/>
      <c r="F673" s="11"/>
      <c r="G673" s="11"/>
    </row>
    <row r="674" spans="4:7" ht="15.75" x14ac:dyDescent="0.25">
      <c r="D674" s="11"/>
      <c r="E674" s="11"/>
      <c r="F674" s="11"/>
      <c r="G674" s="11"/>
    </row>
    <row r="675" spans="4:7" ht="15.75" x14ac:dyDescent="0.25">
      <c r="D675" s="11"/>
      <c r="E675" s="11"/>
      <c r="F675" s="11"/>
      <c r="G675" s="11"/>
    </row>
    <row r="676" spans="4:7" ht="15.75" x14ac:dyDescent="0.25">
      <c r="D676" s="11"/>
      <c r="E676" s="11"/>
      <c r="F676" s="11"/>
      <c r="G676" s="11"/>
    </row>
    <row r="677" spans="4:7" ht="15.75" x14ac:dyDescent="0.25">
      <c r="D677" s="11"/>
      <c r="E677" s="11"/>
      <c r="F677" s="11"/>
      <c r="G677" s="11"/>
    </row>
    <row r="678" spans="4:7" ht="15.75" x14ac:dyDescent="0.25">
      <c r="D678" s="11"/>
      <c r="E678" s="11"/>
      <c r="F678" s="11"/>
      <c r="G678" s="11"/>
    </row>
    <row r="679" spans="4:7" ht="15.75" x14ac:dyDescent="0.25">
      <c r="D679" s="11"/>
      <c r="E679" s="11"/>
      <c r="F679" s="11"/>
      <c r="G679" s="11"/>
    </row>
    <row r="680" spans="4:7" ht="15.75" x14ac:dyDescent="0.25">
      <c r="D680" s="11"/>
      <c r="E680" s="11"/>
      <c r="F680" s="11"/>
      <c r="G680" s="11"/>
    </row>
    <row r="681" spans="4:7" ht="15.75" x14ac:dyDescent="0.25">
      <c r="D681" s="11"/>
      <c r="E681" s="11"/>
      <c r="F681" s="11"/>
      <c r="G681" s="11"/>
    </row>
    <row r="682" spans="4:7" ht="15.75" x14ac:dyDescent="0.25">
      <c r="D682" s="11"/>
      <c r="E682" s="11"/>
      <c r="F682" s="11"/>
      <c r="G682" s="11"/>
    </row>
    <row r="683" spans="4:7" ht="15.75" x14ac:dyDescent="0.25">
      <c r="D683" s="11"/>
      <c r="E683" s="11"/>
      <c r="F683" s="11"/>
      <c r="G683" s="11"/>
    </row>
    <row r="684" spans="4:7" ht="15.75" x14ac:dyDescent="0.25">
      <c r="D684" s="11"/>
      <c r="E684" s="11"/>
      <c r="F684" s="11"/>
      <c r="G684" s="11"/>
    </row>
    <row r="685" spans="4:7" ht="15.75" x14ac:dyDescent="0.25">
      <c r="D685" s="11"/>
      <c r="E685" s="11"/>
      <c r="F685" s="11"/>
      <c r="G685" s="11"/>
    </row>
    <row r="686" spans="4:7" ht="15.75" x14ac:dyDescent="0.25">
      <c r="D686" s="11"/>
      <c r="E686" s="11"/>
      <c r="F686" s="11"/>
      <c r="G686" s="11"/>
    </row>
    <row r="687" spans="4:7" ht="15.75" x14ac:dyDescent="0.25">
      <c r="D687" s="11"/>
      <c r="E687" s="11"/>
      <c r="F687" s="11"/>
      <c r="G687" s="11"/>
    </row>
    <row r="688" spans="4:7" ht="15.75" x14ac:dyDescent="0.25">
      <c r="D688" s="11"/>
      <c r="E688" s="11"/>
      <c r="F688" s="11"/>
      <c r="G688" s="11"/>
    </row>
    <row r="689" spans="4:7" ht="15.75" x14ac:dyDescent="0.25">
      <c r="D689" s="11"/>
      <c r="E689" s="11"/>
      <c r="F689" s="11"/>
      <c r="G689" s="11"/>
    </row>
    <row r="690" spans="4:7" ht="15.75" x14ac:dyDescent="0.25">
      <c r="D690" s="11"/>
      <c r="E690" s="11"/>
      <c r="F690" s="11"/>
      <c r="G690" s="11"/>
    </row>
    <row r="691" spans="4:7" ht="15.75" x14ac:dyDescent="0.25">
      <c r="D691" s="11"/>
      <c r="E691" s="11"/>
      <c r="F691" s="11"/>
      <c r="G691" s="11"/>
    </row>
    <row r="692" spans="4:7" ht="15.75" x14ac:dyDescent="0.25">
      <c r="D692" s="11"/>
      <c r="E692" s="11"/>
      <c r="F692" s="11"/>
      <c r="G692" s="11"/>
    </row>
    <row r="693" spans="4:7" ht="15.75" x14ac:dyDescent="0.25">
      <c r="D693" s="11"/>
      <c r="E693" s="11"/>
      <c r="F693" s="11"/>
      <c r="G693" s="11"/>
    </row>
    <row r="694" spans="4:7" ht="15.75" x14ac:dyDescent="0.25">
      <c r="D694" s="11"/>
      <c r="E694" s="11"/>
      <c r="F694" s="11"/>
      <c r="G694" s="11"/>
    </row>
    <row r="695" spans="4:7" ht="15.75" x14ac:dyDescent="0.25">
      <c r="D695" s="11"/>
      <c r="E695" s="11"/>
      <c r="F695" s="11"/>
      <c r="G695" s="11"/>
    </row>
    <row r="696" spans="4:7" ht="15.75" x14ac:dyDescent="0.25">
      <c r="D696" s="11"/>
      <c r="E696" s="11"/>
      <c r="F696" s="11"/>
      <c r="G696" s="11"/>
    </row>
    <row r="697" spans="4:7" ht="15.75" x14ac:dyDescent="0.25">
      <c r="D697" s="11"/>
      <c r="E697" s="11"/>
      <c r="F697" s="11"/>
      <c r="G697" s="11"/>
    </row>
    <row r="698" spans="4:7" ht="15.75" x14ac:dyDescent="0.25">
      <c r="D698" s="11"/>
      <c r="E698" s="11"/>
      <c r="F698" s="11"/>
      <c r="G698" s="11"/>
    </row>
    <row r="699" spans="4:7" ht="15.75" x14ac:dyDescent="0.25">
      <c r="D699" s="11"/>
      <c r="E699" s="11"/>
      <c r="F699" s="11"/>
      <c r="G699" s="11"/>
    </row>
    <row r="700" spans="4:7" ht="15.75" x14ac:dyDescent="0.25">
      <c r="D700" s="11"/>
      <c r="E700" s="11"/>
      <c r="F700" s="11"/>
      <c r="G700" s="11"/>
    </row>
    <row r="701" spans="4:7" ht="15.75" x14ac:dyDescent="0.25">
      <c r="D701" s="11"/>
      <c r="E701" s="11"/>
      <c r="F701" s="11"/>
      <c r="G701" s="11"/>
    </row>
    <row r="702" spans="4:7" ht="15.75" x14ac:dyDescent="0.25">
      <c r="D702" s="11"/>
      <c r="E702" s="11"/>
      <c r="F702" s="11"/>
      <c r="G702" s="11"/>
    </row>
    <row r="703" spans="4:7" ht="15.75" x14ac:dyDescent="0.25">
      <c r="D703" s="11"/>
      <c r="E703" s="11"/>
      <c r="F703" s="11"/>
      <c r="G703" s="11"/>
    </row>
    <row r="704" spans="4:7" ht="15.75" x14ac:dyDescent="0.25">
      <c r="D704" s="11"/>
      <c r="E704" s="11"/>
      <c r="F704" s="11"/>
      <c r="G704" s="11"/>
    </row>
    <row r="705" spans="4:7" ht="15.75" x14ac:dyDescent="0.25">
      <c r="D705" s="11"/>
      <c r="E705" s="11"/>
      <c r="F705" s="11"/>
      <c r="G705" s="11"/>
    </row>
    <row r="706" spans="4:7" ht="15.75" x14ac:dyDescent="0.25">
      <c r="D706" s="11"/>
      <c r="E706" s="11"/>
      <c r="F706" s="11"/>
      <c r="G706" s="11"/>
    </row>
    <row r="707" spans="4:7" ht="15.75" x14ac:dyDescent="0.25">
      <c r="D707" s="11"/>
      <c r="E707" s="11"/>
      <c r="F707" s="11"/>
      <c r="G707" s="11"/>
    </row>
    <row r="708" spans="4:7" ht="15.75" x14ac:dyDescent="0.25">
      <c r="D708" s="11"/>
      <c r="E708" s="11"/>
      <c r="F708" s="11"/>
      <c r="G708" s="11"/>
    </row>
    <row r="709" spans="4:7" ht="15.75" x14ac:dyDescent="0.25">
      <c r="D709" s="11"/>
      <c r="E709" s="11"/>
      <c r="F709" s="11"/>
      <c r="G709" s="11"/>
    </row>
    <row r="710" spans="4:7" ht="15.75" x14ac:dyDescent="0.25">
      <c r="D710" s="11"/>
      <c r="E710" s="11"/>
      <c r="F710" s="11"/>
      <c r="G710" s="11"/>
    </row>
    <row r="711" spans="4:7" ht="15.75" x14ac:dyDescent="0.25">
      <c r="D711" s="11"/>
      <c r="E711" s="11"/>
      <c r="F711" s="11"/>
      <c r="G711" s="11"/>
    </row>
    <row r="712" spans="4:7" ht="15.75" x14ac:dyDescent="0.25">
      <c r="D712" s="11"/>
      <c r="E712" s="11"/>
      <c r="F712" s="11"/>
      <c r="G712" s="11"/>
    </row>
    <row r="713" spans="4:7" ht="15.75" x14ac:dyDescent="0.25">
      <c r="D713" s="11"/>
      <c r="E713" s="11"/>
      <c r="F713" s="11"/>
      <c r="G713" s="11"/>
    </row>
    <row r="714" spans="4:7" ht="15.75" x14ac:dyDescent="0.25">
      <c r="D714" s="11"/>
      <c r="E714" s="11"/>
      <c r="F714" s="11"/>
      <c r="G714" s="11"/>
    </row>
    <row r="715" spans="4:7" ht="15.75" x14ac:dyDescent="0.25">
      <c r="D715" s="11"/>
      <c r="E715" s="11"/>
      <c r="F715" s="11"/>
      <c r="G715" s="11"/>
    </row>
    <row r="716" spans="4:7" ht="15.75" x14ac:dyDescent="0.25">
      <c r="D716" s="11"/>
      <c r="E716" s="11"/>
      <c r="F716" s="11"/>
      <c r="G716" s="11"/>
    </row>
    <row r="717" spans="4:7" ht="15.75" x14ac:dyDescent="0.25">
      <c r="D717" s="11"/>
      <c r="E717" s="11"/>
      <c r="F717" s="11"/>
      <c r="G717" s="11"/>
    </row>
    <row r="718" spans="4:7" ht="15.75" x14ac:dyDescent="0.25">
      <c r="D718" s="11"/>
      <c r="E718" s="11"/>
      <c r="F718" s="11"/>
      <c r="G718" s="11"/>
    </row>
    <row r="719" spans="4:7" ht="15.75" x14ac:dyDescent="0.25">
      <c r="D719" s="11"/>
      <c r="E719" s="11"/>
      <c r="F719" s="11"/>
      <c r="G719" s="11"/>
    </row>
    <row r="720" spans="4:7" ht="15.75" x14ac:dyDescent="0.25">
      <c r="D720" s="11"/>
      <c r="E720" s="11"/>
      <c r="F720" s="11"/>
      <c r="G720" s="11"/>
    </row>
    <row r="721" spans="4:7" ht="15.75" x14ac:dyDescent="0.25">
      <c r="D721" s="11"/>
      <c r="E721" s="11"/>
      <c r="F721" s="11"/>
      <c r="G721" s="11"/>
    </row>
    <row r="722" spans="4:7" ht="15.75" x14ac:dyDescent="0.25">
      <c r="D722" s="11"/>
      <c r="E722" s="11"/>
      <c r="F722" s="11"/>
      <c r="G722" s="11"/>
    </row>
    <row r="723" spans="4:7" ht="15.75" x14ac:dyDescent="0.25">
      <c r="D723" s="11"/>
      <c r="E723" s="11"/>
      <c r="F723" s="11"/>
      <c r="G723" s="11"/>
    </row>
    <row r="724" spans="4:7" ht="15.75" x14ac:dyDescent="0.25">
      <c r="D724" s="11"/>
      <c r="E724" s="11"/>
      <c r="F724" s="11"/>
      <c r="G724" s="11"/>
    </row>
    <row r="725" spans="4:7" ht="15.75" x14ac:dyDescent="0.25">
      <c r="D725" s="11"/>
      <c r="E725" s="11"/>
      <c r="F725" s="11"/>
      <c r="G725" s="11"/>
    </row>
    <row r="726" spans="4:7" ht="15.75" x14ac:dyDescent="0.25">
      <c r="D726" s="11"/>
      <c r="E726" s="11"/>
      <c r="F726" s="11"/>
      <c r="G726" s="11"/>
    </row>
    <row r="727" spans="4:7" ht="15.75" x14ac:dyDescent="0.25">
      <c r="D727" s="11"/>
      <c r="E727" s="11"/>
      <c r="F727" s="11"/>
      <c r="G727" s="11"/>
    </row>
    <row r="728" spans="4:7" ht="15.75" x14ac:dyDescent="0.25">
      <c r="D728" s="11"/>
      <c r="E728" s="11"/>
      <c r="F728" s="11"/>
      <c r="G728" s="11"/>
    </row>
    <row r="729" spans="4:7" ht="15.75" x14ac:dyDescent="0.25">
      <c r="D729" s="11"/>
      <c r="E729" s="11"/>
      <c r="F729" s="11"/>
      <c r="G729" s="11"/>
    </row>
    <row r="730" spans="4:7" ht="15.75" x14ac:dyDescent="0.25">
      <c r="D730" s="11"/>
      <c r="E730" s="11"/>
      <c r="F730" s="11"/>
      <c r="G730" s="11"/>
    </row>
    <row r="731" spans="4:7" ht="15.75" x14ac:dyDescent="0.25">
      <c r="D731" s="11"/>
      <c r="E731" s="11"/>
      <c r="F731" s="11"/>
      <c r="G731" s="11"/>
    </row>
    <row r="732" spans="4:7" ht="15.75" x14ac:dyDescent="0.25">
      <c r="D732" s="11"/>
      <c r="E732" s="11"/>
      <c r="F732" s="11"/>
      <c r="G732" s="11"/>
    </row>
    <row r="733" spans="4:7" ht="15.75" x14ac:dyDescent="0.25">
      <c r="D733" s="11"/>
      <c r="E733" s="11"/>
      <c r="F733" s="11"/>
      <c r="G733" s="11"/>
    </row>
    <row r="734" spans="4:7" ht="15.75" x14ac:dyDescent="0.25">
      <c r="D734" s="11"/>
      <c r="E734" s="11"/>
      <c r="F734" s="11"/>
      <c r="G734" s="11"/>
    </row>
    <row r="735" spans="4:7" ht="15.75" x14ac:dyDescent="0.25">
      <c r="D735" s="11"/>
      <c r="E735" s="11"/>
      <c r="F735" s="11"/>
      <c r="G735" s="11"/>
    </row>
    <row r="736" spans="4:7" ht="15.75" x14ac:dyDescent="0.25">
      <c r="D736" s="11"/>
      <c r="E736" s="11"/>
      <c r="F736" s="11"/>
      <c r="G736" s="11"/>
    </row>
    <row r="737" spans="4:7" ht="15.75" x14ac:dyDescent="0.25">
      <c r="D737" s="11"/>
      <c r="E737" s="11"/>
      <c r="F737" s="11"/>
      <c r="G737" s="11"/>
    </row>
    <row r="738" spans="4:7" ht="15.75" x14ac:dyDescent="0.25">
      <c r="D738" s="11"/>
      <c r="E738" s="11"/>
      <c r="F738" s="11"/>
      <c r="G738" s="11"/>
    </row>
    <row r="739" spans="4:7" ht="15.75" x14ac:dyDescent="0.25">
      <c r="D739" s="11"/>
      <c r="E739" s="11"/>
      <c r="F739" s="11"/>
      <c r="G739" s="11"/>
    </row>
    <row r="740" spans="4:7" ht="15.75" x14ac:dyDescent="0.25">
      <c r="D740" s="11"/>
      <c r="E740" s="11"/>
      <c r="F740" s="11"/>
      <c r="G740" s="11"/>
    </row>
    <row r="741" spans="4:7" ht="15.75" x14ac:dyDescent="0.25">
      <c r="D741" s="11"/>
      <c r="E741" s="11"/>
      <c r="F741" s="11"/>
      <c r="G741" s="11"/>
    </row>
    <row r="742" spans="4:7" ht="15.75" x14ac:dyDescent="0.25">
      <c r="D742" s="11"/>
      <c r="E742" s="11"/>
      <c r="F742" s="11"/>
      <c r="G742" s="11"/>
    </row>
    <row r="743" spans="4:7" ht="15.75" x14ac:dyDescent="0.25">
      <c r="D743" s="11"/>
      <c r="E743" s="11"/>
      <c r="F743" s="11"/>
      <c r="G743" s="11"/>
    </row>
    <row r="744" spans="4:7" ht="15.75" x14ac:dyDescent="0.25">
      <c r="D744" s="11"/>
      <c r="E744" s="11"/>
      <c r="F744" s="11"/>
      <c r="G744" s="11"/>
    </row>
    <row r="745" spans="4:7" ht="15.75" x14ac:dyDescent="0.25">
      <c r="D745" s="11"/>
      <c r="E745" s="11"/>
      <c r="F745" s="11"/>
      <c r="G745" s="11"/>
    </row>
    <row r="746" spans="4:7" ht="15.75" x14ac:dyDescent="0.25">
      <c r="D746" s="11"/>
      <c r="E746" s="11"/>
      <c r="F746" s="11"/>
      <c r="G746" s="11"/>
    </row>
    <row r="747" spans="4:7" ht="15.75" x14ac:dyDescent="0.25">
      <c r="D747" s="11"/>
      <c r="E747" s="11"/>
      <c r="F747" s="11"/>
      <c r="G747" s="11"/>
    </row>
    <row r="748" spans="4:7" ht="15.75" x14ac:dyDescent="0.25">
      <c r="D748" s="11"/>
      <c r="E748" s="11"/>
      <c r="F748" s="11"/>
      <c r="G748" s="11"/>
    </row>
    <row r="749" spans="4:7" ht="15.75" x14ac:dyDescent="0.25">
      <c r="D749" s="11"/>
      <c r="E749" s="11"/>
      <c r="F749" s="11"/>
      <c r="G749" s="11"/>
    </row>
    <row r="750" spans="4:7" ht="15.75" x14ac:dyDescent="0.25">
      <c r="D750" s="11"/>
      <c r="E750" s="11"/>
      <c r="F750" s="11"/>
      <c r="G750" s="11"/>
    </row>
    <row r="751" spans="4:7" ht="15.75" x14ac:dyDescent="0.25">
      <c r="D751" s="11"/>
      <c r="E751" s="11"/>
      <c r="F751" s="11"/>
      <c r="G751" s="11"/>
    </row>
    <row r="752" spans="4:7" ht="15.75" x14ac:dyDescent="0.25">
      <c r="D752" s="11"/>
      <c r="E752" s="11"/>
      <c r="F752" s="11"/>
      <c r="G752" s="11"/>
    </row>
    <row r="753" spans="4:7" ht="15.75" x14ac:dyDescent="0.25">
      <c r="D753" s="11"/>
      <c r="E753" s="11"/>
      <c r="F753" s="11"/>
      <c r="G753" s="11"/>
    </row>
    <row r="754" spans="4:7" ht="15.75" x14ac:dyDescent="0.25">
      <c r="D754" s="11"/>
      <c r="E754" s="11"/>
      <c r="F754" s="11"/>
      <c r="G754" s="11"/>
    </row>
    <row r="755" spans="4:7" ht="15.75" x14ac:dyDescent="0.25">
      <c r="D755" s="11"/>
      <c r="E755" s="11"/>
      <c r="F755" s="11"/>
      <c r="G755" s="11"/>
    </row>
    <row r="756" spans="4:7" ht="15.75" x14ac:dyDescent="0.25">
      <c r="D756" s="11"/>
      <c r="E756" s="11"/>
      <c r="F756" s="11"/>
      <c r="G756" s="11"/>
    </row>
    <row r="757" spans="4:7" ht="15.75" x14ac:dyDescent="0.25">
      <c r="D757" s="11"/>
      <c r="E757" s="11"/>
      <c r="F757" s="11"/>
      <c r="G757" s="11"/>
    </row>
    <row r="758" spans="4:7" ht="15.75" x14ac:dyDescent="0.25">
      <c r="D758" s="11"/>
      <c r="E758" s="11"/>
      <c r="F758" s="11"/>
      <c r="G758" s="11"/>
    </row>
    <row r="759" spans="4:7" ht="15.75" x14ac:dyDescent="0.25">
      <c r="D759" s="11"/>
      <c r="E759" s="11"/>
      <c r="F759" s="11"/>
      <c r="G759" s="11"/>
    </row>
    <row r="760" spans="4:7" ht="15.75" x14ac:dyDescent="0.25">
      <c r="D760" s="11"/>
      <c r="E760" s="11"/>
      <c r="F760" s="11"/>
      <c r="G760" s="11"/>
    </row>
    <row r="761" spans="4:7" ht="15.75" x14ac:dyDescent="0.25">
      <c r="D761" s="11"/>
      <c r="E761" s="11"/>
      <c r="F761" s="11"/>
      <c r="G761" s="11"/>
    </row>
    <row r="762" spans="4:7" ht="15.75" x14ac:dyDescent="0.25">
      <c r="D762" s="11"/>
      <c r="E762" s="11"/>
      <c r="F762" s="11"/>
      <c r="G762" s="11"/>
    </row>
    <row r="763" spans="4:7" ht="15.75" x14ac:dyDescent="0.25">
      <c r="D763" s="11"/>
      <c r="E763" s="11"/>
      <c r="F763" s="11"/>
      <c r="G763" s="11"/>
    </row>
    <row r="764" spans="4:7" ht="15.75" x14ac:dyDescent="0.25">
      <c r="D764" s="11"/>
      <c r="E764" s="11"/>
      <c r="F764" s="11"/>
      <c r="G764" s="11"/>
    </row>
    <row r="765" spans="4:7" ht="15.75" x14ac:dyDescent="0.25">
      <c r="D765" s="11"/>
      <c r="E765" s="11"/>
      <c r="F765" s="11"/>
      <c r="G765" s="11"/>
    </row>
    <row r="766" spans="4:7" ht="15.75" x14ac:dyDescent="0.25">
      <c r="D766" s="11"/>
      <c r="E766" s="11"/>
      <c r="F766" s="11"/>
      <c r="G766" s="11"/>
    </row>
    <row r="767" spans="4:7" ht="15.75" x14ac:dyDescent="0.25">
      <c r="D767" s="11"/>
      <c r="E767" s="11"/>
      <c r="F767" s="11"/>
      <c r="G767" s="11"/>
    </row>
    <row r="768" spans="4:7" ht="15.75" x14ac:dyDescent="0.25">
      <c r="D768" s="11"/>
      <c r="E768" s="11"/>
      <c r="F768" s="11"/>
      <c r="G768" s="11"/>
    </row>
    <row r="769" spans="4:7" ht="15.75" x14ac:dyDescent="0.25">
      <c r="D769" s="11"/>
      <c r="E769" s="11"/>
      <c r="F769" s="11"/>
      <c r="G769" s="11"/>
    </row>
    <row r="770" spans="4:7" ht="15.75" x14ac:dyDescent="0.25">
      <c r="D770" s="11"/>
      <c r="E770" s="11"/>
      <c r="F770" s="11"/>
      <c r="G770" s="11"/>
    </row>
    <row r="771" spans="4:7" ht="15.75" x14ac:dyDescent="0.25">
      <c r="D771" s="11"/>
      <c r="E771" s="11"/>
      <c r="F771" s="11"/>
      <c r="G771" s="11"/>
    </row>
    <row r="772" spans="4:7" ht="15.75" x14ac:dyDescent="0.25">
      <c r="D772" s="11"/>
      <c r="E772" s="11"/>
      <c r="F772" s="11"/>
      <c r="G772" s="11"/>
    </row>
    <row r="773" spans="4:7" ht="15.75" x14ac:dyDescent="0.25">
      <c r="D773" s="11"/>
      <c r="E773" s="11"/>
      <c r="F773" s="11"/>
      <c r="G773" s="11"/>
    </row>
    <row r="774" spans="4:7" ht="15.75" x14ac:dyDescent="0.25">
      <c r="D774" s="11"/>
      <c r="E774" s="11"/>
      <c r="F774" s="11"/>
      <c r="G774" s="11"/>
    </row>
    <row r="775" spans="4:7" ht="15.75" x14ac:dyDescent="0.25">
      <c r="D775" s="11"/>
      <c r="E775" s="11"/>
      <c r="F775" s="11"/>
      <c r="G775" s="11"/>
    </row>
    <row r="776" spans="4:7" ht="15.75" x14ac:dyDescent="0.25">
      <c r="D776" s="11"/>
      <c r="E776" s="11"/>
      <c r="F776" s="11"/>
      <c r="G776" s="11"/>
    </row>
    <row r="777" spans="4:7" ht="15.75" x14ac:dyDescent="0.25">
      <c r="D777" s="11"/>
      <c r="E777" s="11"/>
      <c r="F777" s="11"/>
      <c r="G777" s="11"/>
    </row>
    <row r="778" spans="4:7" ht="15.75" x14ac:dyDescent="0.25">
      <c r="D778" s="11"/>
      <c r="E778" s="11"/>
      <c r="F778" s="11"/>
      <c r="G778" s="11"/>
    </row>
    <row r="779" spans="4:7" ht="15.75" x14ac:dyDescent="0.25">
      <c r="D779" s="11"/>
      <c r="E779" s="11"/>
      <c r="F779" s="11"/>
      <c r="G779" s="11"/>
    </row>
    <row r="780" spans="4:7" ht="15.75" x14ac:dyDescent="0.25">
      <c r="D780" s="11"/>
      <c r="E780" s="11"/>
      <c r="F780" s="11"/>
      <c r="G780" s="11"/>
    </row>
    <row r="781" spans="4:7" ht="15.75" x14ac:dyDescent="0.25">
      <c r="D781" s="11"/>
      <c r="E781" s="11"/>
      <c r="F781" s="11"/>
      <c r="G781" s="11"/>
    </row>
    <row r="782" spans="4:7" ht="15.75" x14ac:dyDescent="0.25">
      <c r="D782" s="11"/>
      <c r="E782" s="11"/>
      <c r="F782" s="11"/>
      <c r="G782" s="11"/>
    </row>
    <row r="783" spans="4:7" ht="15.75" x14ac:dyDescent="0.25">
      <c r="D783" s="11"/>
      <c r="E783" s="11"/>
      <c r="F783" s="11"/>
      <c r="G783" s="11"/>
    </row>
    <row r="784" spans="4:7" ht="15.75" x14ac:dyDescent="0.25">
      <c r="D784" s="11"/>
      <c r="E784" s="11"/>
      <c r="F784" s="11"/>
      <c r="G784" s="11"/>
    </row>
    <row r="785" spans="4:7" ht="15.75" x14ac:dyDescent="0.25">
      <c r="D785" s="11"/>
      <c r="E785" s="11"/>
      <c r="F785" s="11"/>
      <c r="G785" s="11"/>
    </row>
    <row r="786" spans="4:7" ht="15.75" x14ac:dyDescent="0.25">
      <c r="D786" s="11"/>
      <c r="E786" s="11"/>
      <c r="F786" s="11"/>
      <c r="G786" s="11"/>
    </row>
    <row r="787" spans="4:7" ht="15.75" x14ac:dyDescent="0.25">
      <c r="D787" s="11"/>
      <c r="E787" s="11"/>
      <c r="F787" s="11"/>
      <c r="G787" s="11"/>
    </row>
    <row r="788" spans="4:7" ht="15.75" x14ac:dyDescent="0.25">
      <c r="D788" s="11"/>
      <c r="E788" s="11"/>
      <c r="F788" s="11"/>
      <c r="G788" s="11"/>
    </row>
    <row r="789" spans="4:7" ht="15.75" x14ac:dyDescent="0.25">
      <c r="D789" s="11"/>
      <c r="E789" s="11"/>
      <c r="F789" s="11"/>
      <c r="G789" s="11"/>
    </row>
    <row r="790" spans="4:7" ht="15.75" x14ac:dyDescent="0.25">
      <c r="D790" s="11"/>
      <c r="E790" s="11"/>
      <c r="F790" s="11"/>
      <c r="G790" s="11"/>
    </row>
    <row r="791" spans="4:7" ht="15.75" x14ac:dyDescent="0.25">
      <c r="D791" s="11"/>
      <c r="E791" s="11"/>
      <c r="F791" s="11"/>
      <c r="G791" s="11"/>
    </row>
    <row r="792" spans="4:7" ht="15.75" x14ac:dyDescent="0.25">
      <c r="D792" s="11"/>
      <c r="E792" s="11"/>
      <c r="F792" s="11"/>
      <c r="G792" s="11"/>
    </row>
    <row r="793" spans="4:7" ht="15.75" x14ac:dyDescent="0.25">
      <c r="D793" s="11"/>
      <c r="E793" s="11"/>
      <c r="F793" s="11"/>
      <c r="G793" s="11"/>
    </row>
    <row r="794" spans="4:7" ht="15.75" x14ac:dyDescent="0.25">
      <c r="D794" s="11"/>
      <c r="E794" s="11"/>
      <c r="F794" s="11"/>
      <c r="G794" s="11"/>
    </row>
    <row r="795" spans="4:7" ht="15.75" x14ac:dyDescent="0.25">
      <c r="D795" s="11"/>
      <c r="E795" s="11"/>
      <c r="F795" s="11"/>
      <c r="G795" s="11"/>
    </row>
    <row r="796" spans="4:7" ht="15.75" x14ac:dyDescent="0.25">
      <c r="D796" s="11"/>
      <c r="E796" s="11"/>
      <c r="F796" s="11"/>
      <c r="G796" s="11"/>
    </row>
    <row r="797" spans="4:7" ht="15.75" x14ac:dyDescent="0.25">
      <c r="D797" s="11"/>
      <c r="E797" s="11"/>
      <c r="F797" s="11"/>
      <c r="G797" s="11"/>
    </row>
    <row r="798" spans="4:7" ht="15.75" x14ac:dyDescent="0.25">
      <c r="D798" s="11"/>
      <c r="E798" s="11"/>
      <c r="F798" s="11"/>
      <c r="G798" s="11"/>
    </row>
    <row r="799" spans="4:7" ht="15.75" x14ac:dyDescent="0.25">
      <c r="D799" s="11"/>
      <c r="E799" s="11"/>
      <c r="F799" s="11"/>
      <c r="G799" s="11"/>
    </row>
    <row r="800" spans="4:7" ht="15.75" x14ac:dyDescent="0.25">
      <c r="D800" s="11"/>
      <c r="E800" s="11"/>
      <c r="F800" s="11"/>
      <c r="G800" s="11"/>
    </row>
    <row r="801" spans="4:7" ht="15.75" x14ac:dyDescent="0.25">
      <c r="D801" s="11"/>
      <c r="E801" s="11"/>
      <c r="F801" s="11"/>
      <c r="G801" s="11"/>
    </row>
    <row r="802" spans="4:7" ht="15.75" x14ac:dyDescent="0.25">
      <c r="D802" s="11"/>
      <c r="E802" s="11"/>
      <c r="F802" s="11"/>
      <c r="G802" s="11"/>
    </row>
    <row r="803" spans="4:7" ht="15.75" x14ac:dyDescent="0.25">
      <c r="D803" s="11"/>
      <c r="E803" s="11"/>
      <c r="F803" s="11"/>
      <c r="G803" s="11"/>
    </row>
    <row r="804" spans="4:7" ht="15.75" x14ac:dyDescent="0.25">
      <c r="D804" s="11"/>
      <c r="E804" s="11"/>
      <c r="F804" s="11"/>
      <c r="G804" s="11"/>
    </row>
    <row r="805" spans="4:7" ht="15.75" x14ac:dyDescent="0.25">
      <c r="D805" s="11"/>
      <c r="E805" s="11"/>
      <c r="F805" s="11"/>
      <c r="G805" s="11"/>
    </row>
    <row r="806" spans="4:7" ht="15.75" x14ac:dyDescent="0.25">
      <c r="D806" s="11"/>
      <c r="E806" s="11"/>
      <c r="F806" s="11"/>
      <c r="G806" s="11"/>
    </row>
    <row r="807" spans="4:7" ht="15.75" x14ac:dyDescent="0.25">
      <c r="D807" s="11"/>
      <c r="E807" s="11"/>
      <c r="F807" s="11"/>
      <c r="G807" s="11"/>
    </row>
    <row r="808" spans="4:7" ht="15.75" x14ac:dyDescent="0.25">
      <c r="D808" s="11"/>
      <c r="E808" s="11"/>
      <c r="F808" s="11"/>
      <c r="G808" s="11"/>
    </row>
    <row r="809" spans="4:7" ht="15.75" x14ac:dyDescent="0.25">
      <c r="D809" s="11"/>
      <c r="E809" s="11"/>
      <c r="F809" s="11"/>
      <c r="G809" s="11"/>
    </row>
    <row r="810" spans="4:7" ht="15.75" x14ac:dyDescent="0.25">
      <c r="D810" s="11"/>
      <c r="E810" s="11"/>
      <c r="F810" s="11"/>
      <c r="G810" s="11"/>
    </row>
    <row r="811" spans="4:7" ht="15.75" x14ac:dyDescent="0.25">
      <c r="D811" s="11"/>
      <c r="E811" s="11"/>
      <c r="F811" s="11"/>
      <c r="G811" s="11"/>
    </row>
    <row r="812" spans="4:7" ht="15.75" x14ac:dyDescent="0.25">
      <c r="D812" s="11"/>
      <c r="E812" s="11"/>
      <c r="F812" s="11"/>
      <c r="G812" s="11"/>
    </row>
    <row r="813" spans="4:7" ht="15.75" x14ac:dyDescent="0.25">
      <c r="D813" s="11"/>
      <c r="E813" s="11"/>
      <c r="F813" s="11"/>
      <c r="G813" s="11"/>
    </row>
    <row r="814" spans="4:7" ht="15.75" x14ac:dyDescent="0.25">
      <c r="D814" s="11"/>
      <c r="E814" s="11"/>
      <c r="F814" s="11"/>
      <c r="G814" s="11"/>
    </row>
    <row r="815" spans="4:7" ht="15.75" x14ac:dyDescent="0.25">
      <c r="D815" s="11"/>
      <c r="E815" s="11"/>
      <c r="F815" s="11"/>
      <c r="G815" s="11"/>
    </row>
    <row r="816" spans="4:7" ht="15.75" x14ac:dyDescent="0.25">
      <c r="D816" s="11"/>
      <c r="E816" s="11"/>
      <c r="F816" s="11"/>
      <c r="G816" s="11"/>
    </row>
    <row r="817" spans="4:7" ht="15.75" x14ac:dyDescent="0.25">
      <c r="D817" s="11"/>
      <c r="E817" s="11"/>
      <c r="F817" s="11"/>
      <c r="G817" s="11"/>
    </row>
    <row r="818" spans="4:7" ht="15.75" x14ac:dyDescent="0.25">
      <c r="D818" s="11"/>
      <c r="E818" s="11"/>
      <c r="F818" s="11"/>
      <c r="G818" s="11"/>
    </row>
    <row r="819" spans="4:7" ht="15.75" x14ac:dyDescent="0.25">
      <c r="D819" s="11"/>
      <c r="E819" s="11"/>
      <c r="F819" s="11"/>
      <c r="G819" s="11"/>
    </row>
    <row r="820" spans="4:7" ht="15.75" x14ac:dyDescent="0.25">
      <c r="D820" s="11"/>
      <c r="E820" s="11"/>
      <c r="F820" s="11"/>
      <c r="G820" s="11"/>
    </row>
    <row r="821" spans="4:7" ht="15.75" x14ac:dyDescent="0.25">
      <c r="D821" s="11"/>
      <c r="E821" s="11"/>
      <c r="F821" s="11"/>
      <c r="G821" s="11"/>
    </row>
    <row r="822" spans="4:7" ht="15.75" x14ac:dyDescent="0.25">
      <c r="D822" s="11"/>
      <c r="E822" s="11"/>
      <c r="F822" s="11"/>
      <c r="G822" s="11"/>
    </row>
    <row r="823" spans="4:7" ht="15.75" x14ac:dyDescent="0.25">
      <c r="D823" s="11"/>
      <c r="E823" s="11"/>
      <c r="F823" s="11"/>
      <c r="G823" s="11"/>
    </row>
    <row r="824" spans="4:7" ht="15.75" x14ac:dyDescent="0.25">
      <c r="D824" s="11"/>
      <c r="E824" s="11"/>
      <c r="F824" s="11"/>
      <c r="G824" s="11"/>
    </row>
    <row r="825" spans="4:7" ht="15.75" x14ac:dyDescent="0.25">
      <c r="D825" s="11"/>
      <c r="E825" s="11"/>
      <c r="F825" s="11"/>
      <c r="G825" s="11"/>
    </row>
    <row r="826" spans="4:7" ht="15.75" x14ac:dyDescent="0.25">
      <c r="D826" s="11"/>
      <c r="E826" s="11"/>
      <c r="F826" s="11"/>
      <c r="G826" s="11"/>
    </row>
    <row r="827" spans="4:7" ht="15.75" x14ac:dyDescent="0.25">
      <c r="D827" s="11"/>
      <c r="E827" s="11"/>
      <c r="F827" s="11"/>
      <c r="G827" s="11"/>
    </row>
    <row r="828" spans="4:7" ht="15.75" x14ac:dyDescent="0.25">
      <c r="D828" s="11"/>
      <c r="E828" s="11"/>
      <c r="F828" s="11"/>
      <c r="G828" s="11"/>
    </row>
    <row r="829" spans="4:7" ht="15.75" x14ac:dyDescent="0.25">
      <c r="D829" s="11"/>
      <c r="E829" s="11"/>
      <c r="F829" s="11"/>
      <c r="G829" s="11"/>
    </row>
    <row r="830" spans="4:7" ht="15.75" x14ac:dyDescent="0.25">
      <c r="D830" s="11"/>
      <c r="E830" s="11"/>
      <c r="F830" s="11"/>
      <c r="G830" s="11"/>
    </row>
    <row r="831" spans="4:7" ht="15.75" x14ac:dyDescent="0.25">
      <c r="D831" s="11"/>
      <c r="E831" s="11"/>
      <c r="F831" s="11"/>
      <c r="G831" s="11"/>
    </row>
    <row r="832" spans="4:7" ht="15.75" x14ac:dyDescent="0.25">
      <c r="D832" s="11"/>
      <c r="E832" s="11"/>
      <c r="F832" s="11"/>
      <c r="G832" s="11"/>
    </row>
    <row r="833" spans="4:7" ht="15.75" x14ac:dyDescent="0.25">
      <c r="D833" s="11"/>
      <c r="E833" s="11"/>
      <c r="F833" s="11"/>
      <c r="G833" s="11"/>
    </row>
    <row r="834" spans="4:7" ht="15.75" x14ac:dyDescent="0.25">
      <c r="D834" s="11"/>
      <c r="E834" s="11"/>
      <c r="F834" s="11"/>
      <c r="G834" s="11"/>
    </row>
    <row r="835" spans="4:7" ht="15.75" x14ac:dyDescent="0.25">
      <c r="D835" s="11"/>
      <c r="E835" s="11"/>
      <c r="F835" s="11"/>
      <c r="G835" s="11"/>
    </row>
    <row r="836" spans="4:7" ht="15.75" x14ac:dyDescent="0.25">
      <c r="D836" s="11"/>
      <c r="E836" s="11"/>
      <c r="F836" s="11"/>
      <c r="G836" s="11"/>
    </row>
    <row r="837" spans="4:7" ht="15.75" x14ac:dyDescent="0.25">
      <c r="D837" s="11"/>
      <c r="E837" s="11"/>
      <c r="F837" s="11"/>
      <c r="G837" s="11"/>
    </row>
    <row r="838" spans="4:7" ht="15.75" x14ac:dyDescent="0.25">
      <c r="D838" s="11"/>
      <c r="E838" s="11"/>
      <c r="F838" s="11"/>
      <c r="G838" s="11"/>
    </row>
    <row r="839" spans="4:7" ht="15.75" x14ac:dyDescent="0.25">
      <c r="D839" s="11"/>
      <c r="E839" s="11"/>
      <c r="F839" s="11"/>
      <c r="G839" s="11"/>
    </row>
    <row r="840" spans="4:7" ht="15.75" x14ac:dyDescent="0.25">
      <c r="D840" s="11"/>
      <c r="E840" s="11"/>
      <c r="F840" s="11"/>
      <c r="G840" s="11"/>
    </row>
    <row r="841" spans="4:7" ht="15.75" x14ac:dyDescent="0.25">
      <c r="D841" s="11"/>
      <c r="E841" s="11"/>
      <c r="F841" s="11"/>
      <c r="G841" s="11"/>
    </row>
    <row r="842" spans="4:7" ht="15.75" x14ac:dyDescent="0.25">
      <c r="D842" s="11"/>
      <c r="E842" s="11"/>
      <c r="F842" s="11"/>
      <c r="G842" s="11"/>
    </row>
    <row r="843" spans="4:7" ht="15.75" x14ac:dyDescent="0.25">
      <c r="D843" s="11"/>
      <c r="E843" s="11"/>
      <c r="F843" s="11"/>
      <c r="G843" s="11"/>
    </row>
    <row r="844" spans="4:7" ht="15.75" x14ac:dyDescent="0.25">
      <c r="D844" s="11"/>
      <c r="E844" s="11"/>
      <c r="F844" s="11"/>
      <c r="G844" s="11"/>
    </row>
    <row r="845" spans="4:7" ht="15.75" x14ac:dyDescent="0.25">
      <c r="D845" s="11"/>
      <c r="E845" s="11"/>
      <c r="F845" s="11"/>
      <c r="G845" s="11"/>
    </row>
    <row r="846" spans="4:7" ht="15.75" x14ac:dyDescent="0.25">
      <c r="D846" s="11"/>
      <c r="E846" s="11"/>
      <c r="F846" s="11"/>
      <c r="G846" s="11"/>
    </row>
    <row r="847" spans="4:7" ht="15.75" x14ac:dyDescent="0.25">
      <c r="D847" s="11"/>
      <c r="E847" s="11"/>
      <c r="F847" s="11"/>
      <c r="G847" s="11"/>
    </row>
    <row r="848" spans="4:7" ht="15.75" x14ac:dyDescent="0.25">
      <c r="D848" s="11"/>
      <c r="E848" s="11"/>
      <c r="F848" s="11"/>
      <c r="G848" s="11"/>
    </row>
    <row r="849" spans="4:7" ht="15.75" x14ac:dyDescent="0.25">
      <c r="D849" s="11"/>
      <c r="E849" s="11"/>
      <c r="F849" s="11"/>
      <c r="G849" s="11"/>
    </row>
    <row r="850" spans="4:7" ht="15.75" x14ac:dyDescent="0.25">
      <c r="D850" s="11"/>
      <c r="E850" s="11"/>
      <c r="F850" s="11"/>
      <c r="G850" s="11"/>
    </row>
    <row r="851" spans="4:7" ht="15.75" x14ac:dyDescent="0.25">
      <c r="D851" s="11"/>
      <c r="E851" s="11"/>
      <c r="F851" s="11"/>
      <c r="G851" s="11"/>
    </row>
    <row r="852" spans="4:7" ht="15.75" x14ac:dyDescent="0.25">
      <c r="D852" s="11"/>
      <c r="E852" s="11"/>
      <c r="F852" s="11"/>
      <c r="G852" s="11"/>
    </row>
    <row r="853" spans="4:7" ht="15.75" x14ac:dyDescent="0.25">
      <c r="D853" s="11"/>
      <c r="E853" s="11"/>
      <c r="F853" s="11"/>
      <c r="G853" s="11"/>
    </row>
    <row r="854" spans="4:7" ht="15.75" x14ac:dyDescent="0.25">
      <c r="D854" s="11"/>
      <c r="E854" s="11"/>
      <c r="F854" s="11"/>
      <c r="G854" s="11"/>
    </row>
    <row r="855" spans="4:7" ht="15.75" x14ac:dyDescent="0.25">
      <c r="D855" s="11"/>
      <c r="E855" s="11"/>
      <c r="F855" s="11"/>
      <c r="G855" s="11"/>
    </row>
    <row r="856" spans="4:7" ht="15.75" x14ac:dyDescent="0.25">
      <c r="D856" s="11"/>
      <c r="E856" s="11"/>
      <c r="F856" s="11"/>
      <c r="G856" s="11"/>
    </row>
    <row r="857" spans="4:7" ht="15.75" x14ac:dyDescent="0.25">
      <c r="D857" s="11"/>
      <c r="E857" s="11"/>
      <c r="F857" s="11"/>
      <c r="G857" s="11"/>
    </row>
    <row r="858" spans="4:7" ht="15.75" x14ac:dyDescent="0.25">
      <c r="D858" s="11"/>
      <c r="E858" s="11"/>
      <c r="F858" s="11"/>
      <c r="G858" s="11"/>
    </row>
    <row r="859" spans="4:7" ht="15.75" x14ac:dyDescent="0.25">
      <c r="D859" s="11"/>
      <c r="E859" s="11"/>
      <c r="F859" s="11"/>
      <c r="G859" s="11"/>
    </row>
    <row r="860" spans="4:7" ht="15.75" x14ac:dyDescent="0.25">
      <c r="D860" s="11"/>
      <c r="E860" s="11"/>
      <c r="F860" s="11"/>
      <c r="G860" s="11"/>
    </row>
    <row r="861" spans="4:7" ht="15.75" x14ac:dyDescent="0.25">
      <c r="D861" s="11"/>
      <c r="E861" s="11"/>
      <c r="F861" s="11"/>
      <c r="G861" s="11"/>
    </row>
    <row r="862" spans="4:7" ht="15.75" x14ac:dyDescent="0.25">
      <c r="D862" s="11"/>
      <c r="E862" s="11"/>
      <c r="F862" s="11"/>
      <c r="G862" s="11"/>
    </row>
    <row r="863" spans="4:7" ht="15.75" x14ac:dyDescent="0.25">
      <c r="D863" s="11"/>
      <c r="E863" s="11"/>
      <c r="F863" s="11"/>
      <c r="G863" s="11"/>
    </row>
    <row r="864" spans="4:7" ht="15.75" x14ac:dyDescent="0.25">
      <c r="D864" s="11"/>
      <c r="E864" s="11"/>
      <c r="F864" s="11"/>
      <c r="G864" s="11"/>
    </row>
    <row r="865" spans="4:7" ht="15.75" x14ac:dyDescent="0.25">
      <c r="D865" s="11"/>
      <c r="E865" s="11"/>
      <c r="F865" s="11"/>
      <c r="G865" s="11"/>
    </row>
    <row r="866" spans="4:7" ht="15.75" x14ac:dyDescent="0.25">
      <c r="D866" s="11"/>
      <c r="E866" s="11"/>
      <c r="F866" s="11"/>
      <c r="G866" s="11"/>
    </row>
    <row r="867" spans="4:7" ht="15.75" x14ac:dyDescent="0.25">
      <c r="D867" s="11"/>
      <c r="E867" s="11"/>
      <c r="F867" s="11"/>
      <c r="G867" s="11"/>
    </row>
    <row r="868" spans="4:7" ht="15.75" x14ac:dyDescent="0.25">
      <c r="D868" s="11"/>
      <c r="E868" s="11"/>
      <c r="F868" s="11"/>
      <c r="G868" s="11"/>
    </row>
    <row r="869" spans="4:7" ht="15.75" x14ac:dyDescent="0.25">
      <c r="D869" s="11"/>
      <c r="E869" s="11"/>
      <c r="F869" s="11"/>
      <c r="G869" s="11"/>
    </row>
    <row r="870" spans="4:7" ht="15.75" x14ac:dyDescent="0.25">
      <c r="D870" s="11"/>
      <c r="E870" s="11"/>
      <c r="F870" s="11"/>
      <c r="G870" s="11"/>
    </row>
    <row r="871" spans="4:7" ht="15.75" x14ac:dyDescent="0.25">
      <c r="D871" s="11"/>
      <c r="E871" s="11"/>
      <c r="F871" s="11"/>
      <c r="G871" s="11"/>
    </row>
    <row r="872" spans="4:7" ht="15.75" x14ac:dyDescent="0.25">
      <c r="D872" s="11"/>
      <c r="E872" s="11"/>
      <c r="F872" s="11"/>
      <c r="G872" s="11"/>
    </row>
    <row r="873" spans="4:7" ht="15.75" x14ac:dyDescent="0.25">
      <c r="D873" s="11"/>
      <c r="E873" s="11"/>
      <c r="F873" s="11"/>
      <c r="G873" s="11"/>
    </row>
    <row r="874" spans="4:7" ht="15.75" x14ac:dyDescent="0.25">
      <c r="D874" s="11"/>
      <c r="E874" s="11"/>
      <c r="F874" s="11"/>
      <c r="G874" s="11"/>
    </row>
    <row r="875" spans="4:7" ht="15.75" x14ac:dyDescent="0.25">
      <c r="D875" s="11"/>
      <c r="E875" s="11"/>
      <c r="F875" s="11"/>
      <c r="G875" s="11"/>
    </row>
    <row r="876" spans="4:7" ht="15.75" x14ac:dyDescent="0.25">
      <c r="D876" s="11"/>
      <c r="E876" s="11"/>
      <c r="F876" s="11"/>
      <c r="G876" s="11"/>
    </row>
    <row r="877" spans="4:7" ht="15.75" x14ac:dyDescent="0.25">
      <c r="D877" s="11"/>
      <c r="E877" s="11"/>
      <c r="F877" s="11"/>
      <c r="G877" s="11"/>
    </row>
    <row r="878" spans="4:7" ht="15.75" x14ac:dyDescent="0.25">
      <c r="D878" s="11"/>
      <c r="E878" s="11"/>
      <c r="F878" s="11"/>
      <c r="G878" s="11"/>
    </row>
    <row r="879" spans="4:7" ht="15.75" x14ac:dyDescent="0.25">
      <c r="D879" s="11"/>
      <c r="E879" s="11"/>
      <c r="F879" s="11"/>
      <c r="G879" s="11"/>
    </row>
    <row r="880" spans="4:7" ht="15.75" x14ac:dyDescent="0.25">
      <c r="D880" s="11"/>
      <c r="E880" s="11"/>
      <c r="F880" s="11"/>
      <c r="G880" s="11"/>
    </row>
    <row r="881" spans="4:7" ht="15.75" x14ac:dyDescent="0.25">
      <c r="D881" s="11"/>
      <c r="E881" s="11"/>
      <c r="F881" s="11"/>
      <c r="G881" s="11"/>
    </row>
    <row r="882" spans="4:7" ht="15.75" x14ac:dyDescent="0.25">
      <c r="D882" s="11"/>
      <c r="E882" s="11"/>
      <c r="F882" s="11"/>
      <c r="G882" s="11"/>
    </row>
    <row r="883" spans="4:7" ht="15.75" x14ac:dyDescent="0.25">
      <c r="D883" s="11"/>
      <c r="E883" s="11"/>
      <c r="F883" s="11"/>
      <c r="G883" s="11"/>
    </row>
    <row r="884" spans="4:7" ht="15.75" x14ac:dyDescent="0.25">
      <c r="D884" s="11"/>
      <c r="E884" s="11"/>
      <c r="F884" s="11"/>
      <c r="G884" s="11"/>
    </row>
    <row r="885" spans="4:7" ht="15.75" x14ac:dyDescent="0.25">
      <c r="D885" s="11"/>
      <c r="E885" s="11"/>
      <c r="F885" s="11"/>
      <c r="G885" s="11"/>
    </row>
    <row r="886" spans="4:7" ht="15.75" x14ac:dyDescent="0.25">
      <c r="D886" s="11"/>
      <c r="E886" s="11"/>
      <c r="F886" s="11"/>
      <c r="G886" s="11"/>
    </row>
    <row r="887" spans="4:7" ht="15.75" x14ac:dyDescent="0.25">
      <c r="D887" s="11"/>
      <c r="E887" s="11"/>
      <c r="F887" s="11"/>
      <c r="G887" s="11"/>
    </row>
    <row r="888" spans="4:7" ht="15.75" x14ac:dyDescent="0.25">
      <c r="D888" s="11"/>
      <c r="E888" s="11"/>
      <c r="F888" s="11"/>
      <c r="G888" s="11"/>
    </row>
    <row r="889" spans="4:7" ht="15.75" x14ac:dyDescent="0.25">
      <c r="D889" s="11"/>
      <c r="E889" s="11"/>
      <c r="F889" s="11"/>
      <c r="G889" s="11"/>
    </row>
    <row r="890" spans="4:7" ht="15.75" x14ac:dyDescent="0.25">
      <c r="D890" s="11"/>
      <c r="E890" s="11"/>
      <c r="F890" s="11"/>
      <c r="G890" s="11"/>
    </row>
    <row r="891" spans="4:7" ht="15.75" x14ac:dyDescent="0.25">
      <c r="D891" s="11"/>
      <c r="E891" s="11"/>
      <c r="F891" s="11"/>
      <c r="G891" s="11"/>
    </row>
    <row r="892" spans="4:7" ht="15.75" x14ac:dyDescent="0.25">
      <c r="D892" s="11"/>
      <c r="E892" s="11"/>
      <c r="F892" s="11"/>
      <c r="G892" s="11"/>
    </row>
    <row r="893" spans="4:7" ht="15.75" x14ac:dyDescent="0.25">
      <c r="D893" s="11"/>
      <c r="E893" s="11"/>
      <c r="F893" s="11"/>
      <c r="G893" s="11"/>
    </row>
    <row r="894" spans="4:7" ht="15.75" x14ac:dyDescent="0.25">
      <c r="D894" s="11"/>
      <c r="E894" s="11"/>
      <c r="F894" s="11"/>
      <c r="G894" s="11"/>
    </row>
    <row r="895" spans="4:7" ht="15.75" x14ac:dyDescent="0.25">
      <c r="D895" s="11"/>
      <c r="E895" s="11"/>
      <c r="F895" s="11"/>
      <c r="G895" s="11"/>
    </row>
    <row r="896" spans="4:7" ht="15.75" x14ac:dyDescent="0.25">
      <c r="D896" s="11"/>
      <c r="E896" s="11"/>
      <c r="F896" s="11"/>
      <c r="G896" s="11"/>
    </row>
    <row r="897" spans="4:7" ht="15.75" x14ac:dyDescent="0.25">
      <c r="D897" s="11"/>
      <c r="E897" s="11"/>
      <c r="F897" s="11"/>
      <c r="G897" s="11"/>
    </row>
    <row r="898" spans="4:7" ht="15.75" x14ac:dyDescent="0.25">
      <c r="D898" s="11"/>
      <c r="E898" s="11"/>
      <c r="F898" s="11"/>
      <c r="G898" s="11"/>
    </row>
    <row r="899" spans="4:7" ht="15.75" x14ac:dyDescent="0.25">
      <c r="D899" s="11"/>
      <c r="E899" s="11"/>
      <c r="F899" s="11"/>
      <c r="G899" s="11"/>
    </row>
    <row r="900" spans="4:7" ht="15.75" x14ac:dyDescent="0.25">
      <c r="D900" s="11"/>
      <c r="E900" s="11"/>
      <c r="F900" s="11"/>
      <c r="G900" s="11"/>
    </row>
    <row r="901" spans="4:7" ht="15.75" x14ac:dyDescent="0.25">
      <c r="D901" s="11"/>
      <c r="E901" s="11"/>
      <c r="F901" s="11"/>
      <c r="G901" s="11"/>
    </row>
    <row r="902" spans="4:7" ht="15.75" x14ac:dyDescent="0.25">
      <c r="D902" s="11"/>
      <c r="E902" s="11"/>
      <c r="F902" s="11"/>
      <c r="G902" s="11"/>
    </row>
    <row r="903" spans="4:7" ht="15.75" x14ac:dyDescent="0.25">
      <c r="D903" s="11"/>
      <c r="E903" s="11"/>
      <c r="F903" s="11"/>
      <c r="G903" s="11"/>
    </row>
    <row r="904" spans="4:7" ht="15.75" x14ac:dyDescent="0.25">
      <c r="D904" s="11"/>
      <c r="E904" s="11"/>
      <c r="F904" s="11"/>
      <c r="G904" s="11"/>
    </row>
    <row r="905" spans="4:7" ht="15.75" x14ac:dyDescent="0.25">
      <c r="D905" s="11"/>
      <c r="E905" s="11"/>
      <c r="F905" s="11"/>
      <c r="G905" s="11"/>
    </row>
    <row r="906" spans="4:7" ht="15.75" x14ac:dyDescent="0.25">
      <c r="D906" s="11"/>
      <c r="E906" s="11"/>
      <c r="F906" s="11"/>
      <c r="G906" s="11"/>
    </row>
    <row r="907" spans="4:7" ht="15.75" x14ac:dyDescent="0.25">
      <c r="D907" s="11"/>
      <c r="E907" s="11"/>
      <c r="F907" s="11"/>
      <c r="G907" s="11"/>
    </row>
    <row r="908" spans="4:7" ht="15.75" x14ac:dyDescent="0.25">
      <c r="D908" s="11"/>
      <c r="E908" s="11"/>
      <c r="F908" s="11"/>
      <c r="G908" s="11"/>
    </row>
    <row r="909" spans="4:7" ht="15.75" x14ac:dyDescent="0.25">
      <c r="D909" s="11"/>
      <c r="E909" s="11"/>
      <c r="F909" s="11"/>
      <c r="G909" s="11"/>
    </row>
    <row r="910" spans="4:7" ht="15.75" x14ac:dyDescent="0.25">
      <c r="D910" s="11"/>
      <c r="E910" s="11"/>
      <c r="F910" s="11"/>
      <c r="G910" s="11"/>
    </row>
    <row r="911" spans="4:7" ht="15.75" x14ac:dyDescent="0.25">
      <c r="D911" s="11"/>
      <c r="E911" s="11"/>
      <c r="F911" s="11"/>
      <c r="G911" s="11"/>
    </row>
    <row r="912" spans="4:7" ht="15.75" x14ac:dyDescent="0.25">
      <c r="D912" s="11"/>
      <c r="E912" s="11"/>
      <c r="F912" s="11"/>
      <c r="G912" s="11"/>
    </row>
    <row r="913" spans="4:7" ht="15.75" x14ac:dyDescent="0.25">
      <c r="D913" s="11"/>
      <c r="E913" s="11"/>
      <c r="F913" s="11"/>
      <c r="G913" s="11"/>
    </row>
    <row r="914" spans="4:7" ht="15.75" x14ac:dyDescent="0.25">
      <c r="D914" s="11"/>
      <c r="E914" s="11"/>
      <c r="F914" s="11"/>
      <c r="G914" s="11"/>
    </row>
    <row r="915" spans="4:7" ht="15.75" x14ac:dyDescent="0.25">
      <c r="D915" s="11"/>
      <c r="E915" s="11"/>
      <c r="F915" s="11"/>
      <c r="G915" s="11"/>
    </row>
    <row r="916" spans="4:7" ht="15.75" x14ac:dyDescent="0.25">
      <c r="D916" s="11"/>
      <c r="E916" s="11"/>
      <c r="F916" s="11"/>
      <c r="G916" s="11"/>
    </row>
    <row r="917" spans="4:7" ht="15.75" x14ac:dyDescent="0.25">
      <c r="D917" s="11"/>
      <c r="E917" s="11"/>
      <c r="F917" s="11"/>
      <c r="G917" s="11"/>
    </row>
    <row r="918" spans="4:7" ht="15.75" x14ac:dyDescent="0.25">
      <c r="D918" s="11"/>
      <c r="E918" s="11"/>
      <c r="F918" s="11"/>
      <c r="G918" s="11"/>
    </row>
    <row r="919" spans="4:7" ht="15.75" x14ac:dyDescent="0.25">
      <c r="D919" s="11"/>
      <c r="E919" s="11"/>
      <c r="F919" s="11"/>
      <c r="G919" s="11"/>
    </row>
    <row r="920" spans="4:7" ht="15.75" x14ac:dyDescent="0.25">
      <c r="D920" s="11"/>
      <c r="E920" s="11"/>
      <c r="F920" s="11"/>
      <c r="G920" s="11"/>
    </row>
    <row r="921" spans="4:7" ht="15.75" x14ac:dyDescent="0.25">
      <c r="D921" s="11"/>
      <c r="E921" s="11"/>
      <c r="F921" s="11"/>
      <c r="G921" s="11"/>
    </row>
    <row r="922" spans="4:7" ht="15.75" x14ac:dyDescent="0.25">
      <c r="D922" s="11"/>
      <c r="E922" s="11"/>
      <c r="F922" s="11"/>
      <c r="G922" s="11"/>
    </row>
    <row r="923" spans="4:7" ht="15.75" x14ac:dyDescent="0.25">
      <c r="D923" s="11"/>
      <c r="E923" s="11"/>
      <c r="F923" s="11"/>
      <c r="G923" s="11"/>
    </row>
    <row r="924" spans="4:7" ht="15.75" x14ac:dyDescent="0.25">
      <c r="D924" s="11"/>
      <c r="E924" s="11"/>
      <c r="F924" s="11"/>
      <c r="G924" s="11"/>
    </row>
    <row r="925" spans="4:7" ht="15.75" x14ac:dyDescent="0.25">
      <c r="D925" s="11"/>
      <c r="E925" s="11"/>
      <c r="F925" s="11"/>
      <c r="G925" s="11"/>
    </row>
    <row r="926" spans="4:7" ht="15.75" x14ac:dyDescent="0.25">
      <c r="D926" s="11"/>
      <c r="E926" s="11"/>
      <c r="F926" s="11"/>
      <c r="G926" s="11"/>
    </row>
    <row r="927" spans="4:7" ht="15.75" x14ac:dyDescent="0.25">
      <c r="D927" s="11"/>
      <c r="E927" s="11"/>
      <c r="F927" s="11"/>
      <c r="G927" s="11"/>
    </row>
    <row r="928" spans="4:7" ht="15.75" x14ac:dyDescent="0.25">
      <c r="D928" s="11"/>
      <c r="E928" s="11"/>
      <c r="F928" s="11"/>
      <c r="G928" s="11"/>
    </row>
    <row r="929" spans="4:7" ht="15.75" x14ac:dyDescent="0.25">
      <c r="D929" s="11"/>
      <c r="E929" s="11"/>
      <c r="F929" s="11"/>
      <c r="G929" s="11"/>
    </row>
    <row r="930" spans="4:7" ht="15.75" x14ac:dyDescent="0.25">
      <c r="D930" s="11"/>
      <c r="E930" s="11"/>
      <c r="F930" s="11"/>
      <c r="G930" s="11"/>
    </row>
    <row r="931" spans="4:7" ht="15.75" x14ac:dyDescent="0.25">
      <c r="D931" s="11"/>
      <c r="E931" s="11"/>
      <c r="F931" s="11"/>
      <c r="G931" s="11"/>
    </row>
    <row r="932" spans="4:7" ht="15.75" x14ac:dyDescent="0.25">
      <c r="D932" s="11"/>
      <c r="E932" s="11"/>
      <c r="F932" s="11"/>
      <c r="G932" s="11"/>
    </row>
    <row r="933" spans="4:7" ht="15.75" x14ac:dyDescent="0.25">
      <c r="D933" s="11"/>
      <c r="E933" s="11"/>
      <c r="F933" s="11"/>
      <c r="G933" s="11"/>
    </row>
    <row r="934" spans="4:7" ht="15.75" x14ac:dyDescent="0.25">
      <c r="D934" s="11"/>
      <c r="E934" s="11"/>
      <c r="F934" s="11"/>
      <c r="G934" s="11"/>
    </row>
    <row r="935" spans="4:7" ht="15.75" x14ac:dyDescent="0.25">
      <c r="D935" s="11"/>
      <c r="E935" s="11"/>
      <c r="F935" s="11"/>
      <c r="G935" s="11"/>
    </row>
    <row r="936" spans="4:7" ht="15.75" x14ac:dyDescent="0.25">
      <c r="D936" s="11"/>
      <c r="E936" s="11"/>
      <c r="F936" s="11"/>
      <c r="G936" s="11"/>
    </row>
    <row r="937" spans="4:7" ht="15.75" x14ac:dyDescent="0.25">
      <c r="D937" s="11"/>
      <c r="E937" s="11"/>
      <c r="F937" s="11"/>
      <c r="G937" s="11"/>
    </row>
    <row r="938" spans="4:7" ht="15.75" x14ac:dyDescent="0.25">
      <c r="D938" s="11"/>
      <c r="E938" s="11"/>
      <c r="F938" s="11"/>
      <c r="G938" s="11"/>
    </row>
    <row r="939" spans="4:7" ht="15.75" x14ac:dyDescent="0.25">
      <c r="D939" s="11"/>
      <c r="E939" s="11"/>
      <c r="F939" s="11"/>
      <c r="G939" s="11"/>
    </row>
    <row r="940" spans="4:7" ht="15.75" x14ac:dyDescent="0.25">
      <c r="D940" s="11"/>
      <c r="E940" s="11"/>
      <c r="F940" s="11"/>
      <c r="G940" s="11"/>
    </row>
    <row r="941" spans="4:7" ht="15.75" x14ac:dyDescent="0.25">
      <c r="D941" s="11"/>
      <c r="E941" s="11"/>
      <c r="F941" s="11"/>
      <c r="G941" s="11"/>
    </row>
    <row r="942" spans="4:7" ht="15.75" x14ac:dyDescent="0.25">
      <c r="D942" s="11"/>
      <c r="E942" s="11"/>
      <c r="F942" s="11"/>
      <c r="G942" s="11"/>
    </row>
    <row r="943" spans="4:7" ht="15.75" x14ac:dyDescent="0.25">
      <c r="D943" s="11"/>
      <c r="E943" s="11"/>
      <c r="F943" s="11"/>
      <c r="G943" s="11"/>
    </row>
    <row r="944" spans="4:7" ht="15.75" x14ac:dyDescent="0.25">
      <c r="D944" s="11"/>
      <c r="E944" s="11"/>
      <c r="F944" s="11"/>
      <c r="G944" s="11"/>
    </row>
    <row r="945" spans="4:7" ht="15.75" x14ac:dyDescent="0.25">
      <c r="D945" s="11"/>
      <c r="E945" s="11"/>
      <c r="F945" s="11"/>
      <c r="G945" s="11"/>
    </row>
    <row r="946" spans="4:7" ht="15.75" x14ac:dyDescent="0.25">
      <c r="D946" s="11"/>
      <c r="E946" s="11"/>
      <c r="F946" s="11"/>
      <c r="G946" s="11"/>
    </row>
    <row r="947" spans="4:7" ht="15.75" x14ac:dyDescent="0.25">
      <c r="D947" s="11"/>
      <c r="E947" s="11"/>
      <c r="F947" s="11"/>
      <c r="G947" s="11"/>
    </row>
    <row r="948" spans="4:7" ht="15.75" x14ac:dyDescent="0.25">
      <c r="D948" s="11"/>
      <c r="E948" s="11"/>
      <c r="F948" s="11"/>
      <c r="G948" s="11"/>
    </row>
    <row r="949" spans="4:7" ht="15.75" x14ac:dyDescent="0.25">
      <c r="D949" s="11"/>
      <c r="E949" s="11"/>
      <c r="F949" s="11"/>
      <c r="G949" s="11"/>
    </row>
    <row r="950" spans="4:7" ht="15.75" x14ac:dyDescent="0.25">
      <c r="D950" s="11"/>
      <c r="E950" s="11"/>
      <c r="F950" s="11"/>
      <c r="G950" s="11"/>
    </row>
    <row r="951" spans="4:7" ht="15.75" x14ac:dyDescent="0.25">
      <c r="D951" s="11"/>
      <c r="E951" s="11"/>
      <c r="F951" s="11"/>
      <c r="G951" s="11"/>
    </row>
    <row r="952" spans="4:7" ht="15.75" x14ac:dyDescent="0.25">
      <c r="D952" s="11"/>
      <c r="E952" s="11"/>
      <c r="F952" s="11"/>
      <c r="G952" s="11"/>
    </row>
    <row r="953" spans="4:7" ht="15.75" x14ac:dyDescent="0.25">
      <c r="D953" s="11"/>
      <c r="E953" s="11"/>
      <c r="F953" s="11"/>
      <c r="G953" s="11"/>
    </row>
    <row r="954" spans="4:7" ht="15.75" x14ac:dyDescent="0.25">
      <c r="D954" s="11"/>
      <c r="E954" s="11"/>
      <c r="F954" s="11"/>
      <c r="G954" s="11"/>
    </row>
    <row r="955" spans="4:7" ht="15.75" x14ac:dyDescent="0.25">
      <c r="D955" s="11"/>
      <c r="E955" s="11"/>
      <c r="F955" s="11"/>
      <c r="G955" s="11"/>
    </row>
    <row r="956" spans="4:7" ht="15.75" x14ac:dyDescent="0.25">
      <c r="D956" s="11"/>
      <c r="E956" s="11"/>
      <c r="F956" s="11"/>
      <c r="G956" s="11"/>
    </row>
    <row r="957" spans="4:7" ht="15.75" x14ac:dyDescent="0.25">
      <c r="D957" s="11"/>
      <c r="E957" s="11"/>
      <c r="F957" s="11"/>
      <c r="G957" s="11"/>
    </row>
    <row r="958" spans="4:7" ht="15.75" x14ac:dyDescent="0.25">
      <c r="D958" s="11"/>
      <c r="E958" s="11"/>
      <c r="F958" s="11"/>
      <c r="G958" s="11"/>
    </row>
    <row r="959" spans="4:7" ht="15.75" x14ac:dyDescent="0.25">
      <c r="D959" s="11"/>
      <c r="E959" s="11"/>
      <c r="F959" s="11"/>
      <c r="G959" s="11"/>
    </row>
    <row r="960" spans="4:7" ht="15.75" x14ac:dyDescent="0.25">
      <c r="D960" s="11"/>
      <c r="E960" s="11"/>
      <c r="F960" s="11"/>
      <c r="G960" s="11"/>
    </row>
    <row r="961" spans="4:7" ht="15.75" x14ac:dyDescent="0.25">
      <c r="D961" s="11"/>
      <c r="E961" s="11"/>
      <c r="F961" s="11"/>
      <c r="G961" s="11"/>
    </row>
    <row r="962" spans="4:7" ht="15.75" x14ac:dyDescent="0.25">
      <c r="D962" s="11"/>
      <c r="E962" s="11"/>
      <c r="F962" s="11"/>
      <c r="G962" s="11"/>
    </row>
    <row r="963" spans="4:7" ht="15.75" x14ac:dyDescent="0.25">
      <c r="D963" s="11"/>
      <c r="E963" s="11"/>
      <c r="F963" s="11"/>
      <c r="G963" s="11"/>
    </row>
    <row r="964" spans="4:7" ht="15.75" x14ac:dyDescent="0.25">
      <c r="D964" s="11"/>
      <c r="E964" s="11"/>
      <c r="F964" s="11"/>
      <c r="G964" s="11"/>
    </row>
    <row r="965" spans="4:7" ht="15.75" x14ac:dyDescent="0.25">
      <c r="D965" s="11"/>
      <c r="E965" s="11"/>
      <c r="F965" s="11"/>
      <c r="G965" s="11"/>
    </row>
    <row r="966" spans="4:7" ht="15.75" x14ac:dyDescent="0.25">
      <c r="D966" s="11"/>
      <c r="E966" s="11"/>
      <c r="F966" s="11"/>
      <c r="G966" s="11"/>
    </row>
    <row r="967" spans="4:7" ht="15.75" x14ac:dyDescent="0.25">
      <c r="D967" s="11"/>
      <c r="E967" s="11"/>
      <c r="F967" s="11"/>
      <c r="G967" s="11"/>
    </row>
    <row r="968" spans="4:7" ht="15.75" x14ac:dyDescent="0.25">
      <c r="D968" s="11"/>
      <c r="E968" s="11"/>
      <c r="F968" s="11"/>
      <c r="G968" s="11"/>
    </row>
    <row r="969" spans="4:7" ht="15.75" x14ac:dyDescent="0.25">
      <c r="D969" s="11"/>
      <c r="E969" s="11"/>
      <c r="F969" s="11"/>
      <c r="G969" s="11"/>
    </row>
    <row r="970" spans="4:7" ht="15.75" x14ac:dyDescent="0.25">
      <c r="D970" s="11"/>
      <c r="E970" s="11"/>
      <c r="F970" s="11"/>
      <c r="G970" s="11"/>
    </row>
    <row r="971" spans="4:7" ht="15.75" x14ac:dyDescent="0.25">
      <c r="D971" s="11"/>
      <c r="E971" s="11"/>
      <c r="F971" s="11"/>
      <c r="G971" s="11"/>
    </row>
    <row r="972" spans="4:7" ht="15.75" x14ac:dyDescent="0.25">
      <c r="D972" s="11"/>
      <c r="E972" s="11"/>
      <c r="F972" s="11"/>
      <c r="G972" s="11"/>
    </row>
    <row r="973" spans="4:7" ht="15.75" x14ac:dyDescent="0.25">
      <c r="D973" s="11"/>
      <c r="E973" s="11"/>
      <c r="F973" s="11"/>
      <c r="G973" s="11"/>
    </row>
    <row r="974" spans="4:7" ht="15.75" x14ac:dyDescent="0.25">
      <c r="D974" s="11"/>
      <c r="E974" s="11"/>
      <c r="F974" s="11"/>
      <c r="G974" s="11"/>
    </row>
    <row r="975" spans="4:7" ht="15.75" x14ac:dyDescent="0.25">
      <c r="D975" s="11"/>
      <c r="E975" s="11"/>
      <c r="F975" s="11"/>
      <c r="G975" s="11"/>
    </row>
    <row r="976" spans="4:7" ht="15.75" x14ac:dyDescent="0.25">
      <c r="D976" s="11"/>
      <c r="E976" s="11"/>
      <c r="F976" s="11"/>
      <c r="G976" s="11"/>
    </row>
    <row r="977" spans="4:7" ht="15.75" x14ac:dyDescent="0.25">
      <c r="D977" s="11"/>
      <c r="E977" s="11"/>
      <c r="F977" s="11"/>
      <c r="G977" s="11"/>
    </row>
    <row r="978" spans="4:7" ht="15.75" x14ac:dyDescent="0.25">
      <c r="D978" s="11"/>
      <c r="E978" s="11"/>
      <c r="F978" s="11"/>
      <c r="G978" s="11"/>
    </row>
    <row r="979" spans="4:7" ht="15.75" x14ac:dyDescent="0.25">
      <c r="D979" s="11"/>
      <c r="E979" s="11"/>
      <c r="F979" s="11"/>
      <c r="G979" s="11"/>
    </row>
    <row r="980" spans="4:7" ht="15.75" x14ac:dyDescent="0.25">
      <c r="D980" s="11"/>
      <c r="E980" s="11"/>
      <c r="F980" s="11"/>
      <c r="G980" s="11"/>
    </row>
    <row r="981" spans="4:7" ht="15.75" x14ac:dyDescent="0.25">
      <c r="D981" s="11"/>
      <c r="E981" s="11"/>
      <c r="F981" s="11"/>
      <c r="G981" s="11"/>
    </row>
    <row r="982" spans="4:7" ht="15.75" x14ac:dyDescent="0.25">
      <c r="D982" s="11"/>
      <c r="E982" s="11"/>
      <c r="F982" s="11"/>
      <c r="G982" s="11"/>
    </row>
    <row r="983" spans="4:7" ht="15.75" x14ac:dyDescent="0.25">
      <c r="D983" s="11"/>
      <c r="E983" s="11"/>
      <c r="F983" s="11"/>
      <c r="G983" s="11"/>
    </row>
    <row r="984" spans="4:7" ht="15.75" x14ac:dyDescent="0.25">
      <c r="D984" s="11"/>
      <c r="E984" s="11"/>
      <c r="F984" s="11"/>
      <c r="G984" s="11"/>
    </row>
    <row r="985" spans="4:7" ht="15.75" x14ac:dyDescent="0.25">
      <c r="D985" s="11"/>
      <c r="E985" s="11"/>
      <c r="F985" s="11"/>
      <c r="G985" s="11"/>
    </row>
    <row r="986" spans="4:7" ht="15.75" x14ac:dyDescent="0.25">
      <c r="D986" s="11"/>
      <c r="E986" s="11"/>
      <c r="F986" s="11"/>
      <c r="G986" s="11"/>
    </row>
    <row r="987" spans="4:7" ht="15.75" x14ac:dyDescent="0.25">
      <c r="D987" s="11"/>
      <c r="E987" s="11"/>
      <c r="F987" s="11"/>
      <c r="G987" s="11"/>
    </row>
    <row r="988" spans="4:7" ht="15.75" x14ac:dyDescent="0.25">
      <c r="D988" s="11"/>
      <c r="E988" s="11"/>
      <c r="F988" s="11"/>
      <c r="G988" s="11"/>
    </row>
    <row r="989" spans="4:7" ht="15.75" x14ac:dyDescent="0.25">
      <c r="D989" s="11"/>
      <c r="E989" s="11"/>
      <c r="F989" s="11"/>
      <c r="G989" s="11"/>
    </row>
    <row r="990" spans="4:7" ht="15.75" x14ac:dyDescent="0.25">
      <c r="D990" s="11"/>
      <c r="E990" s="11"/>
      <c r="F990" s="11"/>
      <c r="G990" s="11"/>
    </row>
    <row r="991" spans="4:7" ht="15.75" x14ac:dyDescent="0.25">
      <c r="D991" s="11"/>
      <c r="E991" s="11"/>
      <c r="F991" s="11"/>
      <c r="G991" s="11"/>
    </row>
    <row r="992" spans="4:7" ht="15.75" x14ac:dyDescent="0.25">
      <c r="D992" s="11"/>
      <c r="E992" s="11"/>
      <c r="F992" s="11"/>
      <c r="G992" s="11"/>
    </row>
    <row r="993" spans="4:7" ht="15.75" x14ac:dyDescent="0.25">
      <c r="D993" s="11"/>
      <c r="E993" s="11"/>
      <c r="F993" s="11"/>
      <c r="G993" s="11"/>
    </row>
    <row r="994" spans="4:7" ht="15.75" x14ac:dyDescent="0.25">
      <c r="D994" s="11"/>
      <c r="E994" s="11"/>
      <c r="F994" s="11"/>
      <c r="G994" s="11"/>
    </row>
    <row r="995" spans="4:7" ht="15.75" x14ac:dyDescent="0.25">
      <c r="D995" s="11"/>
      <c r="E995" s="11"/>
      <c r="F995" s="11"/>
      <c r="G995" s="11"/>
    </row>
    <row r="996" spans="4:7" ht="15.75" x14ac:dyDescent="0.25">
      <c r="D996" s="11"/>
      <c r="E996" s="11"/>
      <c r="F996" s="11"/>
      <c r="G996" s="11"/>
    </row>
    <row r="997" spans="4:7" ht="15.75" x14ac:dyDescent="0.25">
      <c r="D997" s="11"/>
      <c r="E997" s="11"/>
      <c r="F997" s="11"/>
      <c r="G997" s="11"/>
    </row>
    <row r="998" spans="4:7" ht="15.75" x14ac:dyDescent="0.25">
      <c r="D998" s="11"/>
      <c r="E998" s="11"/>
      <c r="F998" s="11"/>
      <c r="G998" s="11"/>
    </row>
    <row r="999" spans="4:7" ht="15.75" x14ac:dyDescent="0.25">
      <c r="D999" s="11"/>
      <c r="E999" s="11"/>
      <c r="F999" s="11"/>
      <c r="G999" s="11"/>
    </row>
    <row r="1000" spans="4:7" ht="15.75" x14ac:dyDescent="0.25">
      <c r="D1000" s="11"/>
      <c r="E1000" s="11"/>
      <c r="F1000" s="11"/>
      <c r="G1000" s="11"/>
    </row>
    <row r="1001" spans="4:7" ht="15.75" x14ac:dyDescent="0.25">
      <c r="D1001" s="11"/>
      <c r="E1001" s="11"/>
      <c r="F1001" s="11"/>
      <c r="G1001" s="11"/>
    </row>
    <row r="1002" spans="4:7" ht="15.75" x14ac:dyDescent="0.25">
      <c r="D1002" s="11"/>
      <c r="E1002" s="11"/>
      <c r="F1002" s="11"/>
      <c r="G1002" s="11"/>
    </row>
    <row r="1003" spans="4:7" ht="15.75" x14ac:dyDescent="0.25">
      <c r="D1003" s="11"/>
      <c r="E1003" s="11"/>
      <c r="F1003" s="11"/>
      <c r="G1003" s="11"/>
    </row>
    <row r="1004" spans="4:7" ht="15.75" x14ac:dyDescent="0.25">
      <c r="D1004" s="11"/>
      <c r="E1004" s="11"/>
      <c r="F1004" s="11"/>
      <c r="G1004" s="11"/>
    </row>
    <row r="1005" spans="4:7" ht="15.75" x14ac:dyDescent="0.25">
      <c r="D1005" s="11"/>
      <c r="E1005" s="11"/>
      <c r="F1005" s="11"/>
      <c r="G1005" s="11"/>
    </row>
    <row r="1006" spans="4:7" ht="15.75" x14ac:dyDescent="0.25">
      <c r="D1006" s="11"/>
      <c r="E1006" s="11"/>
      <c r="F1006" s="11"/>
      <c r="G1006" s="11"/>
    </row>
    <row r="1007" spans="4:7" ht="15.75" x14ac:dyDescent="0.25">
      <c r="D1007" s="11"/>
      <c r="E1007" s="11"/>
      <c r="F1007" s="11"/>
      <c r="G1007" s="11"/>
    </row>
    <row r="1008" spans="4:7" ht="15.75" x14ac:dyDescent="0.25">
      <c r="D1008" s="11"/>
      <c r="E1008" s="11"/>
      <c r="F1008" s="11"/>
      <c r="G1008" s="11"/>
    </row>
    <row r="1009" spans="4:7" ht="15.75" x14ac:dyDescent="0.25">
      <c r="D1009" s="11"/>
      <c r="E1009" s="11"/>
      <c r="F1009" s="11"/>
      <c r="G1009" s="11"/>
    </row>
    <row r="1010" spans="4:7" ht="15.75" x14ac:dyDescent="0.25">
      <c r="D1010" s="11"/>
      <c r="E1010" s="11"/>
      <c r="F1010" s="11"/>
      <c r="G1010" s="11"/>
    </row>
    <row r="1011" spans="4:7" ht="15.75" x14ac:dyDescent="0.25">
      <c r="D1011" s="11"/>
      <c r="E1011" s="11"/>
      <c r="F1011" s="11"/>
      <c r="G1011" s="11"/>
    </row>
    <row r="1012" spans="4:7" ht="15.75" x14ac:dyDescent="0.25">
      <c r="D1012" s="11"/>
      <c r="E1012" s="11"/>
      <c r="F1012" s="11"/>
      <c r="G1012" s="11"/>
    </row>
    <row r="1013" spans="4:7" ht="15.75" x14ac:dyDescent="0.25">
      <c r="D1013" s="11"/>
      <c r="E1013" s="11"/>
      <c r="F1013" s="11"/>
      <c r="G1013" s="11"/>
    </row>
    <row r="1014" spans="4:7" ht="15.75" x14ac:dyDescent="0.25">
      <c r="D1014" s="11"/>
      <c r="E1014" s="11"/>
      <c r="F1014" s="11"/>
      <c r="G1014" s="11"/>
    </row>
    <row r="1015" spans="4:7" ht="15.75" x14ac:dyDescent="0.25">
      <c r="D1015" s="11"/>
      <c r="E1015" s="11"/>
      <c r="F1015" s="11"/>
      <c r="G1015" s="11"/>
    </row>
    <row r="1016" spans="4:7" ht="15.75" x14ac:dyDescent="0.25">
      <c r="D1016" s="11"/>
      <c r="E1016" s="11"/>
      <c r="F1016" s="11"/>
      <c r="G1016" s="11"/>
    </row>
    <row r="1017" spans="4:7" ht="15.75" x14ac:dyDescent="0.25">
      <c r="D1017" s="11"/>
      <c r="E1017" s="11"/>
      <c r="F1017" s="11"/>
      <c r="G1017" s="11"/>
    </row>
    <row r="1018" spans="4:7" ht="15.75" x14ac:dyDescent="0.25">
      <c r="D1018" s="11"/>
      <c r="E1018" s="11"/>
      <c r="F1018" s="11"/>
      <c r="G1018" s="11"/>
    </row>
    <row r="1019" spans="4:7" ht="15.75" x14ac:dyDescent="0.25">
      <c r="D1019" s="11"/>
      <c r="E1019" s="11"/>
      <c r="F1019" s="11"/>
      <c r="G1019" s="11"/>
    </row>
    <row r="1020" spans="4:7" ht="15.75" x14ac:dyDescent="0.25">
      <c r="D1020" s="11"/>
      <c r="E1020" s="11"/>
      <c r="F1020" s="11"/>
      <c r="G1020" s="11"/>
    </row>
    <row r="1021" spans="4:7" ht="15.75" x14ac:dyDescent="0.25">
      <c r="D1021" s="11"/>
      <c r="E1021" s="11"/>
      <c r="F1021" s="11"/>
      <c r="G1021" s="11"/>
    </row>
    <row r="1022" spans="4:7" ht="15.75" x14ac:dyDescent="0.25">
      <c r="D1022" s="11"/>
      <c r="E1022" s="11"/>
      <c r="F1022" s="11"/>
      <c r="G1022" s="11"/>
    </row>
    <row r="1023" spans="4:7" ht="15.75" x14ac:dyDescent="0.25">
      <c r="D1023" s="11"/>
      <c r="E1023" s="11"/>
      <c r="F1023" s="11"/>
      <c r="G1023" s="11"/>
    </row>
    <row r="1024" spans="4:7" ht="15.75" x14ac:dyDescent="0.25">
      <c r="D1024" s="11"/>
      <c r="E1024" s="11"/>
      <c r="F1024" s="11"/>
      <c r="G1024" s="11"/>
    </row>
    <row r="1025" spans="4:7" ht="15.75" x14ac:dyDescent="0.25">
      <c r="D1025" s="11"/>
      <c r="E1025" s="11"/>
      <c r="F1025" s="11"/>
      <c r="G1025" s="11"/>
    </row>
    <row r="1026" spans="4:7" ht="15.75" x14ac:dyDescent="0.25">
      <c r="D1026" s="11"/>
      <c r="E1026" s="11"/>
      <c r="F1026" s="11"/>
      <c r="G1026" s="11"/>
    </row>
    <row r="1027" spans="4:7" ht="15.75" x14ac:dyDescent="0.25">
      <c r="D1027" s="11"/>
      <c r="E1027" s="11"/>
      <c r="F1027" s="11"/>
      <c r="G1027" s="11"/>
    </row>
    <row r="1028" spans="4:7" ht="15.75" x14ac:dyDescent="0.25">
      <c r="D1028" s="11"/>
      <c r="E1028" s="11"/>
      <c r="F1028" s="11"/>
      <c r="G1028" s="11"/>
    </row>
    <row r="1029" spans="4:7" ht="15.75" x14ac:dyDescent="0.25">
      <c r="D1029" s="11"/>
      <c r="E1029" s="11"/>
      <c r="F1029" s="11"/>
      <c r="G1029" s="11"/>
    </row>
    <row r="1030" spans="4:7" ht="15.75" x14ac:dyDescent="0.25">
      <c r="D1030" s="11"/>
      <c r="E1030" s="11"/>
      <c r="F1030" s="11"/>
      <c r="G1030" s="11"/>
    </row>
    <row r="1031" spans="4:7" ht="15.75" x14ac:dyDescent="0.25">
      <c r="D1031" s="11"/>
      <c r="E1031" s="11"/>
      <c r="F1031" s="11"/>
      <c r="G1031" s="11"/>
    </row>
    <row r="1032" spans="4:7" ht="15.75" x14ac:dyDescent="0.25">
      <c r="D1032" s="11"/>
      <c r="E1032" s="11"/>
      <c r="F1032" s="11"/>
      <c r="G1032" s="11"/>
    </row>
    <row r="1033" spans="4:7" ht="15.75" x14ac:dyDescent="0.25">
      <c r="D1033" s="11"/>
      <c r="E1033" s="11"/>
      <c r="F1033" s="11"/>
      <c r="G1033" s="11"/>
    </row>
    <row r="1034" spans="4:7" ht="15.75" x14ac:dyDescent="0.25">
      <c r="D1034" s="11"/>
      <c r="E1034" s="11"/>
      <c r="F1034" s="11"/>
      <c r="G1034" s="11"/>
    </row>
    <row r="1035" spans="4:7" ht="15.75" x14ac:dyDescent="0.25">
      <c r="D1035" s="11"/>
      <c r="E1035" s="11"/>
      <c r="F1035" s="11"/>
      <c r="G1035" s="11"/>
    </row>
    <row r="1036" spans="4:7" ht="15.75" x14ac:dyDescent="0.25">
      <c r="D1036" s="11"/>
      <c r="E1036" s="11"/>
      <c r="F1036" s="11"/>
      <c r="G1036" s="11"/>
    </row>
    <row r="1037" spans="4:7" ht="15.75" x14ac:dyDescent="0.25">
      <c r="D1037" s="11"/>
      <c r="E1037" s="11"/>
      <c r="F1037" s="11"/>
      <c r="G1037" s="11"/>
    </row>
    <row r="1038" spans="4:7" ht="15.75" x14ac:dyDescent="0.25">
      <c r="D1038" s="11"/>
      <c r="E1038" s="11"/>
      <c r="F1038" s="11"/>
      <c r="G1038" s="11"/>
    </row>
    <row r="1039" spans="4:7" ht="15.75" x14ac:dyDescent="0.25">
      <c r="D1039" s="11"/>
      <c r="E1039" s="11"/>
      <c r="F1039" s="11"/>
      <c r="G1039" s="11"/>
    </row>
    <row r="1040" spans="4:7" ht="15.75" x14ac:dyDescent="0.25">
      <c r="D1040" s="11"/>
      <c r="E1040" s="11"/>
      <c r="F1040" s="11"/>
      <c r="G1040" s="11"/>
    </row>
    <row r="1041" spans="4:7" ht="15.75" x14ac:dyDescent="0.25">
      <c r="D1041" s="11"/>
      <c r="E1041" s="11"/>
      <c r="F1041" s="11"/>
      <c r="G1041" s="11"/>
    </row>
    <row r="1042" spans="4:7" ht="15.75" x14ac:dyDescent="0.25">
      <c r="D1042" s="11"/>
      <c r="E1042" s="11"/>
      <c r="F1042" s="11"/>
      <c r="G1042" s="11"/>
    </row>
    <row r="1043" spans="4:7" ht="15.75" x14ac:dyDescent="0.25">
      <c r="D1043" s="11"/>
      <c r="E1043" s="11"/>
      <c r="F1043" s="11"/>
      <c r="G1043" s="11"/>
    </row>
    <row r="1044" spans="4:7" ht="15.75" x14ac:dyDescent="0.25">
      <c r="D1044" s="11"/>
      <c r="E1044" s="11"/>
      <c r="F1044" s="11"/>
      <c r="G1044" s="11"/>
    </row>
    <row r="1045" spans="4:7" ht="15.75" x14ac:dyDescent="0.25">
      <c r="D1045" s="11"/>
      <c r="E1045" s="11"/>
      <c r="F1045" s="11"/>
      <c r="G1045" s="11"/>
    </row>
    <row r="1046" spans="4:7" ht="15.75" x14ac:dyDescent="0.25">
      <c r="D1046" s="11"/>
      <c r="E1046" s="11"/>
      <c r="F1046" s="11"/>
      <c r="G1046" s="11"/>
    </row>
    <row r="1047" spans="4:7" ht="15.75" x14ac:dyDescent="0.25">
      <c r="D1047" s="11"/>
      <c r="E1047" s="11"/>
      <c r="F1047" s="11"/>
      <c r="G1047" s="11"/>
    </row>
    <row r="1048" spans="4:7" ht="15.75" x14ac:dyDescent="0.25">
      <c r="D1048" s="11"/>
      <c r="E1048" s="11"/>
      <c r="F1048" s="11"/>
      <c r="G1048" s="11"/>
    </row>
    <row r="1049" spans="4:7" ht="15.75" x14ac:dyDescent="0.25">
      <c r="D1049" s="11"/>
      <c r="E1049" s="11"/>
      <c r="F1049" s="11"/>
      <c r="G1049" s="11"/>
    </row>
    <row r="1050" spans="4:7" ht="15.75" x14ac:dyDescent="0.25">
      <c r="D1050" s="11"/>
      <c r="E1050" s="11"/>
      <c r="F1050" s="11"/>
      <c r="G1050" s="11"/>
    </row>
    <row r="1051" spans="4:7" ht="15.75" x14ac:dyDescent="0.25">
      <c r="D1051" s="11"/>
      <c r="E1051" s="11"/>
      <c r="F1051" s="11"/>
      <c r="G1051" s="11"/>
    </row>
    <row r="1052" spans="4:7" ht="15.75" x14ac:dyDescent="0.25">
      <c r="D1052" s="11"/>
      <c r="E1052" s="11"/>
      <c r="F1052" s="11"/>
      <c r="G1052" s="11"/>
    </row>
    <row r="1053" spans="4:7" ht="15.75" x14ac:dyDescent="0.25">
      <c r="D1053" s="11"/>
      <c r="E1053" s="11"/>
      <c r="F1053" s="11"/>
      <c r="G1053" s="11"/>
    </row>
    <row r="1054" spans="4:7" ht="15.75" x14ac:dyDescent="0.25">
      <c r="D1054" s="11"/>
      <c r="E1054" s="11"/>
      <c r="F1054" s="11"/>
      <c r="G1054" s="11"/>
    </row>
    <row r="1055" spans="4:7" ht="15.75" x14ac:dyDescent="0.25">
      <c r="D1055" s="11"/>
      <c r="E1055" s="11"/>
      <c r="F1055" s="11"/>
      <c r="G1055" s="11"/>
    </row>
    <row r="1056" spans="4:7" ht="15.75" x14ac:dyDescent="0.25">
      <c r="D1056" s="11"/>
      <c r="E1056" s="11"/>
      <c r="F1056" s="11"/>
      <c r="G1056" s="11"/>
    </row>
    <row r="1057" spans="4:7" ht="15.75" x14ac:dyDescent="0.25">
      <c r="D1057" s="11"/>
      <c r="E1057" s="11"/>
      <c r="F1057" s="11"/>
      <c r="G1057" s="11"/>
    </row>
    <row r="1058" spans="4:7" ht="15.75" x14ac:dyDescent="0.25">
      <c r="D1058" s="11"/>
      <c r="E1058" s="11"/>
      <c r="F1058" s="11"/>
      <c r="G1058" s="11"/>
    </row>
    <row r="1059" spans="4:7" ht="15.75" x14ac:dyDescent="0.25">
      <c r="D1059" s="11"/>
      <c r="E1059" s="11"/>
      <c r="F1059" s="11"/>
      <c r="G1059" s="11"/>
    </row>
    <row r="1060" spans="4:7" ht="15.75" x14ac:dyDescent="0.25">
      <c r="D1060" s="11"/>
      <c r="E1060" s="11"/>
      <c r="F1060" s="11"/>
      <c r="G1060" s="11"/>
    </row>
    <row r="1061" spans="4:7" ht="15.75" x14ac:dyDescent="0.25">
      <c r="D1061" s="11"/>
      <c r="E1061" s="11"/>
      <c r="F1061" s="11"/>
      <c r="G1061" s="11"/>
    </row>
    <row r="1062" spans="4:7" ht="15.75" x14ac:dyDescent="0.25">
      <c r="D1062" s="11"/>
      <c r="E1062" s="11"/>
      <c r="F1062" s="11"/>
      <c r="G1062" s="11"/>
    </row>
    <row r="1063" spans="4:7" ht="15.75" x14ac:dyDescent="0.25">
      <c r="D1063" s="11"/>
      <c r="E1063" s="11"/>
      <c r="F1063" s="11"/>
      <c r="G1063" s="11"/>
    </row>
    <row r="1064" spans="4:7" ht="15.75" x14ac:dyDescent="0.25">
      <c r="D1064" s="11"/>
      <c r="E1064" s="11"/>
      <c r="F1064" s="11"/>
      <c r="G1064" s="11"/>
    </row>
    <row r="1065" spans="4:7" ht="15.75" x14ac:dyDescent="0.25">
      <c r="D1065" s="11"/>
      <c r="E1065" s="11"/>
      <c r="F1065" s="11"/>
      <c r="G1065" s="11"/>
    </row>
    <row r="1066" spans="4:7" ht="15.75" x14ac:dyDescent="0.25">
      <c r="D1066" s="11"/>
      <c r="E1066" s="11"/>
      <c r="F1066" s="11"/>
      <c r="G1066" s="11"/>
    </row>
    <row r="1067" spans="4:7" ht="15.75" x14ac:dyDescent="0.25">
      <c r="D1067" s="11"/>
      <c r="E1067" s="11"/>
      <c r="F1067" s="11"/>
      <c r="G1067" s="11"/>
    </row>
    <row r="1068" spans="4:7" ht="15.75" x14ac:dyDescent="0.25">
      <c r="D1068" s="11"/>
      <c r="E1068" s="11"/>
      <c r="F1068" s="11"/>
      <c r="G1068" s="11"/>
    </row>
    <row r="1069" spans="4:7" ht="15.75" x14ac:dyDescent="0.25">
      <c r="D1069" s="11"/>
      <c r="E1069" s="11"/>
      <c r="F1069" s="11"/>
      <c r="G1069" s="11"/>
    </row>
    <row r="1070" spans="4:7" ht="15.75" x14ac:dyDescent="0.25">
      <c r="D1070" s="11"/>
      <c r="E1070" s="11"/>
      <c r="F1070" s="11"/>
      <c r="G1070" s="11"/>
    </row>
    <row r="1071" spans="4:7" ht="15.75" x14ac:dyDescent="0.25">
      <c r="D1071" s="11"/>
      <c r="E1071" s="11"/>
      <c r="F1071" s="11"/>
      <c r="G1071" s="11"/>
    </row>
    <row r="1072" spans="4:7" ht="15.75" x14ac:dyDescent="0.25">
      <c r="D1072" s="11"/>
      <c r="E1072" s="11"/>
      <c r="F1072" s="11"/>
      <c r="G1072" s="11"/>
    </row>
    <row r="1073" spans="4:7" ht="15.75" x14ac:dyDescent="0.25">
      <c r="D1073" s="11"/>
      <c r="E1073" s="11"/>
      <c r="F1073" s="11"/>
      <c r="G1073" s="11"/>
    </row>
    <row r="1074" spans="4:7" ht="15.75" x14ac:dyDescent="0.25">
      <c r="D1074" s="11"/>
      <c r="E1074" s="11"/>
      <c r="F1074" s="11"/>
      <c r="G1074" s="11"/>
    </row>
    <row r="1075" spans="4:7" ht="15.75" x14ac:dyDescent="0.25">
      <c r="D1075" s="11"/>
      <c r="E1075" s="11"/>
      <c r="F1075" s="11"/>
      <c r="G1075" s="11"/>
    </row>
    <row r="1076" spans="4:7" ht="15.75" x14ac:dyDescent="0.25">
      <c r="D1076" s="11"/>
      <c r="E1076" s="11"/>
      <c r="F1076" s="11"/>
      <c r="G1076" s="11"/>
    </row>
    <row r="1077" spans="4:7" ht="15.75" x14ac:dyDescent="0.25">
      <c r="D1077" s="11"/>
      <c r="E1077" s="11"/>
      <c r="F1077" s="11"/>
      <c r="G1077" s="11"/>
    </row>
    <row r="1078" spans="4:7" ht="15.75" x14ac:dyDescent="0.25">
      <c r="D1078" s="11"/>
      <c r="E1078" s="11"/>
      <c r="F1078" s="11"/>
      <c r="G1078" s="11"/>
    </row>
    <row r="1079" spans="4:7" ht="15.75" x14ac:dyDescent="0.25">
      <c r="D1079" s="11"/>
      <c r="E1079" s="11"/>
      <c r="F1079" s="11"/>
      <c r="G1079" s="11"/>
    </row>
    <row r="1080" spans="4:7" ht="15.75" x14ac:dyDescent="0.25">
      <c r="D1080" s="11"/>
      <c r="E1080" s="11"/>
      <c r="F1080" s="11"/>
      <c r="G1080" s="11"/>
    </row>
    <row r="1081" spans="4:7" ht="15.75" x14ac:dyDescent="0.25">
      <c r="D1081" s="11"/>
      <c r="E1081" s="11"/>
      <c r="F1081" s="11"/>
      <c r="G1081" s="11"/>
    </row>
    <row r="1082" spans="4:7" ht="15.75" x14ac:dyDescent="0.25">
      <c r="D1082" s="11"/>
      <c r="E1082" s="11"/>
      <c r="F1082" s="11"/>
      <c r="G1082" s="11"/>
    </row>
    <row r="1083" spans="4:7" ht="15.75" x14ac:dyDescent="0.25">
      <c r="D1083" s="11"/>
      <c r="E1083" s="11"/>
      <c r="F1083" s="11"/>
      <c r="G1083" s="11"/>
    </row>
    <row r="1084" spans="4:7" ht="15.75" x14ac:dyDescent="0.25">
      <c r="D1084" s="11"/>
      <c r="E1084" s="11"/>
      <c r="F1084" s="11"/>
      <c r="G1084" s="11"/>
    </row>
    <row r="1085" spans="4:7" ht="15.75" x14ac:dyDescent="0.25">
      <c r="D1085" s="11"/>
      <c r="E1085" s="11"/>
      <c r="F1085" s="11"/>
      <c r="G1085" s="11"/>
    </row>
    <row r="1086" spans="4:7" ht="15.75" x14ac:dyDescent="0.25">
      <c r="D1086" s="11"/>
      <c r="E1086" s="11"/>
      <c r="F1086" s="11"/>
      <c r="G1086" s="11"/>
    </row>
    <row r="1087" spans="4:7" ht="15.75" x14ac:dyDescent="0.25">
      <c r="D1087" s="11"/>
      <c r="E1087" s="11"/>
      <c r="F1087" s="11"/>
      <c r="G1087" s="11"/>
    </row>
    <row r="1088" spans="4:7" ht="15.75" x14ac:dyDescent="0.25">
      <c r="D1088" s="11"/>
      <c r="E1088" s="11"/>
      <c r="F1088" s="11"/>
      <c r="G1088" s="11"/>
    </row>
    <row r="1089" spans="4:7" ht="15.75" x14ac:dyDescent="0.25">
      <c r="D1089" s="11"/>
      <c r="E1089" s="11"/>
      <c r="F1089" s="11"/>
      <c r="G1089" s="11"/>
    </row>
    <row r="1090" spans="4:7" ht="15.75" x14ac:dyDescent="0.25">
      <c r="D1090" s="11"/>
      <c r="E1090" s="11"/>
      <c r="F1090" s="11"/>
      <c r="G1090" s="11"/>
    </row>
    <row r="1091" spans="4:7" ht="15.75" x14ac:dyDescent="0.25">
      <c r="D1091" s="11"/>
      <c r="E1091" s="11"/>
      <c r="F1091" s="11"/>
      <c r="G1091" s="11"/>
    </row>
    <row r="1092" spans="4:7" ht="15.75" x14ac:dyDescent="0.25">
      <c r="D1092" s="11"/>
      <c r="E1092" s="11"/>
      <c r="F1092" s="11"/>
      <c r="G1092" s="11"/>
    </row>
    <row r="1093" spans="4:7" ht="15.75" x14ac:dyDescent="0.25">
      <c r="D1093" s="11"/>
      <c r="E1093" s="11"/>
      <c r="F1093" s="11"/>
      <c r="G1093" s="11"/>
    </row>
    <row r="1094" spans="4:7" ht="15.75" x14ac:dyDescent="0.25">
      <c r="D1094" s="11"/>
      <c r="E1094" s="11"/>
      <c r="F1094" s="11"/>
      <c r="G1094" s="11"/>
    </row>
    <row r="1095" spans="4:7" ht="15.75" x14ac:dyDescent="0.25">
      <c r="D1095" s="11"/>
      <c r="E1095" s="11"/>
      <c r="F1095" s="11"/>
      <c r="G1095" s="11"/>
    </row>
    <row r="1096" spans="4:7" ht="15.75" x14ac:dyDescent="0.25">
      <c r="D1096" s="11"/>
      <c r="E1096" s="11"/>
      <c r="F1096" s="11"/>
      <c r="G1096" s="11"/>
    </row>
    <row r="1097" spans="4:7" ht="15.75" x14ac:dyDescent="0.25">
      <c r="D1097" s="11"/>
      <c r="E1097" s="11"/>
      <c r="F1097" s="11"/>
      <c r="G1097" s="11"/>
    </row>
    <row r="1098" spans="4:7" ht="15.75" x14ac:dyDescent="0.25">
      <c r="D1098" s="11"/>
      <c r="E1098" s="11"/>
      <c r="F1098" s="11"/>
      <c r="G1098" s="11"/>
    </row>
    <row r="1099" spans="4:7" ht="15.75" x14ac:dyDescent="0.25">
      <c r="D1099" s="11"/>
      <c r="E1099" s="11"/>
      <c r="F1099" s="11"/>
      <c r="G1099" s="11"/>
    </row>
    <row r="1100" spans="4:7" ht="15.75" x14ac:dyDescent="0.25">
      <c r="D1100" s="11"/>
      <c r="E1100" s="11"/>
      <c r="F1100" s="11"/>
      <c r="G1100" s="11"/>
    </row>
    <row r="1101" spans="4:7" ht="15.75" x14ac:dyDescent="0.25">
      <c r="D1101" s="11"/>
      <c r="E1101" s="11"/>
      <c r="F1101" s="11"/>
      <c r="G1101" s="11"/>
    </row>
    <row r="1102" spans="4:7" ht="15.75" x14ac:dyDescent="0.25">
      <c r="D1102" s="11"/>
      <c r="E1102" s="11"/>
      <c r="F1102" s="11"/>
      <c r="G1102" s="11"/>
    </row>
    <row r="1103" spans="4:7" ht="15.75" x14ac:dyDescent="0.25">
      <c r="D1103" s="11"/>
      <c r="E1103" s="11"/>
      <c r="F1103" s="11"/>
      <c r="G1103" s="11"/>
    </row>
    <row r="1104" spans="4:7" ht="15.75" x14ac:dyDescent="0.25">
      <c r="D1104" s="11"/>
      <c r="E1104" s="11"/>
      <c r="F1104" s="11"/>
      <c r="G1104" s="11"/>
    </row>
    <row r="1105" spans="4:7" ht="15.75" x14ac:dyDescent="0.25">
      <c r="D1105" s="11"/>
      <c r="E1105" s="11"/>
      <c r="F1105" s="11"/>
      <c r="G1105" s="11"/>
    </row>
    <row r="1106" spans="4:7" ht="15.75" x14ac:dyDescent="0.25">
      <c r="D1106" s="11"/>
      <c r="E1106" s="11"/>
      <c r="F1106" s="11"/>
      <c r="G1106" s="11"/>
    </row>
    <row r="1107" spans="4:7" ht="15.75" x14ac:dyDescent="0.25">
      <c r="D1107" s="11"/>
      <c r="E1107" s="11"/>
      <c r="F1107" s="11"/>
      <c r="G1107" s="11"/>
    </row>
    <row r="1108" spans="4:7" ht="15.75" x14ac:dyDescent="0.25">
      <c r="D1108" s="11"/>
      <c r="E1108" s="11"/>
      <c r="F1108" s="11"/>
      <c r="G1108" s="11"/>
    </row>
    <row r="1109" spans="4:7" ht="15.75" x14ac:dyDescent="0.25">
      <c r="D1109" s="11"/>
      <c r="E1109" s="11"/>
      <c r="F1109" s="11"/>
      <c r="G1109" s="11"/>
    </row>
    <row r="1110" spans="4:7" ht="15.75" x14ac:dyDescent="0.25">
      <c r="D1110" s="11"/>
      <c r="E1110" s="11"/>
      <c r="F1110" s="11"/>
      <c r="G1110" s="11"/>
    </row>
    <row r="1111" spans="4:7" ht="15.75" x14ac:dyDescent="0.25">
      <c r="D1111" s="11"/>
      <c r="E1111" s="11"/>
      <c r="F1111" s="11"/>
      <c r="G1111" s="11"/>
    </row>
    <row r="1112" spans="4:7" ht="15.75" x14ac:dyDescent="0.25">
      <c r="D1112" s="11"/>
      <c r="E1112" s="11"/>
      <c r="F1112" s="11"/>
      <c r="G1112" s="11"/>
    </row>
    <row r="1113" spans="4:7" ht="15.75" x14ac:dyDescent="0.25">
      <c r="D1113" s="11"/>
      <c r="E1113" s="11"/>
      <c r="F1113" s="11"/>
      <c r="G1113" s="11"/>
    </row>
    <row r="1114" spans="4:7" ht="15.75" x14ac:dyDescent="0.25">
      <c r="D1114" s="11"/>
      <c r="E1114" s="11"/>
      <c r="F1114" s="11"/>
      <c r="G1114" s="11"/>
    </row>
    <row r="1115" spans="4:7" ht="15.75" x14ac:dyDescent="0.25">
      <c r="D1115" s="11"/>
      <c r="E1115" s="11"/>
      <c r="F1115" s="11"/>
      <c r="G1115" s="11"/>
    </row>
    <row r="1116" spans="4:7" ht="15.75" x14ac:dyDescent="0.25">
      <c r="D1116" s="11"/>
      <c r="E1116" s="11"/>
      <c r="F1116" s="11"/>
      <c r="G1116" s="11"/>
    </row>
    <row r="1117" spans="4:7" ht="15.75" x14ac:dyDescent="0.25">
      <c r="D1117" s="11"/>
      <c r="E1117" s="11"/>
      <c r="F1117" s="11"/>
      <c r="G1117" s="11"/>
    </row>
    <row r="1118" spans="4:7" ht="15.75" x14ac:dyDescent="0.25">
      <c r="D1118" s="11"/>
      <c r="E1118" s="11"/>
      <c r="F1118" s="11"/>
      <c r="G1118" s="11"/>
    </row>
    <row r="1119" spans="4:7" ht="15.75" x14ac:dyDescent="0.25">
      <c r="D1119" s="11"/>
      <c r="E1119" s="11"/>
      <c r="F1119" s="11"/>
      <c r="G1119" s="11"/>
    </row>
    <row r="1120" spans="4:7" ht="15.75" x14ac:dyDescent="0.25">
      <c r="D1120" s="11"/>
      <c r="E1120" s="11"/>
      <c r="F1120" s="11"/>
      <c r="G1120" s="11"/>
    </row>
    <row r="1121" spans="4:7" ht="15.75" x14ac:dyDescent="0.25">
      <c r="D1121" s="11"/>
      <c r="E1121" s="11"/>
      <c r="F1121" s="11"/>
      <c r="G1121" s="11"/>
    </row>
    <row r="1122" spans="4:7" ht="15.75" x14ac:dyDescent="0.25">
      <c r="D1122" s="11"/>
      <c r="E1122" s="11"/>
      <c r="F1122" s="11"/>
      <c r="G1122" s="11"/>
    </row>
    <row r="1123" spans="4:7" ht="15.75" x14ac:dyDescent="0.25">
      <c r="D1123" s="11"/>
      <c r="E1123" s="11"/>
      <c r="F1123" s="11"/>
      <c r="G1123" s="11"/>
    </row>
    <row r="1124" spans="4:7" ht="15.75" x14ac:dyDescent="0.25">
      <c r="D1124" s="11"/>
      <c r="E1124" s="11"/>
      <c r="F1124" s="11"/>
      <c r="G1124" s="11"/>
    </row>
    <row r="1125" spans="4:7" ht="15.75" x14ac:dyDescent="0.25">
      <c r="D1125" s="11"/>
      <c r="E1125" s="11"/>
      <c r="F1125" s="11"/>
      <c r="G1125" s="11"/>
    </row>
    <row r="1126" spans="4:7" ht="15.75" x14ac:dyDescent="0.25">
      <c r="D1126" s="11"/>
      <c r="E1126" s="11"/>
      <c r="F1126" s="11"/>
      <c r="G1126" s="11"/>
    </row>
    <row r="1127" spans="4:7" ht="15.75" x14ac:dyDescent="0.25">
      <c r="D1127" s="11"/>
      <c r="E1127" s="11"/>
      <c r="F1127" s="11"/>
      <c r="G1127" s="11"/>
    </row>
    <row r="1128" spans="4:7" ht="15.75" x14ac:dyDescent="0.25">
      <c r="D1128" s="11"/>
      <c r="E1128" s="11"/>
      <c r="F1128" s="11"/>
      <c r="G1128" s="11"/>
    </row>
    <row r="1129" spans="4:7" ht="15.75" x14ac:dyDescent="0.25">
      <c r="D1129" s="11"/>
      <c r="E1129" s="11"/>
      <c r="F1129" s="11"/>
      <c r="G1129" s="11"/>
    </row>
    <row r="1130" spans="4:7" ht="15.75" x14ac:dyDescent="0.25">
      <c r="D1130" s="11"/>
      <c r="E1130" s="11"/>
      <c r="F1130" s="11"/>
      <c r="G1130" s="11"/>
    </row>
    <row r="1131" spans="4:7" ht="15.75" x14ac:dyDescent="0.25">
      <c r="D1131" s="11"/>
      <c r="E1131" s="11"/>
      <c r="F1131" s="11"/>
      <c r="G1131" s="11"/>
    </row>
    <row r="1132" spans="4:7" ht="15.75" x14ac:dyDescent="0.25">
      <c r="D1132" s="11"/>
      <c r="E1132" s="11"/>
      <c r="F1132" s="11"/>
      <c r="G1132" s="11"/>
    </row>
    <row r="1133" spans="4:7" ht="15.75" x14ac:dyDescent="0.25">
      <c r="D1133" s="11"/>
      <c r="E1133" s="11"/>
      <c r="F1133" s="11"/>
      <c r="G1133" s="11"/>
    </row>
    <row r="1134" spans="4:7" ht="15.75" x14ac:dyDescent="0.25">
      <c r="D1134" s="11"/>
      <c r="E1134" s="11"/>
      <c r="F1134" s="11"/>
      <c r="G1134" s="11"/>
    </row>
    <row r="1135" spans="4:7" ht="15.75" x14ac:dyDescent="0.25">
      <c r="D1135" s="11"/>
      <c r="E1135" s="11"/>
      <c r="F1135" s="11"/>
      <c r="G1135" s="11"/>
    </row>
    <row r="1136" spans="4:7" ht="15.75" x14ac:dyDescent="0.25">
      <c r="D1136" s="11"/>
      <c r="E1136" s="11"/>
      <c r="F1136" s="11"/>
      <c r="G1136" s="11"/>
    </row>
    <row r="1137" spans="4:7" ht="15.75" x14ac:dyDescent="0.25">
      <c r="D1137" s="11"/>
      <c r="E1137" s="11"/>
      <c r="F1137" s="11"/>
      <c r="G1137" s="11"/>
    </row>
    <row r="1138" spans="4:7" ht="15.75" x14ac:dyDescent="0.25">
      <c r="D1138" s="11"/>
      <c r="E1138" s="11"/>
      <c r="F1138" s="11"/>
      <c r="G1138" s="11"/>
    </row>
    <row r="1139" spans="4:7" ht="15.75" x14ac:dyDescent="0.25">
      <c r="D1139" s="11"/>
      <c r="E1139" s="11"/>
      <c r="F1139" s="11"/>
      <c r="G1139" s="11"/>
    </row>
    <row r="1140" spans="4:7" ht="15.75" x14ac:dyDescent="0.25">
      <c r="D1140" s="11"/>
      <c r="E1140" s="11"/>
      <c r="F1140" s="11"/>
      <c r="G1140" s="11"/>
    </row>
    <row r="1141" spans="4:7" ht="15.75" x14ac:dyDescent="0.25">
      <c r="D1141" s="11"/>
      <c r="E1141" s="11"/>
      <c r="F1141" s="11"/>
      <c r="G1141" s="11"/>
    </row>
    <row r="1142" spans="4:7" ht="15.75" x14ac:dyDescent="0.25">
      <c r="D1142" s="11"/>
      <c r="E1142" s="11"/>
      <c r="F1142" s="11"/>
      <c r="G1142" s="11"/>
    </row>
    <row r="1143" spans="4:7" ht="15.75" x14ac:dyDescent="0.25">
      <c r="D1143" s="11"/>
      <c r="E1143" s="11"/>
      <c r="F1143" s="11"/>
      <c r="G1143" s="11"/>
    </row>
    <row r="1144" spans="4:7" ht="15.75" x14ac:dyDescent="0.25">
      <c r="D1144" s="11"/>
      <c r="E1144" s="11"/>
      <c r="F1144" s="11"/>
      <c r="G1144" s="11"/>
    </row>
    <row r="1145" spans="4:7" ht="15.75" x14ac:dyDescent="0.25">
      <c r="D1145" s="11"/>
      <c r="E1145" s="11"/>
      <c r="F1145" s="11"/>
      <c r="G1145" s="11"/>
    </row>
    <row r="1146" spans="4:7" ht="15.75" x14ac:dyDescent="0.25">
      <c r="D1146" s="11"/>
      <c r="E1146" s="11"/>
      <c r="F1146" s="11"/>
      <c r="G1146" s="11"/>
    </row>
    <row r="1147" spans="4:7" ht="15.75" x14ac:dyDescent="0.25">
      <c r="D1147" s="11"/>
      <c r="E1147" s="11"/>
      <c r="F1147" s="11"/>
      <c r="G1147" s="11"/>
    </row>
    <row r="1148" spans="4:7" ht="15.75" x14ac:dyDescent="0.25">
      <c r="D1148" s="11"/>
      <c r="E1148" s="11"/>
      <c r="F1148" s="11"/>
      <c r="G1148" s="11"/>
    </row>
    <row r="1149" spans="4:7" ht="15.75" x14ac:dyDescent="0.25">
      <c r="D1149" s="11"/>
      <c r="E1149" s="11"/>
      <c r="F1149" s="11"/>
      <c r="G1149" s="11"/>
    </row>
    <row r="1150" spans="4:7" ht="15.75" x14ac:dyDescent="0.25">
      <c r="D1150" s="11"/>
      <c r="E1150" s="11"/>
      <c r="F1150" s="11"/>
      <c r="G1150" s="11"/>
    </row>
    <row r="1151" spans="4:7" ht="15.75" x14ac:dyDescent="0.25">
      <c r="D1151" s="11"/>
      <c r="E1151" s="11"/>
      <c r="F1151" s="11"/>
      <c r="G1151" s="11"/>
    </row>
    <row r="1152" spans="4:7" ht="15.75" x14ac:dyDescent="0.25">
      <c r="D1152" s="11"/>
      <c r="E1152" s="11"/>
      <c r="F1152" s="11"/>
      <c r="G1152" s="11"/>
    </row>
    <row r="1153" spans="4:7" ht="15.75" x14ac:dyDescent="0.25">
      <c r="D1153" s="11"/>
      <c r="E1153" s="11"/>
      <c r="F1153" s="11"/>
      <c r="G1153" s="11"/>
    </row>
    <row r="1154" spans="4:7" ht="15.75" x14ac:dyDescent="0.25">
      <c r="D1154" s="11"/>
      <c r="E1154" s="11"/>
      <c r="F1154" s="11"/>
      <c r="G1154" s="11"/>
    </row>
    <row r="1155" spans="4:7" ht="15.75" x14ac:dyDescent="0.25">
      <c r="D1155" s="11"/>
      <c r="E1155" s="11"/>
      <c r="F1155" s="11"/>
      <c r="G1155" s="11"/>
    </row>
    <row r="1156" spans="4:7" ht="15.75" x14ac:dyDescent="0.25">
      <c r="D1156" s="11"/>
      <c r="E1156" s="11"/>
      <c r="F1156" s="11"/>
      <c r="G1156" s="11"/>
    </row>
    <row r="1157" spans="4:7" ht="15.75" x14ac:dyDescent="0.25">
      <c r="D1157" s="11"/>
      <c r="E1157" s="11"/>
      <c r="F1157" s="11"/>
      <c r="G1157" s="11"/>
    </row>
    <row r="1158" spans="4:7" ht="15.75" x14ac:dyDescent="0.25">
      <c r="D1158" s="11"/>
      <c r="E1158" s="11"/>
      <c r="F1158" s="11"/>
      <c r="G1158" s="11"/>
    </row>
    <row r="1159" spans="4:7" ht="15.75" x14ac:dyDescent="0.25">
      <c r="D1159" s="11"/>
      <c r="E1159" s="11"/>
      <c r="F1159" s="11"/>
      <c r="G1159" s="11"/>
    </row>
    <row r="1160" spans="4:7" ht="15.75" x14ac:dyDescent="0.25">
      <c r="D1160" s="11"/>
      <c r="E1160" s="11"/>
      <c r="F1160" s="11"/>
      <c r="G1160" s="11"/>
    </row>
    <row r="1161" spans="4:7" ht="15.75" x14ac:dyDescent="0.25">
      <c r="D1161" s="11"/>
      <c r="E1161" s="11"/>
      <c r="F1161" s="11"/>
      <c r="G1161" s="11"/>
    </row>
    <row r="1162" spans="4:7" ht="15.75" x14ac:dyDescent="0.25">
      <c r="D1162" s="11"/>
      <c r="E1162" s="11"/>
      <c r="F1162" s="11"/>
      <c r="G1162" s="11"/>
    </row>
    <row r="1163" spans="4:7" ht="15.75" x14ac:dyDescent="0.25">
      <c r="D1163" s="11"/>
      <c r="E1163" s="11"/>
      <c r="F1163" s="11"/>
      <c r="G1163" s="11"/>
    </row>
    <row r="1164" spans="4:7" ht="15.75" x14ac:dyDescent="0.25">
      <c r="D1164" s="11"/>
      <c r="E1164" s="11"/>
      <c r="F1164" s="11"/>
      <c r="G1164" s="11"/>
    </row>
    <row r="1165" spans="4:7" ht="15.75" x14ac:dyDescent="0.25">
      <c r="D1165" s="11"/>
      <c r="E1165" s="11"/>
      <c r="F1165" s="11"/>
      <c r="G1165" s="11"/>
    </row>
    <row r="1166" spans="4:7" ht="15.75" x14ac:dyDescent="0.25">
      <c r="D1166" s="11"/>
      <c r="E1166" s="11"/>
      <c r="F1166" s="11"/>
      <c r="G1166" s="11"/>
    </row>
    <row r="1167" spans="4:7" ht="15.75" x14ac:dyDescent="0.25">
      <c r="D1167" s="11"/>
      <c r="E1167" s="11"/>
      <c r="F1167" s="11"/>
      <c r="G1167" s="11"/>
    </row>
    <row r="1168" spans="4:7" ht="15.75" x14ac:dyDescent="0.25">
      <c r="D1168" s="11"/>
      <c r="E1168" s="11"/>
      <c r="F1168" s="11"/>
      <c r="G1168" s="11"/>
    </row>
    <row r="1169" spans="4:7" ht="15.75" x14ac:dyDescent="0.25">
      <c r="D1169" s="11"/>
      <c r="E1169" s="11"/>
      <c r="F1169" s="11"/>
      <c r="G1169" s="11"/>
    </row>
    <row r="1170" spans="4:7" ht="15.75" x14ac:dyDescent="0.25">
      <c r="D1170" s="11"/>
      <c r="E1170" s="11"/>
      <c r="F1170" s="11"/>
      <c r="G1170" s="11"/>
    </row>
    <row r="1171" spans="4:7" ht="15.75" x14ac:dyDescent="0.25">
      <c r="D1171" s="11"/>
      <c r="E1171" s="11"/>
      <c r="F1171" s="11"/>
      <c r="G1171" s="11"/>
    </row>
    <row r="1172" spans="4:7" ht="15.75" x14ac:dyDescent="0.25">
      <c r="D1172" s="11"/>
      <c r="E1172" s="11"/>
      <c r="F1172" s="11"/>
      <c r="G1172" s="11"/>
    </row>
    <row r="1173" spans="4:7" ht="15.75" x14ac:dyDescent="0.25">
      <c r="D1173" s="11"/>
      <c r="E1173" s="11"/>
      <c r="F1173" s="11"/>
      <c r="G1173" s="11"/>
    </row>
    <row r="1174" spans="4:7" ht="15.75" x14ac:dyDescent="0.25">
      <c r="D1174" s="11"/>
      <c r="E1174" s="11"/>
      <c r="F1174" s="11"/>
      <c r="G1174" s="11"/>
    </row>
    <row r="1175" spans="4:7" ht="15.75" x14ac:dyDescent="0.25">
      <c r="D1175" s="11"/>
      <c r="E1175" s="11"/>
      <c r="F1175" s="11"/>
      <c r="G1175" s="11"/>
    </row>
    <row r="1176" spans="4:7" ht="15.75" x14ac:dyDescent="0.25">
      <c r="D1176" s="11"/>
      <c r="E1176" s="11"/>
      <c r="F1176" s="11"/>
      <c r="G1176" s="11"/>
    </row>
    <row r="1177" spans="4:7" ht="15.75" x14ac:dyDescent="0.25">
      <c r="D1177" s="11"/>
      <c r="E1177" s="11"/>
      <c r="F1177" s="11"/>
      <c r="G1177" s="11"/>
    </row>
    <row r="1178" spans="4:7" ht="15.75" x14ac:dyDescent="0.25">
      <c r="D1178" s="11"/>
      <c r="E1178" s="11"/>
      <c r="F1178" s="11"/>
      <c r="G1178" s="11"/>
    </row>
    <row r="1179" spans="4:7" ht="15.75" x14ac:dyDescent="0.25">
      <c r="D1179" s="11"/>
      <c r="E1179" s="11"/>
      <c r="F1179" s="11"/>
      <c r="G1179" s="11"/>
    </row>
    <row r="1180" spans="4:7" ht="15.75" x14ac:dyDescent="0.25">
      <c r="D1180" s="11"/>
      <c r="E1180" s="11"/>
      <c r="F1180" s="11"/>
      <c r="G1180" s="11"/>
    </row>
    <row r="1181" spans="4:7" ht="15.75" x14ac:dyDescent="0.25">
      <c r="D1181" s="11"/>
      <c r="E1181" s="11"/>
      <c r="F1181" s="11"/>
      <c r="G1181" s="11"/>
    </row>
    <row r="1182" spans="4:7" ht="15.75" x14ac:dyDescent="0.25">
      <c r="D1182" s="11"/>
      <c r="E1182" s="11"/>
      <c r="F1182" s="11"/>
      <c r="G1182" s="11"/>
    </row>
    <row r="1183" spans="4:7" ht="15.75" x14ac:dyDescent="0.25">
      <c r="D1183" s="11"/>
      <c r="E1183" s="11"/>
      <c r="F1183" s="11"/>
      <c r="G1183" s="11"/>
    </row>
    <row r="1184" spans="4:7" ht="15.75" x14ac:dyDescent="0.25">
      <c r="D1184" s="11"/>
      <c r="E1184" s="11"/>
      <c r="F1184" s="11"/>
      <c r="G1184" s="11"/>
    </row>
    <row r="1185" spans="4:7" ht="15.75" x14ac:dyDescent="0.25">
      <c r="D1185" s="11"/>
      <c r="E1185" s="11"/>
      <c r="F1185" s="11"/>
      <c r="G1185" s="11"/>
    </row>
    <row r="1186" spans="4:7" ht="15.75" x14ac:dyDescent="0.25">
      <c r="D1186" s="11"/>
      <c r="E1186" s="11"/>
      <c r="F1186" s="11"/>
      <c r="G1186" s="11"/>
    </row>
    <row r="1187" spans="4:7" ht="15.75" x14ac:dyDescent="0.25">
      <c r="D1187" s="11"/>
      <c r="E1187" s="11"/>
      <c r="F1187" s="11"/>
      <c r="G1187" s="11"/>
    </row>
    <row r="1188" spans="4:7" ht="15.75" x14ac:dyDescent="0.25">
      <c r="D1188" s="11"/>
      <c r="E1188" s="11"/>
      <c r="F1188" s="11"/>
      <c r="G1188" s="11"/>
    </row>
    <row r="1189" spans="4:7" ht="15.75" x14ac:dyDescent="0.25">
      <c r="D1189" s="11"/>
      <c r="E1189" s="11"/>
      <c r="F1189" s="11"/>
      <c r="G1189" s="11"/>
    </row>
    <row r="1190" spans="4:7" ht="15.75" x14ac:dyDescent="0.25">
      <c r="D1190" s="11"/>
      <c r="E1190" s="11"/>
      <c r="F1190" s="11"/>
      <c r="G1190" s="11"/>
    </row>
    <row r="1191" spans="4:7" ht="15.75" x14ac:dyDescent="0.25">
      <c r="D1191" s="11"/>
      <c r="E1191" s="11"/>
      <c r="F1191" s="11"/>
      <c r="G1191" s="11"/>
    </row>
    <row r="1192" spans="4:7" ht="15.75" x14ac:dyDescent="0.25">
      <c r="D1192" s="11"/>
      <c r="E1192" s="11"/>
      <c r="F1192" s="11"/>
      <c r="G1192" s="11"/>
    </row>
    <row r="1193" spans="4:7" ht="15.75" x14ac:dyDescent="0.25">
      <c r="D1193" s="11"/>
      <c r="E1193" s="11"/>
      <c r="F1193" s="11"/>
      <c r="G1193" s="11"/>
    </row>
    <row r="1194" spans="4:7" ht="15.75" x14ac:dyDescent="0.25">
      <c r="D1194" s="11"/>
      <c r="E1194" s="11"/>
      <c r="F1194" s="11"/>
      <c r="G1194" s="11"/>
    </row>
    <row r="1195" spans="4:7" ht="15.75" x14ac:dyDescent="0.25">
      <c r="D1195" s="11"/>
      <c r="E1195" s="11"/>
      <c r="F1195" s="11"/>
      <c r="G1195" s="11"/>
    </row>
    <row r="1196" spans="4:7" ht="15.75" x14ac:dyDescent="0.25">
      <c r="D1196" s="11"/>
      <c r="E1196" s="11"/>
      <c r="F1196" s="11"/>
      <c r="G1196" s="11"/>
    </row>
    <row r="1197" spans="4:7" ht="15.75" x14ac:dyDescent="0.25">
      <c r="D1197" s="11"/>
      <c r="E1197" s="11"/>
      <c r="F1197" s="11"/>
      <c r="G1197" s="11"/>
    </row>
    <row r="1198" spans="4:7" ht="15.75" x14ac:dyDescent="0.25">
      <c r="D1198" s="11"/>
      <c r="E1198" s="11"/>
      <c r="F1198" s="11"/>
      <c r="G1198" s="11"/>
    </row>
    <row r="1199" spans="4:7" ht="15.75" x14ac:dyDescent="0.25">
      <c r="D1199" s="11"/>
      <c r="E1199" s="11"/>
      <c r="F1199" s="11"/>
      <c r="G1199" s="11"/>
    </row>
    <row r="1200" spans="4:7" ht="15.75" x14ac:dyDescent="0.25">
      <c r="D1200" s="11"/>
      <c r="E1200" s="11"/>
      <c r="F1200" s="11"/>
      <c r="G1200" s="11"/>
    </row>
    <row r="1201" spans="4:7" ht="15.75" x14ac:dyDescent="0.25">
      <c r="D1201" s="11"/>
      <c r="E1201" s="11"/>
      <c r="F1201" s="11"/>
      <c r="G1201" s="11"/>
    </row>
    <row r="1202" spans="4:7" ht="15.75" x14ac:dyDescent="0.25">
      <c r="D1202" s="11"/>
      <c r="E1202" s="11"/>
      <c r="F1202" s="11"/>
      <c r="G1202" s="11"/>
    </row>
    <row r="1203" spans="4:7" ht="15.75" x14ac:dyDescent="0.25">
      <c r="D1203" s="11"/>
      <c r="E1203" s="11"/>
      <c r="F1203" s="11"/>
      <c r="G1203" s="11"/>
    </row>
    <row r="1204" spans="4:7" ht="15.75" x14ac:dyDescent="0.25">
      <c r="D1204" s="11"/>
      <c r="E1204" s="11"/>
      <c r="F1204" s="11"/>
      <c r="G1204" s="11"/>
    </row>
    <row r="1205" spans="4:7" ht="15.75" x14ac:dyDescent="0.25">
      <c r="D1205" s="11"/>
      <c r="E1205" s="11"/>
      <c r="F1205" s="11"/>
      <c r="G1205" s="11"/>
    </row>
    <row r="1206" spans="4:7" ht="15.75" x14ac:dyDescent="0.25">
      <c r="D1206" s="11"/>
      <c r="E1206" s="11"/>
      <c r="F1206" s="11"/>
      <c r="G1206" s="11"/>
    </row>
    <row r="1207" spans="4:7" ht="15.75" x14ac:dyDescent="0.25">
      <c r="D1207" s="11"/>
      <c r="E1207" s="11"/>
      <c r="F1207" s="11"/>
      <c r="G1207" s="11"/>
    </row>
    <row r="1208" spans="4:7" ht="15.75" x14ac:dyDescent="0.25">
      <c r="D1208" s="11"/>
      <c r="E1208" s="11"/>
      <c r="F1208" s="11"/>
      <c r="G1208" s="11"/>
    </row>
    <row r="1209" spans="4:7" ht="15.75" x14ac:dyDescent="0.25">
      <c r="D1209" s="11"/>
      <c r="E1209" s="11"/>
      <c r="F1209" s="11"/>
      <c r="G1209" s="11"/>
    </row>
    <row r="1210" spans="4:7" ht="15.75" x14ac:dyDescent="0.25">
      <c r="D1210" s="11"/>
      <c r="E1210" s="11"/>
      <c r="F1210" s="11"/>
      <c r="G1210" s="11"/>
    </row>
    <row r="1211" spans="4:7" ht="15.75" x14ac:dyDescent="0.25">
      <c r="D1211" s="11"/>
      <c r="E1211" s="11"/>
      <c r="F1211" s="11"/>
      <c r="G1211" s="11"/>
    </row>
    <row r="1212" spans="4:7" ht="15.75" x14ac:dyDescent="0.25">
      <c r="D1212" s="11"/>
      <c r="E1212" s="11"/>
      <c r="F1212" s="11"/>
      <c r="G1212" s="11"/>
    </row>
    <row r="1213" spans="4:7" ht="15.75" x14ac:dyDescent="0.25">
      <c r="D1213" s="11"/>
      <c r="E1213" s="11"/>
      <c r="F1213" s="11"/>
      <c r="G1213" s="11"/>
    </row>
    <row r="1214" spans="4:7" ht="15.75" x14ac:dyDescent="0.25">
      <c r="D1214" s="11"/>
      <c r="E1214" s="11"/>
      <c r="F1214" s="11"/>
      <c r="G1214" s="11"/>
    </row>
    <row r="1215" spans="4:7" ht="15.75" x14ac:dyDescent="0.25">
      <c r="D1215" s="11"/>
      <c r="E1215" s="11"/>
      <c r="F1215" s="11"/>
      <c r="G1215" s="11"/>
    </row>
    <row r="1216" spans="4:7" ht="15.75" x14ac:dyDescent="0.25">
      <c r="D1216" s="11"/>
      <c r="E1216" s="11"/>
      <c r="F1216" s="11"/>
      <c r="G1216" s="11"/>
    </row>
    <row r="1217" spans="4:7" ht="15.75" x14ac:dyDescent="0.25">
      <c r="D1217" s="11"/>
      <c r="E1217" s="11"/>
      <c r="F1217" s="11"/>
      <c r="G1217" s="11"/>
    </row>
    <row r="1218" spans="4:7" ht="15.75" x14ac:dyDescent="0.25">
      <c r="D1218" s="11"/>
      <c r="E1218" s="11"/>
      <c r="F1218" s="11"/>
      <c r="G1218" s="11"/>
    </row>
    <row r="1219" spans="4:7" ht="15.75" x14ac:dyDescent="0.25">
      <c r="D1219" s="11"/>
      <c r="E1219" s="11"/>
      <c r="F1219" s="11"/>
      <c r="G1219" s="11"/>
    </row>
    <row r="1220" spans="4:7" ht="15.75" x14ac:dyDescent="0.25">
      <c r="D1220" s="11"/>
      <c r="E1220" s="11"/>
      <c r="F1220" s="11"/>
      <c r="G1220" s="11"/>
    </row>
    <row r="1221" spans="4:7" ht="15.75" x14ac:dyDescent="0.25">
      <c r="D1221" s="11"/>
      <c r="E1221" s="11"/>
      <c r="F1221" s="11"/>
      <c r="G1221" s="11"/>
    </row>
    <row r="1222" spans="4:7" ht="15.75" x14ac:dyDescent="0.25">
      <c r="D1222" s="11"/>
      <c r="E1222" s="11"/>
      <c r="F1222" s="11"/>
      <c r="G1222" s="11"/>
    </row>
    <row r="1223" spans="4:7" ht="15.75" x14ac:dyDescent="0.25">
      <c r="D1223" s="11"/>
      <c r="E1223" s="11"/>
      <c r="F1223" s="11"/>
      <c r="G1223" s="11"/>
    </row>
    <row r="1224" spans="4:7" ht="15.75" x14ac:dyDescent="0.25">
      <c r="D1224" s="11"/>
      <c r="E1224" s="11"/>
      <c r="F1224" s="11"/>
      <c r="G1224" s="11"/>
    </row>
    <row r="1225" spans="4:7" ht="15.75" x14ac:dyDescent="0.25">
      <c r="D1225" s="11"/>
      <c r="E1225" s="11"/>
      <c r="F1225" s="11"/>
      <c r="G1225" s="11"/>
    </row>
    <row r="1226" spans="4:7" ht="15.75" x14ac:dyDescent="0.25">
      <c r="D1226" s="11"/>
      <c r="E1226" s="11"/>
      <c r="F1226" s="11"/>
      <c r="G1226" s="11"/>
    </row>
    <row r="1227" spans="4:7" ht="15.75" x14ac:dyDescent="0.25">
      <c r="D1227" s="11"/>
      <c r="E1227" s="11"/>
      <c r="F1227" s="11"/>
      <c r="G1227" s="11"/>
    </row>
    <row r="1228" spans="4:7" ht="15.75" x14ac:dyDescent="0.25">
      <c r="D1228" s="11"/>
      <c r="E1228" s="11"/>
      <c r="F1228" s="11"/>
      <c r="G1228" s="11"/>
    </row>
    <row r="1229" spans="4:7" ht="15.75" x14ac:dyDescent="0.25">
      <c r="D1229" s="11"/>
      <c r="E1229" s="11"/>
      <c r="F1229" s="11"/>
      <c r="G1229" s="11"/>
    </row>
    <row r="1230" spans="4:7" ht="15.75" x14ac:dyDescent="0.25">
      <c r="D1230" s="11"/>
      <c r="E1230" s="11"/>
      <c r="F1230" s="11"/>
      <c r="G1230" s="11"/>
    </row>
    <row r="1231" spans="4:7" ht="15.75" x14ac:dyDescent="0.25">
      <c r="D1231" s="11"/>
      <c r="E1231" s="11"/>
      <c r="F1231" s="11"/>
      <c r="G1231" s="11"/>
    </row>
    <row r="1232" spans="4:7" ht="15.75" x14ac:dyDescent="0.25">
      <c r="D1232" s="11"/>
      <c r="E1232" s="11"/>
      <c r="F1232" s="11"/>
      <c r="G1232" s="11"/>
    </row>
    <row r="1233" spans="4:7" ht="15.75" x14ac:dyDescent="0.25">
      <c r="D1233" s="11"/>
      <c r="E1233" s="11"/>
      <c r="F1233" s="11"/>
      <c r="G1233" s="11"/>
    </row>
    <row r="1234" spans="4:7" ht="15.75" x14ac:dyDescent="0.25">
      <c r="D1234" s="11"/>
      <c r="E1234" s="11"/>
      <c r="F1234" s="11"/>
      <c r="G1234" s="11"/>
    </row>
    <row r="1235" spans="4:7" ht="15.75" x14ac:dyDescent="0.25">
      <c r="D1235" s="11"/>
      <c r="E1235" s="11"/>
      <c r="F1235" s="11"/>
      <c r="G1235" s="11"/>
    </row>
    <row r="1236" spans="4:7" ht="15.75" x14ac:dyDescent="0.25">
      <c r="D1236" s="11"/>
      <c r="E1236" s="11"/>
      <c r="F1236" s="11"/>
      <c r="G1236" s="11"/>
    </row>
    <row r="1237" spans="4:7" ht="15.75" x14ac:dyDescent="0.25">
      <c r="D1237" s="11"/>
      <c r="E1237" s="11"/>
      <c r="F1237" s="11"/>
      <c r="G1237" s="11"/>
    </row>
    <row r="1238" spans="4:7" ht="15.75" x14ac:dyDescent="0.25">
      <c r="D1238" s="11"/>
      <c r="E1238" s="11"/>
      <c r="F1238" s="11"/>
      <c r="G1238" s="11"/>
    </row>
    <row r="1239" spans="4:7" ht="15.75" x14ac:dyDescent="0.25">
      <c r="D1239" s="11"/>
      <c r="E1239" s="11"/>
      <c r="F1239" s="11"/>
      <c r="G1239" s="11"/>
    </row>
    <row r="1240" spans="4:7" ht="15.75" x14ac:dyDescent="0.25">
      <c r="D1240" s="11"/>
      <c r="E1240" s="11"/>
      <c r="F1240" s="11"/>
      <c r="G1240" s="11"/>
    </row>
    <row r="1241" spans="4:7" ht="15.75" x14ac:dyDescent="0.25">
      <c r="D1241" s="11"/>
      <c r="E1241" s="11"/>
      <c r="F1241" s="11"/>
      <c r="G1241" s="11"/>
    </row>
    <row r="1242" spans="4:7" ht="15.75" x14ac:dyDescent="0.25">
      <c r="D1242" s="11"/>
      <c r="E1242" s="11"/>
      <c r="F1242" s="11"/>
      <c r="G1242" s="11"/>
    </row>
    <row r="1243" spans="4:7" ht="15.75" x14ac:dyDescent="0.25">
      <c r="D1243" s="11"/>
      <c r="E1243" s="11"/>
      <c r="F1243" s="11"/>
      <c r="G1243" s="11"/>
    </row>
    <row r="1244" spans="4:7" ht="15.75" x14ac:dyDescent="0.25">
      <c r="D1244" s="11"/>
      <c r="E1244" s="11"/>
      <c r="F1244" s="11"/>
      <c r="G1244" s="11"/>
    </row>
    <row r="1245" spans="4:7" ht="15.75" x14ac:dyDescent="0.25">
      <c r="D1245" s="11"/>
      <c r="E1245" s="11"/>
      <c r="F1245" s="11"/>
      <c r="G1245" s="11"/>
    </row>
    <row r="1246" spans="4:7" ht="15.75" x14ac:dyDescent="0.25">
      <c r="D1246" s="11"/>
      <c r="E1246" s="11"/>
      <c r="F1246" s="11"/>
      <c r="G1246" s="11"/>
    </row>
    <row r="1247" spans="4:7" ht="15.75" x14ac:dyDescent="0.25">
      <c r="D1247" s="11"/>
      <c r="E1247" s="11"/>
      <c r="F1247" s="11"/>
      <c r="G1247" s="11"/>
    </row>
    <row r="1248" spans="4:7" ht="15.75" x14ac:dyDescent="0.25">
      <c r="D1248" s="11"/>
      <c r="E1248" s="11"/>
      <c r="F1248" s="11"/>
      <c r="G1248" s="11"/>
    </row>
    <row r="1249" spans="4:7" ht="15.75" x14ac:dyDescent="0.25">
      <c r="D1249" s="11"/>
      <c r="E1249" s="11"/>
      <c r="F1249" s="11"/>
      <c r="G1249" s="11"/>
    </row>
    <row r="1250" spans="4:7" ht="15.75" x14ac:dyDescent="0.25">
      <c r="D1250" s="11"/>
      <c r="E1250" s="11"/>
      <c r="F1250" s="11"/>
      <c r="G1250" s="11"/>
    </row>
    <row r="1251" spans="4:7" ht="15.75" x14ac:dyDescent="0.25">
      <c r="D1251" s="11"/>
      <c r="E1251" s="11"/>
      <c r="F1251" s="11"/>
      <c r="G1251" s="11"/>
    </row>
    <row r="1252" spans="4:7" ht="15.75" x14ac:dyDescent="0.25">
      <c r="D1252" s="11"/>
      <c r="E1252" s="11"/>
      <c r="F1252" s="11"/>
      <c r="G1252" s="11"/>
    </row>
    <row r="1253" spans="4:7" ht="15.75" x14ac:dyDescent="0.25">
      <c r="D1253" s="11"/>
      <c r="E1253" s="11"/>
      <c r="F1253" s="11"/>
      <c r="G1253" s="11"/>
    </row>
    <row r="1254" spans="4:7" ht="15.75" x14ac:dyDescent="0.25">
      <c r="D1254" s="11"/>
      <c r="E1254" s="11"/>
      <c r="F1254" s="11"/>
      <c r="G1254" s="11"/>
    </row>
    <row r="1255" spans="4:7" ht="15.75" x14ac:dyDescent="0.25">
      <c r="D1255" s="11"/>
      <c r="E1255" s="11"/>
      <c r="F1255" s="11"/>
      <c r="G1255" s="11"/>
    </row>
    <row r="1256" spans="4:7" ht="15.75" x14ac:dyDescent="0.25">
      <c r="D1256" s="11"/>
      <c r="E1256" s="11"/>
      <c r="F1256" s="11"/>
      <c r="G1256" s="11"/>
    </row>
    <row r="1257" spans="4:7" ht="15.75" x14ac:dyDescent="0.25">
      <c r="D1257" s="11"/>
      <c r="E1257" s="11"/>
      <c r="F1257" s="11"/>
      <c r="G1257" s="11"/>
    </row>
    <row r="1258" spans="4:7" ht="15.75" x14ac:dyDescent="0.25">
      <c r="D1258" s="11"/>
      <c r="E1258" s="11"/>
      <c r="F1258" s="11"/>
      <c r="G1258" s="11"/>
    </row>
    <row r="1259" spans="4:7" ht="15.75" x14ac:dyDescent="0.25">
      <c r="D1259" s="11"/>
      <c r="E1259" s="11"/>
      <c r="F1259" s="11"/>
      <c r="G1259" s="11"/>
    </row>
    <row r="1260" spans="4:7" ht="15.75" x14ac:dyDescent="0.25">
      <c r="D1260" s="11"/>
      <c r="E1260" s="11"/>
      <c r="F1260" s="11"/>
      <c r="G1260" s="11"/>
    </row>
    <row r="1261" spans="4:7" ht="15.75" x14ac:dyDescent="0.25">
      <c r="D1261" s="11"/>
      <c r="E1261" s="11"/>
      <c r="F1261" s="11"/>
      <c r="G1261" s="11"/>
    </row>
    <row r="1262" spans="4:7" ht="15.75" x14ac:dyDescent="0.25">
      <c r="D1262" s="11"/>
      <c r="E1262" s="11"/>
      <c r="F1262" s="11"/>
      <c r="G1262" s="11"/>
    </row>
    <row r="1263" spans="4:7" ht="15.75" x14ac:dyDescent="0.25">
      <c r="D1263" s="11"/>
      <c r="E1263" s="11"/>
      <c r="F1263" s="11"/>
      <c r="G1263" s="11"/>
    </row>
    <row r="1264" spans="4:7" ht="15.75" x14ac:dyDescent="0.25">
      <c r="D1264" s="11"/>
      <c r="E1264" s="11"/>
      <c r="F1264" s="11"/>
      <c r="G1264" s="11"/>
    </row>
    <row r="1265" spans="4:7" ht="15.75" x14ac:dyDescent="0.25">
      <c r="D1265" s="11"/>
      <c r="E1265" s="11"/>
      <c r="F1265" s="11"/>
      <c r="G1265" s="11"/>
    </row>
    <row r="1266" spans="4:7" ht="15.75" x14ac:dyDescent="0.25">
      <c r="D1266" s="11"/>
      <c r="E1266" s="11"/>
      <c r="F1266" s="11"/>
      <c r="G1266" s="11"/>
    </row>
    <row r="1267" spans="4:7" ht="15.75" x14ac:dyDescent="0.25">
      <c r="D1267" s="11"/>
      <c r="E1267" s="11"/>
      <c r="F1267" s="11"/>
      <c r="G1267" s="11"/>
    </row>
    <row r="1268" spans="4:7" ht="15.75" x14ac:dyDescent="0.25">
      <c r="D1268" s="11"/>
      <c r="E1268" s="11"/>
      <c r="F1268" s="11"/>
      <c r="G1268" s="11"/>
    </row>
    <row r="1269" spans="4:7" ht="15.75" x14ac:dyDescent="0.25">
      <c r="D1269" s="11"/>
      <c r="E1269" s="11"/>
      <c r="F1269" s="11"/>
      <c r="G1269" s="11"/>
    </row>
    <row r="1270" spans="4:7" ht="15.75" x14ac:dyDescent="0.25">
      <c r="D1270" s="11"/>
      <c r="E1270" s="11"/>
      <c r="F1270" s="11"/>
      <c r="G1270" s="11"/>
    </row>
    <row r="1271" spans="4:7" ht="15.75" x14ac:dyDescent="0.25">
      <c r="D1271" s="11"/>
      <c r="E1271" s="11"/>
      <c r="F1271" s="11"/>
      <c r="G1271" s="11"/>
    </row>
    <row r="1272" spans="4:7" ht="15.75" x14ac:dyDescent="0.25">
      <c r="D1272" s="11"/>
      <c r="E1272" s="11"/>
      <c r="F1272" s="11"/>
      <c r="G1272" s="11"/>
    </row>
    <row r="1273" spans="4:7" ht="15.75" x14ac:dyDescent="0.25">
      <c r="D1273" s="11"/>
      <c r="E1273" s="11"/>
      <c r="F1273" s="11"/>
      <c r="G1273" s="11"/>
    </row>
    <row r="1274" spans="4:7" ht="15.75" x14ac:dyDescent="0.25">
      <c r="D1274" s="11"/>
      <c r="E1274" s="11"/>
      <c r="F1274" s="11"/>
      <c r="G1274" s="11"/>
    </row>
    <row r="1275" spans="4:7" ht="15.75" x14ac:dyDescent="0.25">
      <c r="D1275" s="11"/>
      <c r="E1275" s="11"/>
      <c r="F1275" s="11"/>
      <c r="G1275" s="11"/>
    </row>
    <row r="1276" spans="4:7" ht="15.75" x14ac:dyDescent="0.25">
      <c r="D1276" s="11"/>
      <c r="E1276" s="11"/>
      <c r="F1276" s="11"/>
      <c r="G1276" s="11"/>
    </row>
    <row r="1277" spans="4:7" ht="15.75" x14ac:dyDescent="0.25">
      <c r="D1277" s="11"/>
      <c r="E1277" s="11"/>
      <c r="F1277" s="11"/>
      <c r="G1277" s="11"/>
    </row>
    <row r="1278" spans="4:7" ht="15.75" x14ac:dyDescent="0.25">
      <c r="D1278" s="11"/>
      <c r="E1278" s="11"/>
      <c r="F1278" s="11"/>
      <c r="G1278" s="11"/>
    </row>
    <row r="1279" spans="4:7" ht="15.75" x14ac:dyDescent="0.25">
      <c r="D1279" s="11"/>
      <c r="E1279" s="11"/>
      <c r="F1279" s="11"/>
      <c r="G1279" s="11"/>
    </row>
    <row r="1280" spans="4:7" ht="15.75" x14ac:dyDescent="0.25">
      <c r="D1280" s="11"/>
      <c r="E1280" s="11"/>
      <c r="F1280" s="11"/>
      <c r="G1280" s="11"/>
    </row>
    <row r="1281" spans="4:7" ht="15.75" x14ac:dyDescent="0.25">
      <c r="D1281" s="11"/>
      <c r="E1281" s="11"/>
      <c r="F1281" s="11"/>
      <c r="G1281" s="11"/>
    </row>
    <row r="1282" spans="4:7" ht="15.75" x14ac:dyDescent="0.25">
      <c r="D1282" s="11"/>
      <c r="E1282" s="11"/>
      <c r="F1282" s="11"/>
      <c r="G1282" s="11"/>
    </row>
    <row r="1283" spans="4:7" ht="15.75" x14ac:dyDescent="0.25">
      <c r="D1283" s="11"/>
      <c r="E1283" s="11"/>
      <c r="F1283" s="11"/>
      <c r="G1283" s="11"/>
    </row>
    <row r="1284" spans="4:7" ht="15.75" x14ac:dyDescent="0.25">
      <c r="D1284" s="11"/>
      <c r="E1284" s="11"/>
      <c r="F1284" s="11"/>
      <c r="G1284" s="11"/>
    </row>
    <row r="1285" spans="4:7" ht="15.75" x14ac:dyDescent="0.25">
      <c r="D1285" s="11"/>
      <c r="E1285" s="11"/>
      <c r="F1285" s="11"/>
      <c r="G1285" s="11"/>
    </row>
    <row r="1286" spans="4:7" ht="15.75" x14ac:dyDescent="0.25">
      <c r="D1286" s="11"/>
      <c r="E1286" s="11"/>
      <c r="F1286" s="11"/>
      <c r="G1286" s="11"/>
    </row>
    <row r="1287" spans="4:7" ht="15.75" x14ac:dyDescent="0.25">
      <c r="D1287" s="11"/>
      <c r="E1287" s="11"/>
      <c r="F1287" s="11"/>
      <c r="G1287" s="11"/>
    </row>
    <row r="1288" spans="4:7" ht="15.75" x14ac:dyDescent="0.25">
      <c r="D1288" s="11"/>
      <c r="E1288" s="11"/>
      <c r="F1288" s="11"/>
      <c r="G1288" s="11"/>
    </row>
    <row r="1289" spans="4:7" ht="15.75" x14ac:dyDescent="0.25">
      <c r="D1289" s="11"/>
      <c r="E1289" s="11"/>
      <c r="F1289" s="11"/>
      <c r="G1289" s="11"/>
    </row>
    <row r="1290" spans="4:7" ht="15.75" x14ac:dyDescent="0.25">
      <c r="D1290" s="11"/>
      <c r="E1290" s="11"/>
      <c r="F1290" s="11"/>
      <c r="G1290" s="11"/>
    </row>
    <row r="1291" spans="4:7" ht="15.75" x14ac:dyDescent="0.25">
      <c r="D1291" s="11"/>
      <c r="E1291" s="11"/>
      <c r="F1291" s="11"/>
      <c r="G1291" s="11"/>
    </row>
    <row r="1292" spans="4:7" ht="15.75" x14ac:dyDescent="0.25">
      <c r="D1292" s="11"/>
      <c r="E1292" s="11"/>
      <c r="F1292" s="11"/>
      <c r="G1292" s="11"/>
    </row>
    <row r="1293" spans="4:7" ht="15.75" x14ac:dyDescent="0.25">
      <c r="D1293" s="11"/>
      <c r="E1293" s="11"/>
      <c r="F1293" s="11"/>
      <c r="G1293" s="11"/>
    </row>
    <row r="1294" spans="4:7" ht="15.75" x14ac:dyDescent="0.25">
      <c r="D1294" s="11"/>
      <c r="E1294" s="11"/>
      <c r="F1294" s="11"/>
      <c r="G1294" s="11"/>
    </row>
    <row r="1295" spans="4:7" ht="15.75" x14ac:dyDescent="0.25">
      <c r="D1295" s="11"/>
      <c r="E1295" s="11"/>
      <c r="F1295" s="11"/>
      <c r="G1295" s="11"/>
    </row>
    <row r="1296" spans="4:7" ht="15.75" x14ac:dyDescent="0.25">
      <c r="D1296" s="11"/>
      <c r="E1296" s="11"/>
      <c r="F1296" s="11"/>
      <c r="G1296" s="11"/>
    </row>
    <row r="1297" spans="4:7" ht="15.75" x14ac:dyDescent="0.25">
      <c r="D1297" s="11"/>
      <c r="E1297" s="11"/>
      <c r="F1297" s="11"/>
      <c r="G1297" s="11"/>
    </row>
    <row r="1298" spans="4:7" ht="15.75" x14ac:dyDescent="0.25">
      <c r="D1298" s="11"/>
      <c r="E1298" s="11"/>
      <c r="F1298" s="11"/>
      <c r="G1298" s="11"/>
    </row>
    <row r="1299" spans="4:7" ht="15.75" x14ac:dyDescent="0.25">
      <c r="D1299" s="11"/>
      <c r="E1299" s="11"/>
      <c r="F1299" s="11"/>
      <c r="G1299" s="11"/>
    </row>
    <row r="1300" spans="4:7" ht="15.75" x14ac:dyDescent="0.25">
      <c r="D1300" s="11"/>
      <c r="E1300" s="11"/>
      <c r="F1300" s="11"/>
      <c r="G1300" s="11"/>
    </row>
    <row r="1301" spans="4:7" ht="15.75" x14ac:dyDescent="0.25">
      <c r="D1301" s="11"/>
      <c r="E1301" s="11"/>
      <c r="F1301" s="11"/>
      <c r="G1301" s="11"/>
    </row>
    <row r="1302" spans="4:7" ht="15.75" x14ac:dyDescent="0.25">
      <c r="D1302" s="11"/>
      <c r="E1302" s="11"/>
      <c r="F1302" s="11"/>
      <c r="G1302" s="11"/>
    </row>
    <row r="1303" spans="4:7" ht="15.75" x14ac:dyDescent="0.25">
      <c r="D1303" s="11"/>
      <c r="E1303" s="11"/>
      <c r="F1303" s="11"/>
      <c r="G1303" s="11"/>
    </row>
    <row r="1304" spans="4:7" ht="15.75" x14ac:dyDescent="0.25">
      <c r="D1304" s="11"/>
      <c r="E1304" s="11"/>
      <c r="F1304" s="11"/>
      <c r="G1304" s="11"/>
    </row>
    <row r="1305" spans="4:7" ht="15.75" x14ac:dyDescent="0.25">
      <c r="D1305" s="11"/>
      <c r="E1305" s="11"/>
      <c r="F1305" s="11"/>
      <c r="G1305" s="11"/>
    </row>
    <row r="1306" spans="4:7" ht="15.75" x14ac:dyDescent="0.25">
      <c r="D1306" s="11"/>
      <c r="E1306" s="11"/>
      <c r="F1306" s="11"/>
      <c r="G1306" s="11"/>
    </row>
    <row r="1307" spans="4:7" ht="15.75" x14ac:dyDescent="0.25">
      <c r="D1307" s="11"/>
      <c r="E1307" s="11"/>
      <c r="F1307" s="11"/>
      <c r="G1307" s="11"/>
    </row>
    <row r="1308" spans="4:7" ht="15.75" x14ac:dyDescent="0.25">
      <c r="D1308" s="11"/>
      <c r="E1308" s="11"/>
      <c r="F1308" s="11"/>
      <c r="G1308" s="11"/>
    </row>
    <row r="1309" spans="4:7" ht="15.75" x14ac:dyDescent="0.25">
      <c r="D1309" s="11"/>
      <c r="E1309" s="11"/>
      <c r="F1309" s="11"/>
      <c r="G1309" s="11"/>
    </row>
    <row r="1310" spans="4:7" ht="15.75" x14ac:dyDescent="0.25">
      <c r="D1310" s="11"/>
      <c r="E1310" s="11"/>
      <c r="F1310" s="11"/>
      <c r="G1310" s="11"/>
    </row>
    <row r="1311" spans="4:7" ht="15.75" x14ac:dyDescent="0.25">
      <c r="D1311" s="11"/>
      <c r="E1311" s="11"/>
      <c r="F1311" s="11"/>
      <c r="G1311" s="11"/>
    </row>
    <row r="1312" spans="4:7" ht="15.75" x14ac:dyDescent="0.25">
      <c r="D1312" s="11"/>
      <c r="E1312" s="11"/>
      <c r="F1312" s="11"/>
      <c r="G1312" s="11"/>
    </row>
    <row r="1313" spans="4:7" ht="15.75" x14ac:dyDescent="0.25">
      <c r="D1313" s="11"/>
      <c r="E1313" s="11"/>
      <c r="F1313" s="11"/>
      <c r="G1313" s="11"/>
    </row>
    <row r="1314" spans="4:7" ht="15.75" x14ac:dyDescent="0.25">
      <c r="D1314" s="11"/>
      <c r="E1314" s="11"/>
      <c r="F1314" s="11"/>
      <c r="G1314" s="11"/>
    </row>
    <row r="1315" spans="4:7" ht="15.75" x14ac:dyDescent="0.25">
      <c r="D1315" s="11"/>
      <c r="E1315" s="11"/>
      <c r="F1315" s="11"/>
      <c r="G1315" s="11"/>
    </row>
    <row r="1316" spans="4:7" ht="15.75" x14ac:dyDescent="0.25">
      <c r="D1316" s="11"/>
      <c r="E1316" s="11"/>
      <c r="F1316" s="11"/>
      <c r="G1316" s="11"/>
    </row>
    <row r="1317" spans="4:7" ht="15.75" x14ac:dyDescent="0.25">
      <c r="D1317" s="11"/>
      <c r="E1317" s="11"/>
      <c r="F1317" s="11"/>
      <c r="G1317" s="11"/>
    </row>
    <row r="1318" spans="4:7" ht="15.75" x14ac:dyDescent="0.25">
      <c r="D1318" s="11"/>
      <c r="E1318" s="11"/>
      <c r="F1318" s="11"/>
      <c r="G1318" s="11"/>
    </row>
    <row r="1319" spans="4:7" ht="15.75" x14ac:dyDescent="0.25">
      <c r="D1319" s="11"/>
      <c r="E1319" s="11"/>
      <c r="F1319" s="11"/>
      <c r="G1319" s="11"/>
    </row>
    <row r="1320" spans="4:7" ht="15.75" x14ac:dyDescent="0.25">
      <c r="D1320" s="11"/>
      <c r="E1320" s="11"/>
      <c r="F1320" s="11"/>
      <c r="G1320" s="11"/>
    </row>
    <row r="1321" spans="4:7" ht="15.75" x14ac:dyDescent="0.25">
      <c r="D1321" s="11"/>
      <c r="E1321" s="11"/>
      <c r="F1321" s="11"/>
      <c r="G1321" s="11"/>
    </row>
    <row r="1322" spans="4:7" ht="15.75" x14ac:dyDescent="0.25">
      <c r="D1322" s="11"/>
      <c r="E1322" s="11"/>
      <c r="F1322" s="11"/>
      <c r="G1322" s="11"/>
    </row>
    <row r="1323" spans="4:7" ht="15.75" x14ac:dyDescent="0.25">
      <c r="D1323" s="11"/>
      <c r="E1323" s="11"/>
      <c r="F1323" s="11"/>
      <c r="G1323" s="11"/>
    </row>
    <row r="1324" spans="4:7" ht="15.75" x14ac:dyDescent="0.25">
      <c r="D1324" s="11"/>
      <c r="E1324" s="11"/>
      <c r="F1324" s="11"/>
      <c r="G1324" s="11"/>
    </row>
    <row r="1325" spans="4:7" ht="15.75" x14ac:dyDescent="0.25">
      <c r="D1325" s="11"/>
      <c r="E1325" s="11"/>
      <c r="F1325" s="11"/>
      <c r="G1325" s="11"/>
    </row>
    <row r="1326" spans="4:7" ht="15.75" x14ac:dyDescent="0.25">
      <c r="D1326" s="11"/>
      <c r="E1326" s="11"/>
      <c r="F1326" s="11"/>
      <c r="G1326" s="11"/>
    </row>
    <row r="1327" spans="4:7" ht="15.75" x14ac:dyDescent="0.25">
      <c r="D1327" s="11"/>
      <c r="E1327" s="11"/>
      <c r="F1327" s="11"/>
      <c r="G1327" s="11"/>
    </row>
    <row r="1328" spans="4:7" ht="15.75" x14ac:dyDescent="0.25">
      <c r="D1328" s="11"/>
      <c r="E1328" s="11"/>
      <c r="F1328" s="11"/>
      <c r="G1328" s="11"/>
    </row>
    <row r="1329" spans="4:7" ht="15.75" x14ac:dyDescent="0.25">
      <c r="D1329" s="11"/>
      <c r="E1329" s="11"/>
      <c r="F1329" s="11"/>
      <c r="G1329" s="11"/>
    </row>
    <row r="1330" spans="4:7" ht="15.75" x14ac:dyDescent="0.25">
      <c r="D1330" s="11"/>
      <c r="E1330" s="11"/>
      <c r="F1330" s="11"/>
      <c r="G1330" s="11"/>
    </row>
    <row r="1331" spans="4:7" ht="15.75" x14ac:dyDescent="0.25">
      <c r="D1331" s="11"/>
      <c r="E1331" s="11"/>
      <c r="F1331" s="11"/>
      <c r="G1331" s="11"/>
    </row>
    <row r="1332" spans="4:7" ht="15.75" x14ac:dyDescent="0.25">
      <c r="D1332" s="11"/>
      <c r="E1332" s="11"/>
      <c r="F1332" s="11"/>
      <c r="G1332" s="11"/>
    </row>
    <row r="1333" spans="4:7" ht="15.75" x14ac:dyDescent="0.25">
      <c r="D1333" s="11"/>
      <c r="E1333" s="11"/>
      <c r="F1333" s="11"/>
      <c r="G1333" s="11"/>
    </row>
    <row r="1334" spans="4:7" ht="15.75" x14ac:dyDescent="0.25">
      <c r="D1334" s="11"/>
      <c r="E1334" s="11"/>
      <c r="F1334" s="11"/>
      <c r="G1334" s="11"/>
    </row>
    <row r="1335" spans="4:7" ht="15.75" x14ac:dyDescent="0.25">
      <c r="D1335" s="11"/>
      <c r="E1335" s="11"/>
      <c r="F1335" s="11"/>
      <c r="G1335" s="11"/>
    </row>
    <row r="1336" spans="4:7" ht="15.75" x14ac:dyDescent="0.25">
      <c r="D1336" s="11"/>
      <c r="E1336" s="11"/>
      <c r="F1336" s="11"/>
      <c r="G1336" s="11"/>
    </row>
    <row r="1337" spans="4:7" ht="15.75" x14ac:dyDescent="0.25">
      <c r="D1337" s="11"/>
      <c r="E1337" s="11"/>
      <c r="F1337" s="11"/>
      <c r="G1337" s="11"/>
    </row>
    <row r="1338" spans="4:7" ht="15.75" x14ac:dyDescent="0.25">
      <c r="D1338" s="11"/>
      <c r="E1338" s="11"/>
      <c r="F1338" s="11"/>
      <c r="G1338" s="11"/>
    </row>
    <row r="1339" spans="4:7" ht="15.75" x14ac:dyDescent="0.25">
      <c r="D1339" s="11"/>
      <c r="E1339" s="11"/>
      <c r="F1339" s="11"/>
      <c r="G1339" s="11"/>
    </row>
    <row r="1340" spans="4:7" ht="15.75" x14ac:dyDescent="0.25">
      <c r="D1340" s="11"/>
      <c r="E1340" s="11"/>
      <c r="F1340" s="11"/>
      <c r="G1340" s="11"/>
    </row>
    <row r="1341" spans="4:7" ht="15.75" x14ac:dyDescent="0.25">
      <c r="D1341" s="11"/>
      <c r="E1341" s="11"/>
      <c r="F1341" s="11"/>
      <c r="G1341" s="11"/>
    </row>
    <row r="1342" spans="4:7" ht="15.75" x14ac:dyDescent="0.25">
      <c r="D1342" s="11"/>
      <c r="E1342" s="11"/>
      <c r="F1342" s="11"/>
      <c r="G1342" s="11"/>
    </row>
    <row r="1343" spans="4:7" ht="15.75" x14ac:dyDescent="0.25">
      <c r="D1343" s="11"/>
      <c r="E1343" s="11"/>
      <c r="F1343" s="11"/>
      <c r="G1343" s="11"/>
    </row>
    <row r="1344" spans="4:7" ht="15.75" x14ac:dyDescent="0.25">
      <c r="D1344" s="11"/>
      <c r="E1344" s="11"/>
      <c r="F1344" s="11"/>
      <c r="G1344" s="11"/>
    </row>
    <row r="1345" spans="4:7" ht="15.75" x14ac:dyDescent="0.25">
      <c r="D1345" s="11"/>
      <c r="E1345" s="11"/>
      <c r="F1345" s="11"/>
      <c r="G1345" s="11"/>
    </row>
    <row r="1346" spans="4:7" ht="15.75" x14ac:dyDescent="0.25">
      <c r="D1346" s="11"/>
      <c r="E1346" s="11"/>
      <c r="F1346" s="11"/>
      <c r="G1346" s="11"/>
    </row>
    <row r="1347" spans="4:7" ht="15.75" x14ac:dyDescent="0.25">
      <c r="D1347" s="11"/>
      <c r="E1347" s="11"/>
      <c r="F1347" s="11"/>
      <c r="G1347" s="11"/>
    </row>
    <row r="1348" spans="4:7" ht="15.75" x14ac:dyDescent="0.25">
      <c r="D1348" s="11"/>
      <c r="E1348" s="11"/>
      <c r="F1348" s="11"/>
      <c r="G1348" s="11"/>
    </row>
    <row r="1349" spans="4:7" ht="15.75" x14ac:dyDescent="0.25">
      <c r="D1349" s="11"/>
      <c r="E1349" s="11"/>
      <c r="F1349" s="11"/>
      <c r="G1349" s="11"/>
    </row>
    <row r="1350" spans="4:7" ht="15.75" x14ac:dyDescent="0.25">
      <c r="D1350" s="11"/>
      <c r="E1350" s="11"/>
      <c r="F1350" s="11"/>
      <c r="G1350" s="11"/>
    </row>
    <row r="1351" spans="4:7" ht="15.75" x14ac:dyDescent="0.25">
      <c r="D1351" s="11"/>
      <c r="E1351" s="11"/>
      <c r="F1351" s="11"/>
      <c r="G1351" s="11"/>
    </row>
    <row r="1352" spans="4:7" ht="15.75" x14ac:dyDescent="0.25">
      <c r="D1352" s="11"/>
      <c r="E1352" s="11"/>
      <c r="F1352" s="11"/>
      <c r="G1352" s="11"/>
    </row>
    <row r="1353" spans="4:7" ht="15.75" x14ac:dyDescent="0.25">
      <c r="D1353" s="11"/>
      <c r="E1353" s="11"/>
      <c r="F1353" s="11"/>
      <c r="G1353" s="11"/>
    </row>
    <row r="1354" spans="4:7" ht="15.75" x14ac:dyDescent="0.25">
      <c r="D1354" s="11"/>
      <c r="E1354" s="11"/>
      <c r="F1354" s="11"/>
      <c r="G1354" s="11"/>
    </row>
    <row r="1355" spans="4:7" ht="15.75" x14ac:dyDescent="0.25">
      <c r="D1355" s="11"/>
      <c r="E1355" s="11"/>
      <c r="F1355" s="11"/>
      <c r="G1355" s="11"/>
    </row>
    <row r="1356" spans="4:7" ht="15.75" x14ac:dyDescent="0.25">
      <c r="D1356" s="11"/>
      <c r="E1356" s="11"/>
      <c r="F1356" s="11"/>
      <c r="G1356" s="11"/>
    </row>
    <row r="1357" spans="4:7" ht="15.75" x14ac:dyDescent="0.25">
      <c r="D1357" s="11"/>
      <c r="E1357" s="11"/>
      <c r="F1357" s="11"/>
      <c r="G1357" s="11"/>
    </row>
    <row r="1358" spans="4:7" ht="15.75" x14ac:dyDescent="0.25">
      <c r="D1358" s="11"/>
      <c r="E1358" s="11"/>
      <c r="F1358" s="11"/>
      <c r="G1358" s="11"/>
    </row>
    <row r="1359" spans="4:7" ht="15.75" x14ac:dyDescent="0.25">
      <c r="D1359" s="11"/>
      <c r="E1359" s="11"/>
      <c r="F1359" s="11"/>
      <c r="G1359" s="11"/>
    </row>
    <row r="1360" spans="4:7" ht="15.75" x14ac:dyDescent="0.25">
      <c r="D1360" s="11"/>
      <c r="E1360" s="11"/>
      <c r="F1360" s="11"/>
      <c r="G1360" s="11"/>
    </row>
    <row r="1361" spans="4:7" ht="15.75" x14ac:dyDescent="0.25">
      <c r="D1361" s="11"/>
      <c r="E1361" s="11"/>
      <c r="F1361" s="11"/>
      <c r="G1361" s="11"/>
    </row>
    <row r="1362" spans="4:7" ht="15.75" x14ac:dyDescent="0.25">
      <c r="D1362" s="11"/>
      <c r="E1362" s="11"/>
      <c r="F1362" s="11"/>
      <c r="G1362" s="11"/>
    </row>
    <row r="1363" spans="4:7" ht="15.75" x14ac:dyDescent="0.25">
      <c r="D1363" s="11"/>
      <c r="E1363" s="11"/>
      <c r="F1363" s="11"/>
      <c r="G1363" s="11"/>
    </row>
    <row r="1364" spans="4:7" ht="15.75" x14ac:dyDescent="0.25">
      <c r="D1364" s="11"/>
      <c r="E1364" s="11"/>
      <c r="F1364" s="11"/>
      <c r="G1364" s="11"/>
    </row>
    <row r="1365" spans="4:7" ht="15.75" x14ac:dyDescent="0.25">
      <c r="D1365" s="11"/>
      <c r="E1365" s="11"/>
      <c r="F1365" s="11"/>
      <c r="G1365" s="11"/>
    </row>
    <row r="1366" spans="4:7" ht="15.75" x14ac:dyDescent="0.25">
      <c r="D1366" s="11"/>
      <c r="E1366" s="11"/>
      <c r="F1366" s="11"/>
      <c r="G1366" s="11"/>
    </row>
    <row r="1367" spans="4:7" ht="15.75" x14ac:dyDescent="0.25">
      <c r="D1367" s="11"/>
      <c r="E1367" s="11"/>
      <c r="F1367" s="11"/>
      <c r="G1367" s="11"/>
    </row>
    <row r="1368" spans="4:7" ht="15.75" x14ac:dyDescent="0.25">
      <c r="D1368" s="11"/>
      <c r="E1368" s="11"/>
      <c r="F1368" s="11"/>
      <c r="G1368" s="11"/>
    </row>
    <row r="1369" spans="4:7" ht="15.75" x14ac:dyDescent="0.25">
      <c r="D1369" s="11"/>
      <c r="E1369" s="11"/>
      <c r="F1369" s="11"/>
      <c r="G1369" s="11"/>
    </row>
    <row r="1370" spans="4:7" ht="15.75" x14ac:dyDescent="0.25">
      <c r="D1370" s="11"/>
      <c r="E1370" s="11"/>
      <c r="F1370" s="11"/>
      <c r="G1370" s="11"/>
    </row>
    <row r="1371" spans="4:7" ht="15.75" x14ac:dyDescent="0.25">
      <c r="D1371" s="11"/>
      <c r="E1371" s="11"/>
      <c r="F1371" s="11"/>
      <c r="G1371" s="11"/>
    </row>
    <row r="1372" spans="4:7" ht="15.75" x14ac:dyDescent="0.25">
      <c r="D1372" s="11"/>
      <c r="E1372" s="11"/>
      <c r="F1372" s="11"/>
      <c r="G1372" s="11"/>
    </row>
    <row r="1373" spans="4:7" ht="15.75" x14ac:dyDescent="0.25">
      <c r="D1373" s="11"/>
      <c r="E1373" s="11"/>
      <c r="F1373" s="11"/>
      <c r="G1373" s="11"/>
    </row>
    <row r="1374" spans="4:7" ht="15.75" x14ac:dyDescent="0.25">
      <c r="D1374" s="11"/>
      <c r="E1374" s="11"/>
      <c r="F1374" s="11"/>
      <c r="G1374" s="11"/>
    </row>
    <row r="1375" spans="4:7" ht="15.75" x14ac:dyDescent="0.25">
      <c r="D1375" s="11"/>
      <c r="E1375" s="11"/>
      <c r="F1375" s="11"/>
      <c r="G1375" s="11"/>
    </row>
    <row r="1376" spans="4:7" ht="15.75" x14ac:dyDescent="0.25">
      <c r="D1376" s="11"/>
      <c r="E1376" s="11"/>
      <c r="F1376" s="11"/>
      <c r="G1376" s="11"/>
    </row>
    <row r="1377" spans="4:7" ht="15.75" x14ac:dyDescent="0.25">
      <c r="D1377" s="11"/>
      <c r="E1377" s="11"/>
      <c r="F1377" s="11"/>
      <c r="G1377" s="11"/>
    </row>
    <row r="1378" spans="4:7" ht="15.75" x14ac:dyDescent="0.25">
      <c r="D1378" s="11"/>
      <c r="E1378" s="11"/>
      <c r="F1378" s="11"/>
      <c r="G1378" s="11"/>
    </row>
    <row r="1379" spans="4:7" ht="15.75" x14ac:dyDescent="0.25">
      <c r="D1379" s="11"/>
      <c r="E1379" s="11"/>
      <c r="F1379" s="11"/>
      <c r="G1379" s="11"/>
    </row>
    <row r="1380" spans="4:7" ht="15.75" x14ac:dyDescent="0.25">
      <c r="D1380" s="11"/>
      <c r="E1380" s="11"/>
      <c r="F1380" s="11"/>
      <c r="G1380" s="11"/>
    </row>
    <row r="1381" spans="4:7" ht="15.75" x14ac:dyDescent="0.25">
      <c r="D1381" s="11"/>
      <c r="E1381" s="11"/>
      <c r="F1381" s="11"/>
      <c r="G1381" s="11"/>
    </row>
    <row r="1382" spans="4:7" ht="15.75" x14ac:dyDescent="0.25">
      <c r="D1382" s="11"/>
      <c r="E1382" s="11"/>
      <c r="F1382" s="11"/>
      <c r="G1382" s="11"/>
    </row>
    <row r="1383" spans="4:7" ht="15.75" x14ac:dyDescent="0.25">
      <c r="D1383" s="11"/>
      <c r="E1383" s="11"/>
      <c r="F1383" s="11"/>
      <c r="G1383" s="11"/>
    </row>
    <row r="1384" spans="4:7" ht="15.75" x14ac:dyDescent="0.25">
      <c r="D1384" s="11"/>
      <c r="E1384" s="11"/>
      <c r="F1384" s="11"/>
      <c r="G1384" s="11"/>
    </row>
    <row r="1385" spans="4:7" ht="15.75" x14ac:dyDescent="0.25">
      <c r="D1385" s="11"/>
      <c r="E1385" s="11"/>
      <c r="F1385" s="11"/>
      <c r="G1385" s="11"/>
    </row>
    <row r="1386" spans="4:7" ht="15.75" x14ac:dyDescent="0.25">
      <c r="D1386" s="11"/>
      <c r="E1386" s="11"/>
      <c r="F1386" s="11"/>
      <c r="G1386" s="11"/>
    </row>
    <row r="1387" spans="4:7" ht="15.75" x14ac:dyDescent="0.25">
      <c r="D1387" s="11"/>
      <c r="E1387" s="11"/>
      <c r="F1387" s="11"/>
      <c r="G1387" s="11"/>
    </row>
    <row r="1388" spans="4:7" ht="15.75" x14ac:dyDescent="0.25">
      <c r="D1388" s="11"/>
      <c r="E1388" s="11"/>
      <c r="F1388" s="11"/>
      <c r="G1388" s="11"/>
    </row>
    <row r="1389" spans="4:7" ht="15.75" x14ac:dyDescent="0.25">
      <c r="D1389" s="11"/>
      <c r="E1389" s="11"/>
      <c r="F1389" s="11"/>
      <c r="G1389" s="11"/>
    </row>
    <row r="1390" spans="4:7" ht="15.75" x14ac:dyDescent="0.25">
      <c r="D1390" s="11"/>
      <c r="E1390" s="11"/>
      <c r="F1390" s="11"/>
      <c r="G1390" s="11"/>
    </row>
    <row r="1391" spans="4:7" ht="15.75" x14ac:dyDescent="0.25">
      <c r="D1391" s="11"/>
      <c r="E1391" s="11"/>
      <c r="F1391" s="11"/>
      <c r="G1391" s="11"/>
    </row>
    <row r="1392" spans="4:7" ht="15.75" x14ac:dyDescent="0.25">
      <c r="D1392" s="11"/>
      <c r="E1392" s="11"/>
      <c r="F1392" s="11"/>
      <c r="G1392" s="11"/>
    </row>
    <row r="1393" spans="4:7" ht="15.75" x14ac:dyDescent="0.25">
      <c r="D1393" s="11"/>
      <c r="E1393" s="11"/>
      <c r="F1393" s="11"/>
      <c r="G1393" s="11"/>
    </row>
    <row r="1394" spans="4:7" ht="15.75" x14ac:dyDescent="0.25">
      <c r="D1394" s="11"/>
      <c r="E1394" s="11"/>
      <c r="F1394" s="11"/>
      <c r="G1394" s="11"/>
    </row>
    <row r="1395" spans="4:7" ht="15.75" x14ac:dyDescent="0.25">
      <c r="D1395" s="11"/>
      <c r="E1395" s="11"/>
      <c r="F1395" s="11"/>
      <c r="G1395" s="11"/>
    </row>
    <row r="1396" spans="4:7" ht="15.75" x14ac:dyDescent="0.25">
      <c r="D1396" s="11"/>
      <c r="E1396" s="11"/>
      <c r="F1396" s="11"/>
      <c r="G1396" s="11"/>
    </row>
    <row r="1397" spans="4:7" ht="15.75" x14ac:dyDescent="0.25">
      <c r="D1397" s="11"/>
      <c r="E1397" s="11"/>
      <c r="F1397" s="11"/>
      <c r="G1397" s="11"/>
    </row>
    <row r="1398" spans="4:7" ht="15.75" x14ac:dyDescent="0.25">
      <c r="D1398" s="11"/>
      <c r="E1398" s="11"/>
      <c r="F1398" s="11"/>
      <c r="G1398" s="11"/>
    </row>
    <row r="1399" spans="4:7" ht="15.75" x14ac:dyDescent="0.25">
      <c r="D1399" s="11"/>
      <c r="E1399" s="11"/>
      <c r="F1399" s="11"/>
      <c r="G1399" s="11"/>
    </row>
    <row r="1400" spans="4:7" ht="15.75" x14ac:dyDescent="0.25">
      <c r="D1400" s="11"/>
      <c r="E1400" s="11"/>
      <c r="F1400" s="11"/>
      <c r="G1400" s="11"/>
    </row>
    <row r="1401" spans="4:7" ht="15.75" x14ac:dyDescent="0.25">
      <c r="D1401" s="11"/>
      <c r="E1401" s="11"/>
      <c r="F1401" s="11"/>
      <c r="G1401" s="11"/>
    </row>
    <row r="1402" spans="4:7" ht="15.75" x14ac:dyDescent="0.25">
      <c r="D1402" s="11"/>
      <c r="E1402" s="11"/>
      <c r="F1402" s="11"/>
      <c r="G1402" s="11"/>
    </row>
    <row r="1403" spans="4:7" ht="15.75" x14ac:dyDescent="0.25">
      <c r="D1403" s="11"/>
      <c r="E1403" s="11"/>
      <c r="F1403" s="11"/>
      <c r="G1403" s="11"/>
    </row>
    <row r="1404" spans="4:7" ht="15.75" x14ac:dyDescent="0.25">
      <c r="D1404" s="11"/>
      <c r="E1404" s="11"/>
      <c r="F1404" s="11"/>
      <c r="G1404" s="11"/>
    </row>
    <row r="1405" spans="4:7" ht="15.75" x14ac:dyDescent="0.25">
      <c r="D1405" s="11"/>
      <c r="E1405" s="11"/>
      <c r="F1405" s="11"/>
      <c r="G1405" s="11"/>
    </row>
    <row r="1406" spans="4:7" ht="15.75" x14ac:dyDescent="0.25">
      <c r="D1406" s="11"/>
      <c r="E1406" s="11"/>
      <c r="F1406" s="11"/>
      <c r="G1406" s="11"/>
    </row>
    <row r="1407" spans="4:7" ht="15.75" x14ac:dyDescent="0.25">
      <c r="D1407" s="11"/>
      <c r="E1407" s="11"/>
      <c r="F1407" s="11"/>
      <c r="G1407" s="11"/>
    </row>
    <row r="1408" spans="4:7" ht="15.75" x14ac:dyDescent="0.25">
      <c r="D1408" s="11"/>
      <c r="E1408" s="11"/>
      <c r="F1408" s="11"/>
      <c r="G1408" s="11"/>
    </row>
    <row r="1409" spans="4:7" ht="15.75" x14ac:dyDescent="0.25">
      <c r="D1409" s="11"/>
      <c r="E1409" s="11"/>
      <c r="F1409" s="11"/>
      <c r="G1409" s="11"/>
    </row>
    <row r="1410" spans="4:7" ht="15.75" x14ac:dyDescent="0.25">
      <c r="D1410" s="11"/>
      <c r="E1410" s="11"/>
      <c r="F1410" s="11"/>
      <c r="G1410" s="11"/>
    </row>
    <row r="1411" spans="4:7" ht="15.75" x14ac:dyDescent="0.25">
      <c r="D1411" s="11"/>
      <c r="E1411" s="11"/>
      <c r="F1411" s="11"/>
      <c r="G1411" s="11"/>
    </row>
    <row r="1412" spans="4:7" ht="15.75" x14ac:dyDescent="0.25">
      <c r="D1412" s="11"/>
      <c r="E1412" s="11"/>
      <c r="F1412" s="11"/>
      <c r="G1412" s="11"/>
    </row>
    <row r="1413" spans="4:7" ht="15.75" x14ac:dyDescent="0.25">
      <c r="D1413" s="11"/>
      <c r="E1413" s="11"/>
      <c r="F1413" s="11"/>
      <c r="G1413" s="11"/>
    </row>
    <row r="1414" spans="4:7" ht="15.75" x14ac:dyDescent="0.25">
      <c r="D1414" s="11"/>
      <c r="E1414" s="11"/>
      <c r="F1414" s="11"/>
      <c r="G1414" s="11"/>
    </row>
    <row r="1415" spans="4:7" ht="15.75" x14ac:dyDescent="0.25">
      <c r="D1415" s="11"/>
      <c r="E1415" s="11"/>
      <c r="F1415" s="11"/>
      <c r="G1415" s="11"/>
    </row>
    <row r="1416" spans="4:7" ht="15.75" x14ac:dyDescent="0.25">
      <c r="D1416" s="11"/>
      <c r="E1416" s="11"/>
      <c r="F1416" s="11"/>
      <c r="G1416" s="11"/>
    </row>
    <row r="1417" spans="4:7" ht="15.75" x14ac:dyDescent="0.25">
      <c r="D1417" s="11"/>
      <c r="E1417" s="11"/>
      <c r="F1417" s="11"/>
      <c r="G1417" s="11"/>
    </row>
    <row r="1418" spans="4:7" ht="15.75" x14ac:dyDescent="0.25">
      <c r="D1418" s="11"/>
      <c r="E1418" s="11"/>
      <c r="F1418" s="11"/>
      <c r="G1418" s="11"/>
    </row>
    <row r="1419" spans="4:7" ht="15.75" x14ac:dyDescent="0.25">
      <c r="D1419" s="11"/>
      <c r="E1419" s="11"/>
      <c r="F1419" s="11"/>
      <c r="G1419" s="11"/>
    </row>
    <row r="1420" spans="4:7" ht="15.75" x14ac:dyDescent="0.25">
      <c r="D1420" s="11"/>
      <c r="E1420" s="11"/>
      <c r="F1420" s="11"/>
      <c r="G1420" s="11"/>
    </row>
    <row r="1421" spans="4:7" ht="15.75" x14ac:dyDescent="0.25">
      <c r="D1421" s="11"/>
      <c r="E1421" s="11"/>
      <c r="F1421" s="11"/>
      <c r="G1421" s="11"/>
    </row>
    <row r="1422" spans="4:7" ht="15.75" x14ac:dyDescent="0.25">
      <c r="D1422" s="11"/>
      <c r="E1422" s="11"/>
      <c r="F1422" s="11"/>
      <c r="G1422" s="11"/>
    </row>
    <row r="1423" spans="4:7" ht="15.75" x14ac:dyDescent="0.25">
      <c r="D1423" s="11"/>
      <c r="E1423" s="11"/>
      <c r="F1423" s="11"/>
      <c r="G1423" s="11"/>
    </row>
    <row r="1424" spans="4:7" ht="15.75" x14ac:dyDescent="0.25">
      <c r="D1424" s="11"/>
      <c r="E1424" s="11"/>
      <c r="F1424" s="11"/>
      <c r="G1424" s="11"/>
    </row>
    <row r="1425" spans="4:7" ht="15.75" x14ac:dyDescent="0.25">
      <c r="D1425" s="11"/>
      <c r="E1425" s="11"/>
      <c r="F1425" s="11"/>
      <c r="G1425" s="11"/>
    </row>
    <row r="1426" spans="4:7" ht="15.75" x14ac:dyDescent="0.25">
      <c r="D1426" s="11"/>
      <c r="E1426" s="11"/>
      <c r="F1426" s="11"/>
      <c r="G1426" s="11"/>
    </row>
    <row r="1427" spans="4:7" ht="15.75" x14ac:dyDescent="0.25">
      <c r="D1427" s="11"/>
      <c r="E1427" s="11"/>
      <c r="F1427" s="11"/>
      <c r="G1427" s="11"/>
    </row>
    <row r="1428" spans="4:7" ht="15.75" x14ac:dyDescent="0.25">
      <c r="D1428" s="11"/>
      <c r="E1428" s="11"/>
      <c r="F1428" s="11"/>
      <c r="G1428" s="11"/>
    </row>
    <row r="1429" spans="4:7" ht="15.75" x14ac:dyDescent="0.25">
      <c r="D1429" s="11"/>
      <c r="E1429" s="11"/>
      <c r="F1429" s="11"/>
      <c r="G1429" s="11"/>
    </row>
    <row r="1430" spans="4:7" ht="15.75" x14ac:dyDescent="0.25">
      <c r="D1430" s="11"/>
      <c r="E1430" s="11"/>
      <c r="F1430" s="11"/>
      <c r="G1430" s="11"/>
    </row>
    <row r="1431" spans="4:7" ht="15.75" x14ac:dyDescent="0.25">
      <c r="D1431" s="11"/>
      <c r="E1431" s="11"/>
      <c r="F1431" s="11"/>
      <c r="G1431" s="11"/>
    </row>
    <row r="1432" spans="4:7" ht="15.75" x14ac:dyDescent="0.25">
      <c r="D1432" s="11"/>
      <c r="E1432" s="11"/>
      <c r="F1432" s="11"/>
      <c r="G1432" s="11"/>
    </row>
    <row r="1433" spans="4:7" ht="15.75" x14ac:dyDescent="0.25">
      <c r="D1433" s="11"/>
      <c r="E1433" s="11"/>
      <c r="F1433" s="11"/>
      <c r="G1433" s="11"/>
    </row>
    <row r="1434" spans="4:7" ht="15.75" x14ac:dyDescent="0.25">
      <c r="D1434" s="11"/>
      <c r="E1434" s="11"/>
      <c r="F1434" s="11"/>
      <c r="G1434" s="11"/>
    </row>
    <row r="1435" spans="4:7" ht="15.75" x14ac:dyDescent="0.25">
      <c r="D1435" s="11"/>
      <c r="E1435" s="11"/>
      <c r="F1435" s="11"/>
      <c r="G1435" s="11"/>
    </row>
    <row r="1436" spans="4:7" ht="15.75" x14ac:dyDescent="0.25">
      <c r="D1436" s="11"/>
      <c r="E1436" s="11"/>
      <c r="F1436" s="11"/>
      <c r="G1436" s="11"/>
    </row>
    <row r="1437" spans="4:7" ht="15.75" x14ac:dyDescent="0.25">
      <c r="D1437" s="11"/>
      <c r="E1437" s="11"/>
      <c r="F1437" s="11"/>
      <c r="G1437" s="11"/>
    </row>
    <row r="1438" spans="4:7" ht="15.75" x14ac:dyDescent="0.25">
      <c r="D1438" s="11"/>
      <c r="E1438" s="11"/>
      <c r="F1438" s="11"/>
      <c r="G1438" s="11"/>
    </row>
    <row r="1439" spans="4:7" ht="15.75" x14ac:dyDescent="0.25">
      <c r="D1439" s="11"/>
      <c r="E1439" s="11"/>
      <c r="F1439" s="11"/>
      <c r="G1439" s="11"/>
    </row>
    <row r="1440" spans="4:7" ht="15.75" x14ac:dyDescent="0.25">
      <c r="D1440" s="11"/>
      <c r="E1440" s="11"/>
      <c r="F1440" s="11"/>
      <c r="G1440" s="11"/>
    </row>
    <row r="1441" spans="4:7" ht="15.75" x14ac:dyDescent="0.25">
      <c r="D1441" s="11"/>
      <c r="E1441" s="11"/>
      <c r="F1441" s="11"/>
      <c r="G1441" s="11"/>
    </row>
    <row r="1442" spans="4:7" ht="15.75" x14ac:dyDescent="0.25">
      <c r="D1442" s="11"/>
      <c r="E1442" s="11"/>
      <c r="F1442" s="11"/>
      <c r="G1442" s="11"/>
    </row>
    <row r="1443" spans="4:7" ht="15.75" x14ac:dyDescent="0.25">
      <c r="D1443" s="11"/>
      <c r="E1443" s="11"/>
      <c r="F1443" s="11"/>
      <c r="G1443" s="11"/>
    </row>
    <row r="1444" spans="4:7" ht="15.75" x14ac:dyDescent="0.25">
      <c r="D1444" s="11"/>
      <c r="E1444" s="11"/>
      <c r="F1444" s="11"/>
      <c r="G1444" s="11"/>
    </row>
    <row r="1445" spans="4:7" ht="15.75" x14ac:dyDescent="0.25">
      <c r="D1445" s="11"/>
      <c r="E1445" s="11"/>
      <c r="F1445" s="11"/>
      <c r="G1445" s="11"/>
    </row>
    <row r="1446" spans="4:7" ht="15.75" x14ac:dyDescent="0.25">
      <c r="D1446" s="11"/>
      <c r="E1446" s="11"/>
      <c r="F1446" s="11"/>
      <c r="G1446" s="11"/>
    </row>
    <row r="1447" spans="4:7" ht="15.75" x14ac:dyDescent="0.25">
      <c r="D1447" s="11"/>
      <c r="E1447" s="11"/>
      <c r="F1447" s="11"/>
      <c r="G1447" s="11"/>
    </row>
    <row r="1448" spans="4:7" ht="15.75" x14ac:dyDescent="0.25">
      <c r="D1448" s="11"/>
      <c r="E1448" s="11"/>
      <c r="F1448" s="11"/>
      <c r="G1448" s="11"/>
    </row>
    <row r="1449" spans="4:7" ht="15.75" x14ac:dyDescent="0.25">
      <c r="D1449" s="11"/>
      <c r="E1449" s="11"/>
      <c r="F1449" s="11"/>
      <c r="G1449" s="11"/>
    </row>
    <row r="1450" spans="4:7" ht="15.75" x14ac:dyDescent="0.25">
      <c r="D1450" s="11"/>
      <c r="E1450" s="11"/>
      <c r="F1450" s="11"/>
      <c r="G1450" s="11"/>
    </row>
    <row r="1451" spans="4:7" ht="15.75" x14ac:dyDescent="0.25">
      <c r="D1451" s="11"/>
      <c r="E1451" s="11"/>
      <c r="F1451" s="11"/>
      <c r="G1451" s="11"/>
    </row>
    <row r="1452" spans="4:7" ht="15.75" x14ac:dyDescent="0.25">
      <c r="D1452" s="11"/>
      <c r="E1452" s="11"/>
      <c r="F1452" s="11"/>
      <c r="G1452" s="11"/>
    </row>
    <row r="1453" spans="4:7" ht="15.75" x14ac:dyDescent="0.25">
      <c r="D1453" s="11"/>
      <c r="E1453" s="11"/>
      <c r="F1453" s="11"/>
      <c r="G1453" s="11"/>
    </row>
    <row r="1454" spans="4:7" ht="15.75" x14ac:dyDescent="0.25">
      <c r="D1454" s="11"/>
      <c r="E1454" s="11"/>
      <c r="F1454" s="11"/>
      <c r="G1454" s="11"/>
    </row>
    <row r="1455" spans="4:7" ht="15.75" x14ac:dyDescent="0.25">
      <c r="D1455" s="11"/>
      <c r="E1455" s="11"/>
      <c r="F1455" s="11"/>
      <c r="G1455" s="11"/>
    </row>
    <row r="1456" spans="4:7" ht="15.75" x14ac:dyDescent="0.25">
      <c r="D1456" s="11"/>
      <c r="E1456" s="11"/>
      <c r="F1456" s="11"/>
      <c r="G1456" s="11"/>
    </row>
    <row r="1457" spans="4:7" ht="15.75" x14ac:dyDescent="0.25">
      <c r="D1457" s="11"/>
      <c r="E1457" s="11"/>
      <c r="F1457" s="11"/>
      <c r="G1457" s="11"/>
    </row>
    <row r="1458" spans="4:7" ht="15.75" x14ac:dyDescent="0.25">
      <c r="D1458" s="11"/>
      <c r="E1458" s="11"/>
      <c r="F1458" s="11"/>
      <c r="G1458" s="11"/>
    </row>
    <row r="1459" spans="4:7" ht="15.75" x14ac:dyDescent="0.25">
      <c r="D1459" s="11"/>
      <c r="E1459" s="11"/>
      <c r="F1459" s="11"/>
      <c r="G1459" s="11"/>
    </row>
    <row r="1460" spans="4:7" ht="15.75" x14ac:dyDescent="0.25">
      <c r="D1460" s="11"/>
      <c r="E1460" s="11"/>
      <c r="F1460" s="11"/>
      <c r="G1460" s="11"/>
    </row>
    <row r="1461" spans="4:7" ht="15.75" x14ac:dyDescent="0.25">
      <c r="D1461" s="11"/>
      <c r="E1461" s="11"/>
      <c r="F1461" s="11"/>
      <c r="G1461" s="11"/>
    </row>
    <row r="1462" spans="4:7" ht="15.75" x14ac:dyDescent="0.25">
      <c r="D1462" s="11"/>
      <c r="E1462" s="11"/>
      <c r="F1462" s="11"/>
      <c r="G1462" s="11"/>
    </row>
    <row r="1463" spans="4:7" ht="15.75" x14ac:dyDescent="0.25">
      <c r="D1463" s="11"/>
      <c r="E1463" s="11"/>
      <c r="F1463" s="11"/>
      <c r="G1463" s="11"/>
    </row>
    <row r="1464" spans="4:7" ht="15.75" x14ac:dyDescent="0.25">
      <c r="D1464" s="11"/>
      <c r="E1464" s="11"/>
      <c r="F1464" s="11"/>
      <c r="G1464" s="11"/>
    </row>
    <row r="1465" spans="4:7" ht="15.75" x14ac:dyDescent="0.25">
      <c r="D1465" s="11"/>
      <c r="E1465" s="11"/>
      <c r="F1465" s="11"/>
      <c r="G1465" s="11"/>
    </row>
    <row r="1466" spans="4:7" ht="15.75" x14ac:dyDescent="0.25">
      <c r="D1466" s="11"/>
      <c r="E1466" s="11"/>
      <c r="F1466" s="11"/>
      <c r="G1466" s="11"/>
    </row>
    <row r="1467" spans="4:7" ht="15.75" x14ac:dyDescent="0.25">
      <c r="D1467" s="11"/>
      <c r="E1467" s="11"/>
      <c r="F1467" s="11"/>
      <c r="G1467" s="11"/>
    </row>
    <row r="1468" spans="4:7" ht="15.75" x14ac:dyDescent="0.25">
      <c r="D1468" s="11"/>
      <c r="E1468" s="11"/>
      <c r="F1468" s="11"/>
      <c r="G1468" s="11"/>
    </row>
    <row r="1469" spans="4:7" ht="15.75" x14ac:dyDescent="0.25">
      <c r="D1469" s="11"/>
      <c r="E1469" s="11"/>
      <c r="F1469" s="11"/>
      <c r="G1469" s="11"/>
    </row>
    <row r="1470" spans="4:7" ht="15.75" x14ac:dyDescent="0.25">
      <c r="D1470" s="11"/>
      <c r="E1470" s="11"/>
      <c r="F1470" s="11"/>
      <c r="G1470" s="11"/>
    </row>
    <row r="1471" spans="4:7" ht="15.75" x14ac:dyDescent="0.25">
      <c r="D1471" s="11"/>
      <c r="E1471" s="11"/>
      <c r="F1471" s="11"/>
      <c r="G1471" s="11"/>
    </row>
    <row r="1472" spans="4:7" ht="15.75" x14ac:dyDescent="0.25">
      <c r="D1472" s="11"/>
      <c r="E1472" s="11"/>
      <c r="F1472" s="11"/>
      <c r="G1472" s="11"/>
    </row>
    <row r="1473" spans="4:7" ht="15.75" x14ac:dyDescent="0.25">
      <c r="D1473" s="11"/>
      <c r="E1473" s="11"/>
      <c r="F1473" s="11"/>
      <c r="G1473" s="11"/>
    </row>
    <row r="1474" spans="4:7" ht="15.75" x14ac:dyDescent="0.25">
      <c r="D1474" s="11"/>
      <c r="E1474" s="11"/>
      <c r="F1474" s="11"/>
      <c r="G1474" s="11"/>
    </row>
    <row r="1475" spans="4:7" ht="15.75" x14ac:dyDescent="0.25">
      <c r="D1475" s="11"/>
      <c r="E1475" s="11"/>
      <c r="F1475" s="11"/>
      <c r="G1475" s="11"/>
    </row>
    <row r="1476" spans="4:7" ht="15.75" x14ac:dyDescent="0.25">
      <c r="D1476" s="11"/>
      <c r="E1476" s="11"/>
      <c r="F1476" s="11"/>
      <c r="G1476" s="11"/>
    </row>
    <row r="1477" spans="4:7" ht="15.75" x14ac:dyDescent="0.25">
      <c r="D1477" s="11"/>
      <c r="E1477" s="11"/>
      <c r="F1477" s="11"/>
      <c r="G1477" s="11"/>
    </row>
    <row r="1478" spans="4:7" ht="15.75" x14ac:dyDescent="0.25">
      <c r="D1478" s="11"/>
      <c r="E1478" s="11"/>
      <c r="F1478" s="11"/>
      <c r="G1478" s="11"/>
    </row>
    <row r="1479" spans="4:7" ht="15.75" x14ac:dyDescent="0.25">
      <c r="D1479" s="11"/>
      <c r="E1479" s="11"/>
      <c r="F1479" s="11"/>
      <c r="G1479" s="11"/>
    </row>
    <row r="1480" spans="4:7" ht="15.75" x14ac:dyDescent="0.25">
      <c r="D1480" s="11"/>
      <c r="E1480" s="11"/>
      <c r="F1480" s="11"/>
      <c r="G1480" s="11"/>
    </row>
    <row r="1481" spans="4:7" ht="15.75" x14ac:dyDescent="0.25">
      <c r="D1481" s="11"/>
      <c r="E1481" s="11"/>
      <c r="F1481" s="11"/>
      <c r="G1481" s="11"/>
    </row>
    <row r="1482" spans="4:7" ht="15.75" x14ac:dyDescent="0.25">
      <c r="D1482" s="11"/>
      <c r="E1482" s="11"/>
      <c r="F1482" s="11"/>
      <c r="G1482" s="11"/>
    </row>
    <row r="1483" spans="4:7" ht="15.75" x14ac:dyDescent="0.25">
      <c r="D1483" s="11"/>
      <c r="E1483" s="11"/>
      <c r="F1483" s="11"/>
      <c r="G1483" s="11"/>
    </row>
    <row r="1484" spans="4:7" ht="15.75" x14ac:dyDescent="0.25">
      <c r="D1484" s="11"/>
      <c r="E1484" s="11"/>
      <c r="F1484" s="11"/>
      <c r="G1484" s="11"/>
    </row>
    <row r="1485" spans="4:7" ht="15.75" x14ac:dyDescent="0.25">
      <c r="D1485" s="11"/>
      <c r="E1485" s="11"/>
      <c r="F1485" s="11"/>
      <c r="G1485" s="11"/>
    </row>
    <row r="1486" spans="4:7" ht="15.75" x14ac:dyDescent="0.25">
      <c r="D1486" s="11"/>
      <c r="E1486" s="11"/>
      <c r="F1486" s="11"/>
      <c r="G1486" s="11"/>
    </row>
    <row r="1487" spans="4:7" ht="15.75" x14ac:dyDescent="0.25">
      <c r="D1487" s="11"/>
      <c r="E1487" s="11"/>
      <c r="F1487" s="11"/>
      <c r="G1487" s="11"/>
    </row>
    <row r="1488" spans="4:7" ht="15.75" x14ac:dyDescent="0.25">
      <c r="D1488" s="11"/>
      <c r="E1488" s="11"/>
      <c r="F1488" s="11"/>
      <c r="G1488" s="11"/>
    </row>
    <row r="1489" spans="4:7" ht="15.75" x14ac:dyDescent="0.25">
      <c r="D1489" s="11"/>
      <c r="E1489" s="11"/>
      <c r="F1489" s="11"/>
      <c r="G1489" s="11"/>
    </row>
    <row r="1490" spans="4:7" ht="15.75" x14ac:dyDescent="0.25">
      <c r="D1490" s="11"/>
      <c r="E1490" s="11"/>
      <c r="F1490" s="11"/>
      <c r="G1490" s="11"/>
    </row>
    <row r="1491" spans="4:7" ht="15.75" x14ac:dyDescent="0.25">
      <c r="D1491" s="11"/>
      <c r="E1491" s="11"/>
      <c r="F1491" s="11"/>
      <c r="G1491" s="11"/>
    </row>
    <row r="1492" spans="4:7" ht="15.75" x14ac:dyDescent="0.25">
      <c r="D1492" s="11"/>
      <c r="E1492" s="11"/>
      <c r="F1492" s="11"/>
      <c r="G1492" s="11"/>
    </row>
    <row r="1493" spans="4:7" ht="15.75" x14ac:dyDescent="0.25">
      <c r="D1493" s="11"/>
      <c r="E1493" s="11"/>
      <c r="F1493" s="11"/>
      <c r="G1493" s="11"/>
    </row>
    <row r="1494" spans="4:7" ht="15.75" x14ac:dyDescent="0.25">
      <c r="D1494" s="11"/>
      <c r="E1494" s="11"/>
      <c r="F1494" s="11"/>
      <c r="G1494" s="11"/>
    </row>
    <row r="1495" spans="4:7" ht="15.75" x14ac:dyDescent="0.25">
      <c r="D1495" s="11"/>
      <c r="E1495" s="11"/>
      <c r="F1495" s="11"/>
      <c r="G1495" s="11"/>
    </row>
    <row r="1496" spans="4:7" ht="15.75" x14ac:dyDescent="0.25">
      <c r="D1496" s="11"/>
      <c r="E1496" s="11"/>
      <c r="F1496" s="11"/>
      <c r="G1496" s="11"/>
    </row>
    <row r="1497" spans="4:7" ht="15.75" x14ac:dyDescent="0.25">
      <c r="D1497" s="11"/>
      <c r="E1497" s="11"/>
      <c r="F1497" s="11"/>
      <c r="G1497" s="11"/>
    </row>
    <row r="1498" spans="4:7" ht="15.75" x14ac:dyDescent="0.25">
      <c r="D1498" s="11"/>
      <c r="E1498" s="11"/>
      <c r="F1498" s="11"/>
      <c r="G1498" s="11"/>
    </row>
    <row r="1499" spans="4:7" ht="15.75" x14ac:dyDescent="0.25">
      <c r="D1499" s="11"/>
      <c r="E1499" s="11"/>
      <c r="F1499" s="11"/>
      <c r="G1499" s="11"/>
    </row>
    <row r="1500" spans="4:7" ht="15.75" x14ac:dyDescent="0.25">
      <c r="D1500" s="11"/>
      <c r="E1500" s="11"/>
      <c r="F1500" s="11"/>
      <c r="G1500" s="11"/>
    </row>
    <row r="1501" spans="4:7" ht="15.75" x14ac:dyDescent="0.25">
      <c r="D1501" s="11"/>
      <c r="E1501" s="11"/>
      <c r="F1501" s="11"/>
      <c r="G1501" s="11"/>
    </row>
    <row r="1502" spans="4:7" ht="15.75" x14ac:dyDescent="0.25">
      <c r="D1502" s="11"/>
      <c r="E1502" s="11"/>
      <c r="F1502" s="11"/>
      <c r="G1502" s="11"/>
    </row>
    <row r="1503" spans="4:7" ht="15.75" x14ac:dyDescent="0.25">
      <c r="D1503" s="11"/>
      <c r="E1503" s="11"/>
      <c r="F1503" s="11"/>
      <c r="G1503" s="11"/>
    </row>
    <row r="1504" spans="4:7" ht="15.75" x14ac:dyDescent="0.25">
      <c r="D1504" s="11"/>
      <c r="E1504" s="11"/>
      <c r="F1504" s="11"/>
      <c r="G1504" s="11"/>
    </row>
    <row r="1505" spans="4:7" ht="15.75" x14ac:dyDescent="0.25">
      <c r="D1505" s="11"/>
      <c r="E1505" s="11"/>
      <c r="F1505" s="11"/>
      <c r="G1505" s="11"/>
    </row>
    <row r="1506" spans="4:7" ht="15.75" x14ac:dyDescent="0.25">
      <c r="D1506" s="11"/>
      <c r="E1506" s="11"/>
      <c r="F1506" s="11"/>
      <c r="G1506" s="11"/>
    </row>
    <row r="1507" spans="4:7" ht="15.75" x14ac:dyDescent="0.25">
      <c r="D1507" s="11"/>
      <c r="E1507" s="11"/>
      <c r="F1507" s="11"/>
      <c r="G1507" s="11"/>
    </row>
    <row r="1508" spans="4:7" ht="15.75" x14ac:dyDescent="0.25">
      <c r="D1508" s="11"/>
      <c r="E1508" s="11"/>
      <c r="F1508" s="11"/>
      <c r="G1508" s="11"/>
    </row>
    <row r="1509" spans="4:7" ht="15.75" x14ac:dyDescent="0.25">
      <c r="D1509" s="11"/>
      <c r="E1509" s="11"/>
      <c r="F1509" s="11"/>
      <c r="G1509" s="11"/>
    </row>
    <row r="1510" spans="4:7" ht="15.75" x14ac:dyDescent="0.25">
      <c r="D1510" s="11"/>
      <c r="E1510" s="11"/>
      <c r="F1510" s="11"/>
      <c r="G1510" s="11"/>
    </row>
    <row r="1511" spans="4:7" ht="15.75" x14ac:dyDescent="0.25">
      <c r="D1511" s="11"/>
      <c r="E1511" s="11"/>
      <c r="F1511" s="11"/>
      <c r="G1511" s="11"/>
    </row>
    <row r="1512" spans="4:7" ht="15.75" x14ac:dyDescent="0.25">
      <c r="D1512" s="11"/>
      <c r="E1512" s="11"/>
      <c r="F1512" s="11"/>
      <c r="G1512" s="11"/>
    </row>
    <row r="1513" spans="4:7" ht="15.75" x14ac:dyDescent="0.25">
      <c r="D1513" s="11"/>
      <c r="E1513" s="11"/>
      <c r="F1513" s="11"/>
      <c r="G1513" s="11"/>
    </row>
    <row r="1514" spans="4:7" ht="15.75" x14ac:dyDescent="0.25">
      <c r="D1514" s="11"/>
      <c r="E1514" s="11"/>
      <c r="F1514" s="11"/>
      <c r="G1514" s="11"/>
    </row>
    <row r="1515" spans="4:7" ht="15.75" x14ac:dyDescent="0.25">
      <c r="D1515" s="11"/>
      <c r="E1515" s="11"/>
      <c r="F1515" s="11"/>
      <c r="G1515" s="11"/>
    </row>
    <row r="1516" spans="4:7" ht="15.75" x14ac:dyDescent="0.25">
      <c r="D1516" s="11"/>
      <c r="E1516" s="11"/>
      <c r="F1516" s="11"/>
      <c r="G1516" s="11"/>
    </row>
    <row r="1517" spans="4:7" ht="15.75" x14ac:dyDescent="0.25">
      <c r="D1517" s="11"/>
      <c r="E1517" s="11"/>
      <c r="F1517" s="11"/>
      <c r="G1517" s="11"/>
    </row>
    <row r="1518" spans="4:7" ht="15.75" x14ac:dyDescent="0.25">
      <c r="D1518" s="11"/>
      <c r="E1518" s="11"/>
      <c r="F1518" s="11"/>
      <c r="G1518" s="11"/>
    </row>
    <row r="1519" spans="4:7" ht="15.75" x14ac:dyDescent="0.25">
      <c r="D1519" s="11"/>
      <c r="E1519" s="11"/>
      <c r="F1519" s="11"/>
      <c r="G1519" s="11"/>
    </row>
    <row r="1520" spans="4:7" ht="15.75" x14ac:dyDescent="0.25">
      <c r="D1520" s="11"/>
      <c r="E1520" s="11"/>
      <c r="F1520" s="11"/>
      <c r="G1520" s="11"/>
    </row>
    <row r="1521" spans="4:7" ht="15.75" x14ac:dyDescent="0.25">
      <c r="D1521" s="11"/>
      <c r="E1521" s="11"/>
      <c r="F1521" s="11"/>
      <c r="G1521" s="11"/>
    </row>
    <row r="1522" spans="4:7" ht="15.75" x14ac:dyDescent="0.25">
      <c r="D1522" s="11"/>
      <c r="E1522" s="11"/>
      <c r="F1522" s="11"/>
      <c r="G1522" s="11"/>
    </row>
    <row r="1523" spans="4:7" ht="15.75" x14ac:dyDescent="0.25">
      <c r="D1523" s="11"/>
      <c r="E1523" s="11"/>
      <c r="F1523" s="11"/>
      <c r="G1523" s="11"/>
    </row>
    <row r="1524" spans="4:7" ht="15.75" x14ac:dyDescent="0.25">
      <c r="D1524" s="11"/>
      <c r="E1524" s="11"/>
      <c r="F1524" s="11"/>
      <c r="G1524" s="11"/>
    </row>
    <row r="1525" spans="4:7" ht="15.75" x14ac:dyDescent="0.25">
      <c r="D1525" s="11"/>
      <c r="E1525" s="11"/>
      <c r="F1525" s="11"/>
      <c r="G1525" s="11"/>
    </row>
    <row r="1526" spans="4:7" ht="15.75" x14ac:dyDescent="0.25">
      <c r="D1526" s="11"/>
      <c r="E1526" s="11"/>
      <c r="F1526" s="11"/>
      <c r="G1526" s="11"/>
    </row>
    <row r="1527" spans="4:7" ht="15.75" x14ac:dyDescent="0.25">
      <c r="D1527" s="11"/>
      <c r="E1527" s="11"/>
      <c r="F1527" s="11"/>
      <c r="G1527" s="11"/>
    </row>
    <row r="1528" spans="4:7" ht="15.75" x14ac:dyDescent="0.25">
      <c r="D1528" s="11"/>
      <c r="E1528" s="11"/>
      <c r="F1528" s="11"/>
      <c r="G1528" s="11"/>
    </row>
    <row r="1529" spans="4:7" ht="15.75" x14ac:dyDescent="0.25">
      <c r="D1529" s="11"/>
      <c r="E1529" s="11"/>
      <c r="F1529" s="11"/>
      <c r="G1529" s="11"/>
    </row>
    <row r="1530" spans="4:7" ht="15.75" x14ac:dyDescent="0.25">
      <c r="D1530" s="11"/>
      <c r="E1530" s="11"/>
      <c r="F1530" s="11"/>
      <c r="G1530" s="11"/>
    </row>
    <row r="1531" spans="4:7" ht="15.75" x14ac:dyDescent="0.25">
      <c r="D1531" s="11"/>
      <c r="E1531" s="11"/>
      <c r="F1531" s="11"/>
      <c r="G1531" s="11"/>
    </row>
    <row r="1532" spans="4:7" ht="15.75" x14ac:dyDescent="0.25">
      <c r="D1532" s="11"/>
      <c r="E1532" s="11"/>
      <c r="F1532" s="11"/>
      <c r="G1532" s="11"/>
    </row>
    <row r="1533" spans="4:7" ht="15.75" x14ac:dyDescent="0.25">
      <c r="D1533" s="11"/>
      <c r="E1533" s="11"/>
      <c r="F1533" s="11"/>
      <c r="G1533" s="11"/>
    </row>
    <row r="1534" spans="4:7" ht="15.75" x14ac:dyDescent="0.25">
      <c r="D1534" s="11"/>
      <c r="E1534" s="11"/>
      <c r="F1534" s="11"/>
      <c r="G1534" s="11"/>
    </row>
    <row r="1535" spans="4:7" ht="15.75" x14ac:dyDescent="0.25">
      <c r="D1535" s="11"/>
      <c r="E1535" s="11"/>
      <c r="F1535" s="11"/>
      <c r="G1535" s="11"/>
    </row>
    <row r="1536" spans="4:7" ht="15.75" x14ac:dyDescent="0.25">
      <c r="D1536" s="11"/>
      <c r="E1536" s="11"/>
      <c r="F1536" s="11"/>
      <c r="G1536" s="11"/>
    </row>
    <row r="1537" spans="4:7" ht="15.75" x14ac:dyDescent="0.25">
      <c r="D1537" s="11"/>
      <c r="E1537" s="11"/>
      <c r="F1537" s="11"/>
      <c r="G1537" s="11"/>
    </row>
    <row r="1538" spans="4:7" ht="15.75" x14ac:dyDescent="0.25">
      <c r="D1538" s="11"/>
      <c r="E1538" s="11"/>
      <c r="F1538" s="11"/>
      <c r="G1538" s="11"/>
    </row>
    <row r="1539" spans="4:7" ht="15.75" x14ac:dyDescent="0.25">
      <c r="D1539" s="11"/>
      <c r="E1539" s="11"/>
      <c r="F1539" s="11"/>
      <c r="G1539" s="11"/>
    </row>
    <row r="1540" spans="4:7" ht="15.75" x14ac:dyDescent="0.25">
      <c r="D1540" s="11"/>
      <c r="E1540" s="11"/>
      <c r="F1540" s="11"/>
      <c r="G1540" s="11"/>
    </row>
    <row r="1541" spans="4:7" ht="15.75" x14ac:dyDescent="0.25">
      <c r="D1541" s="11"/>
      <c r="E1541" s="11"/>
      <c r="F1541" s="11"/>
      <c r="G1541" s="11"/>
    </row>
    <row r="1542" spans="4:7" ht="15.75" x14ac:dyDescent="0.25">
      <c r="D1542" s="11"/>
      <c r="E1542" s="11"/>
      <c r="F1542" s="11"/>
      <c r="G1542" s="11"/>
    </row>
    <row r="1543" spans="4:7" ht="15.75" x14ac:dyDescent="0.25">
      <c r="D1543" s="11"/>
      <c r="E1543" s="11"/>
      <c r="F1543" s="11"/>
      <c r="G1543" s="11"/>
    </row>
    <row r="1544" spans="4:7" ht="15.75" x14ac:dyDescent="0.25">
      <c r="D1544" s="11"/>
      <c r="E1544" s="11"/>
      <c r="F1544" s="11"/>
      <c r="G1544" s="11"/>
    </row>
    <row r="1545" spans="4:7" ht="15.75" x14ac:dyDescent="0.25">
      <c r="D1545" s="11"/>
      <c r="E1545" s="11"/>
      <c r="F1545" s="11"/>
      <c r="G1545" s="11"/>
    </row>
    <row r="1546" spans="4:7" ht="15.75" x14ac:dyDescent="0.25">
      <c r="D1546" s="11"/>
      <c r="E1546" s="11"/>
      <c r="F1546" s="11"/>
      <c r="G1546" s="11"/>
    </row>
    <row r="1547" spans="4:7" ht="15.75" x14ac:dyDescent="0.25">
      <c r="D1547" s="11"/>
      <c r="E1547" s="11"/>
      <c r="F1547" s="11"/>
      <c r="G1547" s="11"/>
    </row>
    <row r="1548" spans="4:7" ht="15.75" x14ac:dyDescent="0.25">
      <c r="D1548" s="11"/>
      <c r="E1548" s="11"/>
      <c r="F1548" s="11"/>
      <c r="G1548" s="11"/>
    </row>
    <row r="1549" spans="4:7" ht="15.75" x14ac:dyDescent="0.25">
      <c r="D1549" s="11"/>
      <c r="E1549" s="11"/>
      <c r="F1549" s="11"/>
      <c r="G1549" s="11"/>
    </row>
    <row r="1550" spans="4:7" ht="15.75" x14ac:dyDescent="0.25">
      <c r="D1550" s="11"/>
      <c r="E1550" s="11"/>
      <c r="F1550" s="11"/>
      <c r="G1550" s="11"/>
    </row>
    <row r="1551" spans="4:7" ht="15.75" x14ac:dyDescent="0.25">
      <c r="D1551" s="11"/>
      <c r="E1551" s="11"/>
      <c r="F1551" s="11"/>
      <c r="G1551" s="11"/>
    </row>
    <row r="1552" spans="4:7" ht="15.75" x14ac:dyDescent="0.25">
      <c r="D1552" s="11"/>
      <c r="E1552" s="11"/>
      <c r="F1552" s="11"/>
      <c r="G1552" s="11"/>
    </row>
    <row r="1553" spans="4:7" ht="15.75" x14ac:dyDescent="0.25">
      <c r="D1553" s="11"/>
      <c r="E1553" s="11"/>
      <c r="F1553" s="11"/>
      <c r="G1553" s="11"/>
    </row>
    <row r="1554" spans="4:7" ht="15.75" x14ac:dyDescent="0.25">
      <c r="D1554" s="11"/>
      <c r="E1554" s="11"/>
      <c r="F1554" s="11"/>
      <c r="G1554" s="11"/>
    </row>
    <row r="1555" spans="4:7" ht="15.75" x14ac:dyDescent="0.25">
      <c r="D1555" s="11"/>
      <c r="E1555" s="11"/>
      <c r="F1555" s="11"/>
      <c r="G1555" s="11"/>
    </row>
    <row r="1556" spans="4:7" ht="15.75" x14ac:dyDescent="0.25">
      <c r="D1556" s="11"/>
      <c r="E1556" s="11"/>
      <c r="F1556" s="11"/>
      <c r="G1556" s="11"/>
    </row>
    <row r="1557" spans="4:7" ht="15.75" x14ac:dyDescent="0.25">
      <c r="D1557" s="11"/>
      <c r="E1557" s="11"/>
      <c r="F1557" s="11"/>
      <c r="G1557" s="11"/>
    </row>
    <row r="1558" spans="4:7" ht="15.75" x14ac:dyDescent="0.25">
      <c r="D1558" s="11"/>
      <c r="E1558" s="11"/>
      <c r="F1558" s="11"/>
      <c r="G1558" s="11"/>
    </row>
    <row r="1559" spans="4:7" ht="15.75" x14ac:dyDescent="0.25">
      <c r="D1559" s="11"/>
      <c r="E1559" s="11"/>
      <c r="F1559" s="11"/>
      <c r="G1559" s="11"/>
    </row>
    <row r="1560" spans="4:7" ht="15.75" x14ac:dyDescent="0.25">
      <c r="D1560" s="11"/>
      <c r="E1560" s="11"/>
      <c r="F1560" s="11"/>
      <c r="G1560" s="11"/>
    </row>
    <row r="1561" spans="4:7" ht="15.75" x14ac:dyDescent="0.25">
      <c r="D1561" s="11"/>
      <c r="E1561" s="11"/>
      <c r="F1561" s="11"/>
      <c r="G1561" s="11"/>
    </row>
    <row r="1562" spans="4:7" ht="15.75" x14ac:dyDescent="0.25">
      <c r="D1562" s="11"/>
      <c r="E1562" s="11"/>
      <c r="F1562" s="11"/>
      <c r="G1562" s="11"/>
    </row>
    <row r="1563" spans="4:7" ht="15.75" x14ac:dyDescent="0.25">
      <c r="D1563" s="11"/>
      <c r="E1563" s="11"/>
      <c r="F1563" s="11"/>
      <c r="G1563" s="11"/>
    </row>
    <row r="1564" spans="4:7" ht="15.75" x14ac:dyDescent="0.25">
      <c r="D1564" s="11"/>
      <c r="E1564" s="11"/>
      <c r="F1564" s="11"/>
      <c r="G1564" s="11"/>
    </row>
    <row r="1565" spans="4:7" ht="15.75" x14ac:dyDescent="0.25">
      <c r="D1565" s="11"/>
      <c r="E1565" s="11"/>
      <c r="F1565" s="11"/>
      <c r="G1565" s="11"/>
    </row>
    <row r="1566" spans="4:7" ht="15.75" x14ac:dyDescent="0.25">
      <c r="D1566" s="11"/>
      <c r="E1566" s="11"/>
      <c r="F1566" s="11"/>
      <c r="G1566" s="11"/>
    </row>
    <row r="1567" spans="4:7" ht="15.75" x14ac:dyDescent="0.25">
      <c r="D1567" s="11"/>
      <c r="E1567" s="11"/>
      <c r="F1567" s="11"/>
      <c r="G1567" s="11"/>
    </row>
    <row r="1568" spans="4:7" ht="15.75" x14ac:dyDescent="0.25">
      <c r="D1568" s="11"/>
      <c r="E1568" s="11"/>
      <c r="F1568" s="11"/>
      <c r="G1568" s="11"/>
    </row>
    <row r="1569" spans="4:7" ht="15.75" x14ac:dyDescent="0.25">
      <c r="D1569" s="11"/>
      <c r="E1569" s="11"/>
      <c r="F1569" s="11"/>
      <c r="G1569" s="11"/>
    </row>
    <row r="1570" spans="4:7" ht="15.75" x14ac:dyDescent="0.25">
      <c r="D1570" s="11"/>
      <c r="E1570" s="11"/>
      <c r="F1570" s="11"/>
      <c r="G1570" s="11"/>
    </row>
    <row r="1571" spans="4:7" ht="15.75" x14ac:dyDescent="0.25">
      <c r="D1571" s="11"/>
      <c r="E1571" s="11"/>
      <c r="F1571" s="11"/>
      <c r="G1571" s="11"/>
    </row>
    <row r="1572" spans="4:7" ht="15.75" x14ac:dyDescent="0.25">
      <c r="D1572" s="11"/>
      <c r="E1572" s="11"/>
      <c r="F1572" s="11"/>
      <c r="G1572" s="11"/>
    </row>
    <row r="1573" spans="4:7" ht="15.75" x14ac:dyDescent="0.25">
      <c r="D1573" s="11"/>
      <c r="E1573" s="11"/>
      <c r="F1573" s="11"/>
      <c r="G1573" s="11"/>
    </row>
    <row r="1574" spans="4:7" ht="15.75" x14ac:dyDescent="0.25">
      <c r="D1574" s="11"/>
      <c r="E1574" s="11"/>
      <c r="F1574" s="11"/>
      <c r="G1574" s="11"/>
    </row>
    <row r="1575" spans="4:7" ht="15.75" x14ac:dyDescent="0.25">
      <c r="D1575" s="11"/>
      <c r="E1575" s="11"/>
      <c r="F1575" s="11"/>
      <c r="G1575" s="11"/>
    </row>
    <row r="1576" spans="4:7" ht="15.75" x14ac:dyDescent="0.25">
      <c r="D1576" s="11"/>
      <c r="E1576" s="11"/>
      <c r="F1576" s="11"/>
      <c r="G1576" s="11"/>
    </row>
    <row r="1577" spans="4:7" ht="15.75" x14ac:dyDescent="0.25">
      <c r="D1577" s="11"/>
      <c r="E1577" s="11"/>
      <c r="F1577" s="11"/>
      <c r="G1577" s="11"/>
    </row>
    <row r="1578" spans="4:7" ht="15.75" x14ac:dyDescent="0.25">
      <c r="D1578" s="11"/>
      <c r="E1578" s="11"/>
      <c r="F1578" s="11"/>
      <c r="G1578" s="11"/>
    </row>
    <row r="1579" spans="4:7" ht="15.75" x14ac:dyDescent="0.25">
      <c r="D1579" s="11"/>
      <c r="E1579" s="11"/>
      <c r="F1579" s="11"/>
      <c r="G1579" s="11"/>
    </row>
    <row r="1580" spans="4:7" ht="15.75" x14ac:dyDescent="0.25">
      <c r="D1580" s="11"/>
      <c r="E1580" s="11"/>
      <c r="F1580" s="11"/>
      <c r="G1580" s="11"/>
    </row>
    <row r="1581" spans="4:7" ht="15.75" x14ac:dyDescent="0.25">
      <c r="D1581" s="11"/>
      <c r="E1581" s="11"/>
      <c r="F1581" s="11"/>
      <c r="G1581" s="11"/>
    </row>
    <row r="1582" spans="4:7" ht="15.75" x14ac:dyDescent="0.25">
      <c r="D1582" s="11"/>
      <c r="E1582" s="11"/>
      <c r="F1582" s="11"/>
      <c r="G1582" s="11"/>
    </row>
    <row r="1583" spans="4:7" ht="15.75" x14ac:dyDescent="0.25">
      <c r="D1583" s="11"/>
      <c r="E1583" s="11"/>
      <c r="F1583" s="11"/>
      <c r="G1583" s="11"/>
    </row>
    <row r="1584" spans="4:7" ht="15.75" x14ac:dyDescent="0.25">
      <c r="D1584" s="11"/>
      <c r="E1584" s="11"/>
      <c r="F1584" s="11"/>
      <c r="G1584" s="11"/>
    </row>
    <row r="1585" spans="4:7" ht="15.75" x14ac:dyDescent="0.25">
      <c r="D1585" s="11"/>
      <c r="E1585" s="11"/>
      <c r="F1585" s="11"/>
      <c r="G1585" s="11"/>
    </row>
    <row r="1586" spans="4:7" ht="15.75" x14ac:dyDescent="0.25">
      <c r="D1586" s="11"/>
      <c r="E1586" s="11"/>
      <c r="F1586" s="11"/>
      <c r="G1586" s="11"/>
    </row>
    <row r="1587" spans="4:7" ht="15.75" x14ac:dyDescent="0.25">
      <c r="D1587" s="11"/>
      <c r="E1587" s="11"/>
      <c r="F1587" s="11"/>
      <c r="G1587" s="11"/>
    </row>
    <row r="1588" spans="4:7" ht="15.75" x14ac:dyDescent="0.25">
      <c r="D1588" s="11"/>
      <c r="E1588" s="11"/>
      <c r="F1588" s="11"/>
      <c r="G1588" s="11"/>
    </row>
    <row r="1589" spans="4:7" ht="15.75" x14ac:dyDescent="0.25">
      <c r="D1589" s="11"/>
      <c r="E1589" s="11"/>
      <c r="F1589" s="11"/>
      <c r="G1589" s="11"/>
    </row>
    <row r="1590" spans="4:7" ht="15.75" x14ac:dyDescent="0.25">
      <c r="D1590" s="11"/>
      <c r="E1590" s="11"/>
      <c r="F1590" s="11"/>
      <c r="G1590" s="11"/>
    </row>
    <row r="1591" spans="4:7" ht="15.75" x14ac:dyDescent="0.25">
      <c r="D1591" s="11"/>
      <c r="E1591" s="11"/>
      <c r="F1591" s="11"/>
      <c r="G1591" s="11"/>
    </row>
    <row r="1592" spans="4:7" ht="15.75" x14ac:dyDescent="0.25">
      <c r="D1592" s="11"/>
      <c r="E1592" s="11"/>
      <c r="F1592" s="11"/>
      <c r="G1592" s="11"/>
    </row>
    <row r="1593" spans="4:7" ht="15.75" x14ac:dyDescent="0.25">
      <c r="D1593" s="11"/>
      <c r="E1593" s="11"/>
      <c r="F1593" s="11"/>
      <c r="G1593" s="11"/>
    </row>
    <row r="1594" spans="4:7" ht="15.75" x14ac:dyDescent="0.25">
      <c r="D1594" s="11"/>
      <c r="E1594" s="11"/>
      <c r="F1594" s="11"/>
      <c r="G1594" s="11"/>
    </row>
    <row r="1595" spans="4:7" ht="15.75" x14ac:dyDescent="0.25">
      <c r="D1595" s="11"/>
      <c r="E1595" s="11"/>
      <c r="F1595" s="11"/>
      <c r="G1595" s="11"/>
    </row>
    <row r="1596" spans="4:7" ht="15.75" x14ac:dyDescent="0.25">
      <c r="D1596" s="11"/>
      <c r="E1596" s="11"/>
      <c r="F1596" s="11"/>
      <c r="G1596" s="11"/>
    </row>
    <row r="1597" spans="4:7" ht="15.75" x14ac:dyDescent="0.25">
      <c r="D1597" s="11"/>
      <c r="E1597" s="11"/>
      <c r="F1597" s="11"/>
      <c r="G1597" s="11"/>
    </row>
    <row r="1598" spans="4:7" ht="15.75" x14ac:dyDescent="0.25">
      <c r="D1598" s="11"/>
      <c r="E1598" s="11"/>
      <c r="F1598" s="11"/>
      <c r="G1598" s="11"/>
    </row>
    <row r="1599" spans="4:7" ht="15.75" x14ac:dyDescent="0.25">
      <c r="D1599" s="11"/>
      <c r="E1599" s="11"/>
      <c r="F1599" s="11"/>
      <c r="G1599" s="11"/>
    </row>
    <row r="1600" spans="4:7" ht="15.75" x14ac:dyDescent="0.25">
      <c r="D1600" s="11"/>
      <c r="E1600" s="11"/>
      <c r="F1600" s="11"/>
      <c r="G1600" s="11"/>
    </row>
    <row r="1601" spans="4:7" ht="15.75" x14ac:dyDescent="0.25">
      <c r="D1601" s="11"/>
      <c r="E1601" s="11"/>
      <c r="F1601" s="11"/>
      <c r="G1601" s="11"/>
    </row>
    <row r="1602" spans="4:7" ht="15.75" x14ac:dyDescent="0.25">
      <c r="D1602" s="11"/>
      <c r="E1602" s="11"/>
      <c r="F1602" s="11"/>
      <c r="G1602" s="11"/>
    </row>
    <row r="1603" spans="4:7" ht="15.75" x14ac:dyDescent="0.25">
      <c r="D1603" s="11"/>
      <c r="E1603" s="11"/>
      <c r="F1603" s="11"/>
      <c r="G1603" s="11"/>
    </row>
    <row r="1604" spans="4:7" ht="15.75" x14ac:dyDescent="0.25">
      <c r="D1604" s="11"/>
      <c r="E1604" s="11"/>
      <c r="F1604" s="11"/>
      <c r="G1604" s="11"/>
    </row>
    <row r="1605" spans="4:7" ht="15.75" x14ac:dyDescent="0.25">
      <c r="D1605" s="11"/>
      <c r="E1605" s="11"/>
      <c r="F1605" s="11"/>
      <c r="G1605" s="11"/>
    </row>
    <row r="1606" spans="4:7" ht="15.75" x14ac:dyDescent="0.25">
      <c r="D1606" s="11"/>
      <c r="E1606" s="11"/>
      <c r="F1606" s="11"/>
      <c r="G1606" s="11"/>
    </row>
    <row r="1607" spans="4:7" ht="15.75" x14ac:dyDescent="0.25">
      <c r="D1607" s="11"/>
      <c r="E1607" s="11"/>
      <c r="F1607" s="11"/>
      <c r="G1607" s="11"/>
    </row>
    <row r="1608" spans="4:7" ht="15.75" x14ac:dyDescent="0.25">
      <c r="D1608" s="11"/>
      <c r="E1608" s="11"/>
      <c r="F1608" s="11"/>
      <c r="G1608" s="11"/>
    </row>
    <row r="1609" spans="4:7" ht="15.75" x14ac:dyDescent="0.25">
      <c r="D1609" s="11"/>
      <c r="E1609" s="11"/>
      <c r="F1609" s="11"/>
      <c r="G1609" s="11"/>
    </row>
    <row r="1610" spans="4:7" ht="15.75" x14ac:dyDescent="0.25">
      <c r="D1610" s="11"/>
      <c r="E1610" s="11"/>
      <c r="F1610" s="11"/>
      <c r="G1610" s="11"/>
    </row>
    <row r="1611" spans="4:7" ht="15.75" x14ac:dyDescent="0.25">
      <c r="D1611" s="11"/>
      <c r="E1611" s="11"/>
      <c r="F1611" s="11"/>
      <c r="G1611" s="11"/>
    </row>
    <row r="1612" spans="4:7" ht="15.75" x14ac:dyDescent="0.25">
      <c r="D1612" s="11"/>
      <c r="E1612" s="11"/>
      <c r="F1612" s="11"/>
      <c r="G1612" s="11"/>
    </row>
    <row r="1613" spans="4:7" ht="15.75" x14ac:dyDescent="0.25">
      <c r="D1613" s="11"/>
      <c r="E1613" s="11"/>
      <c r="F1613" s="11"/>
      <c r="G1613" s="11"/>
    </row>
    <row r="1614" spans="4:7" ht="15.75" x14ac:dyDescent="0.25">
      <c r="D1614" s="11"/>
      <c r="E1614" s="11"/>
      <c r="F1614" s="11"/>
      <c r="G1614" s="11"/>
    </row>
    <row r="1615" spans="4:7" ht="15.75" x14ac:dyDescent="0.25">
      <c r="D1615" s="11"/>
      <c r="E1615" s="11"/>
      <c r="F1615" s="11"/>
      <c r="G1615" s="11"/>
    </row>
    <row r="1616" spans="4:7" ht="15.75" x14ac:dyDescent="0.25">
      <c r="D1616" s="11"/>
      <c r="E1616" s="11"/>
      <c r="F1616" s="11"/>
      <c r="G1616" s="11"/>
    </row>
    <row r="1617" spans="4:7" ht="15.75" x14ac:dyDescent="0.25">
      <c r="D1617" s="11"/>
      <c r="E1617" s="11"/>
      <c r="F1617" s="11"/>
      <c r="G1617" s="11"/>
    </row>
    <row r="1618" spans="4:7" ht="15.75" x14ac:dyDescent="0.25">
      <c r="D1618" s="11"/>
      <c r="E1618" s="11"/>
      <c r="F1618" s="11"/>
      <c r="G1618" s="11"/>
    </row>
    <row r="1619" spans="4:7" ht="15.75" x14ac:dyDescent="0.25">
      <c r="D1619" s="11"/>
      <c r="E1619" s="11"/>
      <c r="F1619" s="11"/>
      <c r="G1619" s="11"/>
    </row>
    <row r="1620" spans="4:7" ht="15.75" x14ac:dyDescent="0.25">
      <c r="D1620" s="11"/>
      <c r="E1620" s="11"/>
      <c r="F1620" s="11"/>
      <c r="G1620" s="11"/>
    </row>
    <row r="1621" spans="4:7" ht="15.75" x14ac:dyDescent="0.25">
      <c r="D1621" s="11"/>
      <c r="E1621" s="11"/>
      <c r="F1621" s="11"/>
      <c r="G1621" s="11"/>
    </row>
    <row r="1622" spans="4:7" ht="15.75" x14ac:dyDescent="0.25">
      <c r="D1622" s="11"/>
      <c r="E1622" s="11"/>
      <c r="F1622" s="11"/>
      <c r="G1622" s="11"/>
    </row>
    <row r="1623" spans="4:7" ht="15.75" x14ac:dyDescent="0.25">
      <c r="D1623" s="11"/>
      <c r="E1623" s="11"/>
      <c r="F1623" s="11"/>
      <c r="G1623" s="11"/>
    </row>
    <row r="1624" spans="4:7" ht="15.75" x14ac:dyDescent="0.25">
      <c r="D1624" s="11"/>
      <c r="E1624" s="11"/>
      <c r="F1624" s="11"/>
      <c r="G1624" s="11"/>
    </row>
    <row r="1625" spans="4:7" ht="15.75" x14ac:dyDescent="0.25">
      <c r="D1625" s="11"/>
      <c r="E1625" s="11"/>
      <c r="F1625" s="11"/>
      <c r="G1625" s="11"/>
    </row>
    <row r="1626" spans="4:7" ht="15.75" x14ac:dyDescent="0.25">
      <c r="D1626" s="11"/>
      <c r="E1626" s="11"/>
      <c r="F1626" s="11"/>
      <c r="G1626" s="11"/>
    </row>
    <row r="1627" spans="4:7" ht="15.75" x14ac:dyDescent="0.25">
      <c r="D1627" s="11"/>
      <c r="E1627" s="11"/>
      <c r="F1627" s="11"/>
      <c r="G1627" s="11"/>
    </row>
    <row r="1628" spans="4:7" ht="15.75" x14ac:dyDescent="0.25">
      <c r="D1628" s="11"/>
      <c r="E1628" s="11"/>
      <c r="F1628" s="11"/>
      <c r="G1628" s="11"/>
    </row>
    <row r="1629" spans="4:7" ht="15.75" x14ac:dyDescent="0.25">
      <c r="D1629" s="11"/>
      <c r="E1629" s="11"/>
      <c r="F1629" s="11"/>
      <c r="G1629" s="11"/>
    </row>
    <row r="1630" spans="4:7" ht="15.75" x14ac:dyDescent="0.25">
      <c r="D1630" s="11"/>
      <c r="E1630" s="11"/>
      <c r="F1630" s="11"/>
      <c r="G1630" s="11"/>
    </row>
    <row r="1631" spans="4:7" ht="15.75" x14ac:dyDescent="0.25">
      <c r="D1631" s="11"/>
      <c r="E1631" s="11"/>
      <c r="F1631" s="11"/>
      <c r="G1631" s="11"/>
    </row>
    <row r="1632" spans="4:7" ht="15.75" x14ac:dyDescent="0.25">
      <c r="D1632" s="11"/>
      <c r="E1632" s="11"/>
      <c r="F1632" s="11"/>
      <c r="G1632" s="11"/>
    </row>
    <row r="1633" spans="4:7" ht="15.75" x14ac:dyDescent="0.25">
      <c r="D1633" s="11"/>
      <c r="E1633" s="11"/>
      <c r="F1633" s="11"/>
      <c r="G1633" s="11"/>
    </row>
    <row r="1634" spans="4:7" ht="15.75" x14ac:dyDescent="0.25">
      <c r="D1634" s="11"/>
      <c r="E1634" s="11"/>
      <c r="F1634" s="11"/>
      <c r="G1634" s="11"/>
    </row>
    <row r="1635" spans="4:7" ht="15.75" x14ac:dyDescent="0.25">
      <c r="D1635" s="11"/>
      <c r="E1635" s="11"/>
      <c r="F1635" s="11"/>
      <c r="G1635" s="11"/>
    </row>
    <row r="1636" spans="4:7" ht="15.75" x14ac:dyDescent="0.25">
      <c r="D1636" s="11"/>
      <c r="E1636" s="11"/>
      <c r="F1636" s="11"/>
      <c r="G1636" s="11"/>
    </row>
    <row r="1637" spans="4:7" ht="15.75" x14ac:dyDescent="0.25">
      <c r="D1637" s="11"/>
      <c r="E1637" s="11"/>
      <c r="F1637" s="11"/>
      <c r="G1637" s="11"/>
    </row>
    <row r="1638" spans="4:7" ht="15.75" x14ac:dyDescent="0.25">
      <c r="D1638" s="11"/>
      <c r="E1638" s="11"/>
      <c r="F1638" s="11"/>
      <c r="G1638" s="11"/>
    </row>
    <row r="1639" spans="4:7" ht="15.75" x14ac:dyDescent="0.25">
      <c r="D1639" s="11"/>
      <c r="E1639" s="11"/>
      <c r="F1639" s="11"/>
      <c r="G1639" s="11"/>
    </row>
    <row r="1640" spans="4:7" ht="15.75" x14ac:dyDescent="0.25">
      <c r="D1640" s="11"/>
      <c r="E1640" s="11"/>
      <c r="F1640" s="11"/>
      <c r="G1640" s="11"/>
    </row>
    <row r="1641" spans="4:7" ht="15.75" x14ac:dyDescent="0.25">
      <c r="D1641" s="11"/>
      <c r="E1641" s="11"/>
      <c r="F1641" s="11"/>
      <c r="G1641" s="11"/>
    </row>
    <row r="1642" spans="4:7" ht="15.75" x14ac:dyDescent="0.25">
      <c r="D1642" s="11"/>
      <c r="E1642" s="11"/>
      <c r="F1642" s="11"/>
      <c r="G1642" s="11"/>
    </row>
    <row r="1643" spans="4:7" ht="15.75" x14ac:dyDescent="0.25">
      <c r="D1643" s="11"/>
      <c r="E1643" s="11"/>
      <c r="F1643" s="11"/>
      <c r="G1643" s="11"/>
    </row>
    <row r="1644" spans="4:7" ht="15.75" x14ac:dyDescent="0.25">
      <c r="D1644" s="11"/>
      <c r="E1644" s="11"/>
      <c r="F1644" s="11"/>
      <c r="G1644" s="11"/>
    </row>
    <row r="1645" spans="4:7" ht="15.75" x14ac:dyDescent="0.25">
      <c r="D1645" s="11"/>
      <c r="E1645" s="11"/>
      <c r="F1645" s="11"/>
      <c r="G1645" s="11"/>
    </row>
    <row r="1646" spans="4:7" ht="15.75" x14ac:dyDescent="0.25">
      <c r="D1646" s="11"/>
      <c r="E1646" s="11"/>
      <c r="F1646" s="11"/>
      <c r="G1646" s="11"/>
    </row>
    <row r="1647" spans="4:7" ht="15.75" x14ac:dyDescent="0.25">
      <c r="D1647" s="11"/>
      <c r="E1647" s="11"/>
      <c r="F1647" s="11"/>
      <c r="G1647" s="11"/>
    </row>
    <row r="1648" spans="4:7" ht="15.75" x14ac:dyDescent="0.25">
      <c r="D1648" s="11"/>
      <c r="E1648" s="11"/>
      <c r="F1648" s="11"/>
      <c r="G1648" s="11"/>
    </row>
    <row r="1649" spans="4:7" ht="15.75" x14ac:dyDescent="0.25">
      <c r="D1649" s="11"/>
      <c r="E1649" s="11"/>
      <c r="F1649" s="11"/>
      <c r="G1649" s="11"/>
    </row>
    <row r="1650" spans="4:7" ht="15.75" x14ac:dyDescent="0.25">
      <c r="D1650" s="11"/>
      <c r="E1650" s="11"/>
      <c r="F1650" s="11"/>
      <c r="G1650" s="11"/>
    </row>
    <row r="1651" spans="4:7" ht="15.75" x14ac:dyDescent="0.25">
      <c r="D1651" s="11"/>
      <c r="E1651" s="11"/>
      <c r="F1651" s="11"/>
      <c r="G1651" s="11"/>
    </row>
    <row r="1652" spans="4:7" ht="15.75" x14ac:dyDescent="0.25">
      <c r="D1652" s="11"/>
      <c r="E1652" s="11"/>
      <c r="F1652" s="11"/>
      <c r="G1652" s="11"/>
    </row>
    <row r="1653" spans="4:7" ht="15.75" x14ac:dyDescent="0.25">
      <c r="D1653" s="11"/>
      <c r="E1653" s="11"/>
      <c r="F1653" s="11"/>
      <c r="G1653" s="11"/>
    </row>
    <row r="1654" spans="4:7" ht="15.75" x14ac:dyDescent="0.25">
      <c r="D1654" s="11"/>
      <c r="E1654" s="11"/>
      <c r="F1654" s="11"/>
      <c r="G1654" s="11"/>
    </row>
    <row r="1655" spans="4:7" ht="15.75" x14ac:dyDescent="0.25">
      <c r="D1655" s="11"/>
      <c r="E1655" s="11"/>
      <c r="F1655" s="11"/>
      <c r="G1655" s="11"/>
    </row>
    <row r="1656" spans="4:7" ht="15.75" x14ac:dyDescent="0.25">
      <c r="D1656" s="11"/>
      <c r="E1656" s="11"/>
      <c r="F1656" s="11"/>
      <c r="G1656" s="11"/>
    </row>
    <row r="1657" spans="4:7" ht="15.75" x14ac:dyDescent="0.25">
      <c r="D1657" s="11"/>
      <c r="E1657" s="11"/>
      <c r="F1657" s="11"/>
      <c r="G1657" s="11"/>
    </row>
    <row r="1658" spans="4:7" ht="15.75" x14ac:dyDescent="0.25">
      <c r="D1658" s="11"/>
      <c r="E1658" s="11"/>
      <c r="F1658" s="11"/>
      <c r="G1658" s="11"/>
    </row>
    <row r="1659" spans="4:7" ht="15.75" x14ac:dyDescent="0.25">
      <c r="D1659" s="11"/>
      <c r="E1659" s="11"/>
      <c r="F1659" s="11"/>
      <c r="G1659" s="11"/>
    </row>
    <row r="1660" spans="4:7" ht="15.75" x14ac:dyDescent="0.25">
      <c r="D1660" s="11"/>
      <c r="E1660" s="11"/>
      <c r="F1660" s="11"/>
      <c r="G1660" s="11"/>
    </row>
    <row r="1661" spans="4:7" ht="15.75" x14ac:dyDescent="0.25">
      <c r="D1661" s="11"/>
      <c r="E1661" s="11"/>
      <c r="F1661" s="11"/>
      <c r="G1661" s="11"/>
    </row>
    <row r="1662" spans="4:7" ht="15.75" x14ac:dyDescent="0.25">
      <c r="D1662" s="11"/>
      <c r="E1662" s="11"/>
      <c r="F1662" s="11"/>
      <c r="G1662" s="11"/>
    </row>
    <row r="1663" spans="4:7" ht="15.75" x14ac:dyDescent="0.25">
      <c r="D1663" s="11"/>
      <c r="E1663" s="11"/>
      <c r="F1663" s="11"/>
      <c r="G1663" s="11"/>
    </row>
    <row r="1664" spans="4:7" ht="15.75" x14ac:dyDescent="0.25">
      <c r="D1664" s="11"/>
      <c r="E1664" s="11"/>
      <c r="F1664" s="11"/>
      <c r="G1664" s="11"/>
    </row>
    <row r="1665" spans="4:7" ht="15.75" x14ac:dyDescent="0.25">
      <c r="D1665" s="11"/>
      <c r="E1665" s="11"/>
      <c r="F1665" s="11"/>
      <c r="G1665" s="11"/>
    </row>
    <row r="1666" spans="4:7" ht="15.75" x14ac:dyDescent="0.25">
      <c r="D1666" s="11"/>
      <c r="E1666" s="11"/>
      <c r="F1666" s="11"/>
      <c r="G1666" s="11"/>
    </row>
    <row r="1667" spans="4:7" ht="15.75" x14ac:dyDescent="0.25">
      <c r="D1667" s="11"/>
      <c r="E1667" s="11"/>
      <c r="F1667" s="11"/>
      <c r="G1667" s="11"/>
    </row>
    <row r="1668" spans="4:7" ht="15.75" x14ac:dyDescent="0.25">
      <c r="D1668" s="11"/>
      <c r="E1668" s="11"/>
      <c r="F1668" s="11"/>
      <c r="G1668" s="11"/>
    </row>
    <row r="1669" spans="4:7" ht="15.75" x14ac:dyDescent="0.25">
      <c r="D1669" s="11"/>
      <c r="E1669" s="11"/>
      <c r="F1669" s="11"/>
      <c r="G1669" s="11"/>
    </row>
    <row r="1670" spans="4:7" ht="15.75" x14ac:dyDescent="0.25">
      <c r="D1670" s="11"/>
      <c r="E1670" s="11"/>
      <c r="F1670" s="11"/>
      <c r="G1670" s="11"/>
    </row>
    <row r="1671" spans="4:7" ht="15.75" x14ac:dyDescent="0.25">
      <c r="D1671" s="11"/>
      <c r="E1671" s="11"/>
      <c r="F1671" s="11"/>
      <c r="G1671" s="11"/>
    </row>
    <row r="1672" spans="4:7" ht="15.75" x14ac:dyDescent="0.25">
      <c r="D1672" s="11"/>
      <c r="E1672" s="11"/>
      <c r="F1672" s="11"/>
      <c r="G1672" s="11"/>
    </row>
    <row r="1673" spans="4:7" ht="15.75" x14ac:dyDescent="0.25">
      <c r="D1673" s="11"/>
      <c r="E1673" s="11"/>
      <c r="F1673" s="11"/>
      <c r="G1673" s="11"/>
    </row>
    <row r="1674" spans="4:7" ht="15.75" x14ac:dyDescent="0.25">
      <c r="D1674" s="11"/>
      <c r="E1674" s="11"/>
      <c r="F1674" s="11"/>
      <c r="G1674" s="11"/>
    </row>
    <row r="1675" spans="4:7" ht="15.75" x14ac:dyDescent="0.25">
      <c r="D1675" s="11"/>
      <c r="E1675" s="11"/>
      <c r="F1675" s="11"/>
      <c r="G1675" s="11"/>
    </row>
    <row r="1676" spans="4:7" ht="15.75" x14ac:dyDescent="0.25">
      <c r="D1676" s="11"/>
      <c r="E1676" s="11"/>
      <c r="F1676" s="11"/>
      <c r="G1676" s="11"/>
    </row>
    <row r="1677" spans="4:7" ht="15.75" x14ac:dyDescent="0.25">
      <c r="D1677" s="11"/>
      <c r="E1677" s="11"/>
      <c r="F1677" s="11"/>
      <c r="G1677" s="11"/>
    </row>
    <row r="1678" spans="4:7" ht="15.75" x14ac:dyDescent="0.25">
      <c r="D1678" s="11"/>
      <c r="E1678" s="11"/>
      <c r="F1678" s="11"/>
      <c r="G1678" s="11"/>
    </row>
    <row r="1679" spans="4:7" ht="15.75" x14ac:dyDescent="0.25">
      <c r="D1679" s="11"/>
      <c r="E1679" s="11"/>
      <c r="F1679" s="11"/>
      <c r="G1679" s="11"/>
    </row>
    <row r="1680" spans="4:7" ht="15.75" x14ac:dyDescent="0.25">
      <c r="D1680" s="11"/>
      <c r="E1680" s="11"/>
      <c r="F1680" s="11"/>
      <c r="G1680" s="11"/>
    </row>
    <row r="1681" spans="4:7" ht="15.75" x14ac:dyDescent="0.25">
      <c r="D1681" s="11"/>
      <c r="E1681" s="11"/>
      <c r="F1681" s="11"/>
      <c r="G1681" s="11"/>
    </row>
    <row r="1682" spans="4:7" ht="15.75" x14ac:dyDescent="0.25">
      <c r="D1682" s="11"/>
      <c r="E1682" s="11"/>
      <c r="F1682" s="11"/>
      <c r="G1682" s="11"/>
    </row>
    <row r="1683" spans="4:7" ht="15.75" x14ac:dyDescent="0.25">
      <c r="D1683" s="11"/>
      <c r="E1683" s="11"/>
      <c r="F1683" s="11"/>
      <c r="G1683" s="11"/>
    </row>
    <row r="1684" spans="4:7" ht="15.75" x14ac:dyDescent="0.25">
      <c r="D1684" s="11"/>
      <c r="E1684" s="11"/>
      <c r="F1684" s="11"/>
      <c r="G1684" s="11"/>
    </row>
    <row r="1685" spans="4:7" ht="15.75" x14ac:dyDescent="0.25">
      <c r="D1685" s="11"/>
      <c r="E1685" s="11"/>
      <c r="F1685" s="11"/>
      <c r="G1685" s="11"/>
    </row>
    <row r="1686" spans="4:7" ht="15.75" x14ac:dyDescent="0.25">
      <c r="D1686" s="11"/>
      <c r="E1686" s="11"/>
      <c r="F1686" s="11"/>
      <c r="G1686" s="11"/>
    </row>
    <row r="1687" spans="4:7" ht="15.75" x14ac:dyDescent="0.25">
      <c r="D1687" s="11"/>
      <c r="E1687" s="11"/>
      <c r="F1687" s="11"/>
      <c r="G1687" s="11"/>
    </row>
    <row r="1688" spans="4:7" ht="15.75" x14ac:dyDescent="0.25">
      <c r="D1688" s="11"/>
      <c r="E1688" s="11"/>
      <c r="F1688" s="11"/>
      <c r="G1688" s="11"/>
    </row>
    <row r="1689" spans="4:7" ht="15.75" x14ac:dyDescent="0.25">
      <c r="D1689" s="11"/>
      <c r="E1689" s="11"/>
      <c r="F1689" s="11"/>
      <c r="G1689" s="11"/>
    </row>
    <row r="1690" spans="4:7" ht="15.75" x14ac:dyDescent="0.25">
      <c r="D1690" s="11"/>
      <c r="E1690" s="11"/>
      <c r="F1690" s="11"/>
      <c r="G1690" s="11"/>
    </row>
    <row r="1691" spans="4:7" ht="15.75" x14ac:dyDescent="0.25">
      <c r="D1691" s="11"/>
      <c r="E1691" s="11"/>
      <c r="F1691" s="11"/>
      <c r="G1691" s="11"/>
    </row>
    <row r="1692" spans="4:7" ht="15.75" x14ac:dyDescent="0.25">
      <c r="D1692" s="11"/>
      <c r="E1692" s="11"/>
      <c r="F1692" s="11"/>
      <c r="G1692" s="11"/>
    </row>
    <row r="1693" spans="4:7" ht="15.75" x14ac:dyDescent="0.25">
      <c r="D1693" s="11"/>
      <c r="E1693" s="11"/>
      <c r="F1693" s="11"/>
      <c r="G1693" s="11"/>
    </row>
  </sheetData>
  <mergeCells count="1">
    <mergeCell ref="A1:F1"/>
  </mergeCells>
  <pageMargins left="0.78740157480314965" right="0.78740157480314965" top="0.59055118110236227" bottom="0.59055118110236227" header="0.59055118110236227" footer="0.59055118110236227"/>
  <pageSetup paperSize="9" scale="95" fitToHeight="0"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view="pageLayout" zoomScaleNormal="100" workbookViewId="0">
      <selection activeCell="A33" sqref="A33:F33"/>
    </sheetView>
  </sheetViews>
  <sheetFormatPr defaultRowHeight="12.75" x14ac:dyDescent="0.2"/>
  <cols>
    <col min="1" max="1" width="33.140625" customWidth="1"/>
    <col min="2" max="4" width="18.5703125" customWidth="1"/>
    <col min="5" max="256" width="36.7109375" customWidth="1"/>
  </cols>
  <sheetData>
    <row r="1" spans="1:4" ht="18.75" x14ac:dyDescent="0.3">
      <c r="A1" s="192" t="s">
        <v>230</v>
      </c>
      <c r="B1" s="52"/>
      <c r="C1" s="52"/>
      <c r="D1" s="52"/>
    </row>
    <row r="2" spans="1:4" ht="18.75" x14ac:dyDescent="0.3">
      <c r="A2" s="301" t="s">
        <v>406</v>
      </c>
      <c r="B2" s="52"/>
      <c r="C2" s="52"/>
      <c r="D2" s="52"/>
    </row>
    <row r="3" spans="1:4" ht="21.75" x14ac:dyDescent="0.3">
      <c r="A3" s="301" t="s">
        <v>407</v>
      </c>
      <c r="B3" s="52"/>
      <c r="C3" s="52"/>
      <c r="D3" s="52"/>
    </row>
    <row r="4" spans="1:4" ht="19.5" x14ac:dyDescent="0.35">
      <c r="A4" s="302" t="s">
        <v>408</v>
      </c>
      <c r="B4" s="52"/>
      <c r="C4" s="52"/>
      <c r="D4" s="52"/>
    </row>
    <row r="5" spans="1:4" ht="18.75" customHeight="1" x14ac:dyDescent="0.35">
      <c r="A5" s="302" t="s">
        <v>409</v>
      </c>
      <c r="B5" s="52"/>
      <c r="C5" s="52"/>
      <c r="D5" s="52"/>
    </row>
    <row r="6" spans="1:4" ht="15.75" x14ac:dyDescent="0.25">
      <c r="A6" s="52"/>
      <c r="B6" s="52"/>
      <c r="C6" s="52"/>
      <c r="D6" s="193" t="s">
        <v>349</v>
      </c>
    </row>
    <row r="7" spans="1:4" ht="22.5" customHeight="1" x14ac:dyDescent="0.2">
      <c r="A7" s="224"/>
      <c r="B7" s="225">
        <v>2016</v>
      </c>
      <c r="C7" s="225">
        <v>2017</v>
      </c>
      <c r="D7" s="225">
        <v>2018</v>
      </c>
    </row>
    <row r="8" spans="1:4" ht="15.75" x14ac:dyDescent="0.25">
      <c r="A8" s="194" t="s">
        <v>231</v>
      </c>
      <c r="B8" s="195">
        <v>6255.4</v>
      </c>
      <c r="C8" s="195">
        <v>7349.3</v>
      </c>
      <c r="D8" s="195">
        <v>8242.1</v>
      </c>
    </row>
    <row r="9" spans="1:4" ht="15.75" x14ac:dyDescent="0.25">
      <c r="A9" s="196" t="s">
        <v>232</v>
      </c>
      <c r="B9" s="157"/>
      <c r="C9" s="157"/>
      <c r="D9" s="157"/>
    </row>
    <row r="10" spans="1:4" ht="15.75" x14ac:dyDescent="0.25">
      <c r="A10" s="197" t="s">
        <v>233</v>
      </c>
      <c r="B10" s="157">
        <v>3354</v>
      </c>
      <c r="C10" s="157">
        <v>4328.8999999999996</v>
      </c>
      <c r="D10" s="157">
        <v>4293.5</v>
      </c>
    </row>
    <row r="11" spans="1:4" ht="15.75" x14ac:dyDescent="0.25">
      <c r="A11" s="198" t="s">
        <v>234</v>
      </c>
      <c r="B11" s="157"/>
      <c r="C11" s="157"/>
      <c r="D11" s="157"/>
    </row>
    <row r="12" spans="1:4" ht="15.75" x14ac:dyDescent="0.25">
      <c r="A12" s="198" t="s">
        <v>235</v>
      </c>
      <c r="B12" s="157">
        <v>543.20000000000005</v>
      </c>
      <c r="C12" s="157">
        <v>856.9</v>
      </c>
      <c r="D12" s="157">
        <v>1108.8</v>
      </c>
    </row>
    <row r="13" spans="1:4" ht="15.75" x14ac:dyDescent="0.25">
      <c r="A13" s="196" t="s">
        <v>236</v>
      </c>
      <c r="B13" s="157">
        <v>446.4</v>
      </c>
      <c r="C13" s="157">
        <v>704</v>
      </c>
      <c r="D13" s="157">
        <v>912.1</v>
      </c>
    </row>
    <row r="14" spans="1:4" ht="15.75" x14ac:dyDescent="0.25">
      <c r="A14" s="196" t="s">
        <v>237</v>
      </c>
      <c r="B14" s="157">
        <v>96.7</v>
      </c>
      <c r="C14" s="157">
        <v>152.9</v>
      </c>
      <c r="D14" s="157">
        <v>196.8</v>
      </c>
    </row>
    <row r="15" spans="1:4" ht="15.75" customHeight="1" x14ac:dyDescent="0.25">
      <c r="A15" s="198" t="s">
        <v>238</v>
      </c>
      <c r="B15" s="157">
        <v>1018.5</v>
      </c>
      <c r="C15" s="157">
        <v>2083.9</v>
      </c>
      <c r="D15" s="157">
        <v>3033.3</v>
      </c>
    </row>
    <row r="16" spans="1:4" ht="15.75" x14ac:dyDescent="0.25">
      <c r="A16" s="196" t="s">
        <v>239</v>
      </c>
      <c r="B16" s="157"/>
      <c r="C16" s="157"/>
      <c r="D16" s="157"/>
    </row>
    <row r="17" spans="1:4" ht="15.75" x14ac:dyDescent="0.25">
      <c r="A17" s="196" t="s">
        <v>240</v>
      </c>
      <c r="B17" s="157">
        <v>70.5</v>
      </c>
      <c r="C17" s="157">
        <v>98.7</v>
      </c>
      <c r="D17" s="157">
        <v>125.4</v>
      </c>
    </row>
    <row r="18" spans="1:4" ht="15.75" customHeight="1" x14ac:dyDescent="0.25">
      <c r="A18" s="196" t="s">
        <v>241</v>
      </c>
      <c r="B18" s="157"/>
      <c r="C18" s="157"/>
      <c r="D18" s="157"/>
    </row>
    <row r="19" spans="1:4" ht="15.75" x14ac:dyDescent="0.25">
      <c r="A19" s="196" t="s">
        <v>242</v>
      </c>
      <c r="B19" s="157">
        <v>0.4</v>
      </c>
      <c r="C19" s="157">
        <v>16.100000000000001</v>
      </c>
      <c r="D19" s="157">
        <v>0.1</v>
      </c>
    </row>
    <row r="20" spans="1:4" ht="15.75" x14ac:dyDescent="0.25">
      <c r="A20" s="196" t="s">
        <v>243</v>
      </c>
      <c r="B20" s="157">
        <v>1.1000000000000001</v>
      </c>
      <c r="C20" s="157">
        <v>2.1</v>
      </c>
      <c r="D20" s="157">
        <v>2.1</v>
      </c>
    </row>
    <row r="21" spans="1:4" ht="15.75" x14ac:dyDescent="0.25">
      <c r="A21" s="196" t="s">
        <v>244</v>
      </c>
      <c r="B21" s="157"/>
      <c r="C21" s="157"/>
      <c r="D21" s="157"/>
    </row>
    <row r="22" spans="1:4" ht="15.75" x14ac:dyDescent="0.25">
      <c r="A22" s="196" t="s">
        <v>245</v>
      </c>
      <c r="B22" s="157">
        <v>179.8</v>
      </c>
      <c r="C22" s="157">
        <v>243.4</v>
      </c>
      <c r="D22" s="157">
        <v>289.8</v>
      </c>
    </row>
    <row r="23" spans="1:4" ht="15.75" x14ac:dyDescent="0.25">
      <c r="A23" s="196" t="s">
        <v>246</v>
      </c>
      <c r="B23" s="157">
        <v>3.3</v>
      </c>
      <c r="C23" s="157">
        <v>4</v>
      </c>
      <c r="D23" s="157">
        <v>6.1</v>
      </c>
    </row>
    <row r="24" spans="1:4" ht="15.75" x14ac:dyDescent="0.25">
      <c r="A24" s="196" t="s">
        <v>247</v>
      </c>
      <c r="B24" s="157"/>
      <c r="C24" s="157"/>
      <c r="D24" s="157"/>
    </row>
    <row r="25" spans="1:4" ht="15.75" x14ac:dyDescent="0.25">
      <c r="A25" s="196" t="s">
        <v>248</v>
      </c>
      <c r="B25" s="157">
        <v>55.9</v>
      </c>
      <c r="C25" s="157">
        <v>86.8</v>
      </c>
      <c r="D25" s="157">
        <v>492.9</v>
      </c>
    </row>
    <row r="26" spans="1:4" ht="15.75" x14ac:dyDescent="0.25">
      <c r="A26" s="196" t="s">
        <v>249</v>
      </c>
      <c r="B26" s="157"/>
      <c r="C26" s="157"/>
      <c r="D26" s="157"/>
    </row>
    <row r="27" spans="1:4" ht="15.75" x14ac:dyDescent="0.25">
      <c r="A27" s="196" t="s">
        <v>250</v>
      </c>
      <c r="B27" s="157">
        <v>27.7</v>
      </c>
      <c r="C27" s="157">
        <v>30.2</v>
      </c>
      <c r="D27" s="157">
        <v>34.4</v>
      </c>
    </row>
    <row r="28" spans="1:4" ht="15.75" x14ac:dyDescent="0.25">
      <c r="A28" s="196" t="s">
        <v>251</v>
      </c>
      <c r="B28" s="157"/>
      <c r="C28" s="157"/>
      <c r="D28" s="157"/>
    </row>
    <row r="29" spans="1:4" ht="15.75" x14ac:dyDescent="0.25">
      <c r="A29" s="196" t="s">
        <v>252</v>
      </c>
      <c r="B29" s="157"/>
      <c r="C29" s="157"/>
      <c r="D29" s="157"/>
    </row>
    <row r="30" spans="1:4" ht="15.75" x14ac:dyDescent="0.25">
      <c r="A30" s="196" t="s">
        <v>253</v>
      </c>
      <c r="B30" s="157">
        <v>679.9</v>
      </c>
      <c r="C30" s="157">
        <v>1602.5</v>
      </c>
      <c r="D30" s="157">
        <v>2082.5</v>
      </c>
    </row>
    <row r="31" spans="1:4" ht="15.75" x14ac:dyDescent="0.25">
      <c r="A31" s="198" t="s">
        <v>254</v>
      </c>
      <c r="B31" s="157">
        <v>1768.5</v>
      </c>
      <c r="C31" s="157">
        <v>1359.8</v>
      </c>
      <c r="D31" s="157">
        <v>126.3</v>
      </c>
    </row>
    <row r="32" spans="1:4" ht="15.75" x14ac:dyDescent="0.25">
      <c r="A32" s="196" t="s">
        <v>255</v>
      </c>
      <c r="B32" s="157"/>
      <c r="C32" s="157"/>
      <c r="D32" s="157"/>
    </row>
    <row r="33" spans="1:4" ht="15.75" x14ac:dyDescent="0.25">
      <c r="A33" s="196" t="s">
        <v>256</v>
      </c>
      <c r="B33" s="157"/>
      <c r="C33" s="157"/>
      <c r="D33" s="157"/>
    </row>
    <row r="34" spans="1:4" ht="15.75" x14ac:dyDescent="0.25">
      <c r="A34" s="196" t="s">
        <v>257</v>
      </c>
      <c r="B34" s="157">
        <v>1032.4000000000001</v>
      </c>
      <c r="C34" s="157">
        <v>186.5</v>
      </c>
      <c r="D34" s="157">
        <v>118.9</v>
      </c>
    </row>
    <row r="35" spans="1:4" ht="15.75" x14ac:dyDescent="0.25">
      <c r="A35" s="196" t="s">
        <v>258</v>
      </c>
      <c r="B35" s="157"/>
      <c r="C35" s="157"/>
      <c r="D35" s="157"/>
    </row>
    <row r="36" spans="1:4" ht="15.75" x14ac:dyDescent="0.25">
      <c r="A36" s="196" t="s">
        <v>259</v>
      </c>
      <c r="B36" s="157"/>
      <c r="C36" s="157"/>
      <c r="D36" s="157"/>
    </row>
    <row r="37" spans="1:4" ht="15.75" x14ac:dyDescent="0.25">
      <c r="A37" s="196" t="s">
        <v>260</v>
      </c>
      <c r="B37" s="157">
        <v>736.1</v>
      </c>
      <c r="C37" s="157">
        <v>1173.3</v>
      </c>
      <c r="D37" s="157">
        <v>7.4</v>
      </c>
    </row>
    <row r="38" spans="1:4" ht="15.75" x14ac:dyDescent="0.25">
      <c r="A38" s="198" t="s">
        <v>261</v>
      </c>
      <c r="B38" s="157">
        <v>0.2</v>
      </c>
      <c r="C38" s="157">
        <v>0.3</v>
      </c>
      <c r="D38" s="157">
        <v>0.4</v>
      </c>
    </row>
    <row r="39" spans="1:4" ht="15.75" x14ac:dyDescent="0.25">
      <c r="A39" s="196" t="s">
        <v>262</v>
      </c>
      <c r="B39" s="157">
        <v>0.1</v>
      </c>
      <c r="C39" s="275">
        <v>0.04</v>
      </c>
      <c r="D39" s="157">
        <v>0.1</v>
      </c>
    </row>
    <row r="40" spans="1:4" ht="15.75" x14ac:dyDescent="0.25">
      <c r="A40" s="196" t="s">
        <v>263</v>
      </c>
      <c r="B40" s="157">
        <v>0.1</v>
      </c>
      <c r="C40" s="157">
        <v>0.2</v>
      </c>
      <c r="D40" s="157">
        <v>0.3</v>
      </c>
    </row>
    <row r="41" spans="1:4" ht="15.75" x14ac:dyDescent="0.25">
      <c r="A41" s="199" t="s">
        <v>264</v>
      </c>
      <c r="B41" s="128">
        <v>23.6</v>
      </c>
      <c r="C41" s="128">
        <v>28</v>
      </c>
      <c r="D41" s="128">
        <v>24.8</v>
      </c>
    </row>
    <row r="42" spans="1:4" ht="28.5" customHeight="1" x14ac:dyDescent="0.2">
      <c r="A42" s="461" t="s">
        <v>410</v>
      </c>
      <c r="B42" s="461"/>
      <c r="C42" s="461"/>
      <c r="D42" s="461"/>
    </row>
    <row r="43" spans="1:4" x14ac:dyDescent="0.2">
      <c r="A43" s="52"/>
    </row>
  </sheetData>
  <mergeCells count="1">
    <mergeCell ref="A42:D42"/>
  </mergeCells>
  <pageMargins left="0.78740157480314965" right="0.78740157480314965" top="0.59055118110236227" bottom="0.59055118110236227" header="0.59055118110236227" footer="0.59055118110236227"/>
  <pageSetup paperSize="9" scale="95"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32"/>
  <sheetViews>
    <sheetView view="pageLayout" zoomScaleNormal="100" workbookViewId="0">
      <selection activeCell="A27" sqref="A27"/>
    </sheetView>
  </sheetViews>
  <sheetFormatPr defaultRowHeight="15.75" x14ac:dyDescent="0.25"/>
  <cols>
    <col min="1" max="1" width="30.7109375" style="53" customWidth="1"/>
    <col min="2" max="4" width="19.42578125" style="53" customWidth="1"/>
    <col min="5" max="16384" width="9.140625" style="53"/>
  </cols>
  <sheetData>
    <row r="2" spans="1:4" x14ac:dyDescent="0.25">
      <c r="A2" s="462" t="s">
        <v>411</v>
      </c>
      <c r="B2" s="462"/>
      <c r="C2" s="462"/>
      <c r="D2" s="462"/>
    </row>
    <row r="3" spans="1:4" ht="18.75" customHeight="1" x14ac:dyDescent="0.25">
      <c r="A3" s="226"/>
      <c r="B3" s="225">
        <v>2016</v>
      </c>
      <c r="C3" s="225">
        <v>2017</v>
      </c>
      <c r="D3" s="225">
        <v>2018</v>
      </c>
    </row>
    <row r="4" spans="1:4" x14ac:dyDescent="0.25">
      <c r="A4" s="197" t="s">
        <v>265</v>
      </c>
      <c r="B4" s="195">
        <v>2901.4</v>
      </c>
      <c r="C4" s="195">
        <v>3020.4</v>
      </c>
      <c r="D4" s="195">
        <v>3948.5</v>
      </c>
    </row>
    <row r="5" spans="1:4" x14ac:dyDescent="0.25">
      <c r="A5" s="198" t="s">
        <v>266</v>
      </c>
      <c r="B5" s="157"/>
      <c r="C5" s="157"/>
      <c r="D5" s="157"/>
    </row>
    <row r="6" spans="1:4" x14ac:dyDescent="0.25">
      <c r="A6" s="198" t="s">
        <v>267</v>
      </c>
      <c r="B6" s="157">
        <v>2312.4</v>
      </c>
      <c r="C6" s="157">
        <v>1770.6</v>
      </c>
      <c r="D6" s="157">
        <v>2412.6999999999998</v>
      </c>
    </row>
    <row r="7" spans="1:4" x14ac:dyDescent="0.25">
      <c r="A7" s="196" t="s">
        <v>268</v>
      </c>
      <c r="B7" s="157"/>
      <c r="C7" s="157"/>
      <c r="D7" s="157"/>
    </row>
    <row r="8" spans="1:4" x14ac:dyDescent="0.25">
      <c r="A8" s="196" t="s">
        <v>269</v>
      </c>
      <c r="B8" s="157"/>
      <c r="C8" s="157"/>
      <c r="D8" s="157"/>
    </row>
    <row r="9" spans="1:4" x14ac:dyDescent="0.25">
      <c r="A9" s="196" t="s">
        <v>270</v>
      </c>
      <c r="B9" s="157">
        <v>1222.2</v>
      </c>
      <c r="C9" s="157">
        <v>521.1</v>
      </c>
      <c r="D9" s="157">
        <v>555</v>
      </c>
    </row>
    <row r="10" spans="1:4" x14ac:dyDescent="0.25">
      <c r="A10" s="196" t="s">
        <v>271</v>
      </c>
      <c r="B10" s="157"/>
      <c r="C10" s="157"/>
      <c r="D10" s="157"/>
    </row>
    <row r="11" spans="1:4" x14ac:dyDescent="0.25">
      <c r="A11" s="196" t="s">
        <v>272</v>
      </c>
      <c r="B11" s="157">
        <v>349.9</v>
      </c>
      <c r="C11" s="157">
        <v>474.4</v>
      </c>
      <c r="D11" s="157">
        <v>638.1</v>
      </c>
    </row>
    <row r="12" spans="1:4" x14ac:dyDescent="0.25">
      <c r="A12" s="196" t="s">
        <v>273</v>
      </c>
      <c r="B12" s="157">
        <v>64.5</v>
      </c>
      <c r="C12" s="157">
        <v>88.7</v>
      </c>
      <c r="D12" s="157">
        <v>249.4</v>
      </c>
    </row>
    <row r="13" spans="1:4" x14ac:dyDescent="0.25">
      <c r="A13" s="196" t="s">
        <v>274</v>
      </c>
      <c r="B13" s="157">
        <v>674.9</v>
      </c>
      <c r="C13" s="157">
        <v>684.5</v>
      </c>
      <c r="D13" s="157">
        <v>959.7</v>
      </c>
    </row>
    <row r="14" spans="1:4" x14ac:dyDescent="0.25">
      <c r="A14" s="196" t="s">
        <v>275</v>
      </c>
      <c r="B14" s="157"/>
      <c r="C14" s="157"/>
      <c r="D14" s="157"/>
    </row>
    <row r="15" spans="1:4" x14ac:dyDescent="0.25">
      <c r="A15" s="196" t="s">
        <v>276</v>
      </c>
      <c r="B15" s="157">
        <v>0.8</v>
      </c>
      <c r="C15" s="157">
        <v>1.9</v>
      </c>
      <c r="D15" s="157">
        <v>10.4</v>
      </c>
    </row>
    <row r="16" spans="1:4" x14ac:dyDescent="0.25">
      <c r="A16" s="198" t="s">
        <v>277</v>
      </c>
      <c r="B16" s="157">
        <v>589</v>
      </c>
      <c r="C16" s="157">
        <v>1249.8</v>
      </c>
      <c r="D16" s="157">
        <v>1535.8</v>
      </c>
    </row>
    <row r="17" spans="1:4" x14ac:dyDescent="0.25">
      <c r="A17" s="196" t="s">
        <v>277</v>
      </c>
      <c r="B17" s="157"/>
      <c r="C17" s="157"/>
      <c r="D17" s="157"/>
    </row>
    <row r="18" spans="1:4" x14ac:dyDescent="0.25">
      <c r="A18" s="196" t="s">
        <v>256</v>
      </c>
      <c r="B18" s="157"/>
      <c r="C18" s="157"/>
      <c r="D18" s="157"/>
    </row>
    <row r="19" spans="1:4" x14ac:dyDescent="0.25">
      <c r="A19" s="196" t="s">
        <v>257</v>
      </c>
      <c r="B19" s="157">
        <v>589</v>
      </c>
      <c r="C19" s="157">
        <v>1132.5999999999999</v>
      </c>
      <c r="D19" s="157">
        <v>1535.8</v>
      </c>
    </row>
    <row r="20" spans="1:4" ht="15.75" customHeight="1" x14ac:dyDescent="0.25">
      <c r="A20" s="196" t="s">
        <v>278</v>
      </c>
      <c r="B20" s="157"/>
      <c r="C20" s="157"/>
      <c r="D20" s="157"/>
    </row>
    <row r="21" spans="1:4" x14ac:dyDescent="0.25">
      <c r="A21" s="196" t="s">
        <v>259</v>
      </c>
      <c r="B21" s="157"/>
      <c r="C21" s="157"/>
      <c r="D21" s="157"/>
    </row>
    <row r="22" spans="1:4" x14ac:dyDescent="0.25">
      <c r="A22" s="227" t="s">
        <v>260</v>
      </c>
      <c r="B22" s="161" t="s">
        <v>228</v>
      </c>
      <c r="C22" s="161">
        <v>117.2</v>
      </c>
      <c r="D22" s="161" t="s">
        <v>228</v>
      </c>
    </row>
    <row r="23" spans="1:4" x14ac:dyDescent="0.25">
      <c r="A23" s="200"/>
      <c r="B23" s="138"/>
      <c r="C23" s="138"/>
    </row>
    <row r="24" spans="1:4" x14ac:dyDescent="0.25">
      <c r="A24" s="200"/>
      <c r="B24" s="138"/>
      <c r="C24" s="138"/>
    </row>
    <row r="25" spans="1:4" x14ac:dyDescent="0.25">
      <c r="A25" s="200"/>
      <c r="B25" s="138"/>
      <c r="C25" s="138"/>
    </row>
    <row r="26" spans="1:4" x14ac:dyDescent="0.25">
      <c r="A26" s="200"/>
      <c r="B26" s="138"/>
      <c r="C26" s="138"/>
    </row>
    <row r="27" spans="1:4" x14ac:dyDescent="0.25">
      <c r="A27" s="138"/>
      <c r="B27" s="138"/>
      <c r="C27" s="138"/>
    </row>
    <row r="28" spans="1:4" x14ac:dyDescent="0.25">
      <c r="A28" s="138"/>
      <c r="B28" s="138"/>
      <c r="C28" s="138"/>
    </row>
    <row r="29" spans="1:4" x14ac:dyDescent="0.25">
      <c r="A29" s="138"/>
      <c r="B29" s="138"/>
      <c r="C29" s="138"/>
    </row>
    <row r="30" spans="1:4" x14ac:dyDescent="0.25">
      <c r="A30" s="138"/>
      <c r="B30" s="138"/>
      <c r="C30" s="138"/>
    </row>
    <row r="31" spans="1:4" x14ac:dyDescent="0.25">
      <c r="A31" s="138"/>
      <c r="B31" s="138"/>
      <c r="C31" s="138"/>
    </row>
    <row r="32" spans="1:4" x14ac:dyDescent="0.25">
      <c r="A32" s="138"/>
      <c r="B32" s="138"/>
      <c r="C32" s="138"/>
    </row>
  </sheetData>
  <mergeCells count="1">
    <mergeCell ref="A2:D2"/>
  </mergeCells>
  <pageMargins left="0.78740157480314965" right="0.78740157480314965" top="0.59055118110236227" bottom="0.59055118110236227" header="0.59055118110236227" footer="0.59055118110236227"/>
  <pageSetup paperSize="9" scale="95"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view="pageLayout" zoomScaleNormal="100" workbookViewId="0">
      <selection activeCell="A9" sqref="A9"/>
    </sheetView>
  </sheetViews>
  <sheetFormatPr defaultRowHeight="15.75" x14ac:dyDescent="0.25"/>
  <cols>
    <col min="1" max="1" width="46.85546875" style="202" customWidth="1"/>
    <col min="2" max="2" width="18.5703125" style="202" customWidth="1"/>
    <col min="3" max="3" width="12.85546875" style="202" customWidth="1"/>
    <col min="4" max="4" width="12" style="202" customWidth="1"/>
  </cols>
  <sheetData>
    <row r="1" spans="1:4" ht="18.75" x14ac:dyDescent="0.3">
      <c r="A1" s="464" t="s">
        <v>336</v>
      </c>
      <c r="B1" s="464"/>
      <c r="C1" s="464"/>
      <c r="D1" s="464"/>
    </row>
    <row r="2" spans="1:4" ht="21.75" x14ac:dyDescent="0.3">
      <c r="A2" s="465" t="s">
        <v>412</v>
      </c>
      <c r="B2" s="465"/>
      <c r="C2" s="465"/>
      <c r="D2" s="465"/>
    </row>
    <row r="3" spans="1:4" ht="19.5" x14ac:dyDescent="0.35">
      <c r="A3" s="468" t="s">
        <v>413</v>
      </c>
      <c r="B3" s="468"/>
      <c r="C3" s="468"/>
      <c r="D3" s="468"/>
    </row>
    <row r="4" spans="1:4" ht="19.5" customHeight="1" x14ac:dyDescent="0.35">
      <c r="A4" s="468" t="s">
        <v>428</v>
      </c>
      <c r="B4" s="468"/>
      <c r="C4" s="468"/>
      <c r="D4" s="468"/>
    </row>
    <row r="5" spans="1:4" ht="9.75" customHeight="1" x14ac:dyDescent="0.25">
      <c r="A5" s="201"/>
      <c r="B5" s="201"/>
      <c r="C5" s="201"/>
      <c r="D5" s="201"/>
    </row>
    <row r="6" spans="1:4" x14ac:dyDescent="0.25">
      <c r="D6" s="203" t="s">
        <v>414</v>
      </c>
    </row>
    <row r="7" spans="1:4" x14ac:dyDescent="0.25">
      <c r="A7" s="217"/>
      <c r="B7" s="222" t="s">
        <v>279</v>
      </c>
      <c r="C7" s="466">
        <v>2016</v>
      </c>
      <c r="D7" s="466">
        <v>2017</v>
      </c>
    </row>
    <row r="8" spans="1:4" x14ac:dyDescent="0.25">
      <c r="A8" s="216"/>
      <c r="B8" s="223" t="s">
        <v>280</v>
      </c>
      <c r="C8" s="467"/>
      <c r="D8" s="467"/>
    </row>
    <row r="9" spans="1:4" ht="49.5" customHeight="1" x14ac:dyDescent="0.25">
      <c r="A9" s="247" t="s">
        <v>348</v>
      </c>
      <c r="B9" s="249"/>
      <c r="C9" s="157"/>
      <c r="D9" s="157"/>
    </row>
    <row r="10" spans="1:4" x14ac:dyDescent="0.25">
      <c r="A10" s="303" t="s">
        <v>419</v>
      </c>
      <c r="B10" s="248"/>
      <c r="C10" s="157"/>
      <c r="D10" s="157"/>
    </row>
    <row r="11" spans="1:4" x14ac:dyDescent="0.25">
      <c r="A11" s="247" t="s">
        <v>281</v>
      </c>
      <c r="B11" s="248" t="s">
        <v>282</v>
      </c>
      <c r="C11" s="157">
        <v>2312.4</v>
      </c>
      <c r="D11" s="157">
        <v>1770.6</v>
      </c>
    </row>
    <row r="12" spans="1:4" ht="31.5" x14ac:dyDescent="0.25">
      <c r="A12" s="303" t="s">
        <v>415</v>
      </c>
      <c r="B12" s="248" t="s">
        <v>283</v>
      </c>
      <c r="C12" s="157">
        <v>750</v>
      </c>
      <c r="D12" s="157">
        <v>930.8</v>
      </c>
    </row>
    <row r="13" spans="1:4" ht="31.5" x14ac:dyDescent="0.25">
      <c r="A13" s="303" t="s">
        <v>416</v>
      </c>
      <c r="B13" s="248" t="s">
        <v>284</v>
      </c>
      <c r="C13" s="157">
        <v>12193</v>
      </c>
      <c r="D13" s="157">
        <v>9338.6</v>
      </c>
    </row>
    <row r="14" spans="1:4" x14ac:dyDescent="0.25">
      <c r="A14" s="304" t="s">
        <v>439</v>
      </c>
      <c r="B14" s="248" t="s">
        <v>285</v>
      </c>
      <c r="C14" s="157">
        <v>7770.2</v>
      </c>
      <c r="D14" s="157">
        <v>4115.8999999999996</v>
      </c>
    </row>
    <row r="15" spans="1:4" x14ac:dyDescent="0.25">
      <c r="A15" s="306" t="s">
        <v>440</v>
      </c>
      <c r="B15" s="248" t="s">
        <v>286</v>
      </c>
      <c r="C15" s="157">
        <v>4422.8</v>
      </c>
      <c r="D15" s="157">
        <v>5222.7000000000007</v>
      </c>
    </row>
    <row r="16" spans="1:4" ht="31.5" x14ac:dyDescent="0.25">
      <c r="A16" s="247" t="s">
        <v>287</v>
      </c>
      <c r="B16" s="248" t="s">
        <v>288</v>
      </c>
      <c r="C16" s="157">
        <v>1583.4</v>
      </c>
      <c r="D16" s="157">
        <v>2955.4</v>
      </c>
    </row>
    <row r="17" spans="1:4" x14ac:dyDescent="0.25">
      <c r="A17" s="247" t="s">
        <v>289</v>
      </c>
      <c r="B17" s="248" t="s">
        <v>290</v>
      </c>
      <c r="C17" s="157">
        <v>32063</v>
      </c>
      <c r="D17" s="157">
        <v>38286</v>
      </c>
    </row>
    <row r="18" spans="1:4" x14ac:dyDescent="0.25">
      <c r="A18" s="247" t="s">
        <v>291</v>
      </c>
      <c r="B18" s="248" t="s">
        <v>292</v>
      </c>
      <c r="C18" s="157">
        <v>13395.9</v>
      </c>
      <c r="D18" s="157">
        <v>14211.4</v>
      </c>
    </row>
    <row r="19" spans="1:4" ht="31.5" x14ac:dyDescent="0.25">
      <c r="A19" s="247" t="s">
        <v>293</v>
      </c>
      <c r="B19" s="248" t="s">
        <v>294</v>
      </c>
      <c r="C19" s="157">
        <v>4027</v>
      </c>
      <c r="D19" s="157">
        <v>3644</v>
      </c>
    </row>
    <row r="20" spans="1:4" x14ac:dyDescent="0.25">
      <c r="A20" s="303" t="s">
        <v>437</v>
      </c>
      <c r="B20" s="248"/>
      <c r="C20" s="157">
        <v>3543.8</v>
      </c>
      <c r="D20" s="157">
        <v>3243</v>
      </c>
    </row>
    <row r="21" spans="1:4" x14ac:dyDescent="0.25">
      <c r="A21" s="305" t="s">
        <v>438</v>
      </c>
      <c r="B21" s="248"/>
      <c r="C21" s="157">
        <v>483.2</v>
      </c>
      <c r="D21" s="157">
        <v>401</v>
      </c>
    </row>
    <row r="22" spans="1:4" ht="31.5" x14ac:dyDescent="0.25">
      <c r="A22" s="247" t="s">
        <v>295</v>
      </c>
      <c r="B22" s="248" t="s">
        <v>296</v>
      </c>
      <c r="C22" s="157">
        <v>307.5</v>
      </c>
      <c r="D22" s="157">
        <v>291.7</v>
      </c>
    </row>
    <row r="23" spans="1:4" x14ac:dyDescent="0.25">
      <c r="A23" s="247" t="s">
        <v>297</v>
      </c>
      <c r="B23" s="248" t="s">
        <v>298</v>
      </c>
      <c r="C23" s="157">
        <v>1056</v>
      </c>
      <c r="D23" s="157">
        <v>1127</v>
      </c>
    </row>
    <row r="24" spans="1:4" x14ac:dyDescent="0.25">
      <c r="A24" s="247" t="s">
        <v>299</v>
      </c>
      <c r="B24" s="248" t="s">
        <v>300</v>
      </c>
      <c r="C24" s="207">
        <v>1273</v>
      </c>
      <c r="D24" s="207">
        <v>1607</v>
      </c>
    </row>
    <row r="25" spans="1:4" ht="31.5" x14ac:dyDescent="0.25">
      <c r="A25" s="247" t="s">
        <v>301</v>
      </c>
      <c r="B25" s="248" t="s">
        <v>302</v>
      </c>
      <c r="C25" s="205">
        <v>4987.3999999999996</v>
      </c>
      <c r="D25" s="205">
        <v>4698.3999999999996</v>
      </c>
    </row>
    <row r="26" spans="1:4" ht="31.5" x14ac:dyDescent="0.25">
      <c r="A26" s="247" t="s">
        <v>303</v>
      </c>
      <c r="B26" s="248" t="s">
        <v>304</v>
      </c>
      <c r="C26" s="246">
        <v>1621.4</v>
      </c>
      <c r="D26" s="246">
        <v>1319.1</v>
      </c>
    </row>
    <row r="27" spans="1:4" x14ac:dyDescent="0.25">
      <c r="A27" s="303" t="s">
        <v>419</v>
      </c>
      <c r="B27" s="248"/>
      <c r="C27" s="204"/>
      <c r="D27" s="246"/>
    </row>
    <row r="28" spans="1:4" x14ac:dyDescent="0.25">
      <c r="A28" s="303" t="s">
        <v>417</v>
      </c>
      <c r="B28" s="248"/>
      <c r="C28" s="205">
        <v>1032.4000000000001</v>
      </c>
      <c r="D28" s="206">
        <v>186.5</v>
      </c>
    </row>
    <row r="29" spans="1:4" x14ac:dyDescent="0.25">
      <c r="A29" s="303" t="s">
        <v>418</v>
      </c>
      <c r="B29" s="248"/>
      <c r="C29" s="207">
        <v>589</v>
      </c>
      <c r="D29" s="206">
        <v>1132.5999999999999</v>
      </c>
    </row>
    <row r="30" spans="1:4" ht="39" customHeight="1" x14ac:dyDescent="0.25">
      <c r="A30" s="247" t="s">
        <v>305</v>
      </c>
      <c r="B30" s="248" t="s">
        <v>306</v>
      </c>
      <c r="C30" s="246">
        <v>736.1</v>
      </c>
      <c r="D30" s="202">
        <v>1290.5</v>
      </c>
    </row>
    <row r="31" spans="1:4" x14ac:dyDescent="0.25">
      <c r="A31" s="303" t="s">
        <v>419</v>
      </c>
      <c r="B31" s="245"/>
      <c r="C31" s="246"/>
    </row>
    <row r="32" spans="1:4" x14ac:dyDescent="0.25">
      <c r="A32" s="303" t="s">
        <v>417</v>
      </c>
      <c r="B32" s="245"/>
      <c r="C32" s="246">
        <v>736.1</v>
      </c>
      <c r="D32" s="202">
        <v>1173.3</v>
      </c>
    </row>
    <row r="33" spans="1:4" x14ac:dyDescent="0.25">
      <c r="A33" s="308" t="s">
        <v>418</v>
      </c>
      <c r="B33" s="237"/>
      <c r="C33" s="220" t="s">
        <v>204</v>
      </c>
      <c r="D33" s="216">
        <v>117.2</v>
      </c>
    </row>
    <row r="34" spans="1:4" s="119" customFormat="1" ht="64.5" customHeight="1" x14ac:dyDescent="0.2">
      <c r="A34" s="469" t="s">
        <v>429</v>
      </c>
      <c r="B34" s="469"/>
      <c r="C34" s="469"/>
      <c r="D34" s="469"/>
    </row>
    <row r="35" spans="1:4" s="119" customFormat="1" x14ac:dyDescent="0.2">
      <c r="A35" s="463"/>
      <c r="B35" s="463"/>
      <c r="C35" s="463"/>
      <c r="D35" s="463"/>
    </row>
    <row r="36" spans="1:4" s="119" customFormat="1" x14ac:dyDescent="0.25">
      <c r="A36" s="309"/>
      <c r="B36" s="309"/>
      <c r="C36" s="309"/>
      <c r="D36" s="309"/>
    </row>
    <row r="37" spans="1:4" s="119" customFormat="1" x14ac:dyDescent="0.25">
      <c r="A37" s="309"/>
      <c r="B37" s="309"/>
      <c r="C37" s="309"/>
      <c r="D37" s="309"/>
    </row>
  </sheetData>
  <mergeCells count="8">
    <mergeCell ref="A35:D35"/>
    <mergeCell ref="A1:D1"/>
    <mergeCell ref="A2:D2"/>
    <mergeCell ref="C7:C8"/>
    <mergeCell ref="D7:D8"/>
    <mergeCell ref="A3:D3"/>
    <mergeCell ref="A4:D4"/>
    <mergeCell ref="A34:D34"/>
  </mergeCells>
  <pageMargins left="0.78740157480314965" right="0.78740157480314965" top="0.59055118110236227" bottom="0.59055118110236227" header="0.59055118110236227" footer="0.59055118110236227"/>
  <pageSetup paperSize="9" scale="95"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view="pageLayout" topLeftCell="A13" zoomScaleNormal="100" workbookViewId="0">
      <selection activeCell="A33" sqref="A33:F33"/>
    </sheetView>
  </sheetViews>
  <sheetFormatPr defaultRowHeight="18" x14ac:dyDescent="0.25"/>
  <cols>
    <col min="1" max="1" width="46.85546875" style="42" customWidth="1"/>
    <col min="2" max="2" width="16.5703125" style="42" customWidth="1"/>
    <col min="3" max="3" width="12.28515625" style="42" customWidth="1"/>
    <col min="4" max="4" width="11.42578125" style="42" customWidth="1"/>
    <col min="5" max="16384" width="9.140625" style="42"/>
  </cols>
  <sheetData>
    <row r="1" spans="1:6" ht="18.75" x14ac:dyDescent="0.25">
      <c r="A1" s="470" t="s">
        <v>337</v>
      </c>
      <c r="B1" s="470"/>
      <c r="C1" s="470"/>
      <c r="D1" s="470"/>
    </row>
    <row r="2" spans="1:6" ht="18.75" x14ac:dyDescent="0.25">
      <c r="A2" s="470" t="s">
        <v>338</v>
      </c>
      <c r="B2" s="470"/>
      <c r="C2" s="470"/>
      <c r="D2" s="470"/>
    </row>
    <row r="3" spans="1:6" ht="18.75" x14ac:dyDescent="0.25">
      <c r="A3" s="470" t="s">
        <v>339</v>
      </c>
      <c r="B3" s="470"/>
      <c r="C3" s="470"/>
      <c r="D3" s="470"/>
    </row>
    <row r="4" spans="1:6" ht="18.75" x14ac:dyDescent="0.25">
      <c r="A4" s="471" t="s">
        <v>340</v>
      </c>
      <c r="B4" s="471"/>
      <c r="C4" s="471"/>
      <c r="D4" s="471"/>
    </row>
    <row r="5" spans="1:6" ht="18.75" x14ac:dyDescent="0.25">
      <c r="A5" s="470" t="s">
        <v>427</v>
      </c>
      <c r="B5" s="470"/>
      <c r="C5" s="470"/>
      <c r="D5" s="470"/>
    </row>
    <row r="6" spans="1:6" ht="19.5" x14ac:dyDescent="0.25">
      <c r="A6" s="472" t="s">
        <v>341</v>
      </c>
      <c r="B6" s="472"/>
      <c r="C6" s="472"/>
      <c r="D6" s="472"/>
    </row>
    <row r="7" spans="1:6" ht="19.5" x14ac:dyDescent="0.25">
      <c r="A7" s="472" t="s">
        <v>426</v>
      </c>
      <c r="B7" s="472"/>
      <c r="C7" s="472"/>
      <c r="D7" s="472"/>
    </row>
    <row r="9" spans="1:6" x14ac:dyDescent="0.25">
      <c r="B9" s="276"/>
      <c r="C9" s="276"/>
      <c r="D9" s="203" t="s">
        <v>424</v>
      </c>
      <c r="E9" s="276"/>
      <c r="F9" s="276"/>
    </row>
    <row r="10" spans="1:6" x14ac:dyDescent="0.25">
      <c r="A10" s="473"/>
      <c r="B10" s="475" t="s">
        <v>344</v>
      </c>
      <c r="C10" s="466">
        <v>2016</v>
      </c>
      <c r="D10" s="466">
        <v>2017</v>
      </c>
    </row>
    <row r="11" spans="1:6" x14ac:dyDescent="0.25">
      <c r="A11" s="474"/>
      <c r="B11" s="476"/>
      <c r="C11" s="467"/>
      <c r="D11" s="467"/>
    </row>
    <row r="12" spans="1:6" s="208" customFormat="1" ht="21" customHeight="1" x14ac:dyDescent="0.25">
      <c r="A12" s="200" t="s">
        <v>289</v>
      </c>
      <c r="B12" s="240" t="s">
        <v>290</v>
      </c>
      <c r="C12" s="210">
        <v>32063</v>
      </c>
      <c r="D12" s="210">
        <v>38286</v>
      </c>
    </row>
    <row r="13" spans="1:6" s="208" customFormat="1" ht="48" x14ac:dyDescent="0.3">
      <c r="A13" s="200" t="s">
        <v>307</v>
      </c>
      <c r="B13" s="241" t="s">
        <v>308</v>
      </c>
      <c r="C13" s="210">
        <v>750</v>
      </c>
      <c r="D13" s="210">
        <v>930.8</v>
      </c>
      <c r="E13" s="209"/>
    </row>
    <row r="14" spans="1:6" s="208" customFormat="1" ht="18.75" x14ac:dyDescent="0.3">
      <c r="A14" s="211" t="s">
        <v>309</v>
      </c>
      <c r="B14" s="241"/>
      <c r="C14" s="210">
        <v>625.79999999999995</v>
      </c>
      <c r="D14" s="210">
        <v>639.20000000000005</v>
      </c>
      <c r="E14" s="209"/>
    </row>
    <row r="15" spans="1:6" s="208" customFormat="1" ht="18.75" x14ac:dyDescent="0.3">
      <c r="A15" s="211" t="s">
        <v>310</v>
      </c>
      <c r="B15" s="241"/>
      <c r="C15" s="210">
        <v>54.1</v>
      </c>
      <c r="D15" s="210">
        <v>205.9</v>
      </c>
      <c r="E15" s="209"/>
    </row>
    <row r="16" spans="1:6" s="208" customFormat="1" ht="20.25" customHeight="1" x14ac:dyDescent="0.3">
      <c r="A16" s="200" t="s">
        <v>311</v>
      </c>
      <c r="B16" s="241" t="s">
        <v>312</v>
      </c>
      <c r="C16" s="210">
        <v>22178</v>
      </c>
      <c r="D16" s="210">
        <v>27224</v>
      </c>
      <c r="E16" s="209"/>
    </row>
    <row r="17" spans="1:5" s="208" customFormat="1" ht="18.75" hidden="1" x14ac:dyDescent="0.3">
      <c r="A17" s="212" t="s">
        <v>313</v>
      </c>
      <c r="B17" s="242" t="s">
        <v>314</v>
      </c>
      <c r="C17" s="213"/>
      <c r="D17" s="210"/>
      <c r="E17" s="209"/>
    </row>
    <row r="18" spans="1:5" s="208" customFormat="1" ht="32.25" x14ac:dyDescent="0.3">
      <c r="A18" s="312" t="s">
        <v>436</v>
      </c>
      <c r="B18" s="241" t="s">
        <v>315</v>
      </c>
      <c r="C18" s="210">
        <v>1214</v>
      </c>
      <c r="D18" s="210">
        <v>1506</v>
      </c>
      <c r="E18" s="209"/>
    </row>
    <row r="19" spans="1:5" s="208" customFormat="1" x14ac:dyDescent="0.25">
      <c r="A19" s="211" t="s">
        <v>309</v>
      </c>
      <c r="B19" s="243"/>
      <c r="C19" s="214">
        <v>885</v>
      </c>
      <c r="D19" s="214">
        <v>1023</v>
      </c>
    </row>
    <row r="20" spans="1:5" s="208" customFormat="1" x14ac:dyDescent="0.25">
      <c r="A20" s="211" t="s">
        <v>310</v>
      </c>
      <c r="B20" s="243"/>
      <c r="C20" s="214">
        <v>305</v>
      </c>
      <c r="D20" s="214">
        <v>453</v>
      </c>
    </row>
    <row r="21" spans="1:5" s="208" customFormat="1" ht="18.75" x14ac:dyDescent="0.3">
      <c r="A21" s="200" t="s">
        <v>316</v>
      </c>
      <c r="B21" s="241" t="s">
        <v>317</v>
      </c>
      <c r="C21" s="210">
        <v>7944</v>
      </c>
      <c r="D21" s="210">
        <v>9779</v>
      </c>
      <c r="E21" s="209"/>
    </row>
    <row r="22" spans="1:5" s="208" customFormat="1" ht="18.75" x14ac:dyDescent="0.3">
      <c r="A22" s="215" t="s">
        <v>318</v>
      </c>
      <c r="B22" s="241" t="s">
        <v>319</v>
      </c>
      <c r="C22" s="210">
        <v>1632</v>
      </c>
      <c r="D22" s="210">
        <v>1911</v>
      </c>
      <c r="E22" s="209"/>
    </row>
    <row r="23" spans="1:5" s="208" customFormat="1" ht="18.75" x14ac:dyDescent="0.3">
      <c r="A23" s="200" t="s">
        <v>320</v>
      </c>
      <c r="B23" s="241" t="s">
        <v>321</v>
      </c>
      <c r="C23" s="210">
        <v>70</v>
      </c>
      <c r="D23" s="210">
        <v>71</v>
      </c>
      <c r="E23" s="209"/>
    </row>
    <row r="24" spans="1:5" s="208" customFormat="1" ht="18.75" x14ac:dyDescent="0.3">
      <c r="A24" s="218" t="s">
        <v>322</v>
      </c>
      <c r="B24" s="244" t="s">
        <v>323</v>
      </c>
      <c r="C24" s="219">
        <v>-425</v>
      </c>
      <c r="D24" s="219">
        <v>-655</v>
      </c>
      <c r="E24" s="209"/>
    </row>
    <row r="25" spans="1:5" s="208" customFormat="1" ht="34.5" customHeight="1" x14ac:dyDescent="0.25">
      <c r="A25" s="469" t="s">
        <v>444</v>
      </c>
      <c r="B25" s="469"/>
      <c r="C25" s="469"/>
      <c r="D25" s="469"/>
    </row>
    <row r="26" spans="1:5" x14ac:dyDescent="0.25">
      <c r="A26" s="202"/>
      <c r="B26" s="202"/>
      <c r="C26" s="202"/>
      <c r="D26" s="202"/>
    </row>
    <row r="27" spans="1:5" x14ac:dyDescent="0.25">
      <c r="A27" s="202"/>
      <c r="B27" s="202"/>
      <c r="C27" s="202"/>
      <c r="D27" s="202"/>
    </row>
    <row r="28" spans="1:5" x14ac:dyDescent="0.25">
      <c r="A28" s="202"/>
    </row>
  </sheetData>
  <mergeCells count="12">
    <mergeCell ref="A25:D25"/>
    <mergeCell ref="A1:D1"/>
    <mergeCell ref="A4:D4"/>
    <mergeCell ref="A5:D5"/>
    <mergeCell ref="A6:D6"/>
    <mergeCell ref="A10:A11"/>
    <mergeCell ref="B10:B11"/>
    <mergeCell ref="C10:C11"/>
    <mergeCell ref="D10:D11"/>
    <mergeCell ref="A2:D2"/>
    <mergeCell ref="A3:D3"/>
    <mergeCell ref="A7:D7"/>
  </mergeCells>
  <pageMargins left="0.78740157480314965" right="0.78740157480314965" top="0.59055118110236227" bottom="0.59055118110236227" header="0.59055118110236227" footer="0.59055118110236227"/>
  <pageSetup paperSize="9" scale="95"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view="pageLayout" topLeftCell="A34" zoomScaleNormal="100" workbookViewId="0">
      <selection activeCell="A33" sqref="A33:F33"/>
    </sheetView>
  </sheetViews>
  <sheetFormatPr defaultColWidth="35" defaultRowHeight="15.75" x14ac:dyDescent="0.25"/>
  <cols>
    <col min="1" max="1" width="40" style="202" customWidth="1"/>
    <col min="2" max="2" width="7" style="202" customWidth="1"/>
    <col min="3" max="3" width="7.7109375" style="262" customWidth="1"/>
    <col min="4" max="8" width="7.28515625" style="262" customWidth="1"/>
    <col min="9" max="9" width="6.28515625" style="202" customWidth="1"/>
    <col min="10" max="10" width="10.42578125" style="202" bestFit="1" customWidth="1"/>
    <col min="11" max="34" width="6.28515625" style="202" customWidth="1"/>
    <col min="35" max="16384" width="35" style="202"/>
  </cols>
  <sheetData>
    <row r="1" spans="1:8" ht="18.75" x14ac:dyDescent="0.3">
      <c r="A1" s="477" t="s">
        <v>342</v>
      </c>
      <c r="B1" s="477"/>
      <c r="C1" s="477"/>
      <c r="D1" s="477"/>
      <c r="E1" s="477"/>
      <c r="F1" s="477"/>
      <c r="G1" s="477"/>
      <c r="H1" s="477"/>
    </row>
    <row r="2" spans="1:8" ht="18.75" x14ac:dyDescent="0.3">
      <c r="A2" s="485" t="s">
        <v>420</v>
      </c>
      <c r="B2" s="485"/>
      <c r="C2" s="485"/>
      <c r="D2" s="485"/>
      <c r="E2" s="485"/>
      <c r="F2" s="485"/>
      <c r="G2" s="485"/>
      <c r="H2" s="485"/>
    </row>
    <row r="3" spans="1:8" ht="18.75" x14ac:dyDescent="0.3">
      <c r="A3" s="307" t="s">
        <v>421</v>
      </c>
      <c r="B3" s="307"/>
      <c r="C3" s="307"/>
      <c r="D3" s="307"/>
      <c r="E3" s="307"/>
      <c r="F3" s="307"/>
      <c r="G3" s="307"/>
      <c r="H3" s="307"/>
    </row>
    <row r="4" spans="1:8" ht="19.5" x14ac:dyDescent="0.35">
      <c r="A4" s="478" t="s">
        <v>422</v>
      </c>
      <c r="B4" s="478"/>
      <c r="C4" s="478"/>
      <c r="D4" s="478"/>
      <c r="E4" s="478"/>
      <c r="F4" s="478"/>
      <c r="G4" s="478"/>
      <c r="H4" s="478"/>
    </row>
    <row r="5" spans="1:8" ht="19.5" x14ac:dyDescent="0.35">
      <c r="A5" s="478" t="s">
        <v>423</v>
      </c>
      <c r="B5" s="478"/>
      <c r="C5" s="478"/>
      <c r="D5" s="478"/>
      <c r="E5" s="478"/>
      <c r="F5" s="478"/>
      <c r="G5" s="478"/>
      <c r="H5" s="478"/>
    </row>
    <row r="6" spans="1:8" ht="8.25" customHeight="1" x14ac:dyDescent="0.25">
      <c r="A6" s="230"/>
      <c r="B6" s="230"/>
      <c r="C6" s="265"/>
      <c r="D6" s="265"/>
      <c r="E6" s="265"/>
      <c r="F6" s="265"/>
      <c r="G6" s="265"/>
      <c r="H6" s="265"/>
    </row>
    <row r="7" spans="1:8" x14ac:dyDescent="0.25">
      <c r="B7" s="486" t="s">
        <v>425</v>
      </c>
      <c r="C7" s="486"/>
      <c r="D7" s="486"/>
      <c r="E7" s="486"/>
      <c r="F7" s="486"/>
      <c r="G7" s="486"/>
      <c r="H7" s="486"/>
    </row>
    <row r="8" spans="1:8" x14ac:dyDescent="0.25">
      <c r="A8" s="217"/>
      <c r="B8" s="479" t="s">
        <v>324</v>
      </c>
      <c r="C8" s="481" t="s">
        <v>92</v>
      </c>
      <c r="D8" s="483" t="s">
        <v>325</v>
      </c>
      <c r="E8" s="484"/>
      <c r="F8" s="484"/>
      <c r="G8" s="484"/>
      <c r="H8" s="484"/>
    </row>
    <row r="9" spans="1:8" ht="18.75" customHeight="1" x14ac:dyDescent="0.25">
      <c r="A9" s="216"/>
      <c r="B9" s="480"/>
      <c r="C9" s="482"/>
      <c r="D9" s="266" t="s">
        <v>326</v>
      </c>
      <c r="E9" s="266" t="s">
        <v>309</v>
      </c>
      <c r="F9" s="266" t="s">
        <v>310</v>
      </c>
      <c r="G9" s="267" t="s">
        <v>327</v>
      </c>
      <c r="H9" s="268" t="s">
        <v>328</v>
      </c>
    </row>
    <row r="10" spans="1:8" ht="19.5" customHeight="1" x14ac:dyDescent="0.25">
      <c r="A10" s="250" t="s">
        <v>329</v>
      </c>
      <c r="B10" s="234"/>
      <c r="C10" s="269">
        <v>9338.6</v>
      </c>
      <c r="D10" s="270">
        <v>2606.1999999999998</v>
      </c>
      <c r="E10" s="270">
        <v>491.4</v>
      </c>
      <c r="F10" s="270">
        <v>2238.5</v>
      </c>
      <c r="G10" s="270">
        <v>777.5</v>
      </c>
      <c r="H10" s="270">
        <v>21.7</v>
      </c>
    </row>
    <row r="11" spans="1:8" ht="29.25" customHeight="1" x14ac:dyDescent="0.25">
      <c r="A11" s="251" t="s">
        <v>151</v>
      </c>
      <c r="B11" s="235" t="s">
        <v>330</v>
      </c>
      <c r="C11" s="271">
        <v>1467.7</v>
      </c>
      <c r="D11" s="272">
        <v>135.1</v>
      </c>
      <c r="E11" s="272">
        <v>186</v>
      </c>
      <c r="F11" s="271">
        <v>425.2</v>
      </c>
      <c r="G11" s="271">
        <v>718.8</v>
      </c>
      <c r="H11" s="271">
        <v>0.1</v>
      </c>
    </row>
    <row r="12" spans="1:8" x14ac:dyDescent="0.25">
      <c r="A12" s="251" t="s">
        <v>30</v>
      </c>
      <c r="B12" s="235" t="s">
        <v>331</v>
      </c>
      <c r="C12" s="271">
        <f t="shared" ref="C12:H12" si="0">SUM(C13:C31)</f>
        <v>2551.6000000000004</v>
      </c>
      <c r="D12" s="272">
        <f t="shared" si="0"/>
        <v>2004.0999999999997</v>
      </c>
      <c r="E12" s="272">
        <f t="shared" si="0"/>
        <v>126.2</v>
      </c>
      <c r="F12" s="271">
        <f t="shared" si="0"/>
        <v>416.7</v>
      </c>
      <c r="G12" s="271">
        <f t="shared" si="0"/>
        <v>1.3000000000000003</v>
      </c>
      <c r="H12" s="271">
        <f t="shared" si="0"/>
        <v>1.1000000000000001</v>
      </c>
    </row>
    <row r="13" spans="1:8" ht="30" x14ac:dyDescent="0.25">
      <c r="A13" s="310" t="s">
        <v>430</v>
      </c>
      <c r="B13" s="315" t="s">
        <v>443</v>
      </c>
      <c r="C13" s="271">
        <v>53.3</v>
      </c>
      <c r="D13" s="272">
        <v>6.9</v>
      </c>
      <c r="E13" s="272">
        <v>39</v>
      </c>
      <c r="F13" s="271">
        <v>5.8</v>
      </c>
      <c r="G13" s="271">
        <v>0.4</v>
      </c>
      <c r="H13" s="271">
        <v>1.1000000000000001</v>
      </c>
    </row>
    <row r="14" spans="1:8" ht="45" x14ac:dyDescent="0.25">
      <c r="A14" s="310" t="s">
        <v>431</v>
      </c>
      <c r="B14" s="236" t="s">
        <v>332</v>
      </c>
      <c r="C14" s="271">
        <v>2.8</v>
      </c>
      <c r="D14" s="272">
        <v>2.2999999999999998</v>
      </c>
      <c r="E14" s="272">
        <v>0.5</v>
      </c>
      <c r="F14" s="272" t="s">
        <v>228</v>
      </c>
      <c r="G14" s="20" t="s">
        <v>204</v>
      </c>
      <c r="H14" s="20" t="s">
        <v>204</v>
      </c>
    </row>
    <row r="15" spans="1:8" ht="60" x14ac:dyDescent="0.25">
      <c r="A15" s="310" t="s">
        <v>432</v>
      </c>
      <c r="B15" s="236">
        <v>16</v>
      </c>
      <c r="C15" s="273">
        <v>9.1</v>
      </c>
      <c r="D15" s="272">
        <v>9.1</v>
      </c>
      <c r="E15" s="272">
        <v>0</v>
      </c>
      <c r="F15" s="272" t="s">
        <v>228</v>
      </c>
      <c r="G15" s="20" t="s">
        <v>204</v>
      </c>
      <c r="H15" s="20" t="s">
        <v>204</v>
      </c>
    </row>
    <row r="16" spans="1:8" ht="15.75" customHeight="1" x14ac:dyDescent="0.25">
      <c r="A16" s="311" t="s">
        <v>433</v>
      </c>
      <c r="B16" s="236">
        <v>17</v>
      </c>
      <c r="C16" s="273">
        <v>3.9</v>
      </c>
      <c r="D16" s="272">
        <v>0.2</v>
      </c>
      <c r="E16" s="272">
        <v>3.7</v>
      </c>
      <c r="F16" s="272" t="s">
        <v>228</v>
      </c>
      <c r="G16" s="20" t="s">
        <v>204</v>
      </c>
      <c r="H16" s="20" t="s">
        <v>204</v>
      </c>
    </row>
    <row r="17" spans="1:8" ht="30" x14ac:dyDescent="0.25">
      <c r="A17" s="310" t="s">
        <v>82</v>
      </c>
      <c r="B17" s="236">
        <v>18</v>
      </c>
      <c r="C17" s="171" t="s">
        <v>228</v>
      </c>
      <c r="D17" s="272" t="s">
        <v>228</v>
      </c>
      <c r="E17" s="272" t="s">
        <v>228</v>
      </c>
      <c r="F17" s="272" t="s">
        <v>228</v>
      </c>
      <c r="G17" s="20" t="s">
        <v>204</v>
      </c>
      <c r="H17" s="20" t="s">
        <v>204</v>
      </c>
    </row>
    <row r="18" spans="1:8" ht="30" x14ac:dyDescent="0.25">
      <c r="A18" s="310" t="s">
        <v>434</v>
      </c>
      <c r="B18" s="236">
        <v>19</v>
      </c>
      <c r="C18" s="273">
        <v>104.3</v>
      </c>
      <c r="D18" s="272">
        <v>95</v>
      </c>
      <c r="E18" s="272">
        <v>7.6</v>
      </c>
      <c r="F18" s="272">
        <v>1.6</v>
      </c>
      <c r="G18" s="274">
        <v>0</v>
      </c>
      <c r="H18" s="20" t="s">
        <v>204</v>
      </c>
    </row>
    <row r="19" spans="1:8" ht="30" x14ac:dyDescent="0.25">
      <c r="A19" s="310" t="s">
        <v>158</v>
      </c>
      <c r="B19" s="236">
        <v>20</v>
      </c>
      <c r="C19" s="273">
        <v>42.2</v>
      </c>
      <c r="D19" s="272">
        <v>6.7</v>
      </c>
      <c r="E19" s="272">
        <v>26.1</v>
      </c>
      <c r="F19" s="272">
        <v>8.6</v>
      </c>
      <c r="G19" s="274">
        <v>0.7</v>
      </c>
      <c r="H19" s="20" t="s">
        <v>204</v>
      </c>
    </row>
    <row r="20" spans="1:8" ht="30" x14ac:dyDescent="0.25">
      <c r="A20" s="310" t="s">
        <v>159</v>
      </c>
      <c r="B20" s="236">
        <v>21</v>
      </c>
      <c r="C20" s="273">
        <v>1</v>
      </c>
      <c r="D20" s="272">
        <v>0.2</v>
      </c>
      <c r="E20" s="272">
        <v>1</v>
      </c>
      <c r="F20" s="272">
        <v>0.7</v>
      </c>
      <c r="G20" s="20" t="s">
        <v>204</v>
      </c>
      <c r="H20" s="20" t="s">
        <v>204</v>
      </c>
    </row>
    <row r="21" spans="1:8" ht="30" x14ac:dyDescent="0.25">
      <c r="A21" s="310" t="s">
        <v>160</v>
      </c>
      <c r="B21" s="236">
        <v>22</v>
      </c>
      <c r="C21" s="273">
        <v>24.7</v>
      </c>
      <c r="D21" s="272">
        <v>24.7</v>
      </c>
      <c r="E21" s="272" t="s">
        <v>228</v>
      </c>
      <c r="F21" s="272" t="s">
        <v>228</v>
      </c>
      <c r="G21" s="20" t="s">
        <v>204</v>
      </c>
      <c r="H21" s="20" t="s">
        <v>204</v>
      </c>
    </row>
    <row r="22" spans="1:8" ht="30" x14ac:dyDescent="0.25">
      <c r="A22" s="310" t="s">
        <v>161</v>
      </c>
      <c r="B22" s="236">
        <v>23</v>
      </c>
      <c r="C22" s="273">
        <v>228.3</v>
      </c>
      <c r="D22" s="272">
        <v>226</v>
      </c>
      <c r="E22" s="272">
        <v>2.2999999999999998</v>
      </c>
      <c r="F22" s="272" t="s">
        <v>228</v>
      </c>
      <c r="G22" s="20" t="s">
        <v>204</v>
      </c>
      <c r="H22" s="20" t="s">
        <v>204</v>
      </c>
    </row>
    <row r="23" spans="1:8" x14ac:dyDescent="0.25">
      <c r="A23" s="310" t="s">
        <v>163</v>
      </c>
      <c r="B23" s="236">
        <v>24</v>
      </c>
      <c r="C23" s="273">
        <v>2018.4</v>
      </c>
      <c r="D23" s="272">
        <v>1598.6</v>
      </c>
      <c r="E23" s="272">
        <v>19.3</v>
      </c>
      <c r="F23" s="272">
        <v>398</v>
      </c>
      <c r="G23" s="274">
        <v>0.1</v>
      </c>
      <c r="H23" s="20" t="s">
        <v>204</v>
      </c>
    </row>
    <row r="24" spans="1:8" ht="30" x14ac:dyDescent="0.25">
      <c r="A24" s="310" t="s">
        <v>164</v>
      </c>
      <c r="B24" s="236">
        <v>25</v>
      </c>
      <c r="C24" s="273">
        <v>0.7</v>
      </c>
      <c r="D24" s="272">
        <v>0.1</v>
      </c>
      <c r="E24" s="272">
        <v>0.6</v>
      </c>
      <c r="F24" s="272" t="s">
        <v>228</v>
      </c>
      <c r="G24" s="20" t="s">
        <v>204</v>
      </c>
      <c r="H24" s="20" t="s">
        <v>204</v>
      </c>
    </row>
    <row r="25" spans="1:8" ht="30" x14ac:dyDescent="0.25">
      <c r="A25" s="310" t="s">
        <v>165</v>
      </c>
      <c r="B25" s="236">
        <v>26</v>
      </c>
      <c r="C25" s="273">
        <v>0.8</v>
      </c>
      <c r="D25" s="272">
        <v>0.3</v>
      </c>
      <c r="E25" s="272">
        <v>0.4</v>
      </c>
      <c r="F25" s="272" t="s">
        <v>228</v>
      </c>
      <c r="G25" s="20" t="s">
        <v>204</v>
      </c>
      <c r="H25" s="20" t="s">
        <v>204</v>
      </c>
    </row>
    <row r="26" spans="1:8" ht="17.25" customHeight="1" x14ac:dyDescent="0.25">
      <c r="A26" s="310" t="s">
        <v>178</v>
      </c>
      <c r="B26" s="236">
        <v>27</v>
      </c>
      <c r="C26" s="273">
        <v>23.3</v>
      </c>
      <c r="D26" s="272">
        <v>0</v>
      </c>
      <c r="E26" s="272">
        <v>22.8</v>
      </c>
      <c r="F26" s="272">
        <v>0.4</v>
      </c>
      <c r="G26" s="20" t="s">
        <v>204</v>
      </c>
      <c r="H26" s="20" t="s">
        <v>204</v>
      </c>
    </row>
    <row r="27" spans="1:8" ht="30" x14ac:dyDescent="0.25">
      <c r="A27" s="311" t="s">
        <v>442</v>
      </c>
      <c r="B27" s="236">
        <v>28</v>
      </c>
      <c r="C27" s="273">
        <v>32.299999999999997</v>
      </c>
      <c r="D27" s="272">
        <v>28.6</v>
      </c>
      <c r="E27" s="272">
        <v>1.9</v>
      </c>
      <c r="F27" s="272">
        <v>1.5</v>
      </c>
      <c r="G27" s="274">
        <v>0.1</v>
      </c>
      <c r="H27" s="20" t="s">
        <v>204</v>
      </c>
    </row>
    <row r="28" spans="1:8" ht="30" x14ac:dyDescent="0.25">
      <c r="A28" s="310" t="s">
        <v>177</v>
      </c>
      <c r="B28" s="236">
        <v>29</v>
      </c>
      <c r="C28" s="273">
        <v>0.4</v>
      </c>
      <c r="D28" s="272">
        <v>0.4</v>
      </c>
      <c r="E28" s="272" t="s">
        <v>228</v>
      </c>
      <c r="F28" s="272" t="s">
        <v>228</v>
      </c>
      <c r="G28" s="20" t="s">
        <v>204</v>
      </c>
      <c r="H28" s="20" t="s">
        <v>204</v>
      </c>
    </row>
    <row r="29" spans="1:8" ht="16.5" customHeight="1" x14ac:dyDescent="0.25">
      <c r="A29" s="310" t="s">
        <v>333</v>
      </c>
      <c r="B29" s="236">
        <v>30</v>
      </c>
      <c r="C29" s="273">
        <v>5.9</v>
      </c>
      <c r="D29" s="272">
        <v>4.8</v>
      </c>
      <c r="E29" s="272">
        <v>1</v>
      </c>
      <c r="F29" s="272">
        <v>0.1</v>
      </c>
      <c r="G29" s="20" t="s">
        <v>204</v>
      </c>
      <c r="H29" s="20" t="s">
        <v>204</v>
      </c>
    </row>
    <row r="30" spans="1:8" ht="30" x14ac:dyDescent="0.25">
      <c r="A30" s="310" t="s">
        <v>435</v>
      </c>
      <c r="B30" s="236" t="s">
        <v>334</v>
      </c>
      <c r="C30" s="171" t="s">
        <v>228</v>
      </c>
      <c r="D30" s="272" t="s">
        <v>228</v>
      </c>
      <c r="E30" s="272" t="s">
        <v>228</v>
      </c>
      <c r="F30" s="272" t="s">
        <v>228</v>
      </c>
      <c r="G30" s="20" t="s">
        <v>204</v>
      </c>
      <c r="H30" s="20" t="s">
        <v>204</v>
      </c>
    </row>
    <row r="31" spans="1:8" x14ac:dyDescent="0.25">
      <c r="A31" s="310" t="s">
        <v>182</v>
      </c>
      <c r="B31" s="236">
        <v>33</v>
      </c>
      <c r="C31" s="273">
        <v>0.2</v>
      </c>
      <c r="D31" s="272">
        <v>0.2</v>
      </c>
      <c r="E31" s="272" t="s">
        <v>228</v>
      </c>
      <c r="F31" s="272" t="s">
        <v>228</v>
      </c>
      <c r="G31" s="20" t="s">
        <v>204</v>
      </c>
      <c r="H31" s="20" t="s">
        <v>204</v>
      </c>
    </row>
    <row r="32" spans="1:8" ht="30" x14ac:dyDescent="0.25">
      <c r="A32" s="251" t="s">
        <v>162</v>
      </c>
      <c r="B32" s="236" t="s">
        <v>62</v>
      </c>
      <c r="C32" s="273">
        <v>4847.3999999999996</v>
      </c>
      <c r="D32" s="272">
        <v>413.1</v>
      </c>
      <c r="E32" s="272">
        <v>61.7</v>
      </c>
      <c r="F32" s="272">
        <v>1324.2</v>
      </c>
      <c r="G32" s="274">
        <v>23.4</v>
      </c>
      <c r="H32" s="20" t="s">
        <v>204</v>
      </c>
    </row>
    <row r="33" spans="1:8" x14ac:dyDescent="0.25">
      <c r="A33" s="238" t="s">
        <v>335</v>
      </c>
      <c r="B33" s="237"/>
      <c r="C33" s="239">
        <v>471.90000000000055</v>
      </c>
      <c r="D33" s="239">
        <v>53.900000000000318</v>
      </c>
      <c r="E33" s="239">
        <v>117.49999999999999</v>
      </c>
      <c r="F33" s="239">
        <v>72.39999999999992</v>
      </c>
      <c r="G33" s="239">
        <v>34.00000000000005</v>
      </c>
      <c r="H33" s="239">
        <v>20.499999999999996</v>
      </c>
    </row>
    <row r="34" spans="1:8" x14ac:dyDescent="0.25">
      <c r="A34" s="231"/>
    </row>
  </sheetData>
  <mergeCells count="8">
    <mergeCell ref="A1:H1"/>
    <mergeCell ref="A5:H5"/>
    <mergeCell ref="B8:B9"/>
    <mergeCell ref="C8:C9"/>
    <mergeCell ref="D8:H8"/>
    <mergeCell ref="A2:H2"/>
    <mergeCell ref="A4:H4"/>
    <mergeCell ref="B7:H7"/>
  </mergeCells>
  <pageMargins left="0.78740157480314965" right="0.78740157480314965" top="0.59055118110236227" bottom="0.59055118110236227" header="0.59055118110236227" footer="0.59055118110236227"/>
  <pageSetup paperSize="9" scale="95"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tabSelected="1" view="pageLayout" zoomScaleNormal="100" workbookViewId="0">
      <selection sqref="A1:H4"/>
    </sheetView>
  </sheetViews>
  <sheetFormatPr defaultColWidth="35" defaultRowHeight="15.75" x14ac:dyDescent="0.25"/>
  <cols>
    <col min="1" max="1" width="39" style="202" customWidth="1"/>
    <col min="2" max="2" width="6.5703125" style="202" customWidth="1"/>
    <col min="3" max="3" width="8.140625" style="262" customWidth="1"/>
    <col min="4" max="8" width="7.28515625" style="262" customWidth="1"/>
    <col min="9" max="9" width="6.28515625" style="202" customWidth="1"/>
    <col min="10" max="10" width="11" style="202" customWidth="1"/>
    <col min="11" max="39" width="6.28515625" style="202" customWidth="1"/>
    <col min="40" max="16384" width="35" style="202"/>
  </cols>
  <sheetData>
    <row r="1" spans="1:10" ht="18.75" x14ac:dyDescent="0.25">
      <c r="A1" s="487" t="s">
        <v>343</v>
      </c>
      <c r="B1" s="487"/>
      <c r="C1" s="487"/>
      <c r="D1" s="487"/>
      <c r="E1" s="487"/>
      <c r="F1" s="487"/>
      <c r="G1" s="487"/>
      <c r="H1" s="487"/>
    </row>
    <row r="2" spans="1:10" ht="21.75" customHeight="1" x14ac:dyDescent="0.25">
      <c r="A2" s="492" t="s">
        <v>445</v>
      </c>
      <c r="B2" s="492"/>
      <c r="C2" s="492"/>
      <c r="D2" s="492"/>
      <c r="E2" s="492"/>
      <c r="F2" s="492"/>
      <c r="G2" s="492"/>
      <c r="H2" s="492"/>
    </row>
    <row r="3" spans="1:10" ht="19.5" x14ac:dyDescent="0.25">
      <c r="A3" s="493" t="s">
        <v>446</v>
      </c>
      <c r="B3" s="493"/>
      <c r="C3" s="493"/>
      <c r="D3" s="493"/>
      <c r="E3" s="493"/>
      <c r="F3" s="493"/>
      <c r="G3" s="493"/>
      <c r="H3" s="493"/>
    </row>
    <row r="4" spans="1:10" ht="19.5" x14ac:dyDescent="0.25">
      <c r="A4" s="493" t="s">
        <v>447</v>
      </c>
      <c r="B4" s="493"/>
      <c r="C4" s="493"/>
      <c r="D4" s="493"/>
      <c r="E4" s="493"/>
      <c r="F4" s="493"/>
      <c r="G4" s="493"/>
      <c r="H4" s="493"/>
    </row>
    <row r="5" spans="1:10" ht="14.25" customHeight="1" x14ac:dyDescent="0.25">
      <c r="B5" s="486" t="s">
        <v>425</v>
      </c>
      <c r="C5" s="486"/>
      <c r="D5" s="486"/>
      <c r="E5" s="486"/>
      <c r="F5" s="486"/>
      <c r="G5" s="486"/>
      <c r="H5" s="486"/>
    </row>
    <row r="6" spans="1:10" x14ac:dyDescent="0.25">
      <c r="A6" s="217"/>
      <c r="B6" s="488" t="s">
        <v>324</v>
      </c>
      <c r="C6" s="479" t="s">
        <v>92</v>
      </c>
      <c r="D6" s="491" t="s">
        <v>325</v>
      </c>
      <c r="E6" s="491"/>
      <c r="F6" s="491"/>
      <c r="G6" s="491"/>
      <c r="H6" s="491"/>
    </row>
    <row r="7" spans="1:10" ht="17.25" customHeight="1" x14ac:dyDescent="0.25">
      <c r="A7" s="246"/>
      <c r="B7" s="489"/>
      <c r="C7" s="490"/>
      <c r="D7" s="263" t="s">
        <v>326</v>
      </c>
      <c r="E7" s="263" t="s">
        <v>309</v>
      </c>
      <c r="F7" s="263" t="s">
        <v>310</v>
      </c>
      <c r="G7" s="263" t="s">
        <v>327</v>
      </c>
      <c r="H7" s="264" t="s">
        <v>328</v>
      </c>
    </row>
    <row r="8" spans="1:10" ht="18" customHeight="1" x14ac:dyDescent="0.25">
      <c r="A8" s="252" t="s">
        <v>329</v>
      </c>
      <c r="B8" s="253"/>
      <c r="C8" s="259">
        <v>14211.4</v>
      </c>
      <c r="D8" s="258">
        <v>2101.8000000000002</v>
      </c>
      <c r="E8" s="258">
        <v>4219.3</v>
      </c>
      <c r="F8" s="258">
        <v>5811.2</v>
      </c>
      <c r="G8" s="258">
        <v>936.1</v>
      </c>
      <c r="H8" s="258">
        <v>6.3</v>
      </c>
      <c r="J8" s="232"/>
    </row>
    <row r="9" spans="1:10" ht="27.75" customHeight="1" x14ac:dyDescent="0.25">
      <c r="A9" s="251" t="s">
        <v>151</v>
      </c>
      <c r="B9" s="254" t="s">
        <v>330</v>
      </c>
      <c r="C9" s="260">
        <v>4500.3</v>
      </c>
      <c r="D9" s="256">
        <v>107.9</v>
      </c>
      <c r="E9" s="256">
        <v>534.79999999999995</v>
      </c>
      <c r="F9" s="256">
        <v>3079.6</v>
      </c>
      <c r="G9" s="256">
        <v>742.3</v>
      </c>
      <c r="H9" s="256">
        <v>0.1</v>
      </c>
      <c r="I9" s="233"/>
      <c r="J9" s="232"/>
    </row>
    <row r="10" spans="1:10" x14ac:dyDescent="0.25">
      <c r="A10" s="251" t="s">
        <v>30</v>
      </c>
      <c r="B10" s="254" t="s">
        <v>331</v>
      </c>
      <c r="C10" s="260">
        <f t="shared" ref="C10" si="0">SUM(C11:C29)</f>
        <v>5453.0999999999995</v>
      </c>
      <c r="D10" s="256">
        <f>SUM(D11:D29)</f>
        <v>1599.4000000000005</v>
      </c>
      <c r="E10" s="256">
        <f>SUM(E11:E29)</f>
        <v>2867.7300000000009</v>
      </c>
      <c r="F10" s="256">
        <f>SUM(F11:F29)</f>
        <v>835.9</v>
      </c>
      <c r="G10" s="256">
        <f>SUM(G11:G29)</f>
        <v>46.100000000000009</v>
      </c>
      <c r="H10" s="256">
        <f>SUM(H11:H29)</f>
        <v>0.30000000000000004</v>
      </c>
      <c r="I10" s="233"/>
      <c r="J10" s="232"/>
    </row>
    <row r="11" spans="1:10" ht="30" x14ac:dyDescent="0.25">
      <c r="A11" s="310" t="s">
        <v>430</v>
      </c>
      <c r="B11" s="314" t="s">
        <v>443</v>
      </c>
      <c r="C11" s="260">
        <v>332.4</v>
      </c>
      <c r="D11" s="256">
        <v>24.4</v>
      </c>
      <c r="E11" s="256">
        <v>151.69999999999999</v>
      </c>
      <c r="F11" s="256">
        <v>142.6</v>
      </c>
      <c r="G11" s="256">
        <v>8.1999999999999993</v>
      </c>
      <c r="H11" s="256">
        <v>0</v>
      </c>
      <c r="I11" s="233"/>
      <c r="J11" s="232"/>
    </row>
    <row r="12" spans="1:10" ht="45" x14ac:dyDescent="0.25">
      <c r="A12" s="310" t="s">
        <v>431</v>
      </c>
      <c r="B12" s="313" t="s">
        <v>332</v>
      </c>
      <c r="C12" s="260">
        <v>14.2</v>
      </c>
      <c r="D12" s="256">
        <v>2.6</v>
      </c>
      <c r="E12" s="256">
        <v>8.9</v>
      </c>
      <c r="F12" s="256">
        <v>1.8</v>
      </c>
      <c r="G12" s="256">
        <v>0.1</v>
      </c>
      <c r="H12" s="256">
        <v>0</v>
      </c>
      <c r="I12" s="233"/>
      <c r="J12" s="232"/>
    </row>
    <row r="13" spans="1:10" ht="60" x14ac:dyDescent="0.25">
      <c r="A13" s="310" t="s">
        <v>441</v>
      </c>
      <c r="B13" s="255">
        <v>16</v>
      </c>
      <c r="C13" s="260">
        <v>21.9</v>
      </c>
      <c r="D13" s="256">
        <v>12</v>
      </c>
      <c r="E13" s="256">
        <v>6.8</v>
      </c>
      <c r="F13" s="256">
        <v>3</v>
      </c>
      <c r="G13" s="256" t="s">
        <v>204</v>
      </c>
      <c r="H13" s="256">
        <v>0.1</v>
      </c>
      <c r="I13" s="233"/>
      <c r="J13" s="232"/>
    </row>
    <row r="14" spans="1:10" ht="30" x14ac:dyDescent="0.25">
      <c r="A14" s="310" t="s">
        <v>433</v>
      </c>
      <c r="B14" s="255">
        <v>17</v>
      </c>
      <c r="C14" s="260">
        <v>245.1</v>
      </c>
      <c r="D14" s="256">
        <v>58.8</v>
      </c>
      <c r="E14" s="256">
        <v>153.1</v>
      </c>
      <c r="F14" s="256">
        <v>30.9</v>
      </c>
      <c r="G14" s="256">
        <v>1.9</v>
      </c>
      <c r="H14" s="256" t="s">
        <v>204</v>
      </c>
      <c r="I14" s="233"/>
      <c r="J14" s="232"/>
    </row>
    <row r="15" spans="1:10" ht="30" x14ac:dyDescent="0.25">
      <c r="A15" s="310" t="s">
        <v>82</v>
      </c>
      <c r="B15" s="255">
        <v>18</v>
      </c>
      <c r="C15" s="260">
        <v>5.8</v>
      </c>
      <c r="D15" s="256">
        <v>2.1</v>
      </c>
      <c r="E15" s="256">
        <v>1</v>
      </c>
      <c r="F15" s="256">
        <v>2.1</v>
      </c>
      <c r="G15" s="256">
        <v>0</v>
      </c>
      <c r="H15" s="256" t="s">
        <v>204</v>
      </c>
      <c r="I15" s="233"/>
      <c r="J15" s="232"/>
    </row>
    <row r="16" spans="1:10" ht="30" x14ac:dyDescent="0.25">
      <c r="A16" s="310" t="s">
        <v>434</v>
      </c>
      <c r="B16" s="255">
        <v>19</v>
      </c>
      <c r="C16" s="260">
        <v>830.3</v>
      </c>
      <c r="D16" s="256">
        <v>324.39999999999998</v>
      </c>
      <c r="E16" s="256">
        <v>465.9</v>
      </c>
      <c r="F16" s="256">
        <v>23.2</v>
      </c>
      <c r="G16" s="256">
        <v>11.3</v>
      </c>
      <c r="H16" s="256" t="s">
        <v>204</v>
      </c>
      <c r="I16" s="233"/>
      <c r="J16" s="232"/>
    </row>
    <row r="17" spans="1:10" ht="30" x14ac:dyDescent="0.25">
      <c r="A17" s="310" t="s">
        <v>158</v>
      </c>
      <c r="B17" s="255">
        <v>20</v>
      </c>
      <c r="C17" s="260">
        <v>837.1</v>
      </c>
      <c r="D17" s="256">
        <v>207.9</v>
      </c>
      <c r="E17" s="256">
        <v>575.1</v>
      </c>
      <c r="F17" s="256">
        <v>23.5</v>
      </c>
      <c r="G17" s="256">
        <v>3.1</v>
      </c>
      <c r="H17" s="256">
        <v>0.2</v>
      </c>
      <c r="I17" s="233"/>
      <c r="J17" s="232"/>
    </row>
    <row r="18" spans="1:10" ht="30" x14ac:dyDescent="0.25">
      <c r="A18" s="310" t="s">
        <v>159</v>
      </c>
      <c r="B18" s="255">
        <v>21</v>
      </c>
      <c r="C18" s="260">
        <v>17.8</v>
      </c>
      <c r="D18" s="256">
        <v>2.1</v>
      </c>
      <c r="E18" s="257">
        <v>8</v>
      </c>
      <c r="F18" s="257">
        <v>0.7</v>
      </c>
      <c r="G18" s="257">
        <v>0.2</v>
      </c>
      <c r="H18" s="257" t="s">
        <v>204</v>
      </c>
      <c r="I18" s="233"/>
      <c r="J18" s="232"/>
    </row>
    <row r="19" spans="1:10" ht="30" x14ac:dyDescent="0.25">
      <c r="A19" s="310" t="s">
        <v>160</v>
      </c>
      <c r="B19" s="255">
        <v>22</v>
      </c>
      <c r="C19" s="260">
        <v>7.2</v>
      </c>
      <c r="D19" s="256">
        <v>2.8</v>
      </c>
      <c r="E19" s="257">
        <v>1.6</v>
      </c>
      <c r="F19" s="257">
        <v>1.3</v>
      </c>
      <c r="G19" s="257">
        <v>1.2</v>
      </c>
      <c r="H19" s="257" t="s">
        <v>204</v>
      </c>
      <c r="I19" s="233"/>
      <c r="J19" s="232"/>
    </row>
    <row r="20" spans="1:10" ht="30" x14ac:dyDescent="0.25">
      <c r="A20" s="310" t="s">
        <v>161</v>
      </c>
      <c r="B20" s="255">
        <v>23</v>
      </c>
      <c r="C20" s="260">
        <v>123.2</v>
      </c>
      <c r="D20" s="256">
        <v>85.5</v>
      </c>
      <c r="E20" s="257">
        <v>21.4</v>
      </c>
      <c r="F20" s="257">
        <v>9.5</v>
      </c>
      <c r="G20" s="257">
        <v>1.7</v>
      </c>
      <c r="H20" s="257">
        <v>0</v>
      </c>
      <c r="I20" s="233"/>
      <c r="J20" s="232"/>
    </row>
    <row r="21" spans="1:10" x14ac:dyDescent="0.25">
      <c r="A21" s="310" t="s">
        <v>163</v>
      </c>
      <c r="B21" s="255">
        <v>24</v>
      </c>
      <c r="C21" s="260">
        <v>2702.8</v>
      </c>
      <c r="D21" s="256">
        <v>782.2</v>
      </c>
      <c r="E21" s="257">
        <v>1317.9</v>
      </c>
      <c r="F21" s="257">
        <v>551.6</v>
      </c>
      <c r="G21" s="257">
        <v>17</v>
      </c>
      <c r="H21" s="257" t="s">
        <v>204</v>
      </c>
      <c r="I21" s="233"/>
      <c r="J21" s="232"/>
    </row>
    <row r="22" spans="1:10" ht="30" x14ac:dyDescent="0.25">
      <c r="A22" s="310" t="s">
        <v>164</v>
      </c>
      <c r="B22" s="255">
        <v>25</v>
      </c>
      <c r="C22" s="260">
        <v>32.299999999999997</v>
      </c>
      <c r="D22" s="256">
        <v>9.5</v>
      </c>
      <c r="E22" s="257">
        <v>17.3</v>
      </c>
      <c r="F22" s="257">
        <v>3.8</v>
      </c>
      <c r="G22" s="257">
        <v>0</v>
      </c>
      <c r="H22" s="257" t="s">
        <v>204</v>
      </c>
      <c r="I22" s="233"/>
      <c r="J22" s="232"/>
    </row>
    <row r="23" spans="1:10" ht="30" x14ac:dyDescent="0.25">
      <c r="A23" s="310" t="s">
        <v>165</v>
      </c>
      <c r="B23" s="255">
        <v>26</v>
      </c>
      <c r="C23" s="260">
        <v>9.3000000000000007</v>
      </c>
      <c r="D23" s="256">
        <v>2.9</v>
      </c>
      <c r="E23" s="257">
        <v>5.4</v>
      </c>
      <c r="F23" s="257">
        <v>0.4</v>
      </c>
      <c r="G23" s="257" t="s">
        <v>204</v>
      </c>
      <c r="H23" s="257" t="s">
        <v>204</v>
      </c>
      <c r="I23" s="233"/>
      <c r="J23" s="232"/>
    </row>
    <row r="24" spans="1:10" ht="16.5" customHeight="1" x14ac:dyDescent="0.25">
      <c r="A24" s="310" t="s">
        <v>178</v>
      </c>
      <c r="B24" s="255">
        <v>27</v>
      </c>
      <c r="C24" s="260">
        <v>47.4</v>
      </c>
      <c r="D24" s="256">
        <v>23.9</v>
      </c>
      <c r="E24" s="257">
        <v>18.8</v>
      </c>
      <c r="F24" s="257">
        <v>3.6</v>
      </c>
      <c r="G24" s="257">
        <v>0.1</v>
      </c>
      <c r="H24" s="257" t="s">
        <v>204</v>
      </c>
      <c r="I24" s="233"/>
      <c r="J24" s="232"/>
    </row>
    <row r="25" spans="1:10" ht="30" x14ac:dyDescent="0.25">
      <c r="A25" s="310" t="s">
        <v>442</v>
      </c>
      <c r="B25" s="255">
        <v>28</v>
      </c>
      <c r="C25" s="260">
        <v>99.2</v>
      </c>
      <c r="D25" s="256">
        <v>18.399999999999999</v>
      </c>
      <c r="E25" s="257">
        <v>52.4</v>
      </c>
      <c r="F25" s="257">
        <v>19.7</v>
      </c>
      <c r="G25" s="257">
        <v>1.1000000000000001</v>
      </c>
      <c r="H25" s="257">
        <v>0</v>
      </c>
      <c r="I25" s="233"/>
      <c r="J25" s="232"/>
    </row>
    <row r="26" spans="1:10" ht="30" x14ac:dyDescent="0.25">
      <c r="A26" s="310" t="s">
        <v>177</v>
      </c>
      <c r="B26" s="255">
        <v>29</v>
      </c>
      <c r="C26" s="260">
        <v>17.8</v>
      </c>
      <c r="D26" s="256">
        <v>8.9</v>
      </c>
      <c r="E26" s="257">
        <v>3.8</v>
      </c>
      <c r="F26" s="257">
        <v>2.4</v>
      </c>
      <c r="G26" s="257">
        <v>0.1</v>
      </c>
      <c r="H26" s="257" t="s">
        <v>204</v>
      </c>
      <c r="I26" s="233"/>
      <c r="J26" s="232"/>
    </row>
    <row r="27" spans="1:10" ht="15.75" customHeight="1" x14ac:dyDescent="0.25">
      <c r="A27" s="311" t="s">
        <v>179</v>
      </c>
      <c r="B27" s="255">
        <v>30</v>
      </c>
      <c r="C27" s="260">
        <v>99.1</v>
      </c>
      <c r="D27" s="256">
        <v>28.7</v>
      </c>
      <c r="E27" s="257">
        <v>56.73</v>
      </c>
      <c r="F27" s="257">
        <v>10.8</v>
      </c>
      <c r="G27" s="257">
        <v>0.1</v>
      </c>
      <c r="H27" s="257" t="s">
        <v>204</v>
      </c>
      <c r="I27" s="233"/>
      <c r="J27" s="232"/>
    </row>
    <row r="28" spans="1:10" ht="30" x14ac:dyDescent="0.25">
      <c r="A28" s="310" t="s">
        <v>435</v>
      </c>
      <c r="B28" s="255" t="s">
        <v>334</v>
      </c>
      <c r="C28" s="260">
        <v>1.9</v>
      </c>
      <c r="D28" s="256">
        <v>0.9</v>
      </c>
      <c r="E28" s="257">
        <v>0.1</v>
      </c>
      <c r="F28" s="257">
        <v>0.4</v>
      </c>
      <c r="G28" s="257">
        <v>0</v>
      </c>
      <c r="H28" s="257" t="s">
        <v>204</v>
      </c>
      <c r="I28" s="233"/>
      <c r="J28" s="232"/>
    </row>
    <row r="29" spans="1:10" x14ac:dyDescent="0.25">
      <c r="A29" s="310" t="s">
        <v>182</v>
      </c>
      <c r="B29" s="255">
        <v>33</v>
      </c>
      <c r="C29" s="260">
        <v>8.3000000000000007</v>
      </c>
      <c r="D29" s="256">
        <v>1.4</v>
      </c>
      <c r="E29" s="257">
        <v>1.8</v>
      </c>
      <c r="F29" s="257">
        <v>4.5999999999999996</v>
      </c>
      <c r="G29" s="257">
        <v>0</v>
      </c>
      <c r="H29" s="257" t="s">
        <v>204</v>
      </c>
      <c r="I29" s="233"/>
      <c r="J29" s="232"/>
    </row>
    <row r="30" spans="1:10" ht="30" x14ac:dyDescent="0.25">
      <c r="A30" s="251" t="s">
        <v>162</v>
      </c>
      <c r="B30" s="255" t="s">
        <v>62</v>
      </c>
      <c r="C30" s="260">
        <v>1301.3</v>
      </c>
      <c r="D30" s="256">
        <v>317.89999999999998</v>
      </c>
      <c r="E30" s="257">
        <v>589.1</v>
      </c>
      <c r="F30" s="257">
        <v>254.2</v>
      </c>
      <c r="G30" s="257">
        <v>42.9</v>
      </c>
      <c r="H30" s="257">
        <v>0.1</v>
      </c>
      <c r="I30" s="233"/>
      <c r="J30" s="232"/>
    </row>
    <row r="31" spans="1:10" x14ac:dyDescent="0.25">
      <c r="A31" s="238" t="s">
        <v>335</v>
      </c>
      <c r="B31" s="221"/>
      <c r="C31" s="261">
        <f>C8-C9-C10-C30</f>
        <v>2956.6999999999989</v>
      </c>
      <c r="D31" s="239">
        <f t="shared" ref="D31:H31" si="1">D8-D9-D10-D30</f>
        <v>76.599999999999568</v>
      </c>
      <c r="E31" s="239">
        <f t="shared" si="1"/>
        <v>227.66999999999905</v>
      </c>
      <c r="F31" s="239">
        <f t="shared" si="1"/>
        <v>1641.4999999999998</v>
      </c>
      <c r="G31" s="239">
        <f t="shared" si="1"/>
        <v>104.80000000000004</v>
      </c>
      <c r="H31" s="239">
        <f t="shared" si="1"/>
        <v>5.8000000000000007</v>
      </c>
      <c r="I31" s="233"/>
    </row>
  </sheetData>
  <mergeCells count="8">
    <mergeCell ref="A1:H1"/>
    <mergeCell ref="A4:H4"/>
    <mergeCell ref="B6:B7"/>
    <mergeCell ref="C6:C7"/>
    <mergeCell ref="D6:H6"/>
    <mergeCell ref="A2:H2"/>
    <mergeCell ref="A3:H3"/>
    <mergeCell ref="B5:H5"/>
  </mergeCells>
  <pageMargins left="0.78740157480314965" right="0.78740157480314965" top="0.59055118110236227" bottom="0.59055118110236227" header="0.59055118110236227" footer="0.59055118110236227"/>
  <pageSetup paperSize="9" scale="95" orientation="portrait" r:id="rId1"/>
  <ignoredErrors>
    <ignoredError sqref="C10" formulaRange="1"/>
    <ignoredError sqref="D10:H10" formulaRange="1"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view="pageLayout" zoomScaleNormal="100" workbookViewId="0">
      <selection activeCell="A33" sqref="A33:F33"/>
    </sheetView>
  </sheetViews>
  <sheetFormatPr defaultRowHeight="12.75" x14ac:dyDescent="0.2"/>
  <cols>
    <col min="1" max="1" width="17.85546875" style="2" customWidth="1"/>
    <col min="2" max="2" width="16.42578125" style="2" customWidth="1"/>
    <col min="3" max="3" width="16.7109375" style="2" customWidth="1"/>
    <col min="4" max="4" width="18.28515625" style="2" customWidth="1"/>
    <col min="5" max="5" width="21.28515625" style="2" customWidth="1"/>
    <col min="6" max="16384" width="9.140625" style="2"/>
  </cols>
  <sheetData>
    <row r="1" spans="1:5" ht="18.95" customHeight="1" x14ac:dyDescent="0.3">
      <c r="A1" s="344" t="s">
        <v>188</v>
      </c>
      <c r="B1" s="344"/>
      <c r="C1" s="344"/>
      <c r="D1" s="344"/>
      <c r="E1" s="324"/>
    </row>
    <row r="2" spans="1:5" ht="18.95" customHeight="1" x14ac:dyDescent="0.3">
      <c r="A2" s="323" t="s">
        <v>146</v>
      </c>
      <c r="B2" s="323"/>
      <c r="C2" s="323"/>
      <c r="D2" s="323"/>
      <c r="E2" s="324"/>
    </row>
    <row r="3" spans="1:5" ht="18.95" customHeight="1" x14ac:dyDescent="0.35">
      <c r="A3" s="345" t="s">
        <v>216</v>
      </c>
      <c r="B3" s="345"/>
      <c r="C3" s="345"/>
      <c r="D3" s="345"/>
      <c r="E3" s="324"/>
    </row>
    <row r="4" spans="1:5" ht="18.95" customHeight="1" x14ac:dyDescent="0.35">
      <c r="A4" s="345" t="s">
        <v>217</v>
      </c>
      <c r="B4" s="346"/>
      <c r="C4" s="346"/>
      <c r="D4" s="346"/>
      <c r="E4" s="13"/>
    </row>
    <row r="5" spans="1:5" s="7" customFormat="1" ht="15" customHeight="1" x14ac:dyDescent="0.25">
      <c r="A5" s="347" t="s">
        <v>355</v>
      </c>
      <c r="B5" s="348"/>
      <c r="C5" s="348"/>
      <c r="D5" s="348"/>
      <c r="E5" s="348"/>
    </row>
    <row r="6" spans="1:5" ht="17.25" customHeight="1" x14ac:dyDescent="0.2">
      <c r="A6" s="112"/>
      <c r="B6" s="336" t="s">
        <v>213</v>
      </c>
      <c r="C6" s="337" t="s">
        <v>214</v>
      </c>
      <c r="D6" s="338"/>
      <c r="E6" s="339"/>
    </row>
    <row r="7" spans="1:5" ht="47.25" customHeight="1" x14ac:dyDescent="0.2">
      <c r="A7" s="112"/>
      <c r="B7" s="336"/>
      <c r="C7" s="95" t="s">
        <v>35</v>
      </c>
      <c r="D7" s="95" t="s">
        <v>36</v>
      </c>
      <c r="E7" s="105" t="s">
        <v>215</v>
      </c>
    </row>
    <row r="8" spans="1:5" ht="18" customHeight="1" x14ac:dyDescent="0.25">
      <c r="A8" s="333" t="s">
        <v>45</v>
      </c>
      <c r="B8" s="334"/>
      <c r="C8" s="334"/>
      <c r="D8" s="334"/>
      <c r="E8" s="340"/>
    </row>
    <row r="9" spans="1:5" s="6" customFormat="1" ht="17.100000000000001" customHeight="1" x14ac:dyDescent="0.25">
      <c r="A9" s="114">
        <v>2010</v>
      </c>
      <c r="B9" s="11">
        <v>1139.9000000000001</v>
      </c>
      <c r="C9" s="11">
        <v>687.3</v>
      </c>
      <c r="D9" s="11">
        <v>426.3</v>
      </c>
      <c r="E9" s="11">
        <v>26.300000000000125</v>
      </c>
    </row>
    <row r="10" spans="1:5" s="6" customFormat="1" ht="17.100000000000001" customHeight="1" x14ac:dyDescent="0.25">
      <c r="A10" s="114">
        <v>2012</v>
      </c>
      <c r="B10" s="11">
        <v>2462.6999999999998</v>
      </c>
      <c r="C10" s="11">
        <v>1331.4</v>
      </c>
      <c r="D10" s="11">
        <v>1113.2</v>
      </c>
      <c r="E10" s="11">
        <v>18.099999999999682</v>
      </c>
    </row>
    <row r="11" spans="1:5" s="6" customFormat="1" ht="17.100000000000001" customHeight="1" x14ac:dyDescent="0.25">
      <c r="A11" s="114">
        <v>2013</v>
      </c>
      <c r="B11" s="11">
        <v>2411.9</v>
      </c>
      <c r="C11" s="11">
        <v>1290.8</v>
      </c>
      <c r="D11" s="11">
        <v>1094.4000000000001</v>
      </c>
      <c r="E11" s="11">
        <v>26.700000000000045</v>
      </c>
    </row>
    <row r="12" spans="1:5" s="6" customFormat="1" ht="17.100000000000001" customHeight="1" x14ac:dyDescent="0.25">
      <c r="A12" s="114">
        <v>2014</v>
      </c>
      <c r="B12" s="11">
        <v>1915.1</v>
      </c>
      <c r="C12" s="11">
        <v>1476.2</v>
      </c>
      <c r="D12" s="11">
        <v>428.9</v>
      </c>
      <c r="E12" s="11">
        <v>9.9999999999998863</v>
      </c>
    </row>
    <row r="13" spans="1:5" s="6" customFormat="1" ht="17.100000000000001" customHeight="1" x14ac:dyDescent="0.25">
      <c r="A13" s="114">
        <v>2015</v>
      </c>
      <c r="B13" s="11">
        <v>1422.9</v>
      </c>
      <c r="C13" s="11">
        <v>975.9</v>
      </c>
      <c r="D13" s="11">
        <v>436.8</v>
      </c>
      <c r="E13" s="11">
        <v>10.200000000000102</v>
      </c>
    </row>
    <row r="14" spans="1:5" s="6" customFormat="1" ht="17.100000000000001" customHeight="1" x14ac:dyDescent="0.25">
      <c r="A14" s="114">
        <v>2016</v>
      </c>
      <c r="B14" s="11">
        <v>2502.8000000000002</v>
      </c>
      <c r="C14" s="11">
        <v>1961.1</v>
      </c>
      <c r="D14" s="11">
        <v>528.9</v>
      </c>
      <c r="E14" s="11">
        <v>12.800000000000296</v>
      </c>
    </row>
    <row r="15" spans="1:5" s="6" customFormat="1" ht="17.100000000000001" customHeight="1" x14ac:dyDescent="0.25">
      <c r="A15" s="144">
        <v>2017</v>
      </c>
      <c r="B15" s="147">
        <v>2608.1</v>
      </c>
      <c r="C15" s="11">
        <v>2302.5</v>
      </c>
      <c r="D15" s="11">
        <v>300.3</v>
      </c>
      <c r="E15" s="11">
        <v>5.2999999999998977</v>
      </c>
    </row>
    <row r="16" spans="1:5" s="6" customFormat="1" ht="17.100000000000001" customHeight="1" x14ac:dyDescent="0.25">
      <c r="A16" s="184">
        <v>2018</v>
      </c>
      <c r="B16" s="88">
        <v>3505.9</v>
      </c>
      <c r="C16" s="46">
        <v>2950.4</v>
      </c>
      <c r="D16" s="46">
        <v>514.4</v>
      </c>
      <c r="E16" s="46">
        <f>B16-C16-D16</f>
        <v>41.100000000000023</v>
      </c>
    </row>
    <row r="17" spans="1:5" ht="18" customHeight="1" x14ac:dyDescent="0.25">
      <c r="A17" s="341" t="s">
        <v>41</v>
      </c>
      <c r="B17" s="342"/>
      <c r="C17" s="342"/>
      <c r="D17" s="342"/>
      <c r="E17" s="343"/>
    </row>
    <row r="18" spans="1:5" ht="17.100000000000001" customHeight="1" x14ac:dyDescent="0.25">
      <c r="A18" s="114">
        <v>2010</v>
      </c>
      <c r="B18" s="11">
        <v>734.7</v>
      </c>
      <c r="C18" s="11">
        <v>584.5</v>
      </c>
      <c r="D18" s="11">
        <v>148.4</v>
      </c>
      <c r="E18" s="11">
        <v>1.8000000000000398</v>
      </c>
    </row>
    <row r="19" spans="1:5" ht="17.100000000000001" customHeight="1" x14ac:dyDescent="0.25">
      <c r="A19" s="114">
        <v>2012</v>
      </c>
      <c r="B19" s="11">
        <v>847</v>
      </c>
      <c r="C19" s="11">
        <v>589.4</v>
      </c>
      <c r="D19" s="11">
        <v>237.9</v>
      </c>
      <c r="E19" s="11">
        <v>19.700000000000017</v>
      </c>
    </row>
    <row r="20" spans="1:5" ht="17.100000000000001" customHeight="1" x14ac:dyDescent="0.25">
      <c r="A20" s="114">
        <v>2013</v>
      </c>
      <c r="B20" s="11">
        <v>834.1</v>
      </c>
      <c r="C20" s="11">
        <v>656.3</v>
      </c>
      <c r="D20" s="11">
        <v>173.8</v>
      </c>
      <c r="E20" s="11">
        <v>4.0000000000000568</v>
      </c>
    </row>
    <row r="21" spans="1:5" ht="17.100000000000001" customHeight="1" x14ac:dyDescent="0.25">
      <c r="A21" s="114">
        <v>2014</v>
      </c>
      <c r="B21" s="11">
        <v>1122.2</v>
      </c>
      <c r="C21" s="11">
        <v>959.8</v>
      </c>
      <c r="D21" s="11">
        <v>158.6</v>
      </c>
      <c r="E21" s="11">
        <v>3.8000000000000966</v>
      </c>
    </row>
    <row r="22" spans="1:5" ht="17.100000000000001" customHeight="1" x14ac:dyDescent="0.25">
      <c r="A22" s="114">
        <v>2015</v>
      </c>
      <c r="B22" s="11">
        <v>848.9</v>
      </c>
      <c r="C22" s="11">
        <v>718</v>
      </c>
      <c r="D22" s="11">
        <v>122.1</v>
      </c>
      <c r="E22" s="11">
        <v>8.7999999999999829</v>
      </c>
    </row>
    <row r="23" spans="1:5" ht="17.100000000000001" customHeight="1" x14ac:dyDescent="0.25">
      <c r="A23" s="114">
        <v>2016</v>
      </c>
      <c r="B23" s="11">
        <v>1160</v>
      </c>
      <c r="C23" s="11">
        <v>1011.8</v>
      </c>
      <c r="D23" s="11">
        <v>143.10000000000002</v>
      </c>
      <c r="E23" s="11">
        <v>5.1000000000000227</v>
      </c>
    </row>
    <row r="24" spans="1:5" ht="17.100000000000001" customHeight="1" x14ac:dyDescent="0.25">
      <c r="A24" s="144">
        <v>2017</v>
      </c>
      <c r="B24" s="147">
        <v>1276.5</v>
      </c>
      <c r="C24" s="11">
        <v>1014.4</v>
      </c>
      <c r="D24" s="11">
        <v>251.3</v>
      </c>
      <c r="E24" s="11">
        <v>10.800000000000011</v>
      </c>
    </row>
    <row r="25" spans="1:5" ht="17.100000000000001" customHeight="1" x14ac:dyDescent="0.25">
      <c r="A25" s="184">
        <v>2018</v>
      </c>
      <c r="B25" s="88">
        <v>1692.6</v>
      </c>
      <c r="C25" s="46">
        <v>1354.8</v>
      </c>
      <c r="D25" s="46">
        <v>308.5</v>
      </c>
      <c r="E25" s="46">
        <f>B25-C25-D25</f>
        <v>29.299999999999955</v>
      </c>
    </row>
    <row r="26" spans="1:5" ht="18" customHeight="1" x14ac:dyDescent="0.25">
      <c r="A26" s="333" t="s">
        <v>42</v>
      </c>
      <c r="B26" s="334"/>
      <c r="C26" s="334"/>
      <c r="D26" s="334"/>
      <c r="E26" s="340"/>
    </row>
    <row r="27" spans="1:5" ht="17.100000000000001" customHeight="1" x14ac:dyDescent="0.25">
      <c r="A27" s="114">
        <v>2010</v>
      </c>
      <c r="B27" s="11">
        <v>475.6</v>
      </c>
      <c r="C27" s="11">
        <v>446</v>
      </c>
      <c r="D27" s="11">
        <v>24.6</v>
      </c>
      <c r="E27" s="11">
        <v>5.0000000000000213</v>
      </c>
    </row>
    <row r="28" spans="1:5" ht="17.100000000000001" customHeight="1" x14ac:dyDescent="0.25">
      <c r="A28" s="114">
        <v>2012</v>
      </c>
      <c r="B28" s="11">
        <v>730.5</v>
      </c>
      <c r="C28" s="11">
        <v>599.20000000000005</v>
      </c>
      <c r="D28" s="11">
        <v>125.2</v>
      </c>
      <c r="E28" s="11">
        <v>6.0999999999999517</v>
      </c>
    </row>
    <row r="29" spans="1:5" ht="17.100000000000001" customHeight="1" x14ac:dyDescent="0.25">
      <c r="A29" s="114">
        <v>2013</v>
      </c>
      <c r="B29" s="11">
        <v>713.9</v>
      </c>
      <c r="C29" s="11">
        <v>594.9</v>
      </c>
      <c r="D29" s="11">
        <v>110.2</v>
      </c>
      <c r="E29" s="11">
        <v>8.7999999999999972</v>
      </c>
    </row>
    <row r="30" spans="1:5" ht="17.100000000000001" customHeight="1" x14ac:dyDescent="0.25">
      <c r="A30" s="114">
        <v>2014</v>
      </c>
      <c r="B30" s="11">
        <v>784</v>
      </c>
      <c r="C30" s="11">
        <v>700.9</v>
      </c>
      <c r="D30" s="11">
        <v>82.9</v>
      </c>
      <c r="E30" s="11">
        <v>0.20000000000001705</v>
      </c>
    </row>
    <row r="31" spans="1:5" ht="17.100000000000001" customHeight="1" x14ac:dyDescent="0.25">
      <c r="A31" s="114">
        <v>2015</v>
      </c>
      <c r="B31" s="11">
        <v>737.5</v>
      </c>
      <c r="C31" s="11">
        <v>683.4</v>
      </c>
      <c r="D31" s="11">
        <v>54</v>
      </c>
      <c r="E31" s="11">
        <v>0.10000000000002274</v>
      </c>
    </row>
    <row r="32" spans="1:5" ht="17.100000000000001" customHeight="1" x14ac:dyDescent="0.25">
      <c r="A32" s="114">
        <v>2016</v>
      </c>
      <c r="B32" s="11">
        <v>2208.6999999999998</v>
      </c>
      <c r="C32" s="11">
        <v>2151.5</v>
      </c>
      <c r="D32" s="11">
        <v>55.2</v>
      </c>
      <c r="E32" s="11">
        <v>1.9999999999998153</v>
      </c>
    </row>
    <row r="33" spans="1:6" ht="17.100000000000001" customHeight="1" x14ac:dyDescent="0.25">
      <c r="A33" s="144">
        <v>2017</v>
      </c>
      <c r="B33" s="147">
        <v>2471</v>
      </c>
      <c r="C33" s="11">
        <v>2430</v>
      </c>
      <c r="D33" s="11">
        <v>40.1</v>
      </c>
      <c r="E33" s="11">
        <v>0.89999999999999858</v>
      </c>
    </row>
    <row r="34" spans="1:6" ht="17.100000000000001" customHeight="1" x14ac:dyDescent="0.25">
      <c r="A34" s="184">
        <v>2018</v>
      </c>
      <c r="B34" s="88">
        <v>1182.0999999999999</v>
      </c>
      <c r="C34" s="46">
        <v>1135.5</v>
      </c>
      <c r="D34" s="46">
        <v>44.5</v>
      </c>
      <c r="E34" s="46">
        <f>B34-C34-D34</f>
        <v>2.0999999999999091</v>
      </c>
    </row>
    <row r="35" spans="1:6" ht="18" customHeight="1" x14ac:dyDescent="0.25">
      <c r="A35" s="333" t="s">
        <v>43</v>
      </c>
      <c r="B35" s="334"/>
      <c r="C35" s="334"/>
      <c r="D35" s="334"/>
      <c r="E35" s="335"/>
    </row>
    <row r="36" spans="1:6" ht="17.100000000000001" customHeight="1" x14ac:dyDescent="0.25">
      <c r="A36" s="114">
        <v>2010</v>
      </c>
      <c r="B36" s="145">
        <v>319.89999999999998</v>
      </c>
      <c r="C36" s="146">
        <v>2.5</v>
      </c>
      <c r="D36" s="146">
        <v>295.7</v>
      </c>
      <c r="E36" s="146">
        <v>21.699999999999989</v>
      </c>
    </row>
    <row r="37" spans="1:6" ht="17.100000000000001" customHeight="1" x14ac:dyDescent="0.25">
      <c r="A37" s="114">
        <v>2012</v>
      </c>
      <c r="B37" s="147">
        <v>540.5</v>
      </c>
      <c r="C37" s="11">
        <v>7.6</v>
      </c>
      <c r="D37" s="11">
        <v>392.4</v>
      </c>
      <c r="E37" s="11">
        <v>140.5</v>
      </c>
    </row>
    <row r="38" spans="1:6" ht="17.100000000000001" customHeight="1" x14ac:dyDescent="0.25">
      <c r="A38" s="114">
        <v>2013</v>
      </c>
      <c r="B38" s="147">
        <v>325</v>
      </c>
      <c r="C38" s="11">
        <v>20.399999999999999</v>
      </c>
      <c r="D38" s="11">
        <v>233.3</v>
      </c>
      <c r="E38" s="11">
        <v>71.300000000000011</v>
      </c>
    </row>
    <row r="39" spans="1:6" ht="17.100000000000001" customHeight="1" x14ac:dyDescent="0.25">
      <c r="A39" s="114">
        <v>2014</v>
      </c>
      <c r="B39" s="147">
        <v>359.9</v>
      </c>
      <c r="C39" s="11">
        <v>5.9</v>
      </c>
      <c r="D39" s="11">
        <v>274.8</v>
      </c>
      <c r="E39" s="11">
        <v>79.199999999999989</v>
      </c>
    </row>
    <row r="40" spans="1:6" ht="17.100000000000001" customHeight="1" x14ac:dyDescent="0.25">
      <c r="A40" s="144">
        <v>2015</v>
      </c>
      <c r="B40" s="147">
        <v>388.3</v>
      </c>
      <c r="C40" s="11">
        <v>8.1999999999999993</v>
      </c>
      <c r="D40" s="11">
        <v>359.6</v>
      </c>
      <c r="E40" s="11">
        <v>20.5</v>
      </c>
    </row>
    <row r="41" spans="1:6" ht="17.100000000000001" customHeight="1" x14ac:dyDescent="0.25">
      <c r="A41" s="144">
        <v>2016</v>
      </c>
      <c r="B41" s="147">
        <v>420</v>
      </c>
      <c r="C41" s="11">
        <v>129.69999999999999</v>
      </c>
      <c r="D41" s="11">
        <v>258.3</v>
      </c>
      <c r="E41" s="11">
        <v>32</v>
      </c>
    </row>
    <row r="42" spans="1:6" ht="17.100000000000001" customHeight="1" x14ac:dyDescent="0.25">
      <c r="A42" s="144">
        <v>2017</v>
      </c>
      <c r="B42" s="147">
        <v>1284.5</v>
      </c>
      <c r="C42" s="11">
        <v>313.60000000000002</v>
      </c>
      <c r="D42" s="11">
        <v>804.6</v>
      </c>
      <c r="E42" s="11">
        <v>166.29999999999995</v>
      </c>
      <c r="F42" s="6"/>
    </row>
    <row r="43" spans="1:6" ht="17.100000000000001" customHeight="1" x14ac:dyDescent="0.25">
      <c r="A43" s="184">
        <v>2018</v>
      </c>
      <c r="B43" s="88">
        <v>1444.3</v>
      </c>
      <c r="C43" s="142">
        <v>118.1</v>
      </c>
      <c r="D43" s="142">
        <v>1231.2</v>
      </c>
      <c r="E43" s="46">
        <f>B43-C43-D43</f>
        <v>95</v>
      </c>
    </row>
  </sheetData>
  <mergeCells count="11">
    <mergeCell ref="A1:E1"/>
    <mergeCell ref="A2:E2"/>
    <mergeCell ref="A3:E3"/>
    <mergeCell ref="A4:D4"/>
    <mergeCell ref="A5:E5"/>
    <mergeCell ref="A35:E35"/>
    <mergeCell ref="B6:B7"/>
    <mergeCell ref="C6:E6"/>
    <mergeCell ref="A8:E8"/>
    <mergeCell ref="A17:E17"/>
    <mergeCell ref="A26:E26"/>
  </mergeCells>
  <pageMargins left="0.78740157480314965" right="0.78740157480314965" top="0.59055118110236227" bottom="0.59055118110236227" header="0.59055118110236227" footer="0.59055118110236227"/>
  <pageSetup paperSize="9" scale="9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9"/>
  <sheetViews>
    <sheetView view="pageLayout" zoomScale="98" zoomScaleNormal="100" zoomScalePageLayoutView="98" workbookViewId="0">
      <selection activeCell="A33" sqref="A33:F33"/>
    </sheetView>
  </sheetViews>
  <sheetFormatPr defaultRowHeight="12.75" x14ac:dyDescent="0.2"/>
  <cols>
    <col min="1" max="1" width="22" style="2" customWidth="1"/>
    <col min="2" max="2" width="15.140625" style="2" customWidth="1"/>
    <col min="3" max="3" width="16.7109375" style="2" customWidth="1"/>
    <col min="4" max="4" width="16.140625" style="2" customWidth="1"/>
    <col min="5" max="5" width="21" style="2" customWidth="1"/>
    <col min="6" max="16384" width="9.140625" style="2"/>
  </cols>
  <sheetData>
    <row r="1" spans="1:5" s="7" customFormat="1" ht="17.25" customHeight="1" x14ac:dyDescent="0.25">
      <c r="A1" s="349" t="s">
        <v>356</v>
      </c>
      <c r="B1" s="350"/>
      <c r="C1" s="350"/>
      <c r="D1" s="350"/>
      <c r="E1" s="350"/>
    </row>
    <row r="2" spans="1:5" ht="17.25" customHeight="1" x14ac:dyDescent="0.2">
      <c r="A2" s="351"/>
      <c r="B2" s="353" t="s">
        <v>213</v>
      </c>
      <c r="C2" s="337" t="s">
        <v>214</v>
      </c>
      <c r="D2" s="338"/>
      <c r="E2" s="339"/>
    </row>
    <row r="3" spans="1:5" ht="44.25" customHeight="1" x14ac:dyDescent="0.2">
      <c r="A3" s="352"/>
      <c r="B3" s="354"/>
      <c r="C3" s="102" t="s">
        <v>35</v>
      </c>
      <c r="D3" s="102" t="s">
        <v>36</v>
      </c>
      <c r="E3" s="105" t="s">
        <v>215</v>
      </c>
    </row>
    <row r="4" spans="1:5" ht="20.25" customHeight="1" x14ac:dyDescent="0.25">
      <c r="A4" s="333" t="s">
        <v>147</v>
      </c>
      <c r="B4" s="334"/>
      <c r="C4" s="334"/>
      <c r="D4" s="334"/>
      <c r="E4" s="334"/>
    </row>
    <row r="5" spans="1:5" s="6" customFormat="1" ht="15" customHeight="1" x14ac:dyDescent="0.25">
      <c r="A5" s="114">
        <v>2010</v>
      </c>
      <c r="B5" s="11">
        <v>10.7</v>
      </c>
      <c r="C5" s="11">
        <v>9.5</v>
      </c>
      <c r="D5" s="11">
        <v>1.1000000000000001</v>
      </c>
      <c r="E5" s="11">
        <v>9.9999999999999201E-2</v>
      </c>
    </row>
    <row r="6" spans="1:5" s="6" customFormat="1" ht="15" customHeight="1" x14ac:dyDescent="0.25">
      <c r="A6" s="114">
        <v>2012</v>
      </c>
      <c r="B6" s="11">
        <v>33.4</v>
      </c>
      <c r="C6" s="11">
        <v>23.1</v>
      </c>
      <c r="D6" s="11">
        <v>10.3</v>
      </c>
      <c r="E6" s="11">
        <v>0</v>
      </c>
    </row>
    <row r="7" spans="1:5" s="6" customFormat="1" ht="15" customHeight="1" x14ac:dyDescent="0.25">
      <c r="A7" s="114">
        <v>2013</v>
      </c>
      <c r="B7" s="11">
        <v>28.2</v>
      </c>
      <c r="C7" s="11">
        <v>18.8</v>
      </c>
      <c r="D7" s="11">
        <v>9.4</v>
      </c>
      <c r="E7" s="11">
        <v>0</v>
      </c>
    </row>
    <row r="8" spans="1:5" s="6" customFormat="1" ht="15" customHeight="1" x14ac:dyDescent="0.25">
      <c r="A8" s="114">
        <v>2014</v>
      </c>
      <c r="B8" s="11">
        <v>9.9</v>
      </c>
      <c r="C8" s="11">
        <v>0</v>
      </c>
      <c r="D8" s="11">
        <v>2.1</v>
      </c>
      <c r="E8" s="11">
        <v>7.8000000000000007</v>
      </c>
    </row>
    <row r="9" spans="1:5" s="6" customFormat="1" ht="15" customHeight="1" x14ac:dyDescent="0.25">
      <c r="A9" s="114">
        <v>2015</v>
      </c>
      <c r="B9" s="11">
        <v>40.799999999999997</v>
      </c>
      <c r="C9" s="11">
        <v>32.5</v>
      </c>
      <c r="D9" s="11">
        <v>7.7</v>
      </c>
      <c r="E9" s="11">
        <v>0.59999999999999698</v>
      </c>
    </row>
    <row r="10" spans="1:5" s="6" customFormat="1" ht="15" customHeight="1" x14ac:dyDescent="0.25">
      <c r="A10" s="144">
        <v>2016</v>
      </c>
      <c r="B10" s="147">
        <v>94.799999999999983</v>
      </c>
      <c r="C10" s="11">
        <v>50.9</v>
      </c>
      <c r="D10" s="11">
        <v>43.3</v>
      </c>
      <c r="E10" s="11">
        <v>0.59999999999998721</v>
      </c>
    </row>
    <row r="11" spans="1:5" s="6" customFormat="1" ht="15" customHeight="1" x14ac:dyDescent="0.25">
      <c r="A11" s="144">
        <v>2017</v>
      </c>
      <c r="B11" s="147">
        <v>161.5</v>
      </c>
      <c r="C11" s="11">
        <v>139.9</v>
      </c>
      <c r="D11" s="11">
        <v>21.5</v>
      </c>
      <c r="E11" s="11">
        <v>0</v>
      </c>
    </row>
    <row r="12" spans="1:5" s="6" customFormat="1" ht="15" customHeight="1" x14ac:dyDescent="0.25">
      <c r="A12" s="187">
        <v>2018</v>
      </c>
      <c r="B12" s="186">
        <v>60.3</v>
      </c>
      <c r="C12" s="157">
        <v>58.8</v>
      </c>
      <c r="D12" s="157">
        <v>1.5</v>
      </c>
      <c r="E12" s="11">
        <f>B12-C12-D12</f>
        <v>0</v>
      </c>
    </row>
    <row r="13" spans="1:5" ht="18.95" customHeight="1" x14ac:dyDescent="0.25">
      <c r="A13" s="333" t="s">
        <v>44</v>
      </c>
      <c r="B13" s="342"/>
      <c r="C13" s="334"/>
      <c r="D13" s="334"/>
      <c r="E13" s="334"/>
    </row>
    <row r="14" spans="1:5" ht="15" customHeight="1" x14ac:dyDescent="0.25">
      <c r="A14" s="114">
        <v>2010</v>
      </c>
      <c r="B14" s="11">
        <v>19.5</v>
      </c>
      <c r="C14" s="55" t="s">
        <v>204</v>
      </c>
      <c r="D14" s="55" t="s">
        <v>204</v>
      </c>
      <c r="E14" s="11">
        <v>19.5</v>
      </c>
    </row>
    <row r="15" spans="1:5" ht="15" customHeight="1" x14ac:dyDescent="0.25">
      <c r="A15" s="114">
        <v>2012</v>
      </c>
      <c r="B15" s="11">
        <v>15.8</v>
      </c>
      <c r="C15" s="55" t="s">
        <v>204</v>
      </c>
      <c r="D15" s="55" t="s">
        <v>204</v>
      </c>
      <c r="E15" s="11">
        <v>15.8</v>
      </c>
    </row>
    <row r="16" spans="1:5" ht="15" customHeight="1" x14ac:dyDescent="0.25">
      <c r="A16" s="114">
        <v>2013</v>
      </c>
      <c r="B16" s="11">
        <v>26.4</v>
      </c>
      <c r="C16" s="55" t="s">
        <v>204</v>
      </c>
      <c r="D16" s="55" t="s">
        <v>204</v>
      </c>
      <c r="E16" s="11">
        <v>26.4</v>
      </c>
    </row>
    <row r="17" spans="1:5" ht="15" customHeight="1" x14ac:dyDescent="0.25">
      <c r="A17" s="114">
        <v>2014</v>
      </c>
      <c r="B17" s="11">
        <v>11.5</v>
      </c>
      <c r="C17" s="55" t="s">
        <v>204</v>
      </c>
      <c r="D17" s="55" t="s">
        <v>204</v>
      </c>
      <c r="E17" s="11">
        <v>11.5</v>
      </c>
    </row>
    <row r="18" spans="1:5" ht="15" customHeight="1" x14ac:dyDescent="0.25">
      <c r="A18" s="114">
        <v>2015</v>
      </c>
      <c r="B18" s="11">
        <v>22.3</v>
      </c>
      <c r="C18" s="55" t="s">
        <v>204</v>
      </c>
      <c r="D18" s="55" t="s">
        <v>204</v>
      </c>
      <c r="E18" s="11">
        <v>22.3</v>
      </c>
    </row>
    <row r="19" spans="1:5" ht="15" customHeight="1" x14ac:dyDescent="0.25">
      <c r="A19" s="114">
        <v>2016</v>
      </c>
      <c r="B19" s="11">
        <v>49.6</v>
      </c>
      <c r="C19" s="55" t="s">
        <v>204</v>
      </c>
      <c r="D19" s="55" t="s">
        <v>204</v>
      </c>
      <c r="E19" s="11">
        <v>49.6</v>
      </c>
    </row>
    <row r="20" spans="1:5" ht="15" customHeight="1" x14ac:dyDescent="0.25">
      <c r="A20" s="144">
        <v>2017</v>
      </c>
      <c r="B20" s="147">
        <v>177.3</v>
      </c>
      <c r="C20" s="55" t="s">
        <v>204</v>
      </c>
      <c r="D20" s="55" t="s">
        <v>204</v>
      </c>
      <c r="E20" s="11">
        <v>177.3</v>
      </c>
    </row>
    <row r="21" spans="1:5" ht="15" customHeight="1" x14ac:dyDescent="0.25">
      <c r="A21" s="187">
        <v>2018</v>
      </c>
      <c r="B21" s="186">
        <v>73.400000000000006</v>
      </c>
      <c r="C21" s="161" t="s">
        <v>204</v>
      </c>
      <c r="D21" s="161" t="s">
        <v>204</v>
      </c>
      <c r="E21" s="11">
        <v>73.400000000000006</v>
      </c>
    </row>
    <row r="22" spans="1:5" ht="18.95" customHeight="1" x14ac:dyDescent="0.25">
      <c r="A22" s="341" t="s">
        <v>46</v>
      </c>
      <c r="B22" s="342"/>
      <c r="C22" s="342"/>
      <c r="D22" s="334"/>
      <c r="E22" s="334"/>
    </row>
    <row r="23" spans="1:5" ht="15" customHeight="1" x14ac:dyDescent="0.25">
      <c r="A23" s="114">
        <v>2010</v>
      </c>
      <c r="B23" s="11">
        <v>1.6</v>
      </c>
      <c r="C23" s="12" t="s">
        <v>204</v>
      </c>
      <c r="D23" s="11">
        <v>0.2</v>
      </c>
      <c r="E23" s="11">
        <v>1.4</v>
      </c>
    </row>
    <row r="24" spans="1:5" ht="15" customHeight="1" x14ac:dyDescent="0.25">
      <c r="A24" s="114">
        <v>2012</v>
      </c>
      <c r="B24" s="11">
        <v>1922.1</v>
      </c>
      <c r="C24" s="11">
        <v>1.8</v>
      </c>
      <c r="D24" s="11">
        <v>1905.1</v>
      </c>
      <c r="E24" s="11">
        <v>15.200000000000045</v>
      </c>
    </row>
    <row r="25" spans="1:5" ht="15" customHeight="1" x14ac:dyDescent="0.25">
      <c r="A25" s="114">
        <v>2013</v>
      </c>
      <c r="B25" s="11">
        <v>1678.9</v>
      </c>
      <c r="C25" s="11">
        <v>0.8</v>
      </c>
      <c r="D25" s="11">
        <v>1672.4</v>
      </c>
      <c r="E25" s="11">
        <v>5.7000000000000455</v>
      </c>
    </row>
    <row r="26" spans="1:5" ht="15" customHeight="1" x14ac:dyDescent="0.25">
      <c r="A26" s="114">
        <v>2014</v>
      </c>
      <c r="B26" s="11">
        <v>3745.1</v>
      </c>
      <c r="C26" s="11">
        <v>0.6</v>
      </c>
      <c r="D26" s="11">
        <v>3744.3</v>
      </c>
      <c r="E26" s="11">
        <v>0.1999999999998181</v>
      </c>
    </row>
    <row r="27" spans="1:5" ht="15" customHeight="1" x14ac:dyDescent="0.25">
      <c r="A27" s="114">
        <v>2015</v>
      </c>
      <c r="B27" s="11">
        <v>4205</v>
      </c>
      <c r="C27" s="11">
        <v>71.900000000000006</v>
      </c>
      <c r="D27" s="11">
        <v>4133</v>
      </c>
      <c r="E27" s="11">
        <v>0.1000000000003638</v>
      </c>
    </row>
    <row r="28" spans="1:5" ht="15" customHeight="1" x14ac:dyDescent="0.25">
      <c r="A28" s="114">
        <v>2016</v>
      </c>
      <c r="B28" s="11">
        <v>6944</v>
      </c>
      <c r="C28" s="11">
        <v>73.5</v>
      </c>
      <c r="D28" s="11">
        <v>6869.8</v>
      </c>
      <c r="E28" s="11">
        <v>0.6999999999998181</v>
      </c>
    </row>
    <row r="29" spans="1:5" ht="15" customHeight="1" x14ac:dyDescent="0.25">
      <c r="A29" s="144">
        <v>2017</v>
      </c>
      <c r="B29" s="147">
        <v>3012.4</v>
      </c>
      <c r="C29" s="11">
        <v>104.6</v>
      </c>
      <c r="D29" s="11">
        <v>2895.5</v>
      </c>
      <c r="E29" s="11">
        <v>12.300000000000182</v>
      </c>
    </row>
    <row r="30" spans="1:5" ht="15" customHeight="1" x14ac:dyDescent="0.25">
      <c r="A30" s="185">
        <v>2018</v>
      </c>
      <c r="B30" s="188">
        <v>2036.5</v>
      </c>
      <c r="C30" s="157">
        <v>299.10000000000002</v>
      </c>
      <c r="D30" s="157">
        <v>1593.7</v>
      </c>
      <c r="E30" s="11">
        <f>B30-C30-D30</f>
        <v>143.70000000000005</v>
      </c>
    </row>
    <row r="31" spans="1:5" ht="18.95" customHeight="1" x14ac:dyDescent="0.25">
      <c r="A31" s="341" t="s">
        <v>128</v>
      </c>
      <c r="B31" s="334"/>
      <c r="C31" s="334"/>
      <c r="D31" s="334"/>
      <c r="E31" s="334"/>
    </row>
    <row r="32" spans="1:5" ht="15" customHeight="1" x14ac:dyDescent="0.25">
      <c r="A32" s="114">
        <v>2010</v>
      </c>
      <c r="B32" s="11">
        <v>7.6</v>
      </c>
      <c r="C32" s="55" t="s">
        <v>204</v>
      </c>
      <c r="D32" s="55" t="s">
        <v>204</v>
      </c>
      <c r="E32" s="11">
        <v>7.6</v>
      </c>
    </row>
    <row r="33" spans="1:5" ht="15" customHeight="1" x14ac:dyDescent="0.25">
      <c r="A33" s="114">
        <v>2012</v>
      </c>
      <c r="B33" s="11">
        <v>6.1</v>
      </c>
      <c r="C33" s="55" t="s">
        <v>204</v>
      </c>
      <c r="D33" s="55" t="s">
        <v>204</v>
      </c>
      <c r="E33" s="11">
        <v>6.1</v>
      </c>
    </row>
    <row r="34" spans="1:5" ht="15" customHeight="1" x14ac:dyDescent="0.25">
      <c r="A34" s="114">
        <v>2013</v>
      </c>
      <c r="B34" s="11">
        <v>6.2</v>
      </c>
      <c r="C34" s="55" t="s">
        <v>204</v>
      </c>
      <c r="D34" s="55" t="s">
        <v>204</v>
      </c>
      <c r="E34" s="11">
        <v>6.2</v>
      </c>
    </row>
    <row r="35" spans="1:5" ht="15" customHeight="1" x14ac:dyDescent="0.25">
      <c r="A35" s="114">
        <v>2014</v>
      </c>
      <c r="B35" s="11">
        <v>6.2</v>
      </c>
      <c r="C35" s="55" t="s">
        <v>204</v>
      </c>
      <c r="D35" s="55" t="s">
        <v>204</v>
      </c>
      <c r="E35" s="11">
        <v>6.2</v>
      </c>
    </row>
    <row r="36" spans="1:5" ht="15" customHeight="1" x14ac:dyDescent="0.25">
      <c r="A36" s="114">
        <v>2015</v>
      </c>
      <c r="B36" s="11">
        <v>2.1</v>
      </c>
      <c r="C36" s="55" t="s">
        <v>204</v>
      </c>
      <c r="D36" s="55" t="s">
        <v>204</v>
      </c>
      <c r="E36" s="11">
        <v>2.1</v>
      </c>
    </row>
    <row r="37" spans="1:5" ht="15" customHeight="1" x14ac:dyDescent="0.25">
      <c r="A37" s="114">
        <v>2016</v>
      </c>
      <c r="B37" s="11">
        <v>2.4</v>
      </c>
      <c r="C37" s="55" t="s">
        <v>204</v>
      </c>
      <c r="D37" s="55" t="s">
        <v>204</v>
      </c>
      <c r="E37" s="11">
        <v>2.4</v>
      </c>
    </row>
    <row r="38" spans="1:5" ht="15" customHeight="1" x14ac:dyDescent="0.25">
      <c r="A38" s="144">
        <v>2017</v>
      </c>
      <c r="B38" s="147">
        <v>3.8</v>
      </c>
      <c r="C38" s="55" t="s">
        <v>204</v>
      </c>
      <c r="D38" s="55" t="s">
        <v>204</v>
      </c>
      <c r="E38" s="11">
        <v>3.8</v>
      </c>
    </row>
    <row r="39" spans="1:5" ht="15" customHeight="1" x14ac:dyDescent="0.25">
      <c r="A39" s="185">
        <v>2018</v>
      </c>
      <c r="B39" s="188">
        <v>5.7</v>
      </c>
      <c r="C39" s="161" t="s">
        <v>204</v>
      </c>
      <c r="D39" s="161" t="s">
        <v>204</v>
      </c>
      <c r="E39" s="11">
        <v>5.7</v>
      </c>
    </row>
    <row r="40" spans="1:5" ht="18.95" customHeight="1" x14ac:dyDescent="0.25">
      <c r="A40" s="341" t="s">
        <v>129</v>
      </c>
      <c r="B40" s="334"/>
      <c r="C40" s="334"/>
      <c r="D40" s="334"/>
      <c r="E40" s="334"/>
    </row>
    <row r="41" spans="1:5" ht="15" customHeight="1" x14ac:dyDescent="0.25">
      <c r="A41" s="114">
        <v>2010</v>
      </c>
      <c r="B41" s="11">
        <v>52.000000000000227</v>
      </c>
      <c r="C41" s="55" t="s">
        <v>204</v>
      </c>
      <c r="D41" s="55" t="s">
        <v>204</v>
      </c>
      <c r="E41" s="11">
        <v>52.000000000000227</v>
      </c>
    </row>
    <row r="42" spans="1:5" ht="15" customHeight="1" x14ac:dyDescent="0.25">
      <c r="A42" s="114">
        <v>2012</v>
      </c>
      <c r="B42" s="11">
        <v>31.200000000000728</v>
      </c>
      <c r="C42" s="55" t="s">
        <v>204</v>
      </c>
      <c r="D42" s="55" t="s">
        <v>204</v>
      </c>
      <c r="E42" s="11">
        <v>31.200000000000728</v>
      </c>
    </row>
    <row r="43" spans="1:5" ht="15" customHeight="1" x14ac:dyDescent="0.25">
      <c r="A43" s="114">
        <v>2013</v>
      </c>
      <c r="B43" s="11">
        <v>14.200000000001182</v>
      </c>
      <c r="C43" s="55" t="s">
        <v>204</v>
      </c>
      <c r="D43" s="55" t="s">
        <v>204</v>
      </c>
      <c r="E43" s="11">
        <v>14.200000000001182</v>
      </c>
    </row>
    <row r="44" spans="1:5" ht="15" customHeight="1" x14ac:dyDescent="0.25">
      <c r="A44" s="114">
        <v>2014</v>
      </c>
      <c r="B44" s="11">
        <v>6.0000000000006821</v>
      </c>
      <c r="C44" s="55" t="s">
        <v>204</v>
      </c>
      <c r="D44" s="55" t="s">
        <v>204</v>
      </c>
      <c r="E44" s="11">
        <v>6.0000000000006821</v>
      </c>
    </row>
    <row r="45" spans="1:5" ht="15" customHeight="1" x14ac:dyDescent="0.25">
      <c r="A45" s="114">
        <v>2015</v>
      </c>
      <c r="B45" s="11">
        <v>7.8</v>
      </c>
      <c r="C45" s="55" t="s">
        <v>204</v>
      </c>
      <c r="D45" s="55" t="s">
        <v>204</v>
      </c>
      <c r="E45" s="11">
        <v>7.8</v>
      </c>
    </row>
    <row r="46" spans="1:5" ht="15" customHeight="1" x14ac:dyDescent="0.25">
      <c r="A46" s="114">
        <v>2016</v>
      </c>
      <c r="B46" s="11">
        <v>8.1999999999998181</v>
      </c>
      <c r="C46" s="55" t="s">
        <v>204</v>
      </c>
      <c r="D46" s="55" t="s">
        <v>204</v>
      </c>
      <c r="E46" s="11">
        <v>8.1999999999998181</v>
      </c>
    </row>
    <row r="47" spans="1:5" ht="15" customHeight="1" x14ac:dyDescent="0.25">
      <c r="A47" s="144">
        <v>2017</v>
      </c>
      <c r="B47" s="147">
        <v>30.5</v>
      </c>
      <c r="C47" s="55" t="s">
        <v>204</v>
      </c>
      <c r="D47" s="55" t="s">
        <v>204</v>
      </c>
      <c r="E47" s="11">
        <v>30.5</v>
      </c>
    </row>
    <row r="48" spans="1:5" ht="15" customHeight="1" x14ac:dyDescent="0.25">
      <c r="A48" s="187">
        <v>2018</v>
      </c>
      <c r="B48" s="186">
        <v>73.5</v>
      </c>
      <c r="C48" s="161" t="s">
        <v>204</v>
      </c>
      <c r="D48" s="161" t="s">
        <v>204</v>
      </c>
      <c r="E48" s="46">
        <v>73.5</v>
      </c>
    </row>
    <row r="50" spans="1:2" hidden="1" x14ac:dyDescent="0.2"/>
    <row r="51" spans="1:2" ht="15.75" hidden="1" x14ac:dyDescent="0.25">
      <c r="A51" s="148">
        <v>2010</v>
      </c>
      <c r="B51" s="149">
        <v>2761.5</v>
      </c>
    </row>
    <row r="52" spans="1:2" ht="15.75" hidden="1" x14ac:dyDescent="0.25">
      <c r="A52" s="148">
        <v>2011</v>
      </c>
      <c r="B52" s="149">
        <v>6451</v>
      </c>
    </row>
    <row r="53" spans="1:2" ht="15.75" hidden="1" x14ac:dyDescent="0.25">
      <c r="A53" s="148">
        <v>2012</v>
      </c>
      <c r="B53" s="149">
        <v>6589.3</v>
      </c>
    </row>
    <row r="54" spans="1:2" ht="15.75" hidden="1" x14ac:dyDescent="0.25">
      <c r="A54" s="148">
        <v>2013</v>
      </c>
      <c r="B54" s="149">
        <v>6038.8</v>
      </c>
    </row>
    <row r="55" spans="1:2" ht="15.75" hidden="1" x14ac:dyDescent="0.25">
      <c r="A55" s="148">
        <v>2014</v>
      </c>
      <c r="B55" s="149">
        <v>7959.9</v>
      </c>
    </row>
    <row r="56" spans="1:2" ht="15.75" hidden="1" x14ac:dyDescent="0.25">
      <c r="A56" s="148">
        <v>2015</v>
      </c>
      <c r="B56" s="149">
        <v>7675.6</v>
      </c>
    </row>
    <row r="57" spans="1:2" ht="15.75" hidden="1" x14ac:dyDescent="0.25">
      <c r="A57" s="150">
        <v>2016</v>
      </c>
      <c r="B57" s="149">
        <v>13390.5</v>
      </c>
    </row>
    <row r="58" spans="1:2" hidden="1" x14ac:dyDescent="0.2"/>
    <row r="59" spans="1:2" hidden="1" x14ac:dyDescent="0.2"/>
  </sheetData>
  <mergeCells count="9">
    <mergeCell ref="A13:E13"/>
    <mergeCell ref="A22:E22"/>
    <mergeCell ref="A31:E31"/>
    <mergeCell ref="A40:E40"/>
    <mergeCell ref="A1:E1"/>
    <mergeCell ref="A2:A3"/>
    <mergeCell ref="B2:B3"/>
    <mergeCell ref="C2:E2"/>
    <mergeCell ref="A4:E4"/>
  </mergeCells>
  <pageMargins left="0.78740157480314965" right="0.78740157480314965" top="0.59055118110236227" bottom="0.59055118110236227" header="0.59055118110236227" footer="0.59055118110236227"/>
  <pageSetup paperSize="9" scale="9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view="pageLayout" topLeftCell="A7" zoomScaleNormal="100" workbookViewId="0">
      <selection activeCell="A33" sqref="A33:F33"/>
    </sheetView>
  </sheetViews>
  <sheetFormatPr defaultRowHeight="12.75" x14ac:dyDescent="0.2"/>
  <cols>
    <col min="1" max="1" width="28.7109375" customWidth="1"/>
    <col min="2" max="6" width="12.5703125" customWidth="1"/>
    <col min="7" max="11" width="11.5703125" customWidth="1"/>
  </cols>
  <sheetData>
    <row r="1" spans="1:6" ht="21" customHeight="1" x14ac:dyDescent="0.3">
      <c r="A1" s="323" t="s">
        <v>189</v>
      </c>
      <c r="B1" s="324"/>
      <c r="C1" s="324"/>
      <c r="D1" s="324"/>
      <c r="E1" s="324"/>
      <c r="F1" s="325"/>
    </row>
    <row r="2" spans="1:6" ht="18.75" x14ac:dyDescent="0.3">
      <c r="A2" s="355" t="s">
        <v>94</v>
      </c>
      <c r="B2" s="325"/>
      <c r="C2" s="325"/>
      <c r="D2" s="325"/>
      <c r="E2" s="325"/>
      <c r="F2" s="325"/>
    </row>
    <row r="3" spans="1:6" ht="19.5" x14ac:dyDescent="0.35">
      <c r="A3" s="356" t="s">
        <v>148</v>
      </c>
      <c r="B3" s="357"/>
      <c r="C3" s="357"/>
      <c r="D3" s="357"/>
      <c r="E3" s="357"/>
      <c r="F3" s="357"/>
    </row>
    <row r="4" spans="1:6" ht="19.5" x14ac:dyDescent="0.35">
      <c r="A4" s="115" t="s">
        <v>145</v>
      </c>
      <c r="B4" s="104"/>
      <c r="C4" s="104"/>
      <c r="D4" s="104"/>
      <c r="E4" s="104"/>
      <c r="F4" s="104"/>
    </row>
    <row r="5" spans="1:6" ht="15" customHeight="1" x14ac:dyDescent="0.3">
      <c r="A5" s="89"/>
      <c r="B5" s="89"/>
      <c r="C5" s="89"/>
    </row>
    <row r="6" spans="1:6" ht="18.75" customHeight="1" x14ac:dyDescent="0.2">
      <c r="A6" s="83"/>
      <c r="B6" s="84">
        <v>2010</v>
      </c>
      <c r="C6" s="84">
        <v>2015</v>
      </c>
      <c r="D6" s="85">
        <v>2016</v>
      </c>
      <c r="E6" s="162">
        <v>2017</v>
      </c>
      <c r="F6" s="162">
        <v>2018</v>
      </c>
    </row>
    <row r="7" spans="1:6" ht="21" customHeight="1" x14ac:dyDescent="0.25">
      <c r="A7" s="328" t="s">
        <v>354</v>
      </c>
      <c r="B7" s="329"/>
      <c r="C7" s="329"/>
      <c r="D7" s="329"/>
      <c r="E7" s="329"/>
      <c r="F7" s="329"/>
    </row>
    <row r="8" spans="1:6" ht="21" customHeight="1" x14ac:dyDescent="0.25">
      <c r="A8" s="166" t="s">
        <v>92</v>
      </c>
      <c r="B8" s="87">
        <f>SUM(B9:B17)</f>
        <v>10366.599999999999</v>
      </c>
      <c r="C8" s="87">
        <f>SUM(C9:C17)</f>
        <v>16915.500000000004</v>
      </c>
      <c r="D8" s="87">
        <f>SUM(D9:D17)</f>
        <v>19098.2</v>
      </c>
      <c r="E8" s="87">
        <f>SUM(E9:E17)</f>
        <v>20466.400000000001</v>
      </c>
      <c r="F8" s="87">
        <f>SUM(F9:F17)</f>
        <v>24318</v>
      </c>
    </row>
    <row r="9" spans="1:6" ht="47.25" x14ac:dyDescent="0.25">
      <c r="A9" s="164" t="s">
        <v>131</v>
      </c>
      <c r="B9" s="86">
        <v>1314.8</v>
      </c>
      <c r="C9" s="86">
        <v>1519.8</v>
      </c>
      <c r="D9" s="86">
        <v>1760.6000000000001</v>
      </c>
      <c r="E9" s="86">
        <v>2104.3000000000002</v>
      </c>
      <c r="F9" s="86">
        <v>2897.7</v>
      </c>
    </row>
    <row r="10" spans="1:6" ht="15.75" x14ac:dyDescent="0.25">
      <c r="A10" s="164" t="s">
        <v>132</v>
      </c>
      <c r="B10" s="86">
        <v>5035.5</v>
      </c>
      <c r="C10" s="86">
        <v>6644.3</v>
      </c>
      <c r="D10" s="86">
        <v>7800.1</v>
      </c>
      <c r="E10" s="86">
        <v>8065.3</v>
      </c>
      <c r="F10" s="86">
        <v>9623.5</v>
      </c>
    </row>
    <row r="11" spans="1:6" ht="15.75" x14ac:dyDescent="0.25">
      <c r="A11" s="164" t="s">
        <v>136</v>
      </c>
      <c r="B11" s="86">
        <v>2599.6</v>
      </c>
      <c r="C11" s="86">
        <v>6801.9</v>
      </c>
      <c r="D11" s="86">
        <v>6719.5999999999995</v>
      </c>
      <c r="E11" s="86">
        <v>7508.2</v>
      </c>
      <c r="F11" s="86">
        <v>8830.2000000000007</v>
      </c>
    </row>
    <row r="12" spans="1:6" ht="33" customHeight="1" x14ac:dyDescent="0.25">
      <c r="A12" s="164" t="s">
        <v>137</v>
      </c>
      <c r="B12" s="86">
        <v>476.3</v>
      </c>
      <c r="C12" s="86">
        <v>1152.7</v>
      </c>
      <c r="D12" s="86">
        <v>1197.1999999999998</v>
      </c>
      <c r="E12" s="86">
        <v>983.8</v>
      </c>
      <c r="F12" s="86">
        <v>1288.4000000000001</v>
      </c>
    </row>
    <row r="13" spans="1:6" ht="31.5" x14ac:dyDescent="0.25">
      <c r="A13" s="164" t="s">
        <v>133</v>
      </c>
      <c r="B13" s="86">
        <v>0.6</v>
      </c>
      <c r="C13" s="86">
        <v>67.599999999999994</v>
      </c>
      <c r="D13" s="86">
        <v>267.2</v>
      </c>
      <c r="E13" s="86">
        <v>534.9</v>
      </c>
      <c r="F13" s="86">
        <v>217.8</v>
      </c>
    </row>
    <row r="14" spans="1:6" ht="35.25" customHeight="1" x14ac:dyDescent="0.25">
      <c r="A14" s="164" t="s">
        <v>44</v>
      </c>
      <c r="B14" s="86">
        <v>236.4</v>
      </c>
      <c r="C14" s="86">
        <v>378.4</v>
      </c>
      <c r="D14" s="86">
        <v>544.5</v>
      </c>
      <c r="E14" s="86">
        <v>767.3</v>
      </c>
      <c r="F14" s="86">
        <v>797.8</v>
      </c>
    </row>
    <row r="15" spans="1:6" ht="15.75" x14ac:dyDescent="0.25">
      <c r="A15" s="164" t="s">
        <v>134</v>
      </c>
      <c r="B15" s="86">
        <v>457.8</v>
      </c>
      <c r="C15" s="86">
        <v>88.7</v>
      </c>
      <c r="D15" s="86">
        <v>109.50000000000001</v>
      </c>
      <c r="E15" s="86">
        <v>101.7</v>
      </c>
      <c r="F15" s="86">
        <v>130</v>
      </c>
    </row>
    <row r="16" spans="1:6" ht="47.25" x14ac:dyDescent="0.25">
      <c r="A16" s="164" t="s">
        <v>128</v>
      </c>
      <c r="B16" s="86">
        <v>57.6</v>
      </c>
      <c r="C16" s="86">
        <v>46.7</v>
      </c>
      <c r="D16" s="86">
        <v>56.199999999999996</v>
      </c>
      <c r="E16" s="86">
        <v>85.4</v>
      </c>
      <c r="F16" s="86">
        <v>118.5</v>
      </c>
    </row>
    <row r="17" spans="1:12" ht="33.75" customHeight="1" x14ac:dyDescent="0.25">
      <c r="A17" s="165" t="s">
        <v>129</v>
      </c>
      <c r="B17" s="142">
        <v>188</v>
      </c>
      <c r="C17" s="142">
        <v>215.4</v>
      </c>
      <c r="D17" s="142">
        <v>643.29999999999995</v>
      </c>
      <c r="E17" s="142">
        <v>315.5</v>
      </c>
      <c r="F17" s="142">
        <v>414.1</v>
      </c>
    </row>
    <row r="18" spans="1:12" ht="20.25" customHeight="1" x14ac:dyDescent="0.25">
      <c r="A18" s="330" t="s">
        <v>353</v>
      </c>
      <c r="B18" s="331"/>
      <c r="C18" s="331"/>
      <c r="D18" s="331"/>
      <c r="E18" s="331"/>
      <c r="F18" s="331"/>
    </row>
    <row r="19" spans="1:12" ht="20.25" customHeight="1" x14ac:dyDescent="0.25">
      <c r="A19" s="163" t="s">
        <v>92</v>
      </c>
      <c r="B19" s="94">
        <f>SUM(B20:B28)</f>
        <v>100</v>
      </c>
      <c r="C19" s="94">
        <f>SUM(C20:C28)</f>
        <v>100</v>
      </c>
      <c r="D19" s="94">
        <f>SUM(D20:D28)</f>
        <v>100</v>
      </c>
      <c r="E19" s="94">
        <f>SUM(E20:E28)</f>
        <v>100</v>
      </c>
      <c r="F19" s="94">
        <f>SUM(F20:F28)</f>
        <v>100</v>
      </c>
    </row>
    <row r="20" spans="1:12" ht="47.25" x14ac:dyDescent="0.25">
      <c r="A20" s="164" t="s">
        <v>131</v>
      </c>
      <c r="B20" s="86">
        <f t="shared" ref="B20:B26" si="0">ROUND(B9/B$8*100,1)</f>
        <v>12.7</v>
      </c>
      <c r="C20" s="86">
        <v>9</v>
      </c>
      <c r="D20" s="86">
        <v>9.1999999999999993</v>
      </c>
      <c r="E20" s="86">
        <v>10.3</v>
      </c>
      <c r="F20" s="86">
        <f>ROUND(F9/F$8*100,1)</f>
        <v>11.9</v>
      </c>
      <c r="G20" s="143"/>
      <c r="H20" s="143"/>
      <c r="I20" s="143"/>
      <c r="J20" s="143"/>
      <c r="K20" s="143"/>
      <c r="L20" s="143"/>
    </row>
    <row r="21" spans="1:12" ht="15.75" x14ac:dyDescent="0.25">
      <c r="A21" s="164" t="s">
        <v>132</v>
      </c>
      <c r="B21" s="86">
        <f t="shared" si="0"/>
        <v>48.6</v>
      </c>
      <c r="C21" s="86">
        <v>39.299999999999997</v>
      </c>
      <c r="D21" s="86">
        <v>40.799999999999997</v>
      </c>
      <c r="E21" s="86">
        <v>39.4</v>
      </c>
      <c r="F21" s="86">
        <f t="shared" ref="F21:F24" si="1">ROUND(F10/F$8*100,1)</f>
        <v>39.6</v>
      </c>
      <c r="G21" s="143"/>
      <c r="H21" s="143"/>
      <c r="I21" s="143"/>
      <c r="J21" s="143"/>
      <c r="K21" s="143"/>
    </row>
    <row r="22" spans="1:12" ht="15.75" x14ac:dyDescent="0.25">
      <c r="A22" s="164" t="s">
        <v>136</v>
      </c>
      <c r="B22" s="86">
        <f t="shared" si="0"/>
        <v>25.1</v>
      </c>
      <c r="C22" s="86">
        <v>40.200000000000003</v>
      </c>
      <c r="D22" s="86">
        <v>35.200000000000003</v>
      </c>
      <c r="E22" s="86">
        <v>36.700000000000003</v>
      </c>
      <c r="F22" s="86">
        <f t="shared" si="1"/>
        <v>36.299999999999997</v>
      </c>
      <c r="G22" s="143"/>
      <c r="H22" s="143"/>
      <c r="I22" s="143"/>
      <c r="J22" s="143"/>
      <c r="K22" s="143"/>
    </row>
    <row r="23" spans="1:12" ht="35.25" customHeight="1" x14ac:dyDescent="0.25">
      <c r="A23" s="164" t="s">
        <v>137</v>
      </c>
      <c r="B23" s="86">
        <f t="shared" si="0"/>
        <v>4.5999999999999996</v>
      </c>
      <c r="C23" s="86">
        <v>6.8</v>
      </c>
      <c r="D23" s="86">
        <v>6.3</v>
      </c>
      <c r="E23" s="86">
        <v>4.8</v>
      </c>
      <c r="F23" s="86">
        <f t="shared" si="1"/>
        <v>5.3</v>
      </c>
      <c r="G23" s="143"/>
      <c r="H23" s="143"/>
      <c r="I23" s="143"/>
      <c r="J23" s="143"/>
      <c r="K23" s="143"/>
    </row>
    <row r="24" spans="1:12" ht="31.5" x14ac:dyDescent="0.25">
      <c r="A24" s="164" t="s">
        <v>133</v>
      </c>
      <c r="B24" s="86">
        <f t="shared" si="0"/>
        <v>0</v>
      </c>
      <c r="C24" s="86">
        <v>0.4</v>
      </c>
      <c r="D24" s="86">
        <v>1.4</v>
      </c>
      <c r="E24" s="86">
        <v>2.6</v>
      </c>
      <c r="F24" s="86">
        <f t="shared" si="1"/>
        <v>0.9</v>
      </c>
      <c r="G24" s="143"/>
      <c r="H24" s="143"/>
      <c r="I24" s="143"/>
      <c r="J24" s="143"/>
      <c r="K24" s="143"/>
    </row>
    <row r="25" spans="1:12" ht="36" customHeight="1" x14ac:dyDescent="0.25">
      <c r="A25" s="164" t="s">
        <v>44</v>
      </c>
      <c r="B25" s="86">
        <f t="shared" si="0"/>
        <v>2.2999999999999998</v>
      </c>
      <c r="C25" s="86">
        <v>2.2000000000000002</v>
      </c>
      <c r="D25" s="86">
        <v>2.8</v>
      </c>
      <c r="E25" s="86">
        <v>3.8</v>
      </c>
      <c r="F25" s="86">
        <f>ROUND(F14/F$8*100,1)</f>
        <v>3.3</v>
      </c>
      <c r="G25" s="143"/>
      <c r="H25" s="143"/>
      <c r="I25" s="143"/>
      <c r="J25" s="143"/>
      <c r="K25" s="143"/>
    </row>
    <row r="26" spans="1:12" ht="15.75" x14ac:dyDescent="0.25">
      <c r="A26" s="164" t="s">
        <v>134</v>
      </c>
      <c r="B26" s="86">
        <f t="shared" si="0"/>
        <v>4.4000000000000004</v>
      </c>
      <c r="C26" s="86">
        <v>0.5</v>
      </c>
      <c r="D26" s="86">
        <v>0.6</v>
      </c>
      <c r="E26" s="86">
        <v>0.5</v>
      </c>
      <c r="F26" s="86">
        <f>ROUND(F15/F$8*100,1)</f>
        <v>0.5</v>
      </c>
      <c r="G26" s="143"/>
      <c r="H26" s="143"/>
      <c r="I26" s="143"/>
      <c r="J26" s="143"/>
      <c r="K26" s="143"/>
    </row>
    <row r="27" spans="1:12" ht="47.25" x14ac:dyDescent="0.25">
      <c r="A27" s="164" t="s">
        <v>128</v>
      </c>
      <c r="B27" s="86">
        <v>0.5</v>
      </c>
      <c r="C27" s="86">
        <v>0.3</v>
      </c>
      <c r="D27" s="86">
        <v>0.3</v>
      </c>
      <c r="E27" s="86">
        <v>0.4</v>
      </c>
      <c r="F27" s="86">
        <f>ROUND(F16/F$8*100,1)</f>
        <v>0.5</v>
      </c>
      <c r="G27" s="143"/>
      <c r="H27" s="143"/>
      <c r="I27" s="143"/>
      <c r="J27" s="143"/>
      <c r="K27" s="143"/>
    </row>
    <row r="28" spans="1:12" ht="37.5" customHeight="1" x14ac:dyDescent="0.25">
      <c r="A28" s="165" t="s">
        <v>129</v>
      </c>
      <c r="B28" s="88">
        <f>ROUND(B17/B$8*100,1)</f>
        <v>1.8</v>
      </c>
      <c r="C28" s="142">
        <v>1.3</v>
      </c>
      <c r="D28" s="142">
        <v>3.4</v>
      </c>
      <c r="E28" s="142">
        <v>1.5</v>
      </c>
      <c r="F28" s="142">
        <f>ROUND(F17/F$8*100,1)</f>
        <v>1.7</v>
      </c>
      <c r="G28" s="143"/>
      <c r="H28" s="143"/>
      <c r="I28" s="143"/>
      <c r="J28" s="143"/>
      <c r="K28" s="143"/>
    </row>
  </sheetData>
  <mergeCells count="5">
    <mergeCell ref="A1:F1"/>
    <mergeCell ref="A2:F2"/>
    <mergeCell ref="A7:F7"/>
    <mergeCell ref="A18:F18"/>
    <mergeCell ref="A3:F3"/>
  </mergeCells>
  <pageMargins left="0.78740157480314965" right="0.78740157480314965" top="0.59055118110236227" bottom="0.59055118110236227" header="0.59055118110236227" footer="0.59055118110236227"/>
  <pageSetup paperSize="9" scale="9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view="pageLayout" topLeftCell="A13" zoomScaleNormal="100" workbookViewId="0">
      <selection activeCell="A33" sqref="A33:F33"/>
    </sheetView>
  </sheetViews>
  <sheetFormatPr defaultRowHeight="12.75" x14ac:dyDescent="0.2"/>
  <cols>
    <col min="1" max="1" width="26.42578125" style="119" customWidth="1"/>
    <col min="2" max="5" width="12.5703125" style="119" customWidth="1"/>
    <col min="6" max="6" width="12.42578125" style="119" customWidth="1"/>
    <col min="7" max="7" width="2.5703125" style="119" customWidth="1"/>
    <col min="8" max="16384" width="9.140625" style="119"/>
  </cols>
  <sheetData>
    <row r="1" spans="1:6" ht="18" customHeight="1" x14ac:dyDescent="0.3">
      <c r="A1" s="323" t="s">
        <v>210</v>
      </c>
      <c r="B1" s="324"/>
      <c r="C1" s="324"/>
      <c r="D1" s="324"/>
      <c r="E1" s="324"/>
      <c r="F1" s="324"/>
    </row>
    <row r="2" spans="1:6" ht="18" customHeight="1" x14ac:dyDescent="0.3">
      <c r="A2" s="280" t="s">
        <v>358</v>
      </c>
      <c r="B2" s="278"/>
      <c r="C2" s="278"/>
      <c r="D2" s="278"/>
      <c r="E2" s="278"/>
      <c r="F2" s="278"/>
    </row>
    <row r="3" spans="1:6" ht="18" customHeight="1" x14ac:dyDescent="0.35">
      <c r="A3" s="367" t="s">
        <v>359</v>
      </c>
      <c r="B3" s="368"/>
      <c r="C3" s="368"/>
      <c r="D3" s="368"/>
      <c r="E3" s="368"/>
      <c r="F3" s="368"/>
    </row>
    <row r="4" spans="1:6" ht="18" customHeight="1" x14ac:dyDescent="0.35">
      <c r="A4" s="367" t="s">
        <v>360</v>
      </c>
      <c r="B4" s="368"/>
      <c r="C4" s="368"/>
      <c r="D4" s="368"/>
      <c r="E4" s="368"/>
      <c r="F4" s="368"/>
    </row>
    <row r="5" spans="1:6" ht="18" customHeight="1" x14ac:dyDescent="0.25">
      <c r="A5" s="361" t="s">
        <v>357</v>
      </c>
      <c r="B5" s="362"/>
      <c r="C5" s="362"/>
      <c r="D5" s="362"/>
      <c r="E5" s="362"/>
      <c r="F5" s="363"/>
    </row>
    <row r="6" spans="1:6" ht="15.75" x14ac:dyDescent="0.2">
      <c r="A6" s="282"/>
      <c r="B6" s="283">
        <v>2010</v>
      </c>
      <c r="C6" s="283">
        <v>2015</v>
      </c>
      <c r="D6" s="284">
        <v>2016</v>
      </c>
      <c r="E6" s="285">
        <v>2017</v>
      </c>
      <c r="F6" s="285">
        <v>2018</v>
      </c>
    </row>
    <row r="7" spans="1:6" ht="18.75" customHeight="1" x14ac:dyDescent="0.25">
      <c r="A7" s="163" t="s">
        <v>92</v>
      </c>
      <c r="B7" s="87">
        <f>SUM(B8:B16)</f>
        <v>498</v>
      </c>
      <c r="C7" s="87">
        <f>SUM(C8:C16)</f>
        <v>484.90000000000003</v>
      </c>
      <c r="D7" s="87">
        <f>SUM(D8:D16)</f>
        <v>612.59999999999991</v>
      </c>
      <c r="E7" s="87">
        <f>SUM(E8:E16)</f>
        <v>1142.6000000000001</v>
      </c>
      <c r="F7" s="87">
        <f>SUM(F8:F16)</f>
        <v>1214.5</v>
      </c>
    </row>
    <row r="8" spans="1:6" ht="47.25" x14ac:dyDescent="0.25">
      <c r="A8" s="286" t="s">
        <v>131</v>
      </c>
      <c r="B8" s="86">
        <v>189</v>
      </c>
      <c r="C8" s="140">
        <v>182.8</v>
      </c>
      <c r="D8" s="86">
        <v>181.8</v>
      </c>
      <c r="E8" s="86">
        <v>295.2</v>
      </c>
      <c r="F8" s="188">
        <v>458.1</v>
      </c>
    </row>
    <row r="9" spans="1:6" ht="15.75" x14ac:dyDescent="0.25">
      <c r="A9" s="286" t="s">
        <v>132</v>
      </c>
      <c r="B9" s="86">
        <v>147</v>
      </c>
      <c r="C9" s="86">
        <v>167.5</v>
      </c>
      <c r="D9" s="86">
        <v>248.2</v>
      </c>
      <c r="E9" s="86">
        <v>361.2</v>
      </c>
      <c r="F9" s="188">
        <v>511.9</v>
      </c>
    </row>
    <row r="10" spans="1:6" ht="15.75" x14ac:dyDescent="0.25">
      <c r="A10" s="286" t="s">
        <v>136</v>
      </c>
      <c r="B10" s="86">
        <v>78.7</v>
      </c>
      <c r="C10" s="86">
        <v>44.1</v>
      </c>
      <c r="D10" s="86">
        <v>32.5</v>
      </c>
      <c r="E10" s="86">
        <v>55.2</v>
      </c>
      <c r="F10" s="188">
        <v>58.5</v>
      </c>
    </row>
    <row r="11" spans="1:6" ht="47.25" x14ac:dyDescent="0.25">
      <c r="A11" s="286" t="s">
        <v>137</v>
      </c>
      <c r="B11" s="86">
        <v>70.8</v>
      </c>
      <c r="C11" s="86">
        <v>68.400000000000006</v>
      </c>
      <c r="D11" s="86">
        <v>100.9</v>
      </c>
      <c r="E11" s="86">
        <v>325.39999999999998</v>
      </c>
      <c r="F11" s="188">
        <v>170.3</v>
      </c>
    </row>
    <row r="12" spans="1:6" ht="31.5" x14ac:dyDescent="0.25">
      <c r="A12" s="286" t="s">
        <v>133</v>
      </c>
      <c r="B12" s="86">
        <v>9.5</v>
      </c>
      <c r="C12" s="86">
        <v>15.9</v>
      </c>
      <c r="D12" s="86">
        <v>43.3</v>
      </c>
      <c r="E12" s="86">
        <v>89.5</v>
      </c>
      <c r="F12" s="188">
        <v>9.9</v>
      </c>
    </row>
    <row r="13" spans="1:6" ht="47.25" x14ac:dyDescent="0.25">
      <c r="A13" s="286" t="s">
        <v>44</v>
      </c>
      <c r="B13" s="86">
        <v>2.2999999999999998</v>
      </c>
      <c r="C13" s="86">
        <v>4.7</v>
      </c>
      <c r="D13" s="86">
        <v>1.8</v>
      </c>
      <c r="E13" s="86">
        <v>2.5</v>
      </c>
      <c r="F13" s="188">
        <v>2.5</v>
      </c>
    </row>
    <row r="14" spans="1:6" ht="15.75" x14ac:dyDescent="0.25">
      <c r="A14" s="286" t="s">
        <v>134</v>
      </c>
      <c r="B14" s="86">
        <v>0.2</v>
      </c>
      <c r="C14" s="86">
        <v>0.3</v>
      </c>
      <c r="D14" s="86">
        <v>0.1</v>
      </c>
      <c r="E14" s="86">
        <v>0.2</v>
      </c>
      <c r="F14" s="188">
        <v>0.2</v>
      </c>
    </row>
    <row r="15" spans="1:6" ht="15.75" x14ac:dyDescent="0.25">
      <c r="A15" s="286" t="s">
        <v>209</v>
      </c>
      <c r="B15" s="86">
        <v>0.1</v>
      </c>
      <c r="C15" s="287" t="s">
        <v>204</v>
      </c>
      <c r="D15" s="287" t="s">
        <v>204</v>
      </c>
      <c r="E15" s="287">
        <v>0.2</v>
      </c>
      <c r="F15" s="188">
        <v>0</v>
      </c>
    </row>
    <row r="16" spans="1:6" ht="15.75" x14ac:dyDescent="0.25">
      <c r="A16" s="288" t="s">
        <v>208</v>
      </c>
      <c r="B16" s="142">
        <v>0.4</v>
      </c>
      <c r="C16" s="142">
        <v>1.2</v>
      </c>
      <c r="D16" s="142">
        <v>4</v>
      </c>
      <c r="E16" s="142">
        <v>13.2</v>
      </c>
      <c r="F16" s="189">
        <v>3.1</v>
      </c>
    </row>
    <row r="17" spans="1:6" ht="15.75" x14ac:dyDescent="0.25">
      <c r="A17" s="289"/>
      <c r="B17" s="86"/>
      <c r="C17" s="86"/>
      <c r="D17" s="86"/>
      <c r="E17" s="86"/>
      <c r="F17" s="86"/>
    </row>
    <row r="18" spans="1:6" ht="9.75" customHeight="1" x14ac:dyDescent="0.2"/>
    <row r="19" spans="1:6" s="290" customFormat="1" ht="18" customHeight="1" x14ac:dyDescent="0.3">
      <c r="A19" s="323" t="s">
        <v>190</v>
      </c>
      <c r="B19" s="324"/>
      <c r="C19" s="324"/>
      <c r="D19" s="324"/>
      <c r="E19" s="324"/>
      <c r="F19" s="324"/>
    </row>
    <row r="20" spans="1:6" s="290" customFormat="1" ht="18" customHeight="1" x14ac:dyDescent="0.3">
      <c r="A20" s="326" t="s">
        <v>361</v>
      </c>
      <c r="B20" s="364"/>
      <c r="C20" s="364"/>
      <c r="D20" s="364"/>
      <c r="E20" s="364"/>
      <c r="F20" s="364"/>
    </row>
    <row r="21" spans="1:6" s="290" customFormat="1" ht="18" customHeight="1" x14ac:dyDescent="0.35">
      <c r="A21" s="281" t="s">
        <v>362</v>
      </c>
      <c r="B21" s="291"/>
      <c r="C21" s="291"/>
      <c r="D21" s="291"/>
      <c r="E21" s="291"/>
      <c r="F21" s="291"/>
    </row>
    <row r="22" spans="1:6" ht="18" customHeight="1" x14ac:dyDescent="0.25">
      <c r="A22" s="365" t="s">
        <v>363</v>
      </c>
      <c r="B22" s="366"/>
      <c r="C22" s="366"/>
      <c r="D22" s="366"/>
      <c r="E22" s="366"/>
      <c r="F22" s="366"/>
    </row>
    <row r="23" spans="1:6" s="294" customFormat="1" x14ac:dyDescent="0.2">
      <c r="A23" s="292"/>
      <c r="B23" s="359"/>
      <c r="C23" s="293"/>
      <c r="D23" s="293"/>
      <c r="E23" s="293"/>
    </row>
    <row r="24" spans="1:6" s="294" customFormat="1" x14ac:dyDescent="0.2">
      <c r="A24" s="292"/>
      <c r="B24" s="360"/>
      <c r="C24" s="359"/>
      <c r="D24" s="359"/>
      <c r="E24" s="359"/>
      <c r="F24" s="359"/>
    </row>
    <row r="25" spans="1:6" s="294" customFormat="1" x14ac:dyDescent="0.2">
      <c r="A25" s="292"/>
      <c r="B25" s="360"/>
      <c r="C25" s="360"/>
      <c r="D25" s="360"/>
      <c r="E25" s="360"/>
      <c r="F25" s="360"/>
    </row>
    <row r="26" spans="1:6" s="294" customFormat="1" x14ac:dyDescent="0.2">
      <c r="A26" s="292"/>
      <c r="B26" s="360"/>
      <c r="C26" s="360"/>
      <c r="D26" s="360"/>
      <c r="E26" s="360"/>
      <c r="F26" s="360"/>
    </row>
    <row r="27" spans="1:6" s="294" customFormat="1" x14ac:dyDescent="0.2">
      <c r="A27" s="292"/>
      <c r="B27" s="360"/>
      <c r="C27" s="360"/>
      <c r="D27" s="360"/>
      <c r="E27" s="360"/>
      <c r="F27" s="360"/>
    </row>
    <row r="28" spans="1:6" s="294" customFormat="1" ht="8.25" customHeight="1" x14ac:dyDescent="0.2">
      <c r="A28" s="292"/>
      <c r="B28" s="360"/>
      <c r="C28" s="360"/>
      <c r="D28" s="360"/>
      <c r="E28" s="360"/>
      <c r="F28" s="360"/>
    </row>
    <row r="29" spans="1:6" s="294" customFormat="1" ht="15.75" x14ac:dyDescent="0.25">
      <c r="A29" s="151"/>
      <c r="B29" s="87"/>
      <c r="C29" s="87"/>
      <c r="D29" s="87"/>
      <c r="E29" s="87"/>
      <c r="F29" s="87"/>
    </row>
    <row r="30" spans="1:6" s="294" customFormat="1" ht="15.75" x14ac:dyDescent="0.25">
      <c r="A30" s="289"/>
      <c r="B30" s="86"/>
      <c r="C30" s="86"/>
      <c r="D30" s="86"/>
      <c r="E30" s="86"/>
      <c r="F30" s="86"/>
    </row>
    <row r="31" spans="1:6" s="294" customFormat="1" ht="15.75" x14ac:dyDescent="0.25">
      <c r="A31" s="289"/>
      <c r="B31" s="86"/>
      <c r="C31" s="86"/>
      <c r="D31" s="86"/>
      <c r="E31" s="86"/>
      <c r="F31" s="86"/>
    </row>
    <row r="32" spans="1:6" s="294" customFormat="1" ht="15.75" x14ac:dyDescent="0.25">
      <c r="A32" s="289"/>
      <c r="B32" s="86"/>
      <c r="C32" s="86"/>
      <c r="D32" s="86"/>
      <c r="E32" s="86"/>
      <c r="F32" s="86"/>
    </row>
    <row r="33" spans="1:6" s="294" customFormat="1" ht="31.5" customHeight="1" x14ac:dyDescent="0.25">
      <c r="A33" s="289"/>
      <c r="B33" s="86"/>
      <c r="C33" s="86"/>
      <c r="D33" s="86"/>
      <c r="E33" s="86"/>
      <c r="F33" s="86"/>
    </row>
    <row r="34" spans="1:6" s="294" customFormat="1" ht="15.75" x14ac:dyDescent="0.25">
      <c r="A34" s="289"/>
      <c r="B34" s="86"/>
      <c r="C34" s="86"/>
      <c r="D34" s="86"/>
      <c r="E34" s="86"/>
      <c r="F34" s="86"/>
    </row>
    <row r="35" spans="1:6" s="294" customFormat="1" ht="31.5" customHeight="1" x14ac:dyDescent="0.25">
      <c r="A35" s="289"/>
      <c r="B35" s="86"/>
      <c r="C35" s="86"/>
      <c r="D35" s="86"/>
      <c r="E35" s="86"/>
      <c r="F35" s="86"/>
    </row>
    <row r="36" spans="1:6" s="294" customFormat="1" ht="15.75" x14ac:dyDescent="0.25">
      <c r="A36" s="289"/>
      <c r="B36" s="86"/>
      <c r="C36" s="86"/>
      <c r="D36" s="86"/>
      <c r="E36" s="86"/>
      <c r="F36" s="86"/>
    </row>
    <row r="37" spans="1:6" s="294" customFormat="1" ht="15.75" x14ac:dyDescent="0.25">
      <c r="A37" s="289"/>
      <c r="B37" s="86"/>
      <c r="C37" s="86"/>
      <c r="D37" s="86"/>
      <c r="E37" s="86"/>
      <c r="F37" s="86"/>
    </row>
    <row r="38" spans="1:6" s="294" customFormat="1" ht="15.75" x14ac:dyDescent="0.25">
      <c r="A38" s="289"/>
      <c r="B38" s="86"/>
      <c r="C38" s="86"/>
      <c r="D38" s="86"/>
      <c r="E38" s="86"/>
      <c r="F38" s="86"/>
    </row>
    <row r="39" spans="1:6" s="294" customFormat="1" ht="21.75" customHeight="1" x14ac:dyDescent="0.25">
      <c r="A39" s="358"/>
      <c r="B39" s="358"/>
      <c r="C39" s="358"/>
      <c r="D39" s="358"/>
      <c r="E39" s="358"/>
      <c r="F39" s="358"/>
    </row>
  </sheetData>
  <mergeCells count="13">
    <mergeCell ref="A1:F1"/>
    <mergeCell ref="A5:F5"/>
    <mergeCell ref="A19:F19"/>
    <mergeCell ref="A20:F20"/>
    <mergeCell ref="A22:F22"/>
    <mergeCell ref="A4:F4"/>
    <mergeCell ref="A3:F3"/>
    <mergeCell ref="A39:F39"/>
    <mergeCell ref="F24:F28"/>
    <mergeCell ref="B23:B28"/>
    <mergeCell ref="C24:C28"/>
    <mergeCell ref="D24:D28"/>
    <mergeCell ref="E24:E28"/>
  </mergeCells>
  <pageMargins left="0.78740157480314965" right="0.78740157480314965" top="0.59055118110236227" bottom="0.59055118110236227" header="0.59055118110236227" footer="0.59055118110236227"/>
  <pageSetup paperSize="9" scale="95"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5"/>
  <sheetViews>
    <sheetView view="pageLayout" topLeftCell="A7" zoomScale="90" zoomScaleNormal="110" zoomScalePageLayoutView="90" workbookViewId="0">
      <selection activeCell="A33" sqref="A33:F33"/>
    </sheetView>
  </sheetViews>
  <sheetFormatPr defaultRowHeight="12.75" x14ac:dyDescent="0.2"/>
  <cols>
    <col min="1" max="1" width="34.7109375" style="52" customWidth="1"/>
    <col min="2" max="2" width="15.140625" style="52" customWidth="1"/>
    <col min="3" max="3" width="9.5703125" style="52" customWidth="1"/>
    <col min="4" max="4" width="10.140625" style="52" customWidth="1"/>
    <col min="5" max="5" width="11.42578125" style="52" customWidth="1"/>
    <col min="6" max="6" width="10.5703125" style="52" customWidth="1"/>
    <col min="7" max="16384" width="9.140625" style="52"/>
  </cols>
  <sheetData>
    <row r="1" spans="1:8" s="26" customFormat="1" ht="18.75" x14ac:dyDescent="0.3">
      <c r="A1" s="369" t="s">
        <v>191</v>
      </c>
      <c r="B1" s="369"/>
      <c r="C1" s="369"/>
      <c r="D1" s="369"/>
      <c r="E1" s="369"/>
      <c r="F1" s="369"/>
    </row>
    <row r="2" spans="1:8" s="26" customFormat="1" ht="18.75" x14ac:dyDescent="0.3">
      <c r="A2" s="326" t="s">
        <v>364</v>
      </c>
      <c r="B2" s="326"/>
      <c r="C2" s="326"/>
      <c r="D2" s="326"/>
      <c r="E2" s="326"/>
      <c r="F2" s="326"/>
    </row>
    <row r="3" spans="1:8" s="26" customFormat="1" ht="19.5" x14ac:dyDescent="0.35">
      <c r="A3" s="370" t="s">
        <v>365</v>
      </c>
      <c r="B3" s="370"/>
      <c r="C3" s="370"/>
      <c r="D3" s="370"/>
      <c r="E3" s="370"/>
      <c r="F3" s="370"/>
    </row>
    <row r="4" spans="1:8" s="26" customFormat="1" ht="18.75" customHeight="1" x14ac:dyDescent="0.35">
      <c r="A4" s="370" t="s">
        <v>366</v>
      </c>
      <c r="B4" s="368"/>
      <c r="C4" s="368"/>
      <c r="D4" s="368"/>
      <c r="E4" s="368"/>
      <c r="F4" s="368"/>
    </row>
    <row r="5" spans="1:8" s="116" customFormat="1" ht="15.75" x14ac:dyDescent="0.25">
      <c r="A5" s="361" t="s">
        <v>357</v>
      </c>
      <c r="B5" s="371"/>
      <c r="C5" s="371"/>
      <c r="D5" s="371"/>
      <c r="E5" s="371"/>
      <c r="F5" s="371"/>
    </row>
    <row r="6" spans="1:8" s="53" customFormat="1" ht="15.75" x14ac:dyDescent="0.25">
      <c r="A6" s="389"/>
      <c r="B6" s="380" t="s">
        <v>218</v>
      </c>
      <c r="C6" s="378" t="s">
        <v>214</v>
      </c>
      <c r="D6" s="388"/>
      <c r="E6" s="388"/>
      <c r="F6" s="388"/>
    </row>
    <row r="7" spans="1:8" ht="16.5" customHeight="1" x14ac:dyDescent="0.2">
      <c r="A7" s="389"/>
      <c r="B7" s="386"/>
      <c r="C7" s="375" t="s">
        <v>31</v>
      </c>
      <c r="D7" s="376"/>
      <c r="E7" s="377"/>
      <c r="F7" s="372" t="s">
        <v>29</v>
      </c>
    </row>
    <row r="8" spans="1:8" ht="12.75" customHeight="1" x14ac:dyDescent="0.2">
      <c r="A8" s="389"/>
      <c r="B8" s="386"/>
      <c r="C8" s="383" t="s">
        <v>93</v>
      </c>
      <c r="D8" s="378" t="s">
        <v>34</v>
      </c>
      <c r="E8" s="379"/>
      <c r="F8" s="373"/>
    </row>
    <row r="9" spans="1:8" ht="4.5" customHeight="1" x14ac:dyDescent="0.2">
      <c r="A9" s="389"/>
      <c r="B9" s="386"/>
      <c r="C9" s="384"/>
      <c r="D9" s="380" t="s">
        <v>35</v>
      </c>
      <c r="E9" s="380" t="s">
        <v>36</v>
      </c>
      <c r="F9" s="373"/>
    </row>
    <row r="10" spans="1:8" x14ac:dyDescent="0.2">
      <c r="A10" s="389"/>
      <c r="B10" s="386"/>
      <c r="C10" s="384"/>
      <c r="D10" s="381"/>
      <c r="E10" s="381"/>
      <c r="F10" s="373"/>
    </row>
    <row r="11" spans="1:8" ht="27" customHeight="1" x14ac:dyDescent="0.2">
      <c r="A11" s="390"/>
      <c r="B11" s="387"/>
      <c r="C11" s="385"/>
      <c r="D11" s="382"/>
      <c r="E11" s="382"/>
      <c r="F11" s="374"/>
      <c r="H11" s="90"/>
    </row>
    <row r="12" spans="1:8" s="54" customFormat="1" ht="23.25" customHeight="1" x14ac:dyDescent="0.2">
      <c r="A12" s="56" t="s">
        <v>92</v>
      </c>
      <c r="B12" s="167">
        <v>34392.299999999996</v>
      </c>
      <c r="C12" s="167">
        <v>10074.300000000001</v>
      </c>
      <c r="D12" s="167">
        <v>5916.6000000000013</v>
      </c>
      <c r="E12" s="167">
        <v>3693.8</v>
      </c>
      <c r="F12" s="167">
        <v>24318</v>
      </c>
    </row>
    <row r="13" spans="1:8" s="54" customFormat="1" ht="32.25" customHeight="1" x14ac:dyDescent="0.2">
      <c r="A13" s="58" t="s">
        <v>45</v>
      </c>
      <c r="B13" s="167">
        <v>6403.6</v>
      </c>
      <c r="C13" s="168">
        <v>3505.9000000000005</v>
      </c>
      <c r="D13" s="168">
        <v>2950.4</v>
      </c>
      <c r="E13" s="168">
        <v>514.4</v>
      </c>
      <c r="F13" s="168">
        <v>2897.7</v>
      </c>
    </row>
    <row r="14" spans="1:8" s="54" customFormat="1" ht="74.25" customHeight="1" x14ac:dyDescent="0.25">
      <c r="A14" s="91" t="s">
        <v>123</v>
      </c>
      <c r="B14" s="169">
        <v>1420.9</v>
      </c>
      <c r="C14" s="170">
        <v>514.4</v>
      </c>
      <c r="D14" s="171" t="s">
        <v>204</v>
      </c>
      <c r="E14" s="170">
        <v>514.4</v>
      </c>
      <c r="F14" s="170">
        <v>906.5</v>
      </c>
    </row>
    <row r="15" spans="1:8" s="54" customFormat="1" ht="72.75" customHeight="1" x14ac:dyDescent="0.25">
      <c r="A15" s="91" t="s">
        <v>345</v>
      </c>
      <c r="B15" s="169">
        <v>4700.3999999999996</v>
      </c>
      <c r="C15" s="170">
        <v>2950.4</v>
      </c>
      <c r="D15" s="170">
        <v>2950.4</v>
      </c>
      <c r="E15" s="171" t="s">
        <v>204</v>
      </c>
      <c r="F15" s="170">
        <v>1750</v>
      </c>
    </row>
    <row r="16" spans="1:8" s="54" customFormat="1" ht="30" customHeight="1" x14ac:dyDescent="0.25">
      <c r="A16" s="91" t="s">
        <v>95</v>
      </c>
      <c r="B16" s="169">
        <v>96.899999999999991</v>
      </c>
      <c r="C16" s="170">
        <v>14.3</v>
      </c>
      <c r="D16" s="171" t="s">
        <v>204</v>
      </c>
      <c r="E16" s="171" t="s">
        <v>204</v>
      </c>
      <c r="F16" s="170">
        <v>82.6</v>
      </c>
    </row>
    <row r="17" spans="1:9" s="54" customFormat="1" ht="44.25" customHeight="1" x14ac:dyDescent="0.25">
      <c r="A17" s="91" t="s">
        <v>96</v>
      </c>
      <c r="B17" s="169">
        <v>185.4</v>
      </c>
      <c r="C17" s="170">
        <v>26.8</v>
      </c>
      <c r="D17" s="171" t="s">
        <v>204</v>
      </c>
      <c r="E17" s="171" t="s">
        <v>204</v>
      </c>
      <c r="F17" s="170">
        <v>158.6</v>
      </c>
    </row>
    <row r="18" spans="1:9" s="54" customFormat="1" ht="18" customHeight="1" x14ac:dyDescent="0.25">
      <c r="A18" s="58" t="s">
        <v>41</v>
      </c>
      <c r="B18" s="172">
        <v>11316.1</v>
      </c>
      <c r="C18" s="173">
        <v>1692.6</v>
      </c>
      <c r="D18" s="173">
        <v>1354.6999999999998</v>
      </c>
      <c r="E18" s="173">
        <v>308.5</v>
      </c>
      <c r="F18" s="173">
        <v>9623.5</v>
      </c>
      <c r="G18" s="138"/>
      <c r="H18" s="138"/>
      <c r="I18" s="138"/>
    </row>
    <row r="19" spans="1:9" s="54" customFormat="1" ht="46.5" customHeight="1" x14ac:dyDescent="0.25">
      <c r="A19" s="91" t="s">
        <v>346</v>
      </c>
      <c r="B19" s="169">
        <v>1363.8000000000002</v>
      </c>
      <c r="C19" s="170">
        <v>280.39999999999998</v>
      </c>
      <c r="D19" s="171" t="s">
        <v>204</v>
      </c>
      <c r="E19" s="170">
        <v>280.39999999999998</v>
      </c>
      <c r="F19" s="170">
        <v>1083.4000000000001</v>
      </c>
      <c r="G19" s="138"/>
      <c r="H19" s="138"/>
      <c r="I19" s="138"/>
    </row>
    <row r="20" spans="1:9" s="54" customFormat="1" ht="18" customHeight="1" x14ac:dyDescent="0.25">
      <c r="A20" s="91" t="s">
        <v>97</v>
      </c>
      <c r="B20" s="169">
        <v>3536.2000000000003</v>
      </c>
      <c r="C20" s="170">
        <v>669.4</v>
      </c>
      <c r="D20" s="170">
        <v>669.4</v>
      </c>
      <c r="E20" s="171" t="s">
        <v>204</v>
      </c>
      <c r="F20" s="170">
        <v>2866.8</v>
      </c>
      <c r="G20" s="138"/>
      <c r="H20" s="138"/>
      <c r="I20" s="138"/>
    </row>
    <row r="21" spans="1:9" s="54" customFormat="1" ht="28.5" customHeight="1" x14ac:dyDescent="0.25">
      <c r="A21" s="91" t="s">
        <v>98</v>
      </c>
      <c r="B21" s="169">
        <v>5937</v>
      </c>
      <c r="C21" s="170">
        <v>685.3</v>
      </c>
      <c r="D21" s="170">
        <v>685.3</v>
      </c>
      <c r="E21" s="171" t="s">
        <v>204</v>
      </c>
      <c r="F21" s="170">
        <v>5251.7</v>
      </c>
      <c r="G21" s="138"/>
      <c r="H21" s="138"/>
      <c r="I21" s="138"/>
    </row>
    <row r="22" spans="1:9" s="54" customFormat="1" ht="33" customHeight="1" x14ac:dyDescent="0.25">
      <c r="A22" s="91" t="s">
        <v>99</v>
      </c>
      <c r="B22" s="169">
        <v>190.79999999999998</v>
      </c>
      <c r="C22" s="170">
        <v>28.1</v>
      </c>
      <c r="D22" s="171" t="s">
        <v>204</v>
      </c>
      <c r="E22" s="170">
        <v>28.1</v>
      </c>
      <c r="F22" s="170">
        <v>162.69999999999999</v>
      </c>
      <c r="G22" s="138"/>
      <c r="H22" s="138"/>
      <c r="I22" s="138"/>
    </row>
    <row r="23" spans="1:9" s="54" customFormat="1" ht="33" customHeight="1" x14ac:dyDescent="0.25">
      <c r="A23" s="91" t="s">
        <v>95</v>
      </c>
      <c r="B23" s="169">
        <v>109.30000000000001</v>
      </c>
      <c r="C23" s="170">
        <v>4.9000000000000004</v>
      </c>
      <c r="D23" s="171" t="s">
        <v>204</v>
      </c>
      <c r="E23" s="171" t="s">
        <v>204</v>
      </c>
      <c r="F23" s="170">
        <v>104.4</v>
      </c>
      <c r="G23" s="138"/>
      <c r="H23" s="138"/>
      <c r="I23" s="138"/>
    </row>
    <row r="24" spans="1:9" s="54" customFormat="1" ht="30.75" customHeight="1" x14ac:dyDescent="0.25">
      <c r="A24" s="91" t="s">
        <v>100</v>
      </c>
      <c r="B24" s="169">
        <v>179</v>
      </c>
      <c r="C24" s="170">
        <v>24.5</v>
      </c>
      <c r="D24" s="171" t="s">
        <v>204</v>
      </c>
      <c r="E24" s="171" t="s">
        <v>204</v>
      </c>
      <c r="F24" s="170">
        <v>154.5</v>
      </c>
      <c r="G24" s="138"/>
      <c r="H24" s="138"/>
      <c r="I24" s="138"/>
    </row>
    <row r="25" spans="1:9" s="54" customFormat="1" ht="18" customHeight="1" x14ac:dyDescent="0.25">
      <c r="A25" s="58" t="s">
        <v>42</v>
      </c>
      <c r="B25" s="172">
        <v>10012.300000000001</v>
      </c>
      <c r="C25" s="174">
        <v>1182.0999999999999</v>
      </c>
      <c r="D25" s="174">
        <v>1135.5</v>
      </c>
      <c r="E25" s="174">
        <v>44.5</v>
      </c>
      <c r="F25" s="174">
        <v>8830.2000000000007</v>
      </c>
      <c r="G25" s="138"/>
      <c r="H25" s="138"/>
      <c r="I25" s="138"/>
    </row>
    <row r="26" spans="1:9" ht="46.5" customHeight="1" x14ac:dyDescent="0.25">
      <c r="A26" s="91" t="s">
        <v>101</v>
      </c>
      <c r="B26" s="169">
        <v>469</v>
      </c>
      <c r="C26" s="170">
        <v>44.5</v>
      </c>
      <c r="D26" s="171" t="s">
        <v>204</v>
      </c>
      <c r="E26" s="170">
        <v>44.5</v>
      </c>
      <c r="F26" s="170">
        <v>424.5</v>
      </c>
      <c r="G26" s="53"/>
      <c r="H26" s="53"/>
      <c r="I26" s="53"/>
    </row>
    <row r="27" spans="1:9" ht="18.75" customHeight="1" x14ac:dyDescent="0.25">
      <c r="A27" s="92" t="s">
        <v>111</v>
      </c>
      <c r="B27" s="175">
        <v>7222.4000000000005</v>
      </c>
      <c r="C27" s="176">
        <v>597.79999999999995</v>
      </c>
      <c r="D27" s="176">
        <v>597.79999999999995</v>
      </c>
      <c r="E27" s="177" t="s">
        <v>204</v>
      </c>
      <c r="F27" s="176">
        <v>6624.6</v>
      </c>
      <c r="G27" s="53"/>
      <c r="H27" s="53"/>
      <c r="I27" s="53"/>
    </row>
    <row r="28" spans="1:9" ht="15.75" x14ac:dyDescent="0.25">
      <c r="B28" s="53"/>
      <c r="C28" s="53"/>
      <c r="D28" s="53"/>
      <c r="E28" s="53"/>
      <c r="F28" s="53"/>
      <c r="G28" s="53"/>
      <c r="H28" s="53"/>
      <c r="I28" s="53"/>
    </row>
    <row r="29" spans="1:9" ht="15.75" x14ac:dyDescent="0.25">
      <c r="B29" s="53"/>
      <c r="C29" s="53"/>
      <c r="D29" s="53"/>
      <c r="E29" s="53"/>
      <c r="F29" s="53"/>
      <c r="G29" s="53"/>
      <c r="H29" s="53"/>
      <c r="I29" s="53"/>
    </row>
    <row r="30" spans="1:9" ht="15.75" x14ac:dyDescent="0.25">
      <c r="B30" s="53"/>
      <c r="C30" s="53"/>
      <c r="D30" s="53"/>
      <c r="E30" s="53"/>
      <c r="F30" s="53"/>
      <c r="G30" s="53"/>
      <c r="H30" s="53"/>
      <c r="I30" s="53"/>
    </row>
    <row r="31" spans="1:9" ht="15.75" x14ac:dyDescent="0.25">
      <c r="B31" s="53"/>
      <c r="C31" s="53"/>
      <c r="D31" s="53"/>
      <c r="E31" s="53"/>
      <c r="F31" s="53"/>
      <c r="G31" s="53"/>
      <c r="H31" s="53"/>
      <c r="I31" s="53"/>
    </row>
    <row r="32" spans="1:9" ht="15.75" x14ac:dyDescent="0.25">
      <c r="B32" s="53"/>
      <c r="C32" s="53"/>
      <c r="D32" s="53"/>
      <c r="E32" s="53"/>
      <c r="F32" s="53"/>
      <c r="G32" s="53"/>
      <c r="H32" s="53"/>
      <c r="I32" s="53"/>
    </row>
    <row r="33" spans="2:9" ht="15.75" x14ac:dyDescent="0.25">
      <c r="B33" s="53"/>
      <c r="C33" s="53"/>
      <c r="D33" s="53"/>
      <c r="E33" s="53"/>
      <c r="F33" s="53"/>
      <c r="G33" s="53"/>
      <c r="H33" s="53"/>
      <c r="I33" s="53"/>
    </row>
    <row r="34" spans="2:9" ht="15.75" x14ac:dyDescent="0.25">
      <c r="B34" s="53"/>
      <c r="C34" s="53"/>
      <c r="D34" s="53"/>
      <c r="E34" s="53"/>
      <c r="F34" s="53"/>
      <c r="G34" s="53"/>
      <c r="H34" s="53"/>
      <c r="I34" s="53"/>
    </row>
    <row r="35" spans="2:9" ht="15.75" x14ac:dyDescent="0.25">
      <c r="B35" s="53"/>
      <c r="C35" s="53"/>
      <c r="D35" s="53"/>
      <c r="E35" s="53"/>
      <c r="F35" s="53"/>
      <c r="G35" s="53"/>
      <c r="H35" s="53"/>
      <c r="I35" s="53"/>
    </row>
    <row r="36" spans="2:9" ht="15.75" x14ac:dyDescent="0.25">
      <c r="B36" s="53"/>
      <c r="C36" s="53"/>
      <c r="D36" s="53"/>
      <c r="E36" s="53"/>
      <c r="F36" s="53"/>
      <c r="G36" s="53"/>
      <c r="H36" s="53"/>
      <c r="I36" s="53"/>
    </row>
    <row r="37" spans="2:9" ht="15.75" x14ac:dyDescent="0.25">
      <c r="B37" s="53"/>
      <c r="C37" s="53"/>
      <c r="D37" s="53"/>
      <c r="E37" s="53"/>
      <c r="F37" s="53"/>
      <c r="G37" s="53"/>
      <c r="H37" s="53"/>
      <c r="I37" s="53"/>
    </row>
    <row r="38" spans="2:9" ht="15.75" x14ac:dyDescent="0.25">
      <c r="B38" s="53"/>
      <c r="C38" s="53"/>
      <c r="D38" s="53"/>
      <c r="E38" s="53"/>
      <c r="F38" s="53"/>
      <c r="G38" s="53"/>
      <c r="H38" s="53"/>
      <c r="I38" s="53"/>
    </row>
    <row r="39" spans="2:9" ht="15.75" x14ac:dyDescent="0.25">
      <c r="B39" s="53"/>
      <c r="C39" s="53"/>
      <c r="D39" s="53"/>
      <c r="E39" s="53"/>
      <c r="F39" s="53"/>
      <c r="G39" s="53"/>
      <c r="H39" s="53"/>
      <c r="I39" s="53"/>
    </row>
    <row r="40" spans="2:9" ht="15.75" x14ac:dyDescent="0.25">
      <c r="B40" s="53"/>
      <c r="C40" s="53"/>
      <c r="D40" s="53"/>
      <c r="E40" s="53"/>
      <c r="F40" s="53"/>
      <c r="G40" s="53"/>
      <c r="H40" s="53"/>
      <c r="I40" s="53"/>
    </row>
    <row r="41" spans="2:9" ht="15.75" x14ac:dyDescent="0.25">
      <c r="B41" s="53"/>
      <c r="C41" s="53"/>
      <c r="D41" s="53"/>
      <c r="E41" s="53"/>
      <c r="F41" s="53"/>
      <c r="G41" s="53"/>
      <c r="H41" s="53"/>
      <c r="I41" s="53"/>
    </row>
    <row r="42" spans="2:9" ht="15.75" x14ac:dyDescent="0.25">
      <c r="B42" s="53"/>
      <c r="C42" s="53"/>
      <c r="D42" s="53"/>
      <c r="E42" s="53"/>
      <c r="F42" s="53"/>
      <c r="G42" s="53"/>
      <c r="H42" s="53"/>
      <c r="I42" s="53"/>
    </row>
    <row r="43" spans="2:9" ht="15.75" x14ac:dyDescent="0.25">
      <c r="B43" s="53"/>
      <c r="C43" s="53"/>
      <c r="D43" s="53"/>
      <c r="E43" s="53"/>
      <c r="F43" s="53"/>
      <c r="G43" s="53"/>
      <c r="H43" s="53"/>
      <c r="I43" s="53"/>
    </row>
    <row r="44" spans="2:9" ht="15.75" x14ac:dyDescent="0.25">
      <c r="B44" s="53"/>
      <c r="C44" s="53"/>
      <c r="D44" s="53"/>
      <c r="E44" s="53"/>
      <c r="F44" s="53"/>
      <c r="G44" s="53"/>
      <c r="H44" s="53"/>
      <c r="I44" s="53"/>
    </row>
    <row r="45" spans="2:9" ht="15.75" x14ac:dyDescent="0.25">
      <c r="B45" s="53"/>
      <c r="C45" s="53"/>
      <c r="D45" s="53"/>
      <c r="E45" s="53"/>
      <c r="F45" s="53"/>
      <c r="G45" s="53"/>
      <c r="H45" s="53"/>
      <c r="I45" s="53"/>
    </row>
    <row r="46" spans="2:9" ht="15.75" x14ac:dyDescent="0.25">
      <c r="B46" s="53"/>
      <c r="C46" s="53"/>
      <c r="D46" s="53"/>
      <c r="E46" s="53"/>
      <c r="F46" s="53"/>
      <c r="G46" s="53"/>
      <c r="H46" s="53"/>
      <c r="I46" s="53"/>
    </row>
    <row r="47" spans="2:9" ht="15.75" x14ac:dyDescent="0.25">
      <c r="B47" s="53"/>
      <c r="C47" s="53"/>
      <c r="D47" s="53"/>
      <c r="E47" s="53"/>
      <c r="F47" s="53"/>
      <c r="G47" s="53"/>
      <c r="H47" s="53"/>
      <c r="I47" s="53"/>
    </row>
    <row r="48" spans="2:9" ht="15.75" x14ac:dyDescent="0.25">
      <c r="B48" s="53"/>
      <c r="C48" s="53"/>
      <c r="D48" s="53"/>
      <c r="E48" s="53"/>
      <c r="F48" s="53"/>
      <c r="G48" s="53"/>
      <c r="H48" s="53"/>
      <c r="I48" s="53"/>
    </row>
    <row r="49" spans="2:9" ht="15.75" x14ac:dyDescent="0.25">
      <c r="B49" s="53"/>
      <c r="C49" s="53"/>
      <c r="D49" s="53"/>
      <c r="E49" s="53"/>
      <c r="F49" s="53"/>
      <c r="G49" s="53"/>
      <c r="H49" s="53"/>
      <c r="I49" s="53"/>
    </row>
    <row r="50" spans="2:9" ht="15.75" x14ac:dyDescent="0.25">
      <c r="B50" s="53"/>
      <c r="C50" s="53"/>
      <c r="D50" s="53"/>
      <c r="E50" s="53"/>
      <c r="F50" s="53"/>
      <c r="G50" s="53"/>
      <c r="H50" s="53"/>
      <c r="I50" s="53"/>
    </row>
    <row r="51" spans="2:9" ht="15.75" x14ac:dyDescent="0.25">
      <c r="B51" s="53"/>
      <c r="C51" s="53"/>
      <c r="D51" s="53"/>
      <c r="E51" s="53"/>
      <c r="F51" s="53"/>
      <c r="G51" s="53"/>
      <c r="H51" s="53"/>
      <c r="I51" s="53"/>
    </row>
    <row r="52" spans="2:9" ht="15.75" x14ac:dyDescent="0.25">
      <c r="B52" s="53"/>
      <c r="C52" s="53"/>
      <c r="D52" s="53"/>
      <c r="E52" s="53"/>
      <c r="F52" s="53"/>
      <c r="G52" s="53"/>
      <c r="H52" s="53"/>
      <c r="I52" s="53"/>
    </row>
    <row r="53" spans="2:9" ht="15.75" x14ac:dyDescent="0.25">
      <c r="B53" s="53"/>
      <c r="C53" s="53"/>
      <c r="D53" s="53"/>
      <c r="E53" s="53"/>
      <c r="F53" s="53"/>
      <c r="G53" s="53"/>
      <c r="H53" s="53"/>
      <c r="I53" s="53"/>
    </row>
    <row r="54" spans="2:9" ht="15.75" x14ac:dyDescent="0.25">
      <c r="B54" s="53"/>
      <c r="C54" s="53"/>
      <c r="D54" s="53"/>
      <c r="E54" s="53"/>
      <c r="F54" s="53"/>
      <c r="G54" s="53"/>
      <c r="H54" s="53"/>
      <c r="I54" s="53"/>
    </row>
    <row r="55" spans="2:9" ht="15.75" x14ac:dyDescent="0.25">
      <c r="B55" s="53"/>
      <c r="C55" s="53"/>
      <c r="D55" s="53"/>
      <c r="E55" s="53"/>
      <c r="F55" s="53"/>
      <c r="G55" s="53"/>
      <c r="H55" s="53"/>
      <c r="I55" s="53"/>
    </row>
    <row r="56" spans="2:9" ht="15.75" x14ac:dyDescent="0.25">
      <c r="B56" s="53"/>
      <c r="C56" s="53"/>
      <c r="D56" s="53"/>
      <c r="E56" s="53"/>
      <c r="F56" s="53"/>
      <c r="G56" s="53"/>
      <c r="H56" s="53"/>
      <c r="I56" s="53"/>
    </row>
    <row r="57" spans="2:9" ht="15.75" x14ac:dyDescent="0.25">
      <c r="B57" s="53"/>
      <c r="C57" s="53"/>
      <c r="D57" s="53"/>
      <c r="E57" s="53"/>
      <c r="F57" s="53"/>
      <c r="G57" s="53"/>
      <c r="H57" s="53"/>
      <c r="I57" s="53"/>
    </row>
    <row r="58" spans="2:9" ht="15.75" x14ac:dyDescent="0.25">
      <c r="B58" s="53"/>
      <c r="C58" s="53"/>
      <c r="D58" s="53"/>
      <c r="E58" s="53"/>
      <c r="F58" s="53"/>
      <c r="G58" s="53"/>
      <c r="H58" s="53"/>
      <c r="I58" s="53"/>
    </row>
    <row r="59" spans="2:9" ht="15.75" x14ac:dyDescent="0.25">
      <c r="B59" s="53"/>
      <c r="C59" s="53"/>
      <c r="D59" s="53"/>
      <c r="E59" s="53"/>
      <c r="F59" s="53"/>
      <c r="G59" s="53"/>
      <c r="H59" s="53"/>
      <c r="I59" s="53"/>
    </row>
    <row r="60" spans="2:9" ht="15.75" x14ac:dyDescent="0.25">
      <c r="B60" s="53"/>
      <c r="C60" s="53"/>
      <c r="D60" s="53"/>
      <c r="E60" s="53"/>
      <c r="F60" s="53"/>
      <c r="G60" s="53"/>
      <c r="H60" s="53"/>
      <c r="I60" s="53"/>
    </row>
    <row r="61" spans="2:9" ht="15.75" x14ac:dyDescent="0.25">
      <c r="B61" s="53"/>
      <c r="C61" s="53"/>
      <c r="D61" s="53"/>
      <c r="E61" s="53"/>
      <c r="F61" s="53"/>
      <c r="G61" s="53"/>
      <c r="H61" s="53"/>
      <c r="I61" s="53"/>
    </row>
    <row r="62" spans="2:9" ht="15.75" x14ac:dyDescent="0.25">
      <c r="B62" s="53"/>
      <c r="C62" s="53"/>
      <c r="D62" s="53"/>
      <c r="E62" s="53"/>
      <c r="F62" s="53"/>
      <c r="G62" s="53"/>
      <c r="H62" s="53"/>
      <c r="I62" s="53"/>
    </row>
    <row r="63" spans="2:9" ht="15.75" x14ac:dyDescent="0.25">
      <c r="B63" s="53"/>
      <c r="C63" s="53"/>
      <c r="D63" s="53"/>
      <c r="E63" s="53"/>
      <c r="F63" s="53"/>
      <c r="G63" s="53"/>
      <c r="H63" s="53"/>
      <c r="I63" s="53"/>
    </row>
    <row r="64" spans="2:9" ht="15.75" x14ac:dyDescent="0.25">
      <c r="B64" s="53"/>
      <c r="C64" s="53"/>
      <c r="D64" s="53"/>
      <c r="E64" s="53"/>
      <c r="F64" s="53"/>
      <c r="G64" s="53"/>
      <c r="H64" s="53"/>
      <c r="I64" s="53"/>
    </row>
    <row r="65" spans="2:9" ht="15.75" x14ac:dyDescent="0.25">
      <c r="B65" s="53"/>
      <c r="C65" s="53"/>
      <c r="D65" s="53"/>
      <c r="E65" s="53"/>
      <c r="F65" s="53"/>
      <c r="G65" s="53"/>
      <c r="H65" s="53"/>
      <c r="I65" s="53"/>
    </row>
    <row r="66" spans="2:9" ht="15.75" x14ac:dyDescent="0.25">
      <c r="B66" s="53"/>
      <c r="C66" s="53"/>
      <c r="D66" s="53"/>
      <c r="E66" s="53"/>
      <c r="F66" s="53"/>
      <c r="G66" s="53"/>
      <c r="H66" s="53"/>
      <c r="I66" s="53"/>
    </row>
    <row r="67" spans="2:9" ht="15.75" x14ac:dyDescent="0.25">
      <c r="B67" s="53"/>
      <c r="C67" s="53"/>
      <c r="D67" s="53"/>
      <c r="E67" s="53"/>
      <c r="F67" s="53"/>
      <c r="G67" s="53"/>
      <c r="H67" s="53"/>
      <c r="I67" s="53"/>
    </row>
    <row r="68" spans="2:9" ht="15.75" x14ac:dyDescent="0.25">
      <c r="B68" s="53"/>
      <c r="C68" s="53"/>
      <c r="D68" s="53"/>
      <c r="E68" s="53"/>
      <c r="F68" s="53"/>
      <c r="G68" s="53"/>
      <c r="H68" s="53"/>
      <c r="I68" s="53"/>
    </row>
    <row r="69" spans="2:9" ht="15.75" x14ac:dyDescent="0.25">
      <c r="B69" s="53"/>
      <c r="C69" s="53"/>
      <c r="D69" s="53"/>
      <c r="E69" s="53"/>
      <c r="F69" s="53"/>
      <c r="G69" s="53"/>
      <c r="H69" s="53"/>
      <c r="I69" s="53"/>
    </row>
    <row r="70" spans="2:9" ht="15.75" x14ac:dyDescent="0.25">
      <c r="B70" s="53"/>
      <c r="C70" s="53"/>
      <c r="D70" s="53"/>
      <c r="E70" s="53"/>
      <c r="F70" s="53"/>
      <c r="G70" s="53"/>
      <c r="H70" s="53"/>
      <c r="I70" s="53"/>
    </row>
    <row r="71" spans="2:9" ht="15.75" x14ac:dyDescent="0.25">
      <c r="B71" s="53"/>
      <c r="C71" s="53"/>
      <c r="D71" s="53"/>
      <c r="E71" s="53"/>
      <c r="F71" s="53"/>
      <c r="G71" s="53"/>
      <c r="H71" s="53"/>
      <c r="I71" s="53"/>
    </row>
    <row r="72" spans="2:9" ht="15.75" x14ac:dyDescent="0.25">
      <c r="B72" s="53"/>
      <c r="C72" s="53"/>
      <c r="D72" s="53"/>
      <c r="E72" s="53"/>
      <c r="F72" s="53"/>
      <c r="G72" s="53"/>
      <c r="H72" s="53"/>
      <c r="I72" s="53"/>
    </row>
    <row r="73" spans="2:9" ht="15.75" x14ac:dyDescent="0.25">
      <c r="B73" s="53"/>
      <c r="C73" s="53"/>
      <c r="D73" s="53"/>
      <c r="E73" s="53"/>
      <c r="F73" s="53"/>
      <c r="G73" s="53"/>
      <c r="H73" s="53"/>
      <c r="I73" s="53"/>
    </row>
    <row r="74" spans="2:9" ht="15.75" x14ac:dyDescent="0.25">
      <c r="B74" s="53"/>
      <c r="C74" s="53"/>
      <c r="D74" s="53"/>
      <c r="E74" s="53"/>
      <c r="F74" s="53"/>
      <c r="G74" s="53"/>
      <c r="H74" s="53"/>
      <c r="I74" s="53"/>
    </row>
    <row r="75" spans="2:9" ht="15.75" x14ac:dyDescent="0.25">
      <c r="B75" s="53"/>
      <c r="C75" s="53"/>
      <c r="D75" s="53"/>
      <c r="E75" s="53"/>
      <c r="F75" s="53"/>
      <c r="G75" s="53"/>
      <c r="H75" s="53"/>
      <c r="I75" s="53"/>
    </row>
    <row r="76" spans="2:9" ht="15.75" x14ac:dyDescent="0.25">
      <c r="B76" s="53"/>
      <c r="C76" s="53"/>
      <c r="D76" s="53"/>
      <c r="E76" s="53"/>
      <c r="F76" s="53"/>
      <c r="G76" s="53"/>
      <c r="H76" s="53"/>
      <c r="I76" s="53"/>
    </row>
    <row r="77" spans="2:9" ht="15.75" x14ac:dyDescent="0.25">
      <c r="B77" s="53"/>
      <c r="C77" s="53"/>
      <c r="D77" s="53"/>
      <c r="E77" s="53"/>
      <c r="F77" s="53"/>
      <c r="G77" s="53"/>
      <c r="H77" s="53"/>
      <c r="I77" s="53"/>
    </row>
    <row r="78" spans="2:9" ht="15.75" x14ac:dyDescent="0.25">
      <c r="B78" s="53"/>
      <c r="C78" s="53"/>
      <c r="D78" s="53"/>
      <c r="E78" s="53"/>
      <c r="F78" s="53"/>
      <c r="G78" s="53"/>
      <c r="H78" s="53"/>
      <c r="I78" s="53"/>
    </row>
    <row r="79" spans="2:9" ht="15.75" x14ac:dyDescent="0.25">
      <c r="B79" s="53"/>
      <c r="C79" s="53"/>
      <c r="D79" s="53"/>
      <c r="E79" s="53"/>
      <c r="F79" s="53"/>
      <c r="G79" s="53"/>
      <c r="H79" s="53"/>
      <c r="I79" s="53"/>
    </row>
    <row r="80" spans="2:9" ht="15.75" x14ac:dyDescent="0.25">
      <c r="B80" s="53"/>
      <c r="C80" s="53"/>
      <c r="D80" s="53"/>
      <c r="E80" s="53"/>
      <c r="F80" s="53"/>
      <c r="G80" s="53"/>
      <c r="H80" s="53"/>
      <c r="I80" s="53"/>
    </row>
    <row r="81" spans="2:9" ht="15.75" x14ac:dyDescent="0.25">
      <c r="B81" s="53"/>
      <c r="C81" s="53"/>
      <c r="D81" s="53"/>
      <c r="E81" s="53"/>
      <c r="F81" s="53"/>
      <c r="G81" s="53"/>
      <c r="H81" s="53"/>
      <c r="I81" s="53"/>
    </row>
    <row r="82" spans="2:9" ht="15.75" x14ac:dyDescent="0.25">
      <c r="B82" s="53"/>
      <c r="C82" s="53"/>
      <c r="D82" s="53"/>
      <c r="E82" s="53"/>
      <c r="F82" s="53"/>
      <c r="G82" s="53"/>
      <c r="H82" s="53"/>
      <c r="I82" s="53"/>
    </row>
    <row r="83" spans="2:9" ht="15.75" x14ac:dyDescent="0.25">
      <c r="B83" s="53"/>
      <c r="C83" s="53"/>
      <c r="D83" s="53"/>
      <c r="E83" s="53"/>
      <c r="F83" s="53"/>
      <c r="G83" s="53"/>
      <c r="H83" s="53"/>
      <c r="I83" s="53"/>
    </row>
    <row r="84" spans="2:9" ht="15.75" x14ac:dyDescent="0.25">
      <c r="B84" s="53"/>
      <c r="C84" s="53"/>
      <c r="D84" s="53"/>
      <c r="E84" s="53"/>
      <c r="F84" s="53"/>
      <c r="G84" s="53"/>
      <c r="H84" s="53"/>
      <c r="I84" s="53"/>
    </row>
    <row r="85" spans="2:9" ht="15.75" x14ac:dyDescent="0.25">
      <c r="B85" s="53"/>
      <c r="C85" s="53"/>
      <c r="D85" s="53"/>
      <c r="E85" s="53"/>
      <c r="F85" s="53"/>
      <c r="G85" s="53"/>
      <c r="H85" s="53"/>
      <c r="I85" s="53"/>
    </row>
  </sheetData>
  <mergeCells count="14">
    <mergeCell ref="A1:F1"/>
    <mergeCell ref="A2:F2"/>
    <mergeCell ref="A3:F3"/>
    <mergeCell ref="A5:F5"/>
    <mergeCell ref="F7:F11"/>
    <mergeCell ref="C7:E7"/>
    <mergeCell ref="D8:E8"/>
    <mergeCell ref="D9:D11"/>
    <mergeCell ref="E9:E11"/>
    <mergeCell ref="A4:F4"/>
    <mergeCell ref="C8:C11"/>
    <mergeCell ref="B6:B11"/>
    <mergeCell ref="C6:F6"/>
    <mergeCell ref="A6:A11"/>
  </mergeCells>
  <pageMargins left="0.78740157480314965" right="0.78740157480314965" top="0.59055118110236227" bottom="0.59055118110236227" header="0.59055118110236227" footer="0.59055118110236227"/>
  <pageSetup paperSize="9" scale="95"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Layout" zoomScaleNormal="100" workbookViewId="0">
      <selection activeCell="A33" sqref="A33:F33"/>
    </sheetView>
  </sheetViews>
  <sheetFormatPr defaultRowHeight="12.75" x14ac:dyDescent="0.2"/>
  <cols>
    <col min="1" max="1" width="34.28515625" customWidth="1"/>
    <col min="2" max="2" width="13.7109375" customWidth="1"/>
    <col min="3" max="3" width="10.42578125" customWidth="1"/>
    <col min="4" max="4" width="9.85546875" customWidth="1"/>
    <col min="5" max="5" width="10.85546875" customWidth="1"/>
    <col min="6" max="6" width="10.28515625" customWidth="1"/>
  </cols>
  <sheetData>
    <row r="1" spans="1:10" s="54" customFormat="1" ht="15" x14ac:dyDescent="0.25">
      <c r="A1" s="349" t="s">
        <v>367</v>
      </c>
      <c r="B1" s="350"/>
      <c r="C1" s="350"/>
      <c r="D1" s="350"/>
      <c r="E1" s="350"/>
      <c r="F1" s="350"/>
    </row>
    <row r="2" spans="1:10" s="53" customFormat="1" ht="15.75" x14ac:dyDescent="0.25">
      <c r="A2" s="391"/>
      <c r="B2" s="380" t="s">
        <v>218</v>
      </c>
      <c r="C2" s="388" t="s">
        <v>214</v>
      </c>
      <c r="D2" s="392"/>
      <c r="E2" s="392"/>
      <c r="F2" s="392"/>
    </row>
    <row r="3" spans="1:10" s="52" customFormat="1" ht="16.5" customHeight="1" x14ac:dyDescent="0.2">
      <c r="A3" s="389"/>
      <c r="B3" s="386"/>
      <c r="C3" s="376" t="s">
        <v>31</v>
      </c>
      <c r="D3" s="376"/>
      <c r="E3" s="376"/>
      <c r="F3" s="372" t="s">
        <v>29</v>
      </c>
    </row>
    <row r="4" spans="1:10" s="52" customFormat="1" ht="12.75" customHeight="1" x14ac:dyDescent="0.2">
      <c r="A4" s="389"/>
      <c r="B4" s="386"/>
      <c r="C4" s="380" t="s">
        <v>93</v>
      </c>
      <c r="D4" s="378" t="s">
        <v>34</v>
      </c>
      <c r="E4" s="379"/>
      <c r="F4" s="395"/>
    </row>
    <row r="5" spans="1:10" s="52" customFormat="1" ht="4.5" customHeight="1" x14ac:dyDescent="0.2">
      <c r="A5" s="389"/>
      <c r="B5" s="386"/>
      <c r="C5" s="393"/>
      <c r="D5" s="380" t="s">
        <v>35</v>
      </c>
      <c r="E5" s="380" t="s">
        <v>36</v>
      </c>
      <c r="F5" s="395"/>
    </row>
    <row r="6" spans="1:10" s="52" customFormat="1" x14ac:dyDescent="0.2">
      <c r="A6" s="389"/>
      <c r="B6" s="386"/>
      <c r="C6" s="393"/>
      <c r="D6" s="381"/>
      <c r="E6" s="381"/>
      <c r="F6" s="395"/>
    </row>
    <row r="7" spans="1:10" s="52" customFormat="1" ht="21.75" customHeight="1" x14ac:dyDescent="0.2">
      <c r="A7" s="390"/>
      <c r="B7" s="387"/>
      <c r="C7" s="394"/>
      <c r="D7" s="382"/>
      <c r="E7" s="382"/>
      <c r="F7" s="396"/>
      <c r="J7" s="90"/>
    </row>
    <row r="8" spans="1:10" s="54" customFormat="1" ht="58.5" customHeight="1" x14ac:dyDescent="0.25">
      <c r="A8" s="91" t="s">
        <v>102</v>
      </c>
      <c r="B8" s="170">
        <v>440.79999999999995</v>
      </c>
      <c r="C8" s="170">
        <v>197.2</v>
      </c>
      <c r="D8" s="170">
        <v>197.2</v>
      </c>
      <c r="E8" s="171" t="s">
        <v>204</v>
      </c>
      <c r="F8" s="170">
        <v>243.6</v>
      </c>
      <c r="G8" s="138"/>
    </row>
    <row r="9" spans="1:10" s="54" customFormat="1" ht="45" x14ac:dyDescent="0.25">
      <c r="A9" s="91" t="s">
        <v>103</v>
      </c>
      <c r="B9" s="170">
        <v>1813.6</v>
      </c>
      <c r="C9" s="170">
        <v>340.5</v>
      </c>
      <c r="D9" s="170">
        <v>340.5</v>
      </c>
      <c r="E9" s="171" t="s">
        <v>204</v>
      </c>
      <c r="F9" s="170">
        <v>1473.1</v>
      </c>
      <c r="G9" s="138"/>
    </row>
    <row r="10" spans="1:10" s="52" customFormat="1" ht="30" customHeight="1" x14ac:dyDescent="0.25">
      <c r="A10" s="91" t="s">
        <v>95</v>
      </c>
      <c r="B10" s="170">
        <v>3.6</v>
      </c>
      <c r="C10" s="170">
        <v>0.1</v>
      </c>
      <c r="D10" s="171" t="s">
        <v>204</v>
      </c>
      <c r="E10" s="171" t="s">
        <v>204</v>
      </c>
      <c r="F10" s="170">
        <v>3.5</v>
      </c>
      <c r="G10" s="53"/>
    </row>
    <row r="11" spans="1:10" s="52" customFormat="1" ht="30" customHeight="1" x14ac:dyDescent="0.25">
      <c r="A11" s="91" t="s">
        <v>104</v>
      </c>
      <c r="B11" s="170">
        <v>62.9</v>
      </c>
      <c r="C11" s="170">
        <v>2</v>
      </c>
      <c r="D11" s="171" t="s">
        <v>204</v>
      </c>
      <c r="E11" s="171" t="s">
        <v>204</v>
      </c>
      <c r="F11" s="170">
        <v>60.9</v>
      </c>
      <c r="G11" s="53"/>
    </row>
    <row r="12" spans="1:10" s="52" customFormat="1" ht="28.5" customHeight="1" x14ac:dyDescent="0.25">
      <c r="A12" s="58" t="s">
        <v>43</v>
      </c>
      <c r="B12" s="178">
        <v>2732.7</v>
      </c>
      <c r="C12" s="173">
        <v>1444.3</v>
      </c>
      <c r="D12" s="173">
        <v>118.1</v>
      </c>
      <c r="E12" s="173">
        <v>1231.2</v>
      </c>
      <c r="F12" s="173">
        <v>1288.4000000000001</v>
      </c>
      <c r="G12" s="38"/>
      <c r="H12" s="74"/>
    </row>
    <row r="13" spans="1:10" s="52" customFormat="1" ht="29.25" customHeight="1" x14ac:dyDescent="0.25">
      <c r="A13" s="91" t="s">
        <v>105</v>
      </c>
      <c r="B13" s="170">
        <v>1482.6000000000001</v>
      </c>
      <c r="C13" s="170">
        <v>1140.4000000000001</v>
      </c>
      <c r="D13" s="171" t="s">
        <v>204</v>
      </c>
      <c r="E13" s="170">
        <v>1140.4000000000001</v>
      </c>
      <c r="F13" s="170">
        <v>342.2</v>
      </c>
      <c r="G13" s="53"/>
    </row>
    <row r="14" spans="1:10" s="52" customFormat="1" ht="17.25" customHeight="1" x14ac:dyDescent="0.25">
      <c r="A14" s="91" t="s">
        <v>106</v>
      </c>
      <c r="B14" s="170">
        <v>177.89999999999998</v>
      </c>
      <c r="C14" s="170">
        <v>118.1</v>
      </c>
      <c r="D14" s="170">
        <v>118.1</v>
      </c>
      <c r="E14" s="171" t="s">
        <v>204</v>
      </c>
      <c r="F14" s="170">
        <v>59.8</v>
      </c>
      <c r="G14" s="53"/>
    </row>
    <row r="15" spans="1:10" s="52" customFormat="1" ht="27.75" customHeight="1" x14ac:dyDescent="0.25">
      <c r="A15" s="91" t="s">
        <v>107</v>
      </c>
      <c r="B15" s="170">
        <v>480</v>
      </c>
      <c r="C15" s="170">
        <v>90.2</v>
      </c>
      <c r="D15" s="171" t="s">
        <v>204</v>
      </c>
      <c r="E15" s="170">
        <v>90.3</v>
      </c>
      <c r="F15" s="170">
        <v>389.8</v>
      </c>
      <c r="G15" s="53"/>
    </row>
    <row r="16" spans="1:10" s="52" customFormat="1" ht="30" x14ac:dyDescent="0.25">
      <c r="A16" s="91" t="s">
        <v>109</v>
      </c>
      <c r="B16" s="170">
        <v>10.4</v>
      </c>
      <c r="C16" s="170">
        <v>0.5</v>
      </c>
      <c r="D16" s="171" t="s">
        <v>204</v>
      </c>
      <c r="E16" s="170">
        <v>0.5</v>
      </c>
      <c r="F16" s="170">
        <v>9.9</v>
      </c>
      <c r="G16" s="53"/>
    </row>
    <row r="17" spans="1:7" s="52" customFormat="1" ht="30" x14ac:dyDescent="0.25">
      <c r="A17" s="91" t="s">
        <v>108</v>
      </c>
      <c r="B17" s="170">
        <v>533.1</v>
      </c>
      <c r="C17" s="170">
        <v>93.8</v>
      </c>
      <c r="D17" s="171" t="s">
        <v>204</v>
      </c>
      <c r="E17" s="171">
        <v>93.8</v>
      </c>
      <c r="F17" s="170">
        <v>439.3</v>
      </c>
      <c r="G17" s="53"/>
    </row>
    <row r="18" spans="1:7" s="52" customFormat="1" ht="27.75" customHeight="1" x14ac:dyDescent="0.25">
      <c r="A18" s="91" t="s">
        <v>95</v>
      </c>
      <c r="B18" s="170">
        <v>19.8</v>
      </c>
      <c r="C18" s="170">
        <v>1.1000000000000001</v>
      </c>
      <c r="D18" s="171" t="s">
        <v>204</v>
      </c>
      <c r="E18" s="171" t="s">
        <v>204</v>
      </c>
      <c r="F18" s="170">
        <v>18.7</v>
      </c>
      <c r="G18" s="53"/>
    </row>
    <row r="19" spans="1:7" s="52" customFormat="1" ht="43.5" customHeight="1" x14ac:dyDescent="0.25">
      <c r="A19" s="91" t="s">
        <v>112</v>
      </c>
      <c r="B19" s="170">
        <v>28.9</v>
      </c>
      <c r="C19" s="170">
        <v>0.2</v>
      </c>
      <c r="D19" s="171" t="s">
        <v>204</v>
      </c>
      <c r="E19" s="171" t="s">
        <v>204</v>
      </c>
      <c r="F19" s="170">
        <v>28.7</v>
      </c>
      <c r="G19" s="53"/>
    </row>
    <row r="20" spans="1:7" s="52" customFormat="1" ht="45" customHeight="1" x14ac:dyDescent="0.25">
      <c r="A20" s="58" t="s">
        <v>147</v>
      </c>
      <c r="B20" s="178">
        <v>278.09999999999997</v>
      </c>
      <c r="C20" s="173">
        <v>60.3</v>
      </c>
      <c r="D20" s="173">
        <v>58.8</v>
      </c>
      <c r="E20" s="173">
        <v>1.5</v>
      </c>
      <c r="F20" s="173">
        <v>217.79999999999998</v>
      </c>
      <c r="G20" s="53"/>
    </row>
    <row r="21" spans="1:7" s="52" customFormat="1" ht="71.25" customHeight="1" x14ac:dyDescent="0.25">
      <c r="A21" s="91" t="s">
        <v>219</v>
      </c>
      <c r="B21" s="190">
        <v>19.5</v>
      </c>
      <c r="C21" s="39">
        <v>1.5</v>
      </c>
      <c r="D21" s="39" t="s">
        <v>204</v>
      </c>
      <c r="E21" s="39">
        <v>1.5</v>
      </c>
      <c r="F21" s="39">
        <v>18</v>
      </c>
      <c r="G21" s="53"/>
    </row>
    <row r="22" spans="1:7" s="52" customFormat="1" ht="28.5" customHeight="1" x14ac:dyDescent="0.25">
      <c r="A22" s="91" t="s">
        <v>110</v>
      </c>
      <c r="B22" s="190">
        <v>257.89999999999998</v>
      </c>
      <c r="C22" s="39">
        <v>58.8</v>
      </c>
      <c r="D22" s="39">
        <v>58.8</v>
      </c>
      <c r="E22" s="39" t="s">
        <v>204</v>
      </c>
      <c r="F22" s="39">
        <v>199.1</v>
      </c>
      <c r="G22" s="53"/>
    </row>
    <row r="23" spans="1:7" s="52" customFormat="1" ht="29.25" customHeight="1" x14ac:dyDescent="0.25">
      <c r="A23" s="91" t="s">
        <v>113</v>
      </c>
      <c r="B23" s="39" t="s">
        <v>204</v>
      </c>
      <c r="C23" s="39" t="s">
        <v>204</v>
      </c>
      <c r="D23" s="39" t="s">
        <v>204</v>
      </c>
      <c r="E23" s="39" t="s">
        <v>204</v>
      </c>
      <c r="F23" s="39">
        <v>0.6</v>
      </c>
      <c r="G23" s="53"/>
    </row>
    <row r="24" spans="1:7" s="52" customFormat="1" ht="29.25" customHeight="1" x14ac:dyDescent="0.25">
      <c r="A24" s="91" t="s">
        <v>229</v>
      </c>
      <c r="B24" s="190">
        <v>0.1</v>
      </c>
      <c r="C24" s="39" t="s">
        <v>204</v>
      </c>
      <c r="D24" s="39" t="s">
        <v>204</v>
      </c>
      <c r="E24" s="39" t="s">
        <v>204</v>
      </c>
      <c r="F24" s="39">
        <v>0.1</v>
      </c>
      <c r="G24" s="53"/>
    </row>
    <row r="25" spans="1:7" s="54" customFormat="1" ht="28.5" customHeight="1" x14ac:dyDescent="0.25">
      <c r="A25" s="58" t="s">
        <v>44</v>
      </c>
      <c r="B25" s="228">
        <v>871.19999999999993</v>
      </c>
      <c r="C25" s="229">
        <v>73.400000000000006</v>
      </c>
      <c r="D25" s="228" t="s">
        <v>204</v>
      </c>
      <c r="E25" s="228" t="s">
        <v>204</v>
      </c>
      <c r="F25" s="229">
        <v>797.8</v>
      </c>
      <c r="G25" s="138"/>
    </row>
    <row r="26" spans="1:7" s="54" customFormat="1" ht="57" customHeight="1" x14ac:dyDescent="0.25">
      <c r="A26" s="92" t="s">
        <v>124</v>
      </c>
      <c r="B26" s="176">
        <v>294.7</v>
      </c>
      <c r="C26" s="176">
        <v>4.9000000000000004</v>
      </c>
      <c r="D26" s="177" t="s">
        <v>204</v>
      </c>
      <c r="E26" s="177" t="s">
        <v>204</v>
      </c>
      <c r="F26" s="176">
        <v>289.8</v>
      </c>
      <c r="G26" s="138"/>
    </row>
    <row r="27" spans="1:7" ht="15" x14ac:dyDescent="0.25">
      <c r="B27" s="93"/>
    </row>
  </sheetData>
  <mergeCells count="10">
    <mergeCell ref="A1:F1"/>
    <mergeCell ref="A2:A7"/>
    <mergeCell ref="B2:B7"/>
    <mergeCell ref="C2:F2"/>
    <mergeCell ref="C3:E3"/>
    <mergeCell ref="C4:C7"/>
    <mergeCell ref="F3:F7"/>
    <mergeCell ref="D4:E4"/>
    <mergeCell ref="D5:D7"/>
    <mergeCell ref="E5:E7"/>
  </mergeCells>
  <pageMargins left="0.78740157480314965" right="0.78740157480314965" top="0.59055118110236227" bottom="0.59055118110236227" header="0.59055118110236227" footer="0.59055118110236227"/>
  <pageSetup paperSize="9" scale="95"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view="pageLayout" topLeftCell="A19" zoomScaleNormal="100" workbookViewId="0">
      <selection activeCell="A33" sqref="A33:F33"/>
    </sheetView>
  </sheetViews>
  <sheetFormatPr defaultRowHeight="12.75" x14ac:dyDescent="0.2"/>
  <cols>
    <col min="1" max="1" width="34.140625" customWidth="1"/>
    <col min="2" max="2" width="13.5703125" customWidth="1"/>
    <col min="3" max="3" width="11" customWidth="1"/>
    <col min="4" max="4" width="10" customWidth="1"/>
    <col min="5" max="5" width="11" customWidth="1"/>
    <col min="6" max="6" width="10" customWidth="1"/>
  </cols>
  <sheetData>
    <row r="1" spans="1:10" s="54" customFormat="1" ht="15" x14ac:dyDescent="0.25">
      <c r="A1" s="349" t="s">
        <v>367</v>
      </c>
      <c r="B1" s="350"/>
      <c r="C1" s="350"/>
      <c r="D1" s="350"/>
      <c r="E1" s="350"/>
      <c r="F1" s="350"/>
    </row>
    <row r="2" spans="1:10" s="53" customFormat="1" ht="15.75" customHeight="1" x14ac:dyDescent="0.25">
      <c r="A2" s="391"/>
      <c r="B2" s="380" t="s">
        <v>218</v>
      </c>
      <c r="C2" s="388" t="s">
        <v>214</v>
      </c>
      <c r="D2" s="392"/>
      <c r="E2" s="392"/>
      <c r="F2" s="392"/>
    </row>
    <row r="3" spans="1:10" s="52" customFormat="1" ht="16.5" customHeight="1" x14ac:dyDescent="0.2">
      <c r="A3" s="389"/>
      <c r="B3" s="386"/>
      <c r="C3" s="376" t="s">
        <v>31</v>
      </c>
      <c r="D3" s="376"/>
      <c r="E3" s="376"/>
      <c r="F3" s="372" t="s">
        <v>29</v>
      </c>
    </row>
    <row r="4" spans="1:10" s="52" customFormat="1" ht="12.75" customHeight="1" x14ac:dyDescent="0.2">
      <c r="A4" s="389"/>
      <c r="B4" s="386"/>
      <c r="C4" s="383" t="s">
        <v>93</v>
      </c>
      <c r="D4" s="378" t="s">
        <v>34</v>
      </c>
      <c r="E4" s="379"/>
      <c r="F4" s="373"/>
    </row>
    <row r="5" spans="1:10" s="52" customFormat="1" ht="4.5" customHeight="1" x14ac:dyDescent="0.2">
      <c r="A5" s="389"/>
      <c r="B5" s="386"/>
      <c r="C5" s="384"/>
      <c r="D5" s="380" t="s">
        <v>35</v>
      </c>
      <c r="E5" s="380" t="s">
        <v>36</v>
      </c>
      <c r="F5" s="373"/>
    </row>
    <row r="6" spans="1:10" s="52" customFormat="1" x14ac:dyDescent="0.2">
      <c r="A6" s="389"/>
      <c r="B6" s="386"/>
      <c r="C6" s="384"/>
      <c r="D6" s="381"/>
      <c r="E6" s="381"/>
      <c r="F6" s="373"/>
    </row>
    <row r="7" spans="1:10" s="52" customFormat="1" ht="21" customHeight="1" x14ac:dyDescent="0.2">
      <c r="A7" s="390"/>
      <c r="B7" s="387"/>
      <c r="C7" s="385"/>
      <c r="D7" s="382"/>
      <c r="E7" s="382"/>
      <c r="F7" s="374"/>
      <c r="J7" s="90"/>
    </row>
    <row r="8" spans="1:10" s="54" customFormat="1" ht="76.5" customHeight="1" x14ac:dyDescent="0.25">
      <c r="A8" s="91" t="s">
        <v>125</v>
      </c>
      <c r="B8" s="170">
        <v>532.9</v>
      </c>
      <c r="C8" s="170">
        <v>62.7</v>
      </c>
      <c r="D8" s="171" t="s">
        <v>204</v>
      </c>
      <c r="E8" s="171" t="s">
        <v>204</v>
      </c>
      <c r="F8" s="170">
        <v>470.2</v>
      </c>
      <c r="G8" s="138"/>
    </row>
    <row r="9" spans="1:10" s="54" customFormat="1" ht="30" customHeight="1" x14ac:dyDescent="0.25">
      <c r="A9" s="91" t="s">
        <v>95</v>
      </c>
      <c r="B9" s="170">
        <v>0.60000000000000009</v>
      </c>
      <c r="C9" s="170">
        <v>0.2</v>
      </c>
      <c r="D9" s="171" t="s">
        <v>204</v>
      </c>
      <c r="E9" s="171" t="s">
        <v>204</v>
      </c>
      <c r="F9" s="170">
        <v>0.4</v>
      </c>
      <c r="G9" s="138"/>
    </row>
    <row r="10" spans="1:10" s="52" customFormat="1" ht="42.75" customHeight="1" x14ac:dyDescent="0.25">
      <c r="A10" s="91" t="s">
        <v>220</v>
      </c>
      <c r="B10" s="170">
        <v>43</v>
      </c>
      <c r="C10" s="170">
        <v>5.6</v>
      </c>
      <c r="D10" s="171" t="s">
        <v>204</v>
      </c>
      <c r="E10" s="171" t="s">
        <v>204</v>
      </c>
      <c r="F10" s="170">
        <v>37.4</v>
      </c>
      <c r="G10" s="53"/>
    </row>
    <row r="11" spans="1:10" s="52" customFormat="1" ht="45" customHeight="1" x14ac:dyDescent="0.25">
      <c r="A11" s="58" t="s">
        <v>46</v>
      </c>
      <c r="B11" s="178">
        <v>2166.5</v>
      </c>
      <c r="C11" s="174">
        <v>2036.5</v>
      </c>
      <c r="D11" s="174">
        <v>299.10000000000002</v>
      </c>
      <c r="E11" s="174">
        <v>1593.7</v>
      </c>
      <c r="F11" s="174">
        <v>130</v>
      </c>
      <c r="G11" s="53"/>
    </row>
    <row r="12" spans="1:10" s="52" customFormat="1" ht="33" customHeight="1" x14ac:dyDescent="0.25">
      <c r="A12" s="91" t="s">
        <v>114</v>
      </c>
      <c r="B12" s="170">
        <v>1594.9</v>
      </c>
      <c r="C12" s="170">
        <v>1593.7</v>
      </c>
      <c r="D12" s="171" t="s">
        <v>204</v>
      </c>
      <c r="E12" s="170">
        <v>1593.7</v>
      </c>
      <c r="F12" s="170">
        <v>1.2</v>
      </c>
      <c r="G12" s="53"/>
    </row>
    <row r="13" spans="1:10" s="52" customFormat="1" ht="29.25" customHeight="1" x14ac:dyDescent="0.25">
      <c r="A13" s="91" t="s">
        <v>115</v>
      </c>
      <c r="B13" s="170">
        <v>379.20000000000005</v>
      </c>
      <c r="C13" s="170">
        <v>299.10000000000002</v>
      </c>
      <c r="D13" s="170">
        <v>299.10000000000002</v>
      </c>
      <c r="E13" s="171" t="s">
        <v>204</v>
      </c>
      <c r="F13" s="170">
        <v>80.099999999999994</v>
      </c>
      <c r="G13" s="53"/>
    </row>
    <row r="14" spans="1:10" s="52" customFormat="1" ht="31.5" customHeight="1" x14ac:dyDescent="0.25">
      <c r="A14" s="91" t="s">
        <v>95</v>
      </c>
      <c r="B14" s="170">
        <v>189.1</v>
      </c>
      <c r="C14" s="170">
        <v>143.6</v>
      </c>
      <c r="D14" s="171" t="s">
        <v>204</v>
      </c>
      <c r="E14" s="171" t="s">
        <v>204</v>
      </c>
      <c r="F14" s="170">
        <v>45.5</v>
      </c>
      <c r="G14" s="53"/>
    </row>
    <row r="15" spans="1:10" s="52" customFormat="1" ht="30" x14ac:dyDescent="0.25">
      <c r="A15" s="91" t="s">
        <v>116</v>
      </c>
      <c r="B15" s="170">
        <v>3.3000000000000003</v>
      </c>
      <c r="C15" s="170">
        <v>0.1</v>
      </c>
      <c r="D15" s="171" t="s">
        <v>204</v>
      </c>
      <c r="E15" s="171" t="s">
        <v>204</v>
      </c>
      <c r="F15" s="170">
        <v>3.2</v>
      </c>
      <c r="G15" s="53"/>
    </row>
    <row r="16" spans="1:10" s="52" customFormat="1" ht="33.75" customHeight="1" x14ac:dyDescent="0.25">
      <c r="A16" s="58" t="s">
        <v>128</v>
      </c>
      <c r="B16" s="178">
        <v>124.2</v>
      </c>
      <c r="C16" s="173">
        <v>5.7</v>
      </c>
      <c r="D16" s="179" t="s">
        <v>204</v>
      </c>
      <c r="E16" s="179" t="s">
        <v>204</v>
      </c>
      <c r="F16" s="173">
        <v>118.5</v>
      </c>
      <c r="G16" s="53"/>
    </row>
    <row r="17" spans="1:7" s="52" customFormat="1" ht="30" customHeight="1" x14ac:dyDescent="0.25">
      <c r="A17" s="91" t="s">
        <v>117</v>
      </c>
      <c r="B17" s="170">
        <v>25.6</v>
      </c>
      <c r="C17" s="170">
        <v>3.6</v>
      </c>
      <c r="D17" s="171" t="s">
        <v>204</v>
      </c>
      <c r="E17" s="171" t="s">
        <v>204</v>
      </c>
      <c r="F17" s="170">
        <v>22</v>
      </c>
      <c r="G17" s="53"/>
    </row>
    <row r="18" spans="1:7" s="52" customFormat="1" ht="18.95" customHeight="1" x14ac:dyDescent="0.25">
      <c r="A18" s="91" t="s">
        <v>118</v>
      </c>
      <c r="B18" s="170">
        <v>21.099999999999998</v>
      </c>
      <c r="C18" s="170">
        <v>0.9</v>
      </c>
      <c r="D18" s="171" t="s">
        <v>204</v>
      </c>
      <c r="E18" s="171" t="s">
        <v>204</v>
      </c>
      <c r="F18" s="170">
        <v>20.2</v>
      </c>
      <c r="G18" s="53"/>
    </row>
    <row r="19" spans="1:7" s="52" customFormat="1" ht="18.95" customHeight="1" x14ac:dyDescent="0.25">
      <c r="A19" s="91" t="s">
        <v>50</v>
      </c>
      <c r="B19" s="170">
        <v>0.7</v>
      </c>
      <c r="C19" s="171"/>
      <c r="D19" s="171" t="s">
        <v>204</v>
      </c>
      <c r="E19" s="171" t="s">
        <v>204</v>
      </c>
      <c r="F19" s="170">
        <v>0.7</v>
      </c>
      <c r="G19" s="53"/>
    </row>
    <row r="20" spans="1:7" s="52" customFormat="1" ht="18.95" customHeight="1" x14ac:dyDescent="0.25">
      <c r="A20" s="91" t="s">
        <v>119</v>
      </c>
      <c r="B20" s="170">
        <v>14.8</v>
      </c>
      <c r="C20" s="170" t="s">
        <v>204</v>
      </c>
      <c r="D20" s="171" t="s">
        <v>204</v>
      </c>
      <c r="E20" s="171" t="s">
        <v>204</v>
      </c>
      <c r="F20" s="170">
        <v>14.8</v>
      </c>
      <c r="G20" s="53"/>
    </row>
    <row r="21" spans="1:7" s="52" customFormat="1" ht="18.95" customHeight="1" x14ac:dyDescent="0.25">
      <c r="A21" s="91" t="s">
        <v>207</v>
      </c>
      <c r="B21" s="170">
        <v>0.8</v>
      </c>
      <c r="C21" s="171"/>
      <c r="D21" s="171" t="s">
        <v>204</v>
      </c>
      <c r="E21" s="171" t="s">
        <v>204</v>
      </c>
      <c r="F21" s="170">
        <v>0.8</v>
      </c>
      <c r="G21" s="53"/>
    </row>
    <row r="22" spans="1:7" s="52" customFormat="1" ht="30.75" customHeight="1" x14ac:dyDescent="0.25">
      <c r="A22" s="91" t="s">
        <v>120</v>
      </c>
      <c r="B22" s="170">
        <v>48.099999999999994</v>
      </c>
      <c r="C22" s="170">
        <v>0.8</v>
      </c>
      <c r="D22" s="171" t="s">
        <v>204</v>
      </c>
      <c r="E22" s="171" t="s">
        <v>204</v>
      </c>
      <c r="F22" s="170">
        <v>47.3</v>
      </c>
      <c r="G22" s="53"/>
    </row>
    <row r="23" spans="1:7" s="54" customFormat="1" ht="18.95" customHeight="1" x14ac:dyDescent="0.25">
      <c r="A23" s="91" t="s">
        <v>121</v>
      </c>
      <c r="B23" s="170">
        <v>1</v>
      </c>
      <c r="C23" s="171"/>
      <c r="D23" s="171" t="s">
        <v>204</v>
      </c>
      <c r="E23" s="171" t="s">
        <v>204</v>
      </c>
      <c r="F23" s="170">
        <v>1</v>
      </c>
      <c r="G23" s="138"/>
    </row>
    <row r="24" spans="1:7" s="52" customFormat="1" ht="47.25" customHeight="1" x14ac:dyDescent="0.25">
      <c r="A24" s="91" t="s">
        <v>122</v>
      </c>
      <c r="B24" s="170">
        <v>12.1</v>
      </c>
      <c r="C24" s="170">
        <v>0.4</v>
      </c>
      <c r="D24" s="171" t="s">
        <v>204</v>
      </c>
      <c r="E24" s="171" t="s">
        <v>204</v>
      </c>
      <c r="F24" s="170">
        <v>11.7</v>
      </c>
      <c r="G24" s="53"/>
    </row>
    <row r="25" spans="1:7" s="52" customFormat="1" ht="33" customHeight="1" x14ac:dyDescent="0.25">
      <c r="A25" s="58" t="s">
        <v>129</v>
      </c>
      <c r="B25" s="178">
        <v>487.6</v>
      </c>
      <c r="C25" s="173">
        <v>73.5</v>
      </c>
      <c r="D25" s="179" t="s">
        <v>204</v>
      </c>
      <c r="E25" s="179" t="s">
        <v>204</v>
      </c>
      <c r="F25" s="173">
        <v>414.1</v>
      </c>
      <c r="G25" s="53"/>
    </row>
    <row r="26" spans="1:7" s="52" customFormat="1" ht="18.95" customHeight="1" x14ac:dyDescent="0.25">
      <c r="A26" s="91" t="s">
        <v>126</v>
      </c>
      <c r="B26" s="170">
        <v>426.8</v>
      </c>
      <c r="C26" s="180">
        <v>47.8</v>
      </c>
      <c r="D26" s="171" t="s">
        <v>204</v>
      </c>
      <c r="E26" s="171" t="s">
        <v>204</v>
      </c>
      <c r="F26" s="170">
        <v>379</v>
      </c>
      <c r="G26" s="53"/>
    </row>
    <row r="27" spans="1:7" s="52" customFormat="1" ht="30.75" customHeight="1" x14ac:dyDescent="0.25">
      <c r="A27" s="91" t="s">
        <v>127</v>
      </c>
      <c r="B27" s="170">
        <v>6.1</v>
      </c>
      <c r="C27" s="180">
        <v>0.3</v>
      </c>
      <c r="D27" s="171" t="s">
        <v>204</v>
      </c>
      <c r="E27" s="171" t="s">
        <v>204</v>
      </c>
      <c r="F27" s="170">
        <v>5.8</v>
      </c>
      <c r="G27" s="53"/>
    </row>
    <row r="28" spans="1:7" s="52" customFormat="1" ht="29.25" customHeight="1" x14ac:dyDescent="0.25">
      <c r="A28" s="92" t="s">
        <v>130</v>
      </c>
      <c r="B28" s="176">
        <v>54.7</v>
      </c>
      <c r="C28" s="176">
        <v>25.4</v>
      </c>
      <c r="D28" s="177" t="s">
        <v>204</v>
      </c>
      <c r="E28" s="177" t="s">
        <v>204</v>
      </c>
      <c r="F28" s="176">
        <v>29.3</v>
      </c>
      <c r="G28" s="53"/>
    </row>
  </sheetData>
  <mergeCells count="10">
    <mergeCell ref="E5:E7"/>
    <mergeCell ref="A1:F1"/>
    <mergeCell ref="A2:A7"/>
    <mergeCell ref="B2:B7"/>
    <mergeCell ref="C2:F2"/>
    <mergeCell ref="C3:E3"/>
    <mergeCell ref="F3:F7"/>
    <mergeCell ref="C4:C7"/>
    <mergeCell ref="D4:E4"/>
    <mergeCell ref="D5:D7"/>
  </mergeCells>
  <pageMargins left="0.78740157480314965" right="0.78740157480314965" top="0.59055118110236227" bottom="0.59055118110236227" header="0.59055118110236227" footer="0.59055118110236227"/>
  <pageSetup paperSize="9" scale="9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29</vt:i4>
      </vt:variant>
    </vt:vector>
  </HeadingPairs>
  <TitlesOfParts>
    <vt:vector size="29" baseType="lpstr">
      <vt:lpstr>171</vt:lpstr>
      <vt:lpstr>172</vt:lpstr>
      <vt:lpstr>173</vt:lpstr>
      <vt:lpstr>174</vt:lpstr>
      <vt:lpstr>175</vt:lpstr>
      <vt:lpstr>176</vt:lpstr>
      <vt:lpstr>177</vt:lpstr>
      <vt:lpstr>178</vt:lpstr>
      <vt:lpstr>179</vt:lpstr>
      <vt:lpstr>180</vt:lpstr>
      <vt:lpstr>181</vt:lpstr>
      <vt:lpstr>182</vt:lpstr>
      <vt:lpstr>183</vt:lpstr>
      <vt:lpstr>184</vt:lpstr>
      <vt:lpstr>185</vt:lpstr>
      <vt:lpstr>186</vt:lpstr>
      <vt:lpstr>187</vt:lpstr>
      <vt:lpstr>188</vt:lpstr>
      <vt:lpstr>189</vt:lpstr>
      <vt:lpstr>190</vt:lpstr>
      <vt:lpstr>191</vt:lpstr>
      <vt:lpstr>192</vt:lpstr>
      <vt:lpstr>193</vt:lpstr>
      <vt:lpstr>194</vt:lpstr>
      <vt:lpstr>195</vt:lpstr>
      <vt:lpstr>196</vt:lpstr>
      <vt:lpstr>197</vt:lpstr>
      <vt:lpstr>198</vt:lpstr>
      <vt:lpstr>199</vt:lpstr>
    </vt:vector>
  </TitlesOfParts>
  <Company>Minstat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WS060009;H.Kruglyak</dc:creator>
  <cp:lastModifiedBy>H.Kruglyak</cp:lastModifiedBy>
  <cp:lastPrinted>2019-11-13T07:58:42Z</cp:lastPrinted>
  <dcterms:created xsi:type="dcterms:W3CDTF">1998-09-15T13:47:13Z</dcterms:created>
  <dcterms:modified xsi:type="dcterms:W3CDTF">2019-11-13T12:36:46Z</dcterms:modified>
</cp:coreProperties>
</file>