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Довкілля_2019_проєкт_08_11_19\xsl\"/>
    </mc:Choice>
  </mc:AlternateContent>
  <bookViews>
    <workbookView xWindow="-90" yWindow="-195" windowWidth="11265" windowHeight="4005" tabRatio="945" activeTab="3"/>
  </bookViews>
  <sheets>
    <sheet name="164" sheetId="23" r:id="rId1"/>
    <sheet name="165" sheetId="7" r:id="rId2"/>
    <sheet name="166" sheetId="26" r:id="rId3"/>
    <sheet name="167" sheetId="10" r:id="rId4"/>
    <sheet name="168" sheetId="29" r:id="rId5"/>
    <sheet name="169" sheetId="30" r:id="rId6"/>
    <sheet name="170" sheetId="28" r:id="rId7"/>
  </sheets>
  <definedNames>
    <definedName name="_xlnm.Print_Area" localSheetId="3">'167'!$A$1:$F$42</definedName>
  </definedNames>
  <calcPr calcId="152511" iterateDelta="1E-4"/>
</workbook>
</file>

<file path=xl/calcChain.xml><?xml version="1.0" encoding="utf-8"?>
<calcChain xmlns="http://schemas.openxmlformats.org/spreadsheetml/2006/main">
  <c r="C17" i="23" l="1"/>
  <c r="C18" i="23"/>
  <c r="C19" i="23"/>
  <c r="C20" i="23"/>
  <c r="C21" i="23"/>
  <c r="C22" i="23"/>
  <c r="C23" i="23"/>
  <c r="C24" i="23"/>
  <c r="C25" i="23"/>
  <c r="C26" i="23"/>
  <c r="C27" i="23"/>
  <c r="C28" i="23"/>
  <c r="C16" i="23"/>
  <c r="E36" i="10" l="1"/>
  <c r="C36" i="10"/>
  <c r="E28" i="10"/>
  <c r="C28" i="10"/>
  <c r="F5" i="26"/>
  <c r="E5" i="26"/>
  <c r="D5" i="26"/>
  <c r="C5" i="26"/>
  <c r="B5" i="26"/>
  <c r="F5" i="30"/>
  <c r="E5" i="30"/>
  <c r="D5" i="30"/>
  <c r="C5" i="30"/>
  <c r="B5" i="30"/>
  <c r="F5" i="29"/>
  <c r="E5" i="29"/>
  <c r="D5" i="29"/>
  <c r="C5" i="29"/>
  <c r="B5" i="29"/>
  <c r="F5" i="28"/>
  <c r="E5" i="28"/>
  <c r="D5" i="28"/>
  <c r="C5" i="28"/>
  <c r="B5" i="28"/>
  <c r="F6" i="7"/>
  <c r="E6" i="7"/>
  <c r="C6" i="7"/>
  <c r="D6" i="7"/>
  <c r="B6" i="7"/>
</calcChain>
</file>

<file path=xl/sharedStrings.xml><?xml version="1.0" encoding="utf-8"?>
<sst xmlns="http://schemas.openxmlformats.org/spreadsheetml/2006/main" count="291" uniqueCount="150">
  <si>
    <t>лані</t>
  </si>
  <si>
    <t>муфлони</t>
  </si>
  <si>
    <t>кабани</t>
  </si>
  <si>
    <t>ондатри</t>
  </si>
  <si>
    <t>фазани</t>
  </si>
  <si>
    <t>качки</t>
  </si>
  <si>
    <t>олені</t>
  </si>
  <si>
    <t>Хутрові звірі</t>
  </si>
  <si>
    <t xml:space="preserve">Копитні тварини </t>
  </si>
  <si>
    <t>козулі</t>
  </si>
  <si>
    <t>перепілки</t>
  </si>
  <si>
    <t>лосі</t>
  </si>
  <si>
    <t>сірі куріпки</t>
  </si>
  <si>
    <t>…</t>
  </si>
  <si>
    <t xml:space="preserve">у тому числі </t>
  </si>
  <si>
    <t>кулани</t>
  </si>
  <si>
    <t>білки</t>
  </si>
  <si>
    <t>зайці</t>
  </si>
  <si>
    <t>куниці</t>
  </si>
  <si>
    <t xml:space="preserve">лисиці </t>
  </si>
  <si>
    <t>норки</t>
  </si>
  <si>
    <t>бобри</t>
  </si>
  <si>
    <t>вовки</t>
  </si>
  <si>
    <t>дикі кролики</t>
  </si>
  <si>
    <t>байбаки</t>
  </si>
  <si>
    <t>єнотовидні собаки</t>
  </si>
  <si>
    <t>гуси</t>
  </si>
  <si>
    <t>лиски</t>
  </si>
  <si>
    <t>кулики</t>
  </si>
  <si>
    <t>голуби</t>
  </si>
  <si>
    <t>курочки водяні</t>
  </si>
  <si>
    <t xml:space="preserve">норець великий        </t>
  </si>
  <si>
    <t>Методологічні пояснення</t>
  </si>
  <si>
    <r>
      <t>Мисливське господарство</t>
    </r>
    <r>
      <rPr>
        <sz val="12"/>
        <rFont val="Times New Roman"/>
        <family val="1"/>
        <charset val="204"/>
      </rPr>
      <t xml:space="preserve"> – галузь, завданням якої є використання, охорона і відтворення мисливських тварин, надання послуг мисливцям щодо проведення полювання, розвиток мисливського спорту і мисливського собаківництва.</t>
    </r>
  </si>
  <si>
    <r>
      <t xml:space="preserve">Мисливство </t>
    </r>
    <r>
      <rPr>
        <sz val="12"/>
        <rFont val="Times New Roman"/>
        <family val="1"/>
        <charset val="204"/>
      </rPr>
      <t>– вид спеціального використання тваринного світу шляхом добування диких звірів і птахів, що перебувають у стані природної волі у межах мисливських угідь, з метою задоволення матеріальних, рекреаційних потреб громадян та інших суспільних потреб.</t>
    </r>
  </si>
  <si>
    <r>
      <t xml:space="preserve">Мисливські угіддя  </t>
    </r>
    <r>
      <rPr>
        <sz val="12"/>
        <rFont val="Times New Roman"/>
        <family val="1"/>
        <charset val="204"/>
      </rPr>
      <t>– ділянки суші і водного простору (ліси, поля, луки, болота, озера тощо), на яких водяться мисливські тварини і які можуть бути використані для мисливського господарства або добування (відлову, відстрілу) цих тварин.</t>
    </r>
  </si>
  <si>
    <t>Зубр</t>
  </si>
  <si>
    <t>Ведмідь бурий</t>
  </si>
  <si>
    <t>Видра</t>
  </si>
  <si>
    <t>Кіт лісовий</t>
  </si>
  <si>
    <t>Рись</t>
  </si>
  <si>
    <t>Горностай</t>
  </si>
  <si>
    <t>Глухар</t>
  </si>
  <si>
    <t>Тетерук</t>
  </si>
  <si>
    <t>Рябчик</t>
  </si>
  <si>
    <t>Лебідь</t>
  </si>
  <si>
    <r>
      <t xml:space="preserve">Кількість диких тварин </t>
    </r>
    <r>
      <rPr>
        <sz val="12"/>
        <rFont val="Times New Roman"/>
        <family val="1"/>
        <charset val="204"/>
      </rPr>
      <t>– кількість диких копитних, хутрових тварин і птахів в мисливських угіддях, яка визначена на підставі матеріалів обліків, проведених у звітному році.</t>
    </r>
  </si>
  <si>
    <r>
      <t xml:space="preserve">Мисливські тварини - </t>
    </r>
    <r>
      <rPr>
        <sz val="12"/>
        <rFont val="Times New Roman"/>
        <family val="1"/>
        <charset val="204"/>
      </rPr>
      <t>дикі звірі  та  птахи,  що  можуть  бути об'єктами полювання.</t>
    </r>
  </si>
  <si>
    <t>Борсук</t>
  </si>
  <si>
    <t xml:space="preserve">Розділ 8. Мисливське господарство </t>
  </si>
  <si>
    <t>зубр</t>
  </si>
  <si>
    <t>−</t>
  </si>
  <si>
    <t>Україна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</si>
  <si>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</si>
  <si>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</si>
  <si>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</si>
  <si>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</si>
  <si>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</si>
  <si>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</si>
  <si>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</si>
  <si>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</si>
  <si>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</si>
  <si>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</si>
  <si>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</si>
  <si>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</si>
  <si>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</si>
  <si>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</si>
  <si>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</si>
  <si>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</si>
  <si>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</si>
  <si>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</si>
  <si>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</si>
  <si>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</si>
  <si>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</si>
  <si>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</si>
  <si>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</si>
  <si>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</si>
  <si>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</si>
  <si>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м. Севастополь</t>
  </si>
  <si>
    <t>27669</t>
  </si>
  <si>
    <t>13824</t>
  </si>
  <si>
    <t>17252</t>
  </si>
  <si>
    <t>Тхір лісовий</t>
  </si>
  <si>
    <t xml:space="preserve">Автономна </t>
  </si>
  <si>
    <t>Республіка Крим</t>
  </si>
  <si>
    <t>Хутрові звірі, тис.голів</t>
  </si>
  <si>
    <t xml:space="preserve">Копитні тварини, голів </t>
  </si>
  <si>
    <t>Перната дичина, тис.голів</t>
  </si>
  <si>
    <t>Хутрові звірі, тис. голів</t>
  </si>
  <si>
    <t>Перната дичина, тис. голів</t>
  </si>
  <si>
    <t xml:space="preserve">                                                                                                                                                               </t>
  </si>
  <si>
    <t>Кількість мисливських тварин у розплідниках</t>
  </si>
  <si>
    <t>Кількість мисливських тварин, переданих розплідниками для заселення у ареалах їх перебування</t>
  </si>
  <si>
    <t xml:space="preserve">   олень благородний</t>
  </si>
  <si>
    <t xml:space="preserve">   олень плямистий</t>
  </si>
  <si>
    <t xml:space="preserve">   лань</t>
  </si>
  <si>
    <t xml:space="preserve">   муфлон</t>
  </si>
  <si>
    <t>‒</t>
  </si>
  <si>
    <t xml:space="preserve">   кабан</t>
  </si>
  <si>
    <t xml:space="preserve">   козуля</t>
  </si>
  <si>
    <t xml:space="preserve">   інші</t>
  </si>
  <si>
    <t xml:space="preserve">Перната дичина </t>
  </si>
  <si>
    <t xml:space="preserve">   фазан</t>
  </si>
  <si>
    <t xml:space="preserve">   сіра куріпка</t>
  </si>
  <si>
    <t xml:space="preserve">   перепілка</t>
  </si>
  <si>
    <t xml:space="preserve">   качка</t>
  </si>
  <si>
    <t xml:space="preserve">8.2. Загальна кількість окремих видів диких тварин у мисливських </t>
  </si>
  <si>
    <t>8.3. Добування диких тварин у мисливських господарствах</t>
  </si>
  <si>
    <t xml:space="preserve">8.4. Кількість ссавців та пернатої дичини, занесених до </t>
  </si>
  <si>
    <t xml:space="preserve">8.5. Кількість мисливських тварин у розплідниках та їх    </t>
  </si>
  <si>
    <t>8.6. Кількість копитних тварин по регіонах</t>
  </si>
  <si>
    <t>8.7. Кількість хутрових звірів по регіонах</t>
  </si>
  <si>
    <t>8.8. Кількість пернатої дичини по регіонах</t>
  </si>
  <si>
    <t>Загальна площа земель, всього</t>
  </si>
  <si>
    <t>тис.га</t>
  </si>
  <si>
    <t>у % до підсумку</t>
  </si>
  <si>
    <t>у тому числі</t>
  </si>
  <si>
    <r>
      <t xml:space="preserve">8.1. Площа земельних угідь 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</rPr>
      <t xml:space="preserve"> станом на 1 січня 2019 року</t>
    </r>
  </si>
  <si>
    <t>сільськогосподарські угіддя</t>
  </si>
  <si>
    <t>кам`янисті місця</t>
  </si>
  <si>
    <t>піски</t>
  </si>
  <si>
    <t>болота</t>
  </si>
  <si>
    <t>солончаки</t>
  </si>
  <si>
    <t>яри</t>
  </si>
  <si>
    <t>чагарникова рослинність природниго походження</t>
  </si>
  <si>
    <t>земельні лісові ділянки, вкриті лісовою рослинністю</t>
  </si>
  <si>
    <t>земельні лісові ділянки, не вкриті лісовою рослинністю</t>
  </si>
  <si>
    <t>інші лісовкриті площі</t>
  </si>
  <si>
    <t>озера, прибережні замкнуті водойми, лимани</t>
  </si>
  <si>
    <t>ставки</t>
  </si>
  <si>
    <t>штучні водосховища</t>
  </si>
  <si>
    <r>
      <t xml:space="preserve">1 </t>
    </r>
    <r>
      <rPr>
        <sz val="9"/>
        <rFont val="Times New Roman"/>
        <family val="1"/>
        <charset val="204"/>
      </rPr>
      <t>За даними Державної служби України з питань геодезії, картографії та кадастру. /</t>
    </r>
    <r>
      <rPr>
        <i/>
        <sz val="9"/>
        <rFont val="Times New Roman"/>
        <family val="1"/>
        <charset val="204"/>
      </rPr>
      <t>The data of the State Service of Ukraine on geodesy, cartography and cadastre.</t>
    </r>
  </si>
  <si>
    <t xml:space="preserve">Червоної  книги України, у взятих під охорону користувачем          </t>
  </si>
  <si>
    <t>мисливських угідь місць їх перебування</t>
  </si>
  <si>
    <t xml:space="preserve">Number of mammals and game birds recorded in Red Book </t>
  </si>
  <si>
    <t>of Ukraine in protected areas of hunting lands</t>
  </si>
  <si>
    <t xml:space="preserve">передача для заселення у ареалах перебування за видами </t>
  </si>
  <si>
    <t xml:space="preserve">у 2018 році </t>
  </si>
  <si>
    <t xml:space="preserve">Number of hunting animals in nurseries and their transfer to </t>
  </si>
  <si>
    <t>habitats in 2018</t>
  </si>
  <si>
    <r>
      <rPr>
        <sz val="11"/>
        <rFont val="Times New Roman"/>
        <family val="1"/>
        <charset val="204"/>
      </rPr>
      <t>(тис.голів /</t>
    </r>
    <r>
      <rPr>
        <i/>
        <sz val="11"/>
        <rFont val="Times New Roman"/>
        <family val="1"/>
        <charset val="204"/>
      </rPr>
      <t>thsd.heads</t>
    </r>
    <r>
      <rPr>
        <sz val="11"/>
        <rFont val="Times New Roman"/>
        <family val="1"/>
        <charset val="204"/>
      </rPr>
      <t>)</t>
    </r>
  </si>
  <si>
    <t>Number of hoofed animals by regions</t>
  </si>
  <si>
    <t>Number of the fur-bearing animals by regions</t>
  </si>
  <si>
    <t>Number of game birds by regions</t>
  </si>
  <si>
    <r>
      <t xml:space="preserve">Land area </t>
    </r>
    <r>
      <rPr>
        <b/>
        <i/>
        <vertAlign val="superscript"/>
        <sz val="14"/>
        <rFont val="Times New Roman"/>
        <family val="1"/>
        <charset val="204"/>
      </rPr>
      <t>1</t>
    </r>
    <r>
      <rPr>
        <b/>
        <i/>
        <sz val="14"/>
        <rFont val="Times New Roman"/>
        <family val="1"/>
      </rPr>
      <t>as of January 1, 2019</t>
    </r>
  </si>
  <si>
    <t>господарствах</t>
  </si>
  <si>
    <t xml:space="preserve">Total number of some wild animals in hunting preserves </t>
  </si>
  <si>
    <t xml:space="preserve">Catching of wild animals in hunting preserves </t>
  </si>
  <si>
    <r>
      <rPr>
        <sz val="11"/>
        <rFont val="Times New Roman"/>
        <family val="1"/>
        <charset val="204"/>
      </rPr>
      <t>(голів /</t>
    </r>
    <r>
      <rPr>
        <i/>
        <sz val="11"/>
        <rFont val="Times New Roman"/>
        <family val="1"/>
        <charset val="204"/>
      </rPr>
      <t>heads</t>
    </r>
    <r>
      <rPr>
        <sz val="11"/>
        <rFont val="Times New Roman"/>
        <family val="1"/>
        <charset val="204"/>
      </rPr>
      <t>)</t>
    </r>
  </si>
  <si>
    <t>(голів /heads)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</si>
</sst>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0"/>
    <numFmt numFmtId="166" formatCode="#0.0"/>
  </numFmts>
  <fonts count="51" x14ac:knownFonts="1">
    <font>
      <sz val="10"/>
      <name val="Arial Cyr"/>
    </font>
    <font>
      <b/>
      <sz val="14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4"/>
      <name val="Times New Roman"/>
      <family val="1"/>
    </font>
    <font>
      <i/>
      <sz val="11"/>
      <name val="Times New Roman"/>
      <family val="1"/>
      <charset val="204"/>
    </font>
    <font>
      <b/>
      <i/>
      <sz val="14"/>
      <name val="Times New Roman"/>
      <family val="1"/>
    </font>
    <font>
      <b/>
      <sz val="12"/>
      <name val="Times New Roman CYR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Calibri"/>
      <family val="2"/>
      <charset val="204"/>
    </font>
    <font>
      <i/>
      <sz val="10"/>
      <name val="Times New Roman Cyr"/>
      <family val="1"/>
      <charset val="204"/>
    </font>
    <font>
      <sz val="11"/>
      <name val="Times New Roman Cyr"/>
      <charset val="204"/>
    </font>
    <font>
      <b/>
      <i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"/>
      <family val="1"/>
    </font>
    <font>
      <sz val="10"/>
      <color theme="1"/>
      <name val="Arial Cyr"/>
    </font>
    <font>
      <i/>
      <sz val="11"/>
      <color theme="1"/>
      <name val="Times New Roman Cyr"/>
      <family val="1"/>
      <charset val="204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 Cyr"/>
    </font>
    <font>
      <b/>
      <vertAlign val="superscript"/>
      <sz val="14"/>
      <name val="Times New Roman"/>
      <family val="1"/>
      <charset val="204"/>
    </font>
    <font>
      <b/>
      <i/>
      <vertAlign val="superscript"/>
      <sz val="14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Border="1"/>
    <xf numFmtId="0" fontId="6" fillId="0" borderId="0" xfId="0" applyFont="1"/>
    <xf numFmtId="0" fontId="6" fillId="0" borderId="0" xfId="0" applyFont="1" applyFill="1"/>
    <xf numFmtId="164" fontId="13" fillId="0" borderId="0" xfId="0" applyNumberFormat="1" applyFont="1"/>
    <xf numFmtId="1" fontId="13" fillId="0" borderId="0" xfId="0" applyNumberFormat="1" applyFont="1" applyAlignment="1">
      <alignment horizontal="right" wrapText="1"/>
    </xf>
    <xf numFmtId="0" fontId="13" fillId="0" borderId="0" xfId="0" applyFont="1" applyBorder="1"/>
    <xf numFmtId="164" fontId="13" fillId="0" borderId="0" xfId="0" applyNumberFormat="1" applyFont="1" applyBorder="1"/>
    <xf numFmtId="0" fontId="14" fillId="0" borderId="1" xfId="0" applyFont="1" applyBorder="1"/>
    <xf numFmtId="0" fontId="10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0" xfId="0" applyFont="1" applyBorder="1"/>
    <xf numFmtId="0" fontId="15" fillId="0" borderId="0" xfId="0" applyFont="1" applyBorder="1" applyAlignment="1">
      <alignment wrapText="1"/>
    </xf>
    <xf numFmtId="0" fontId="15" fillId="0" borderId="0" xfId="0" applyFont="1" applyBorder="1" applyAlignment="1">
      <alignment horizontal="right" wrapText="1"/>
    </xf>
    <xf numFmtId="164" fontId="9" fillId="0" borderId="0" xfId="0" applyNumberFormat="1" applyFont="1" applyBorder="1"/>
    <xf numFmtId="0" fontId="7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64" fontId="13" fillId="0" borderId="1" xfId="0" applyNumberFormat="1" applyFont="1" applyBorder="1"/>
    <xf numFmtId="0" fontId="24" fillId="0" borderId="0" xfId="0" applyFont="1" applyBorder="1"/>
    <xf numFmtId="0" fontId="24" fillId="0" borderId="0" xfId="0" applyFont="1" applyBorder="1" applyAlignment="1">
      <alignment wrapText="1"/>
    </xf>
    <xf numFmtId="0" fontId="14" fillId="0" borderId="1" xfId="0" applyFont="1" applyBorder="1" applyAlignment="1">
      <alignment horizontal="right"/>
    </xf>
    <xf numFmtId="0" fontId="17" fillId="0" borderId="4" xfId="0" applyFont="1" applyBorder="1" applyAlignment="1">
      <alignment horizontal="left" indent="1"/>
    </xf>
    <xf numFmtId="0" fontId="12" fillId="0" borderId="5" xfId="0" applyFont="1" applyBorder="1"/>
    <xf numFmtId="0" fontId="13" fillId="0" borderId="4" xfId="0" applyFont="1" applyBorder="1" applyAlignment="1">
      <alignment horizontal="left" indent="1"/>
    </xf>
    <xf numFmtId="0" fontId="29" fillId="0" borderId="0" xfId="0" applyFont="1" applyAlignment="1">
      <alignment horizontal="justify" wrapText="1"/>
    </xf>
    <xf numFmtId="0" fontId="30" fillId="0" borderId="0" xfId="0" applyFont="1" applyAlignment="1">
      <alignment horizontal="justify" wrapText="1"/>
    </xf>
    <xf numFmtId="0" fontId="17" fillId="0" borderId="0" xfId="0" applyFont="1" applyBorder="1" applyAlignment="1">
      <alignment horizontal="left" indent="1"/>
    </xf>
    <xf numFmtId="0" fontId="31" fillId="0" borderId="0" xfId="0" applyFont="1"/>
    <xf numFmtId="1" fontId="13" fillId="0" borderId="1" xfId="0" applyNumberFormat="1" applyFont="1" applyBorder="1" applyAlignment="1">
      <alignment horizontal="right" wrapText="1"/>
    </xf>
    <xf numFmtId="0" fontId="15" fillId="0" borderId="0" xfId="0" applyFont="1" applyBorder="1" applyAlignment="1">
      <alignment horizontal="left" indent="1"/>
    </xf>
    <xf numFmtId="1" fontId="13" fillId="0" borderId="0" xfId="0" applyNumberFormat="1" applyFont="1" applyBorder="1" applyAlignment="1">
      <alignment horizontal="right" wrapText="1"/>
    </xf>
    <xf numFmtId="165" fontId="13" fillId="0" borderId="0" xfId="0" applyNumberFormat="1" applyFont="1" applyAlignment="1">
      <alignment horizontal="right" wrapText="1"/>
    </xf>
    <xf numFmtId="0" fontId="13" fillId="0" borderId="0" xfId="0" applyFont="1" applyFill="1" applyBorder="1" applyAlignment="1">
      <alignment horizontal="left" indent="1"/>
    </xf>
    <xf numFmtId="165" fontId="13" fillId="0" borderId="6" xfId="0" applyNumberFormat="1" applyFont="1" applyBorder="1" applyAlignment="1">
      <alignment horizontal="right" wrapText="1"/>
    </xf>
    <xf numFmtId="1" fontId="9" fillId="0" borderId="0" xfId="0" applyNumberFormat="1" applyFont="1" applyAlignment="1">
      <alignment horizontal="right" wrapText="1"/>
    </xf>
    <xf numFmtId="166" fontId="13" fillId="0" borderId="0" xfId="0" applyNumberFormat="1" applyFont="1" applyAlignment="1">
      <alignment horizontal="right" wrapText="1"/>
    </xf>
    <xf numFmtId="166" fontId="13" fillId="0" borderId="1" xfId="0" applyNumberFormat="1" applyFont="1" applyBorder="1" applyAlignment="1">
      <alignment horizontal="right" wrapText="1"/>
    </xf>
    <xf numFmtId="0" fontId="32" fillId="0" borderId="4" xfId="0" applyFont="1" applyBorder="1" applyAlignment="1">
      <alignment horizontal="left" indent="1"/>
    </xf>
    <xf numFmtId="0" fontId="32" fillId="0" borderId="7" xfId="0" applyFont="1" applyBorder="1" applyAlignment="1">
      <alignment horizontal="left" indent="1"/>
    </xf>
    <xf numFmtId="166" fontId="13" fillId="0" borderId="0" xfId="0" applyNumberFormat="1" applyFont="1" applyBorder="1" applyAlignment="1">
      <alignment horizontal="right" wrapText="1"/>
    </xf>
    <xf numFmtId="164" fontId="13" fillId="0" borderId="0" xfId="0" applyNumberFormat="1" applyFont="1" applyFill="1" applyBorder="1"/>
    <xf numFmtId="164" fontId="25" fillId="0" borderId="0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/>
    <xf numFmtId="0" fontId="33" fillId="0" borderId="0" xfId="0" applyFont="1"/>
    <xf numFmtId="0" fontId="34" fillId="0" borderId="1" xfId="0" applyFont="1" applyBorder="1" applyAlignment="1"/>
    <xf numFmtId="0" fontId="0" fillId="0" borderId="0" xfId="0" applyFont="1" applyAlignment="1"/>
    <xf numFmtId="0" fontId="20" fillId="0" borderId="1" xfId="0" applyFont="1" applyBorder="1" applyAlignment="1">
      <alignment horizontal="right"/>
    </xf>
    <xf numFmtId="0" fontId="35" fillId="0" borderId="1" xfId="0" applyFont="1" applyBorder="1" applyAlignment="1">
      <alignment horizontal="right"/>
    </xf>
    <xf numFmtId="0" fontId="19" fillId="0" borderId="0" xfId="0" applyFont="1" applyAlignment="1">
      <alignment vertical="center"/>
    </xf>
    <xf numFmtId="1" fontId="6" fillId="0" borderId="0" xfId="0" applyNumberFormat="1" applyFont="1"/>
    <xf numFmtId="0" fontId="18" fillId="0" borderId="0" xfId="0" applyFont="1" applyAlignment="1">
      <alignment horizontal="left"/>
    </xf>
    <xf numFmtId="164" fontId="13" fillId="0" borderId="0" xfId="0" applyNumberFormat="1" applyFont="1" applyFill="1" applyBorder="1" applyAlignment="1">
      <alignment horizontal="right"/>
    </xf>
    <xf numFmtId="0" fontId="3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5" xfId="0" applyFont="1" applyBorder="1"/>
    <xf numFmtId="164" fontId="9" fillId="0" borderId="0" xfId="0" applyNumberFormat="1" applyFont="1"/>
    <xf numFmtId="0" fontId="16" fillId="0" borderId="4" xfId="0" applyFont="1" applyBorder="1"/>
    <xf numFmtId="0" fontId="16" fillId="0" borderId="7" xfId="0" applyFont="1" applyBorder="1"/>
    <xf numFmtId="1" fontId="7" fillId="0" borderId="0" xfId="0" applyNumberFormat="1" applyFont="1"/>
    <xf numFmtId="0" fontId="26" fillId="0" borderId="0" xfId="0" applyFont="1"/>
    <xf numFmtId="164" fontId="7" fillId="0" borderId="0" xfId="0" applyNumberFormat="1" applyFont="1"/>
    <xf numFmtId="0" fontId="27" fillId="0" borderId="0" xfId="0" applyFont="1"/>
    <xf numFmtId="166" fontId="13" fillId="0" borderId="6" xfId="0" applyNumberFormat="1" applyFont="1" applyBorder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0" fontId="9" fillId="0" borderId="0" xfId="0" applyFont="1" applyBorder="1"/>
    <xf numFmtId="164" fontId="9" fillId="0" borderId="0" xfId="0" applyNumberFormat="1" applyFont="1" applyBorder="1" applyAlignment="1">
      <alignment horizontal="right" wrapText="1"/>
    </xf>
    <xf numFmtId="0" fontId="13" fillId="0" borderId="0" xfId="0" applyFont="1" applyBorder="1" applyAlignment="1">
      <alignment horizontal="left" indent="1"/>
    </xf>
    <xf numFmtId="0" fontId="6" fillId="0" borderId="0" xfId="0" applyFont="1" applyBorder="1"/>
    <xf numFmtId="0" fontId="3" fillId="0" borderId="0" xfId="0" applyFont="1" applyBorder="1"/>
    <xf numFmtId="166" fontId="9" fillId="0" borderId="0" xfId="0" applyNumberFormat="1" applyFont="1" applyBorder="1" applyAlignment="1">
      <alignment horizontal="right" wrapText="1"/>
    </xf>
    <xf numFmtId="0" fontId="15" fillId="0" borderId="9" xfId="0" applyFont="1" applyFill="1" applyBorder="1"/>
    <xf numFmtId="0" fontId="15" fillId="0" borderId="9" xfId="0" applyFont="1" applyBorder="1" applyAlignment="1">
      <alignment wrapText="1"/>
    </xf>
    <xf numFmtId="164" fontId="9" fillId="0" borderId="9" xfId="0" applyNumberFormat="1" applyFont="1" applyBorder="1" applyAlignment="1">
      <alignment horizontal="right" wrapText="1"/>
    </xf>
    <xf numFmtId="164" fontId="13" fillId="0" borderId="9" xfId="0" applyNumberFormat="1" applyFont="1" applyFill="1" applyBorder="1"/>
    <xf numFmtId="164" fontId="13" fillId="0" borderId="9" xfId="0" applyNumberFormat="1" applyFont="1" applyBorder="1"/>
    <xf numFmtId="166" fontId="9" fillId="0" borderId="9" xfId="0" applyNumberFormat="1" applyFont="1" applyBorder="1" applyAlignment="1">
      <alignment horizontal="right" wrapText="1"/>
    </xf>
    <xf numFmtId="164" fontId="9" fillId="0" borderId="9" xfId="0" applyNumberFormat="1" applyFont="1" applyBorder="1"/>
    <xf numFmtId="166" fontId="13" fillId="0" borderId="9" xfId="0" applyNumberFormat="1" applyFont="1" applyBorder="1" applyAlignment="1">
      <alignment horizontal="right" wrapText="1"/>
    </xf>
    <xf numFmtId="1" fontId="13" fillId="0" borderId="0" xfId="0" applyNumberFormat="1" applyFont="1" applyBorder="1"/>
    <xf numFmtId="164" fontId="13" fillId="0" borderId="0" xfId="0" applyNumberFormat="1" applyFont="1" applyFill="1" applyBorder="1" applyAlignment="1">
      <alignment horizontal="right" wrapText="1"/>
    </xf>
    <xf numFmtId="0" fontId="12" fillId="0" borderId="10" xfId="0" applyFont="1" applyBorder="1"/>
    <xf numFmtId="0" fontId="32" fillId="0" borderId="0" xfId="0" applyFont="1" applyBorder="1" applyAlignment="1">
      <alignment horizontal="left" indent="1"/>
    </xf>
    <xf numFmtId="0" fontId="32" fillId="0" borderId="1" xfId="0" applyFont="1" applyBorder="1" applyAlignment="1">
      <alignment horizontal="left" indent="1"/>
    </xf>
    <xf numFmtId="0" fontId="12" fillId="0" borderId="11" xfId="0" applyFont="1" applyBorder="1"/>
    <xf numFmtId="164" fontId="25" fillId="0" borderId="9" xfId="0" applyNumberFormat="1" applyFont="1" applyBorder="1" applyAlignment="1">
      <alignment horizontal="right"/>
    </xf>
    <xf numFmtId="0" fontId="20" fillId="0" borderId="1" xfId="0" applyFont="1" applyBorder="1"/>
    <xf numFmtId="0" fontId="6" fillId="0" borderId="1" xfId="0" applyFont="1" applyBorder="1" applyAlignment="1"/>
    <xf numFmtId="0" fontId="20" fillId="0" borderId="1" xfId="0" applyFont="1" applyBorder="1" applyAlignment="1"/>
    <xf numFmtId="0" fontId="8" fillId="0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37" fillId="0" borderId="0" xfId="0" applyFont="1"/>
    <xf numFmtId="0" fontId="37" fillId="0" borderId="0" xfId="0" applyFont="1" applyBorder="1"/>
    <xf numFmtId="0" fontId="13" fillId="0" borderId="7" xfId="0" applyFont="1" applyBorder="1" applyAlignment="1">
      <alignment horizontal="left" indent="1"/>
    </xf>
    <xf numFmtId="0" fontId="38" fillId="0" borderId="0" xfId="0" applyFont="1" applyAlignment="1">
      <alignment horizontal="left" vertical="center" indent="15"/>
    </xf>
    <xf numFmtId="0" fontId="39" fillId="0" borderId="0" xfId="0" applyFont="1"/>
    <xf numFmtId="0" fontId="9" fillId="0" borderId="4" xfId="0" applyFont="1" applyBorder="1" applyAlignment="1"/>
    <xf numFmtId="0" fontId="13" fillId="0" borderId="4" xfId="0" applyFont="1" applyBorder="1" applyAlignment="1"/>
    <xf numFmtId="0" fontId="9" fillId="0" borderId="7" xfId="0" applyFont="1" applyBorder="1" applyAlignment="1"/>
    <xf numFmtId="0" fontId="6" fillId="0" borderId="1" xfId="0" applyFont="1" applyBorder="1"/>
    <xf numFmtId="0" fontId="7" fillId="0" borderId="0" xfId="0" applyFont="1"/>
    <xf numFmtId="0" fontId="41" fillId="0" borderId="2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164" fontId="15" fillId="0" borderId="0" xfId="0" applyNumberFormat="1" applyFont="1" applyBorder="1" applyAlignment="1">
      <alignment wrapText="1"/>
    </xf>
    <xf numFmtId="0" fontId="47" fillId="0" borderId="2" xfId="0" applyFont="1" applyBorder="1"/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wrapText="1"/>
    </xf>
    <xf numFmtId="0" fontId="9" fillId="0" borderId="5" xfId="0" applyFont="1" applyBorder="1" applyAlignment="1">
      <alignment horizontal="left"/>
    </xf>
    <xf numFmtId="0" fontId="15" fillId="0" borderId="4" xfId="0" applyFont="1" applyBorder="1" applyAlignment="1">
      <alignment horizontal="left" indent="1"/>
    </xf>
    <xf numFmtId="0" fontId="15" fillId="0" borderId="4" xfId="0" applyNumberFormat="1" applyFont="1" applyBorder="1" applyAlignment="1">
      <alignment horizontal="left" wrapText="1" indent="1"/>
    </xf>
    <xf numFmtId="0" fontId="6" fillId="0" borderId="6" xfId="0" applyFont="1" applyBorder="1"/>
    <xf numFmtId="0" fontId="13" fillId="0" borderId="1" xfId="0" applyNumberFormat="1" applyFont="1" applyBorder="1" applyAlignment="1">
      <alignment horizontal="right" wrapText="1"/>
    </xf>
    <xf numFmtId="0" fontId="31" fillId="0" borderId="0" xfId="0" applyFont="1" applyBorder="1" applyAlignment="1">
      <alignment horizontal="left" indent="3"/>
    </xf>
    <xf numFmtId="0" fontId="28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3"/>
    </xf>
    <xf numFmtId="0" fontId="6" fillId="0" borderId="0" xfId="0" applyFont="1" applyAlignment="1">
      <alignment horizontal="left" indent="3"/>
    </xf>
    <xf numFmtId="0" fontId="18" fillId="0" borderId="0" xfId="0" applyFont="1" applyAlignment="1">
      <alignment horizontal="left" indent="3"/>
    </xf>
    <xf numFmtId="0" fontId="21" fillId="0" borderId="0" xfId="0" applyFont="1" applyAlignment="1">
      <alignment horizontal="left" indent="3"/>
    </xf>
    <xf numFmtId="0" fontId="0" fillId="0" borderId="0" xfId="0" applyAlignment="1">
      <alignment horizontal="left" indent="3"/>
    </xf>
    <xf numFmtId="0" fontId="36" fillId="0" borderId="0" xfId="0" applyFont="1" applyAlignment="1">
      <alignment horizontal="left" indent="3"/>
    </xf>
    <xf numFmtId="0" fontId="20" fillId="0" borderId="1" xfId="0" applyFont="1" applyBorder="1" applyAlignment="1">
      <alignment horizontal="right"/>
    </xf>
    <xf numFmtId="0" fontId="23" fillId="0" borderId="10" xfId="0" applyFont="1" applyBorder="1" applyAlignment="1">
      <alignment horizontal="justify" wrapText="1"/>
    </xf>
    <xf numFmtId="0" fontId="0" fillId="0" borderId="10" xfId="0" applyBorder="1" applyAlignment="1">
      <alignment horizontal="justify" wrapText="1"/>
    </xf>
    <xf numFmtId="0" fontId="9" fillId="0" borderId="0" xfId="0" applyNumberFormat="1" applyFont="1" applyAlignment="1">
      <alignment horizontal="justify" wrapText="1"/>
    </xf>
    <xf numFmtId="0" fontId="42" fillId="0" borderId="0" xfId="0" applyFont="1" applyFill="1" applyAlignment="1">
      <alignment horizontal="left" wrapText="1"/>
    </xf>
    <xf numFmtId="0" fontId="43" fillId="0" borderId="0" xfId="0" applyFont="1" applyAlignment="1">
      <alignment horizontal="left"/>
    </xf>
    <xf numFmtId="0" fontId="44" fillId="0" borderId="0" xfId="0" applyFont="1" applyFill="1" applyAlignment="1">
      <alignment horizontal="left" wrapText="1"/>
    </xf>
    <xf numFmtId="0" fontId="19" fillId="0" borderId="0" xfId="0" applyFont="1" applyAlignment="1">
      <alignment horizontal="left" vertical="center" indent="3"/>
    </xf>
    <xf numFmtId="0" fontId="0" fillId="0" borderId="0" xfId="0" applyAlignment="1">
      <alignment horizontal="left" indent="3"/>
    </xf>
    <xf numFmtId="0" fontId="44" fillId="0" borderId="0" xfId="0" applyFont="1" applyAlignment="1">
      <alignment horizontal="left" wrapText="1"/>
    </xf>
    <xf numFmtId="0" fontId="41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4" fillId="0" borderId="0" xfId="0" applyFont="1" applyAlignment="1">
      <alignment horizontal="left" wrapText="1" indent="3"/>
    </xf>
    <xf numFmtId="0" fontId="45" fillId="0" borderId="0" xfId="0" applyFont="1" applyAlignment="1">
      <alignment horizontal="left" wrapText="1" indent="3"/>
    </xf>
    <xf numFmtId="0" fontId="46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right"/>
    </xf>
    <xf numFmtId="0" fontId="0" fillId="0" borderId="1" xfId="0" applyFont="1" applyBorder="1" applyAlignment="1"/>
    <xf numFmtId="0" fontId="1" fillId="0" borderId="0" xfId="0" applyFont="1" applyAlignment="1">
      <alignment horizontal="left"/>
    </xf>
    <xf numFmtId="0" fontId="0" fillId="0" borderId="0" xfId="0" applyFont="1" applyAlignment="1"/>
    <xf numFmtId="0" fontId="18" fillId="0" borderId="0" xfId="0" applyFont="1" applyAlignment="1">
      <alignment horizontal="left" indent="3"/>
    </xf>
    <xf numFmtId="0" fontId="40" fillId="0" borderId="1" xfId="0" applyFont="1" applyBorder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view="pageLayout" topLeftCell="A10" zoomScaleNormal="100" workbookViewId="0">
      <selection activeCell="A11" sqref="A11"/>
    </sheetView>
  </sheetViews>
  <sheetFormatPr defaultRowHeight="12.75" x14ac:dyDescent="0.2"/>
  <cols>
    <col min="1" max="1" width="62.140625" customWidth="1"/>
    <col min="2" max="2" width="13.7109375" customWidth="1"/>
    <col min="3" max="3" width="10.85546875" customWidth="1"/>
  </cols>
  <sheetData>
    <row r="1" spans="1:3" ht="21" customHeight="1" x14ac:dyDescent="0.35">
      <c r="A1" s="131" t="s">
        <v>49</v>
      </c>
      <c r="B1" s="132"/>
      <c r="C1" s="132"/>
    </row>
    <row r="2" spans="1:3" ht="18.75" x14ac:dyDescent="0.3">
      <c r="A2" s="133" t="s">
        <v>32</v>
      </c>
      <c r="B2" s="133"/>
      <c r="C2" s="133"/>
    </row>
    <row r="3" spans="1:3" ht="69.75" customHeight="1" x14ac:dyDescent="0.25">
      <c r="A3" s="130" t="s">
        <v>34</v>
      </c>
      <c r="B3" s="130"/>
      <c r="C3" s="130"/>
    </row>
    <row r="4" spans="1:3" ht="46.5" customHeight="1" x14ac:dyDescent="0.25">
      <c r="A4" s="130" t="s">
        <v>33</v>
      </c>
      <c r="B4" s="130"/>
      <c r="C4" s="130"/>
    </row>
    <row r="5" spans="1:3" ht="48.75" customHeight="1" x14ac:dyDescent="0.25">
      <c r="A5" s="130" t="s">
        <v>35</v>
      </c>
      <c r="B5" s="130"/>
      <c r="C5" s="130"/>
    </row>
    <row r="6" spans="1:3" ht="18.75" customHeight="1" x14ac:dyDescent="0.25">
      <c r="A6" s="130" t="s">
        <v>47</v>
      </c>
      <c r="B6" s="130"/>
      <c r="C6" s="130"/>
    </row>
    <row r="7" spans="1:3" ht="47.25" customHeight="1" x14ac:dyDescent="0.25">
      <c r="A7" s="130" t="s">
        <v>46</v>
      </c>
      <c r="B7" s="130"/>
      <c r="C7" s="130"/>
    </row>
    <row r="8" spans="1:3" ht="15.75" x14ac:dyDescent="0.25">
      <c r="A8" s="25"/>
      <c r="B8" s="26"/>
      <c r="C8" s="26"/>
    </row>
    <row r="10" spans="1:3" ht="21.75" x14ac:dyDescent="0.2">
      <c r="A10" s="49" t="s">
        <v>117</v>
      </c>
    </row>
    <row r="11" spans="1:3" ht="23.25" x14ac:dyDescent="0.35">
      <c r="A11" s="124" t="s">
        <v>144</v>
      </c>
    </row>
    <row r="12" spans="1:3" x14ac:dyDescent="0.2">
      <c r="A12" s="107"/>
      <c r="B12" s="107"/>
      <c r="C12" s="107"/>
    </row>
    <row r="13" spans="1:3" ht="39" customHeight="1" x14ac:dyDescent="0.2">
      <c r="A13" s="110"/>
      <c r="B13" s="111" t="s">
        <v>114</v>
      </c>
      <c r="C13" s="112" t="s">
        <v>115</v>
      </c>
    </row>
    <row r="14" spans="1:3" ht="19.5" customHeight="1" x14ac:dyDescent="0.25">
      <c r="A14" s="114" t="s">
        <v>113</v>
      </c>
      <c r="B14" s="113">
        <v>60354.862054209996</v>
      </c>
      <c r="C14" s="113">
        <v>100</v>
      </c>
    </row>
    <row r="15" spans="1:3" ht="18.75" customHeight="1" x14ac:dyDescent="0.25">
      <c r="A15" s="115" t="s">
        <v>116</v>
      </c>
      <c r="B15" s="109"/>
      <c r="C15" s="108"/>
    </row>
    <row r="16" spans="1:3" ht="23.25" customHeight="1" x14ac:dyDescent="0.25">
      <c r="A16" s="115" t="s">
        <v>118</v>
      </c>
      <c r="B16" s="109">
        <v>41329</v>
      </c>
      <c r="C16" s="109">
        <f>ROUND(B16/$B$14*100,1)</f>
        <v>68.5</v>
      </c>
    </row>
    <row r="17" spans="1:3" ht="18.75" customHeight="1" x14ac:dyDescent="0.25">
      <c r="A17" s="115" t="s">
        <v>119</v>
      </c>
      <c r="B17" s="109">
        <v>332.8</v>
      </c>
      <c r="C17" s="109">
        <f t="shared" ref="C17:C28" si="0">ROUND(B17/$B$14*100,1)</f>
        <v>0.6</v>
      </c>
    </row>
    <row r="18" spans="1:3" ht="20.25" customHeight="1" x14ac:dyDescent="0.25">
      <c r="A18" s="115" t="s">
        <v>120</v>
      </c>
      <c r="B18" s="109">
        <v>163.4</v>
      </c>
      <c r="C18" s="109">
        <f t="shared" si="0"/>
        <v>0.3</v>
      </c>
    </row>
    <row r="19" spans="1:3" ht="19.5" customHeight="1" x14ac:dyDescent="0.25">
      <c r="A19" s="115" t="s">
        <v>121</v>
      </c>
      <c r="B19" s="109">
        <v>982.7</v>
      </c>
      <c r="C19" s="109">
        <f t="shared" si="0"/>
        <v>1.6</v>
      </c>
    </row>
    <row r="20" spans="1:3" ht="20.25" customHeight="1" x14ac:dyDescent="0.25">
      <c r="A20" s="115" t="s">
        <v>122</v>
      </c>
      <c r="B20" s="109">
        <v>251.1</v>
      </c>
      <c r="C20" s="109">
        <f t="shared" si="0"/>
        <v>0.4</v>
      </c>
    </row>
    <row r="21" spans="1:3" ht="18.75" customHeight="1" x14ac:dyDescent="0.25">
      <c r="A21" s="115" t="s">
        <v>123</v>
      </c>
      <c r="B21" s="109">
        <v>158.6</v>
      </c>
      <c r="C21" s="109">
        <f t="shared" si="0"/>
        <v>0.3</v>
      </c>
    </row>
    <row r="22" spans="1:3" ht="21" customHeight="1" x14ac:dyDescent="0.25">
      <c r="A22" s="116" t="s">
        <v>124</v>
      </c>
      <c r="B22" s="109">
        <v>417.4</v>
      </c>
      <c r="C22" s="109">
        <f t="shared" si="0"/>
        <v>0.7</v>
      </c>
    </row>
    <row r="23" spans="1:3" ht="18.75" customHeight="1" x14ac:dyDescent="0.25">
      <c r="A23" s="116" t="s">
        <v>125</v>
      </c>
      <c r="B23" s="109">
        <v>8864.1</v>
      </c>
      <c r="C23" s="109">
        <f t="shared" si="0"/>
        <v>14.7</v>
      </c>
    </row>
    <row r="24" spans="1:3" ht="20.25" customHeight="1" x14ac:dyDescent="0.25">
      <c r="A24" s="116" t="s">
        <v>126</v>
      </c>
      <c r="B24" s="109">
        <v>243.8</v>
      </c>
      <c r="C24" s="109">
        <f t="shared" si="0"/>
        <v>0.4</v>
      </c>
    </row>
    <row r="25" spans="1:3" ht="20.25" customHeight="1" x14ac:dyDescent="0.25">
      <c r="A25" s="116" t="s">
        <v>127</v>
      </c>
      <c r="B25" s="109">
        <v>299.10000000000002</v>
      </c>
      <c r="C25" s="109">
        <f t="shared" si="0"/>
        <v>0.5</v>
      </c>
    </row>
    <row r="26" spans="1:3" ht="23.25" customHeight="1" x14ac:dyDescent="0.25">
      <c r="A26" s="116" t="s">
        <v>128</v>
      </c>
      <c r="B26" s="109">
        <v>870.7</v>
      </c>
      <c r="C26" s="109">
        <f t="shared" si="0"/>
        <v>1.4</v>
      </c>
    </row>
    <row r="27" spans="1:3" ht="26.25" customHeight="1" x14ac:dyDescent="0.25">
      <c r="A27" s="116" t="s">
        <v>129</v>
      </c>
      <c r="B27" s="109">
        <v>338.4</v>
      </c>
      <c r="C27" s="109">
        <f t="shared" si="0"/>
        <v>0.6</v>
      </c>
    </row>
    <row r="28" spans="1:3" ht="20.25" customHeight="1" x14ac:dyDescent="0.25">
      <c r="A28" s="116" t="s">
        <v>130</v>
      </c>
      <c r="B28" s="109">
        <v>777.9</v>
      </c>
      <c r="C28" s="109">
        <f t="shared" si="0"/>
        <v>1.3</v>
      </c>
    </row>
    <row r="29" spans="1:3" ht="27" customHeight="1" x14ac:dyDescent="0.2">
      <c r="A29" s="128" t="s">
        <v>131</v>
      </c>
      <c r="B29" s="129"/>
      <c r="C29" s="129"/>
    </row>
  </sheetData>
  <mergeCells count="8">
    <mergeCell ref="A29:C29"/>
    <mergeCell ref="A6:C6"/>
    <mergeCell ref="A7:C7"/>
    <mergeCell ref="A1:C1"/>
    <mergeCell ref="A3:C3"/>
    <mergeCell ref="A4:C4"/>
    <mergeCell ref="A2:C2"/>
    <mergeCell ref="A5:C5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6"/>
  <sheetViews>
    <sheetView view="pageLayout" topLeftCell="A19" zoomScaleNormal="90" workbookViewId="0">
      <selection activeCell="A3" sqref="A3"/>
    </sheetView>
  </sheetViews>
  <sheetFormatPr defaultRowHeight="12.75" x14ac:dyDescent="0.2"/>
  <cols>
    <col min="1" max="1" width="30.85546875" style="3" customWidth="1"/>
    <col min="2" max="2" width="11" style="4" customWidth="1"/>
    <col min="3" max="6" width="11" style="3" customWidth="1"/>
    <col min="7" max="16384" width="9.140625" style="3"/>
  </cols>
  <sheetData>
    <row r="1" spans="1:10" ht="18.95" customHeight="1" x14ac:dyDescent="0.2">
      <c r="A1" s="49" t="s">
        <v>106</v>
      </c>
      <c r="B1" s="46"/>
      <c r="C1" s="46"/>
      <c r="D1" s="46"/>
    </row>
    <row r="2" spans="1:10" ht="18.95" customHeight="1" x14ac:dyDescent="0.2">
      <c r="A2" s="134" t="s">
        <v>145</v>
      </c>
      <c r="B2" s="135"/>
      <c r="C2" s="135"/>
      <c r="D2" s="135"/>
    </row>
    <row r="3" spans="1:10" ht="18.95" customHeight="1" x14ac:dyDescent="0.35">
      <c r="A3" s="124" t="s">
        <v>146</v>
      </c>
      <c r="B3" s="125"/>
      <c r="C3" s="125"/>
      <c r="D3" s="125"/>
    </row>
    <row r="4" spans="1:10" ht="12" customHeight="1" x14ac:dyDescent="0.25">
      <c r="A4" s="21"/>
      <c r="B4" s="9"/>
      <c r="E4" s="47"/>
      <c r="F4" s="47"/>
    </row>
    <row r="5" spans="1:10" ht="21" customHeight="1" x14ac:dyDescent="0.2">
      <c r="A5" s="10"/>
      <c r="B5" s="11">
        <v>2010</v>
      </c>
      <c r="C5" s="11">
        <v>2015</v>
      </c>
      <c r="D5" s="11">
        <v>2016</v>
      </c>
      <c r="E5" s="11">
        <v>2017</v>
      </c>
      <c r="F5" s="11">
        <v>2018</v>
      </c>
    </row>
    <row r="6" spans="1:10" ht="17.25" customHeight="1" x14ac:dyDescent="0.25">
      <c r="A6" s="23" t="s">
        <v>86</v>
      </c>
      <c r="B6" s="12">
        <f>SUM(B7:B14)</f>
        <v>238975</v>
      </c>
      <c r="C6" s="12">
        <f>SUM(C7:C14)</f>
        <v>231294</v>
      </c>
      <c r="D6" s="12">
        <f>SUM(D7:D14)</f>
        <v>220164</v>
      </c>
      <c r="E6" s="12">
        <f>SUM(E7:E14)</f>
        <v>220973</v>
      </c>
      <c r="F6" s="12">
        <f>SUM(F7:F14)</f>
        <v>217109</v>
      </c>
      <c r="G6" s="12"/>
      <c r="H6" s="12"/>
      <c r="I6" s="35"/>
      <c r="J6" s="12"/>
    </row>
    <row r="7" spans="1:10" ht="17.25" customHeight="1" x14ac:dyDescent="0.25">
      <c r="A7" s="27" t="s">
        <v>50</v>
      </c>
      <c r="B7" s="76">
        <v>268</v>
      </c>
      <c r="C7" s="44">
        <v>245</v>
      </c>
      <c r="D7" s="44">
        <v>235</v>
      </c>
      <c r="E7" s="6">
        <v>239</v>
      </c>
      <c r="F7" s="31">
        <v>245</v>
      </c>
    </row>
    <row r="8" spans="1:10" ht="17.25" customHeight="1" x14ac:dyDescent="0.25">
      <c r="A8" s="30" t="s">
        <v>11</v>
      </c>
      <c r="B8" s="77">
        <v>5524</v>
      </c>
      <c r="C8" s="6">
        <v>6439</v>
      </c>
      <c r="D8" s="6">
        <v>6583</v>
      </c>
      <c r="E8" s="6">
        <v>6409</v>
      </c>
      <c r="F8" s="31">
        <v>6222</v>
      </c>
    </row>
    <row r="9" spans="1:10" ht="17.25" customHeight="1" x14ac:dyDescent="0.25">
      <c r="A9" s="30" t="s">
        <v>6</v>
      </c>
      <c r="B9" s="77">
        <v>19996</v>
      </c>
      <c r="C9" s="14">
        <v>15985</v>
      </c>
      <c r="D9" s="14">
        <v>16410</v>
      </c>
      <c r="E9" s="6">
        <v>17116</v>
      </c>
      <c r="F9" s="31">
        <v>16805</v>
      </c>
    </row>
    <row r="10" spans="1:10" ht="17.25" customHeight="1" x14ac:dyDescent="0.25">
      <c r="A10" s="30" t="s">
        <v>2</v>
      </c>
      <c r="B10" s="77">
        <v>61715</v>
      </c>
      <c r="C10" s="6">
        <v>56856</v>
      </c>
      <c r="D10" s="6">
        <v>42887</v>
      </c>
      <c r="E10" s="6">
        <v>37395</v>
      </c>
      <c r="F10" s="31">
        <v>30262</v>
      </c>
      <c r="G10" s="50"/>
    </row>
    <row r="11" spans="1:10" ht="17.25" customHeight="1" x14ac:dyDescent="0.25">
      <c r="A11" s="30" t="s">
        <v>9</v>
      </c>
      <c r="B11" s="77">
        <v>147728</v>
      </c>
      <c r="C11" s="31">
        <v>149729</v>
      </c>
      <c r="D11" s="31">
        <v>151977</v>
      </c>
      <c r="E11" s="31">
        <v>157536</v>
      </c>
      <c r="F11" s="31">
        <v>161146</v>
      </c>
    </row>
    <row r="12" spans="1:10" ht="17.25" customHeight="1" x14ac:dyDescent="0.25">
      <c r="A12" s="30" t="s">
        <v>0</v>
      </c>
      <c r="B12" s="77">
        <v>3232</v>
      </c>
      <c r="C12" s="31">
        <v>1339</v>
      </c>
      <c r="D12" s="31">
        <v>1286</v>
      </c>
      <c r="E12" s="31">
        <v>1511</v>
      </c>
      <c r="F12" s="31">
        <v>1620</v>
      </c>
    </row>
    <row r="13" spans="1:10" ht="17.25" customHeight="1" x14ac:dyDescent="0.25">
      <c r="A13" s="30" t="s">
        <v>1</v>
      </c>
      <c r="B13" s="77">
        <v>420</v>
      </c>
      <c r="C13" s="31">
        <v>701</v>
      </c>
      <c r="D13" s="31">
        <v>786</v>
      </c>
      <c r="E13" s="31">
        <v>765</v>
      </c>
      <c r="F13" s="31">
        <v>809</v>
      </c>
    </row>
    <row r="14" spans="1:10" ht="17.25" customHeight="1" x14ac:dyDescent="0.25">
      <c r="A14" s="30" t="s">
        <v>15</v>
      </c>
      <c r="B14" s="77">
        <v>92</v>
      </c>
      <c r="C14" s="14" t="s">
        <v>13</v>
      </c>
      <c r="D14" s="14" t="s">
        <v>13</v>
      </c>
      <c r="E14" s="14">
        <v>2</v>
      </c>
      <c r="F14" s="42" t="s">
        <v>51</v>
      </c>
    </row>
    <row r="15" spans="1:10" ht="17.25" customHeight="1" x14ac:dyDescent="0.25">
      <c r="A15" s="70" t="s">
        <v>85</v>
      </c>
      <c r="B15" s="78">
        <v>2249.6</v>
      </c>
      <c r="C15" s="71">
        <v>1705.5</v>
      </c>
      <c r="D15" s="71">
        <v>1675.4</v>
      </c>
      <c r="E15" s="71">
        <v>1728.1</v>
      </c>
      <c r="F15" s="71">
        <v>1716.6000000000004</v>
      </c>
    </row>
    <row r="16" spans="1:10" ht="17.25" customHeight="1" x14ac:dyDescent="0.25">
      <c r="A16" s="72" t="s">
        <v>14</v>
      </c>
      <c r="B16" s="79"/>
      <c r="C16" s="8"/>
      <c r="D16" s="8"/>
      <c r="E16" s="73"/>
      <c r="F16" s="73"/>
    </row>
    <row r="17" spans="1:6" ht="17.25" customHeight="1" x14ac:dyDescent="0.25">
      <c r="A17" s="33" t="s">
        <v>16</v>
      </c>
      <c r="B17" s="80">
        <v>66.8</v>
      </c>
      <c r="C17" s="8">
        <v>62.7</v>
      </c>
      <c r="D17" s="8">
        <v>62.4</v>
      </c>
      <c r="E17" s="8">
        <v>64.8</v>
      </c>
      <c r="F17" s="8">
        <v>64.8</v>
      </c>
    </row>
    <row r="18" spans="1:6" ht="17.25" customHeight="1" x14ac:dyDescent="0.25">
      <c r="A18" s="33" t="s">
        <v>17</v>
      </c>
      <c r="B18" s="80">
        <v>1645.9</v>
      </c>
      <c r="C18" s="8">
        <v>1224</v>
      </c>
      <c r="D18" s="69">
        <v>1212.4000000000001</v>
      </c>
      <c r="E18" s="8">
        <v>1248.5</v>
      </c>
      <c r="F18" s="8">
        <v>1248.5</v>
      </c>
    </row>
    <row r="19" spans="1:6" ht="17.25" customHeight="1" x14ac:dyDescent="0.25">
      <c r="A19" s="33" t="s">
        <v>18</v>
      </c>
      <c r="B19" s="80">
        <v>63.2</v>
      </c>
      <c r="C19" s="8">
        <v>57.7</v>
      </c>
      <c r="D19" s="8">
        <v>56.2</v>
      </c>
      <c r="E19" s="8">
        <v>57.2</v>
      </c>
      <c r="F19" s="8">
        <v>55.5</v>
      </c>
    </row>
    <row r="20" spans="1:6" ht="17.25" customHeight="1" x14ac:dyDescent="0.25">
      <c r="A20" s="33" t="s">
        <v>19</v>
      </c>
      <c r="B20" s="80">
        <v>79.599999999999994</v>
      </c>
      <c r="C20" s="8">
        <v>57.1</v>
      </c>
      <c r="D20" s="8">
        <v>53.9</v>
      </c>
      <c r="E20" s="8">
        <v>56</v>
      </c>
      <c r="F20" s="8">
        <v>50.2</v>
      </c>
    </row>
    <row r="21" spans="1:6" ht="17.25" customHeight="1" x14ac:dyDescent="0.25">
      <c r="A21" s="33" t="s">
        <v>3</v>
      </c>
      <c r="B21" s="80">
        <v>187</v>
      </c>
      <c r="C21" s="8">
        <v>121.2</v>
      </c>
      <c r="D21" s="8">
        <v>114.3</v>
      </c>
      <c r="E21" s="8">
        <v>111.7</v>
      </c>
      <c r="F21" s="8">
        <v>107.7</v>
      </c>
    </row>
    <row r="22" spans="1:6" ht="17.25" customHeight="1" x14ac:dyDescent="0.25">
      <c r="A22" s="33" t="s">
        <v>20</v>
      </c>
      <c r="B22" s="80">
        <v>5.8</v>
      </c>
      <c r="C22" s="8">
        <v>7.5</v>
      </c>
      <c r="D22" s="8">
        <v>7.1</v>
      </c>
      <c r="E22" s="8">
        <v>8.5</v>
      </c>
      <c r="F22" s="8">
        <v>13</v>
      </c>
    </row>
    <row r="23" spans="1:6" ht="17.25" customHeight="1" x14ac:dyDescent="0.25">
      <c r="A23" s="33" t="s">
        <v>21</v>
      </c>
      <c r="B23" s="80">
        <v>43.1</v>
      </c>
      <c r="C23" s="8">
        <v>47.7</v>
      </c>
      <c r="D23" s="69">
        <v>46.9</v>
      </c>
      <c r="E23" s="8">
        <v>51.3</v>
      </c>
      <c r="F23" s="8">
        <v>48.6</v>
      </c>
    </row>
    <row r="24" spans="1:6" ht="17.25" customHeight="1" x14ac:dyDescent="0.25">
      <c r="A24" s="33" t="s">
        <v>22</v>
      </c>
      <c r="B24" s="80">
        <v>2.7</v>
      </c>
      <c r="C24" s="8">
        <v>2.1</v>
      </c>
      <c r="D24" s="69">
        <v>2.1</v>
      </c>
      <c r="E24" s="8">
        <v>2.2999999999999998</v>
      </c>
      <c r="F24" s="8">
        <v>2.2000000000000002</v>
      </c>
    </row>
    <row r="25" spans="1:6" ht="17.25" customHeight="1" x14ac:dyDescent="0.25">
      <c r="A25" s="33" t="s">
        <v>23</v>
      </c>
      <c r="B25" s="80">
        <v>0.2</v>
      </c>
      <c r="C25" s="8">
        <v>0.1</v>
      </c>
      <c r="D25" s="8">
        <v>0.2</v>
      </c>
      <c r="E25" s="8">
        <v>0.2</v>
      </c>
      <c r="F25" s="8">
        <v>0.1</v>
      </c>
    </row>
    <row r="26" spans="1:6" ht="17.25" customHeight="1" x14ac:dyDescent="0.25">
      <c r="A26" s="33" t="s">
        <v>24</v>
      </c>
      <c r="B26" s="80">
        <v>67.400000000000006</v>
      </c>
      <c r="C26" s="8">
        <v>48.1</v>
      </c>
      <c r="D26" s="69">
        <v>42</v>
      </c>
      <c r="E26" s="8">
        <v>50</v>
      </c>
      <c r="F26" s="8">
        <v>49</v>
      </c>
    </row>
    <row r="27" spans="1:6" ht="17.25" customHeight="1" x14ac:dyDescent="0.25">
      <c r="A27" s="33" t="s">
        <v>25</v>
      </c>
      <c r="B27" s="80">
        <v>11.2</v>
      </c>
      <c r="C27" s="8">
        <v>10.9</v>
      </c>
      <c r="D27" s="69">
        <v>10.5</v>
      </c>
      <c r="E27" s="69">
        <v>10.9</v>
      </c>
      <c r="F27" s="8">
        <v>10.4</v>
      </c>
    </row>
    <row r="28" spans="1:6" s="1" customFormat="1" ht="17.25" customHeight="1" x14ac:dyDescent="0.25">
      <c r="A28" s="74" t="s">
        <v>87</v>
      </c>
      <c r="B28" s="81">
        <v>10672.9</v>
      </c>
      <c r="C28" s="75">
        <v>9756.2000000000007</v>
      </c>
      <c r="D28" s="75">
        <v>9888.4</v>
      </c>
      <c r="E28" s="75">
        <v>9982</v>
      </c>
      <c r="F28" s="75">
        <v>10388.200000000001</v>
      </c>
    </row>
    <row r="29" spans="1:6" s="1" customFormat="1" ht="17.25" customHeight="1" x14ac:dyDescent="0.25">
      <c r="A29" s="72" t="s">
        <v>14</v>
      </c>
      <c r="B29" s="82"/>
      <c r="C29" s="15"/>
      <c r="D29" s="40"/>
      <c r="E29" s="2"/>
      <c r="F29" s="2"/>
    </row>
    <row r="30" spans="1:6" s="1" customFormat="1" ht="17.25" customHeight="1" x14ac:dyDescent="0.25">
      <c r="A30" s="27" t="s">
        <v>12</v>
      </c>
      <c r="B30" s="83">
        <v>992.5</v>
      </c>
      <c r="C30" s="36">
        <v>677.5</v>
      </c>
      <c r="D30" s="36">
        <v>677.1</v>
      </c>
      <c r="E30" s="36">
        <v>707.4</v>
      </c>
      <c r="F30" s="40">
        <v>715.9</v>
      </c>
    </row>
    <row r="31" spans="1:6" s="1" customFormat="1" ht="17.25" customHeight="1" x14ac:dyDescent="0.25">
      <c r="A31" s="27" t="s">
        <v>26</v>
      </c>
      <c r="B31" s="83">
        <v>117.5</v>
      </c>
      <c r="C31" s="36">
        <v>92.2</v>
      </c>
      <c r="D31" s="36">
        <v>92.1</v>
      </c>
      <c r="E31" s="36">
        <v>111.9</v>
      </c>
      <c r="F31" s="40">
        <v>97.4</v>
      </c>
    </row>
    <row r="32" spans="1:6" s="1" customFormat="1" ht="17.25" customHeight="1" x14ac:dyDescent="0.25">
      <c r="A32" s="27" t="s">
        <v>5</v>
      </c>
      <c r="B32" s="83">
        <v>2866.2</v>
      </c>
      <c r="C32" s="36">
        <v>2524.3000000000002</v>
      </c>
      <c r="D32" s="36">
        <v>2593.9</v>
      </c>
      <c r="E32" s="36">
        <v>2560.6</v>
      </c>
      <c r="F32" s="40">
        <v>2677.7</v>
      </c>
    </row>
    <row r="33" spans="1:6" s="1" customFormat="1" ht="17.25" customHeight="1" x14ac:dyDescent="0.25">
      <c r="A33" s="27" t="s">
        <v>4</v>
      </c>
      <c r="B33" s="83">
        <v>336.4</v>
      </c>
      <c r="C33" s="36">
        <v>305.39999999999998</v>
      </c>
      <c r="D33" s="36">
        <v>307.10000000000002</v>
      </c>
      <c r="E33" s="36">
        <v>344.5</v>
      </c>
      <c r="F33" s="40">
        <v>367.1</v>
      </c>
    </row>
    <row r="34" spans="1:6" s="1" customFormat="1" ht="17.25" customHeight="1" x14ac:dyDescent="0.25">
      <c r="A34" s="27" t="s">
        <v>10</v>
      </c>
      <c r="B34" s="83">
        <v>1399.2</v>
      </c>
      <c r="C34" s="36">
        <v>1239.0999999999999</v>
      </c>
      <c r="D34" s="36">
        <v>1250.4000000000001</v>
      </c>
      <c r="E34" s="36">
        <v>1290.2</v>
      </c>
      <c r="F34" s="40">
        <v>1388.5</v>
      </c>
    </row>
    <row r="35" spans="1:6" s="1" customFormat="1" ht="17.25" customHeight="1" x14ac:dyDescent="0.25">
      <c r="A35" s="27" t="s">
        <v>27</v>
      </c>
      <c r="B35" s="83">
        <v>1892.7</v>
      </c>
      <c r="C35" s="36">
        <v>1573.7</v>
      </c>
      <c r="D35" s="36">
        <v>1585</v>
      </c>
      <c r="E35" s="36">
        <v>1588.2</v>
      </c>
      <c r="F35" s="40">
        <v>1599.9</v>
      </c>
    </row>
    <row r="36" spans="1:6" s="1" customFormat="1" ht="17.25" customHeight="1" x14ac:dyDescent="0.25">
      <c r="A36" s="22" t="s">
        <v>28</v>
      </c>
      <c r="B36" s="40">
        <v>1130.0999999999999</v>
      </c>
      <c r="C36" s="40">
        <v>870.1</v>
      </c>
      <c r="D36" s="40">
        <v>887.9</v>
      </c>
      <c r="E36" s="36">
        <v>822.1</v>
      </c>
      <c r="F36" s="40">
        <v>879.5</v>
      </c>
    </row>
    <row r="37" spans="1:6" s="1" customFormat="1" ht="17.25" customHeight="1" x14ac:dyDescent="0.25">
      <c r="A37" s="22" t="s">
        <v>29</v>
      </c>
      <c r="B37" s="40">
        <v>1880.5</v>
      </c>
      <c r="C37" s="40">
        <v>1934.5</v>
      </c>
      <c r="D37" s="40">
        <v>1990.8</v>
      </c>
      <c r="E37" s="36">
        <v>2055.6</v>
      </c>
      <c r="F37" s="40">
        <v>2145.6999999999998</v>
      </c>
    </row>
    <row r="38" spans="1:6" s="1" customFormat="1" ht="17.25" customHeight="1" x14ac:dyDescent="0.25">
      <c r="A38" s="38" t="s">
        <v>30</v>
      </c>
      <c r="B38" s="40" t="s">
        <v>13</v>
      </c>
      <c r="C38" s="40">
        <v>352.9</v>
      </c>
      <c r="D38" s="40">
        <v>312.8</v>
      </c>
      <c r="E38" s="36">
        <v>314.8</v>
      </c>
      <c r="F38" s="40">
        <v>326.89999999999998</v>
      </c>
    </row>
    <row r="39" spans="1:6" s="1" customFormat="1" ht="17.25" customHeight="1" x14ac:dyDescent="0.25">
      <c r="A39" s="39" t="s">
        <v>31</v>
      </c>
      <c r="B39" s="37" t="s">
        <v>13</v>
      </c>
      <c r="C39" s="37">
        <v>121.3</v>
      </c>
      <c r="D39" s="37">
        <v>128</v>
      </c>
      <c r="E39" s="37">
        <v>123.2</v>
      </c>
      <c r="F39" s="37">
        <v>125.2</v>
      </c>
    </row>
    <row r="40" spans="1:6" ht="17.100000000000001" customHeight="1" x14ac:dyDescent="0.25">
      <c r="A40" s="19"/>
      <c r="B40" s="13"/>
      <c r="C40" s="14"/>
      <c r="D40" s="14"/>
      <c r="E40" s="14"/>
      <c r="F40" s="42"/>
    </row>
    <row r="41" spans="1:6" ht="15.75" x14ac:dyDescent="0.25">
      <c r="A41" s="19"/>
      <c r="B41" s="13"/>
      <c r="C41" s="14"/>
      <c r="D41" s="14"/>
      <c r="E41" s="14"/>
      <c r="F41" s="42"/>
    </row>
    <row r="42" spans="1:6" ht="17.100000000000001" customHeight="1" x14ac:dyDescent="0.25">
      <c r="A42" s="19"/>
      <c r="B42" s="13"/>
      <c r="C42" s="14"/>
      <c r="D42" s="14"/>
      <c r="E42" s="14"/>
      <c r="F42" s="42"/>
    </row>
    <row r="43" spans="1:6" ht="17.100000000000001" customHeight="1" x14ac:dyDescent="0.25">
      <c r="A43" s="30"/>
      <c r="B43" s="13"/>
      <c r="C43" s="14"/>
      <c r="D43" s="14"/>
      <c r="E43" s="14"/>
      <c r="F43" s="42"/>
    </row>
    <row r="44" spans="1:6" ht="17.100000000000001" customHeight="1" x14ac:dyDescent="0.25">
      <c r="A44" s="30"/>
      <c r="B44" s="13"/>
      <c r="C44" s="14"/>
      <c r="D44" s="14"/>
      <c r="E44" s="14"/>
      <c r="F44" s="42"/>
    </row>
    <row r="45" spans="1:6" x14ac:dyDescent="0.2">
      <c r="B45" s="20"/>
      <c r="C45" s="20"/>
      <c r="D45" s="20"/>
    </row>
    <row r="46" spans="1:6" x14ac:dyDescent="0.2">
      <c r="B46" s="20"/>
      <c r="C46" s="20"/>
      <c r="D46" s="20"/>
    </row>
  </sheetData>
  <mergeCells count="1">
    <mergeCell ref="A2:D2"/>
  </mergeCells>
  <phoneticPr fontId="0" type="noConversion"/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Normal="100" workbookViewId="0">
      <selection activeCell="A2" sqref="A2"/>
    </sheetView>
  </sheetViews>
  <sheetFormatPr defaultRowHeight="12.75" x14ac:dyDescent="0.2"/>
  <cols>
    <col min="1" max="1" width="28.7109375" customWidth="1"/>
    <col min="2" max="6" width="11.5703125" customWidth="1"/>
  </cols>
  <sheetData>
    <row r="1" spans="1:8" s="3" customFormat="1" ht="20.100000000000001" customHeight="1" x14ac:dyDescent="0.3">
      <c r="A1" s="136" t="s">
        <v>107</v>
      </c>
      <c r="B1" s="136"/>
      <c r="C1" s="136"/>
      <c r="D1" s="136"/>
      <c r="E1" s="136"/>
    </row>
    <row r="2" spans="1:8" s="3" customFormat="1" ht="20.100000000000001" customHeight="1" x14ac:dyDescent="0.35">
      <c r="A2" s="126" t="s">
        <v>147</v>
      </c>
      <c r="B2" s="53"/>
      <c r="C2" s="53"/>
      <c r="D2" s="53"/>
      <c r="E2" s="54"/>
      <c r="F2" s="54"/>
    </row>
    <row r="3" spans="1:8" s="3" customFormat="1" ht="20.25" customHeight="1" x14ac:dyDescent="0.25">
      <c r="B3" s="45"/>
      <c r="C3" s="45"/>
      <c r="D3" s="45"/>
      <c r="F3" s="48"/>
    </row>
    <row r="4" spans="1:8" s="3" customFormat="1" ht="21" customHeight="1" x14ac:dyDescent="0.2">
      <c r="A4" s="16"/>
      <c r="B4" s="17">
        <v>2010</v>
      </c>
      <c r="C4" s="17">
        <v>2015</v>
      </c>
      <c r="D4" s="17">
        <v>2016</v>
      </c>
      <c r="E4" s="17">
        <v>2017</v>
      </c>
      <c r="F4" s="17">
        <v>2018</v>
      </c>
    </row>
    <row r="5" spans="1:8" s="3" customFormat="1" ht="18.95" customHeight="1" x14ac:dyDescent="0.25">
      <c r="A5" s="86" t="s">
        <v>86</v>
      </c>
      <c r="B5" s="89">
        <f>SUM(B6:B12)</f>
        <v>12329</v>
      </c>
      <c r="C5" s="12">
        <f>SUM(C6:C12)</f>
        <v>18558</v>
      </c>
      <c r="D5" s="12">
        <f>SUM(D6:D12)</f>
        <v>14681</v>
      </c>
      <c r="E5" s="12">
        <f>SUM(E6:E12)</f>
        <v>13334</v>
      </c>
      <c r="F5" s="12">
        <f>SUM(F6:F12)</f>
        <v>12962</v>
      </c>
    </row>
    <row r="6" spans="1:8" s="3" customFormat="1" ht="18.95" customHeight="1" x14ac:dyDescent="0.25">
      <c r="A6" s="30" t="s">
        <v>50</v>
      </c>
      <c r="B6" s="90" t="s">
        <v>51</v>
      </c>
      <c r="C6" s="42" t="s">
        <v>51</v>
      </c>
      <c r="D6" s="7">
        <v>1</v>
      </c>
      <c r="E6" s="6">
        <v>1</v>
      </c>
      <c r="F6" s="31">
        <v>7</v>
      </c>
    </row>
    <row r="7" spans="1:8" s="3" customFormat="1" ht="18.95" customHeight="1" x14ac:dyDescent="0.25">
      <c r="A7" s="30" t="s">
        <v>11</v>
      </c>
      <c r="B7" s="90" t="s">
        <v>51</v>
      </c>
      <c r="C7" s="14">
        <v>170</v>
      </c>
      <c r="D7" s="6">
        <v>218</v>
      </c>
      <c r="E7" s="6">
        <v>143</v>
      </c>
      <c r="F7" s="31">
        <v>14</v>
      </c>
    </row>
    <row r="8" spans="1:8" s="3" customFormat="1" ht="18.95" customHeight="1" x14ac:dyDescent="0.25">
      <c r="A8" s="30" t="s">
        <v>6</v>
      </c>
      <c r="B8" s="77">
        <v>465</v>
      </c>
      <c r="C8" s="14">
        <v>409</v>
      </c>
      <c r="D8" s="14">
        <v>504</v>
      </c>
      <c r="E8" s="6">
        <v>596</v>
      </c>
      <c r="F8" s="31">
        <v>631</v>
      </c>
    </row>
    <row r="9" spans="1:8" s="3" customFormat="1" ht="18.95" customHeight="1" x14ac:dyDescent="0.25">
      <c r="A9" s="30" t="s">
        <v>2</v>
      </c>
      <c r="B9" s="77">
        <v>6417</v>
      </c>
      <c r="C9" s="14">
        <v>11167</v>
      </c>
      <c r="D9" s="6">
        <v>6288</v>
      </c>
      <c r="E9" s="6">
        <v>4457</v>
      </c>
      <c r="F9" s="31">
        <v>3101</v>
      </c>
      <c r="G9" s="50"/>
    </row>
    <row r="10" spans="1:8" s="3" customFormat="1" ht="18.95" customHeight="1" x14ac:dyDescent="0.25">
      <c r="A10" s="30" t="s">
        <v>9</v>
      </c>
      <c r="B10" s="77">
        <v>5357</v>
      </c>
      <c r="C10" s="14">
        <v>6729</v>
      </c>
      <c r="D10" s="31">
        <v>7603</v>
      </c>
      <c r="E10" s="31">
        <v>8114</v>
      </c>
      <c r="F10" s="31">
        <v>9069</v>
      </c>
      <c r="G10" s="73"/>
      <c r="H10" s="73"/>
    </row>
    <row r="11" spans="1:8" s="3" customFormat="1" ht="18.95" customHeight="1" x14ac:dyDescent="0.25">
      <c r="A11" s="30" t="s">
        <v>0</v>
      </c>
      <c r="B11" s="77">
        <v>47</v>
      </c>
      <c r="C11" s="14">
        <v>49</v>
      </c>
      <c r="D11" s="31">
        <v>40</v>
      </c>
      <c r="E11" s="31">
        <v>21</v>
      </c>
      <c r="F11" s="31">
        <v>57</v>
      </c>
      <c r="G11" s="73"/>
      <c r="H11" s="73"/>
    </row>
    <row r="12" spans="1:8" s="3" customFormat="1" ht="18.95" customHeight="1" x14ac:dyDescent="0.25">
      <c r="A12" s="30" t="s">
        <v>1</v>
      </c>
      <c r="B12" s="77">
        <v>43</v>
      </c>
      <c r="C12" s="14">
        <v>34</v>
      </c>
      <c r="D12" s="31">
        <v>27</v>
      </c>
      <c r="E12" s="31">
        <v>2</v>
      </c>
      <c r="F12" s="31">
        <v>83</v>
      </c>
      <c r="G12" s="73"/>
      <c r="H12" s="73"/>
    </row>
    <row r="13" spans="1:8" s="3" customFormat="1" ht="18.95" customHeight="1" x14ac:dyDescent="0.25">
      <c r="A13" s="70" t="s">
        <v>88</v>
      </c>
      <c r="B13" s="82">
        <v>295</v>
      </c>
      <c r="C13" s="15">
        <v>198.8</v>
      </c>
      <c r="D13" s="15">
        <v>211.7</v>
      </c>
      <c r="E13" s="15">
        <v>219</v>
      </c>
      <c r="F13" s="15">
        <v>213.6</v>
      </c>
      <c r="G13" s="73"/>
      <c r="H13" s="73"/>
    </row>
    <row r="14" spans="1:8" s="3" customFormat="1" ht="18.95" customHeight="1" x14ac:dyDescent="0.25">
      <c r="A14" s="72" t="s">
        <v>14</v>
      </c>
      <c r="B14" s="79"/>
      <c r="C14" s="8"/>
      <c r="D14" s="84"/>
      <c r="E14" s="73"/>
      <c r="F14" s="73"/>
      <c r="G14" s="73"/>
      <c r="H14" s="73"/>
    </row>
    <row r="15" spans="1:8" s="3" customFormat="1" ht="18.95" customHeight="1" x14ac:dyDescent="0.25">
      <c r="A15" s="33" t="s">
        <v>16</v>
      </c>
      <c r="B15" s="90" t="s">
        <v>51</v>
      </c>
      <c r="C15" s="8">
        <v>0.2</v>
      </c>
      <c r="D15" s="41">
        <v>0</v>
      </c>
      <c r="E15" s="41">
        <v>0.1</v>
      </c>
      <c r="F15" s="41">
        <v>0</v>
      </c>
      <c r="G15" s="73"/>
      <c r="H15" s="73"/>
    </row>
    <row r="16" spans="1:8" s="3" customFormat="1" ht="18.95" customHeight="1" x14ac:dyDescent="0.25">
      <c r="A16" s="33" t="s">
        <v>17</v>
      </c>
      <c r="B16" s="80">
        <v>209.2</v>
      </c>
      <c r="C16" s="8">
        <v>136.6</v>
      </c>
      <c r="D16" s="85">
        <v>150.6</v>
      </c>
      <c r="E16" s="41">
        <v>154.5</v>
      </c>
      <c r="F16" s="41">
        <v>154.69999999999999</v>
      </c>
      <c r="G16" s="73"/>
      <c r="H16" s="73"/>
    </row>
    <row r="17" spans="1:8" s="3" customFormat="1" ht="18.95" customHeight="1" x14ac:dyDescent="0.25">
      <c r="A17" s="33" t="s">
        <v>18</v>
      </c>
      <c r="B17" s="80">
        <v>0.2</v>
      </c>
      <c r="C17" s="8">
        <v>0.5</v>
      </c>
      <c r="D17" s="41">
        <v>0.5</v>
      </c>
      <c r="E17" s="41">
        <v>0.5</v>
      </c>
      <c r="F17" s="41">
        <v>0.5</v>
      </c>
      <c r="G17" s="73"/>
      <c r="H17" s="73"/>
    </row>
    <row r="18" spans="1:8" s="3" customFormat="1" ht="18.95" customHeight="1" x14ac:dyDescent="0.25">
      <c r="A18" s="33" t="s">
        <v>19</v>
      </c>
      <c r="B18" s="80">
        <v>80.7</v>
      </c>
      <c r="C18" s="8">
        <v>56.6</v>
      </c>
      <c r="D18" s="85">
        <v>55.7</v>
      </c>
      <c r="E18" s="41">
        <v>59</v>
      </c>
      <c r="F18" s="41">
        <v>53.7</v>
      </c>
      <c r="G18" s="73"/>
      <c r="H18" s="73"/>
    </row>
    <row r="19" spans="1:8" s="3" customFormat="1" ht="18.95" customHeight="1" x14ac:dyDescent="0.25">
      <c r="A19" s="33" t="s">
        <v>3</v>
      </c>
      <c r="B19" s="80">
        <v>0.3</v>
      </c>
      <c r="C19" s="8">
        <v>0</v>
      </c>
      <c r="D19" s="41">
        <v>0</v>
      </c>
      <c r="E19" s="42" t="s">
        <v>51</v>
      </c>
      <c r="F19" s="52" t="s">
        <v>51</v>
      </c>
      <c r="G19" s="73"/>
      <c r="H19" s="73"/>
    </row>
    <row r="20" spans="1:8" s="3" customFormat="1" ht="18.95" customHeight="1" x14ac:dyDescent="0.25">
      <c r="A20" s="33" t="s">
        <v>20</v>
      </c>
      <c r="B20" s="90" t="s">
        <v>51</v>
      </c>
      <c r="C20" s="8">
        <v>0.1</v>
      </c>
      <c r="D20" s="41">
        <v>0.1</v>
      </c>
      <c r="E20" s="41">
        <v>0.1</v>
      </c>
      <c r="F20" s="52">
        <v>0.1</v>
      </c>
      <c r="G20" s="73"/>
      <c r="H20" s="73"/>
    </row>
    <row r="21" spans="1:8" s="3" customFormat="1" ht="18.95" customHeight="1" x14ac:dyDescent="0.25">
      <c r="A21" s="33" t="s">
        <v>21</v>
      </c>
      <c r="B21" s="80">
        <v>0.1</v>
      </c>
      <c r="C21" s="8">
        <v>0.1</v>
      </c>
      <c r="D21" s="41">
        <v>0.1</v>
      </c>
      <c r="E21" s="41">
        <v>0.1</v>
      </c>
      <c r="F21" s="52">
        <v>0.2</v>
      </c>
      <c r="G21" s="73"/>
      <c r="H21" s="73"/>
    </row>
    <row r="22" spans="1:8" s="3" customFormat="1" ht="18.95" customHeight="1" x14ac:dyDescent="0.25">
      <c r="A22" s="33" t="s">
        <v>22</v>
      </c>
      <c r="B22" s="80">
        <v>1.4</v>
      </c>
      <c r="C22" s="8">
        <v>1</v>
      </c>
      <c r="D22" s="41">
        <v>1.1000000000000001</v>
      </c>
      <c r="E22" s="41">
        <v>1</v>
      </c>
      <c r="F22" s="52">
        <v>1</v>
      </c>
      <c r="G22" s="73"/>
      <c r="H22" s="73"/>
    </row>
    <row r="23" spans="1:8" s="3" customFormat="1" ht="18.95" customHeight="1" x14ac:dyDescent="0.25">
      <c r="A23" s="33" t="s">
        <v>23</v>
      </c>
      <c r="B23" s="90" t="s">
        <v>51</v>
      </c>
      <c r="C23" s="42" t="s">
        <v>51</v>
      </c>
      <c r="D23" s="42" t="s">
        <v>51</v>
      </c>
      <c r="E23" s="42" t="s">
        <v>51</v>
      </c>
      <c r="F23" s="52" t="s">
        <v>51</v>
      </c>
      <c r="G23" s="73"/>
      <c r="H23" s="73"/>
    </row>
    <row r="24" spans="1:8" s="3" customFormat="1" ht="18.95" customHeight="1" x14ac:dyDescent="0.25">
      <c r="A24" s="33" t="s">
        <v>24</v>
      </c>
      <c r="B24" s="80">
        <v>0.2</v>
      </c>
      <c r="C24" s="8">
        <v>0</v>
      </c>
      <c r="D24" s="41">
        <v>0</v>
      </c>
      <c r="E24" s="42" t="s">
        <v>51</v>
      </c>
      <c r="F24" s="41">
        <v>0.1</v>
      </c>
      <c r="G24" s="73"/>
      <c r="H24" s="73"/>
    </row>
    <row r="25" spans="1:8" s="3" customFormat="1" ht="18.95" customHeight="1" x14ac:dyDescent="0.25">
      <c r="A25" s="33" t="s">
        <v>25</v>
      </c>
      <c r="B25" s="80">
        <v>2.8</v>
      </c>
      <c r="C25" s="8">
        <v>3.5</v>
      </c>
      <c r="D25" s="41">
        <v>3.4</v>
      </c>
      <c r="E25" s="41">
        <v>3.5</v>
      </c>
      <c r="F25" s="41">
        <v>3</v>
      </c>
      <c r="G25" s="73"/>
      <c r="H25" s="73"/>
    </row>
    <row r="26" spans="1:8" s="1" customFormat="1" ht="18.95" customHeight="1" x14ac:dyDescent="0.25">
      <c r="A26" s="74" t="s">
        <v>89</v>
      </c>
      <c r="B26" s="82">
        <v>1831.8</v>
      </c>
      <c r="C26" s="15">
        <v>1513</v>
      </c>
      <c r="D26" s="15">
        <v>1595.3</v>
      </c>
      <c r="E26" s="15">
        <v>1627.6</v>
      </c>
      <c r="F26" s="15">
        <v>1702.4999999999998</v>
      </c>
      <c r="G26" s="2"/>
      <c r="H26" s="2"/>
    </row>
    <row r="27" spans="1:8" s="1" customFormat="1" ht="18.95" customHeight="1" x14ac:dyDescent="0.25">
      <c r="A27" s="72" t="s">
        <v>14</v>
      </c>
      <c r="B27" s="82"/>
      <c r="C27" s="15"/>
      <c r="D27" s="15"/>
      <c r="E27" s="2"/>
      <c r="F27" s="2"/>
      <c r="G27" s="2"/>
      <c r="H27" s="2"/>
    </row>
    <row r="28" spans="1:8" s="1" customFormat="1" ht="18.95" customHeight="1" x14ac:dyDescent="0.25">
      <c r="A28" s="27" t="s">
        <v>12</v>
      </c>
      <c r="B28" s="80">
        <v>63.3</v>
      </c>
      <c r="C28" s="8">
        <v>40.1</v>
      </c>
      <c r="D28" s="8">
        <v>42.4</v>
      </c>
      <c r="E28" s="8">
        <v>40.1</v>
      </c>
      <c r="F28" s="8">
        <v>43.3</v>
      </c>
      <c r="G28" s="2"/>
      <c r="H28" s="2"/>
    </row>
    <row r="29" spans="1:8" s="1" customFormat="1" ht="18.95" customHeight="1" x14ac:dyDescent="0.25">
      <c r="A29" s="27" t="s">
        <v>26</v>
      </c>
      <c r="B29" s="80">
        <v>11.5</v>
      </c>
      <c r="C29" s="8">
        <v>11.8</v>
      </c>
      <c r="D29" s="8">
        <v>11.8</v>
      </c>
      <c r="E29" s="8">
        <v>13.73</v>
      </c>
      <c r="F29" s="8">
        <v>12.1</v>
      </c>
      <c r="G29" s="2"/>
      <c r="H29" s="2"/>
    </row>
    <row r="30" spans="1:8" s="1" customFormat="1" ht="18.95" customHeight="1" x14ac:dyDescent="0.25">
      <c r="A30" s="27" t="s">
        <v>5</v>
      </c>
      <c r="B30" s="80">
        <v>608.29999999999995</v>
      </c>
      <c r="C30" s="8">
        <v>468.5</v>
      </c>
      <c r="D30" s="8">
        <v>499.5</v>
      </c>
      <c r="E30" s="8">
        <v>505.2</v>
      </c>
      <c r="F30" s="8">
        <v>537.79999999999995</v>
      </c>
    </row>
    <row r="31" spans="1:8" s="1" customFormat="1" ht="18.95" customHeight="1" x14ac:dyDescent="0.25">
      <c r="A31" s="27" t="s">
        <v>4</v>
      </c>
      <c r="B31" s="80">
        <v>35.6</v>
      </c>
      <c r="C31" s="8">
        <v>32.799999999999997</v>
      </c>
      <c r="D31" s="8">
        <v>36</v>
      </c>
      <c r="E31" s="8">
        <v>41.6</v>
      </c>
      <c r="F31" s="8">
        <v>48.3</v>
      </c>
    </row>
    <row r="32" spans="1:8" s="1" customFormat="1" ht="18.95" customHeight="1" x14ac:dyDescent="0.25">
      <c r="A32" s="27" t="s">
        <v>10</v>
      </c>
      <c r="B32" s="80">
        <v>203.3</v>
      </c>
      <c r="C32" s="8">
        <v>172.8</v>
      </c>
      <c r="D32" s="8">
        <v>183.3</v>
      </c>
      <c r="E32" s="8">
        <v>189.6</v>
      </c>
      <c r="F32" s="8">
        <v>190.7</v>
      </c>
    </row>
    <row r="33" spans="1:6" s="1" customFormat="1" ht="18.95" customHeight="1" x14ac:dyDescent="0.25">
      <c r="A33" s="27" t="s">
        <v>27</v>
      </c>
      <c r="B33" s="80">
        <v>394.3</v>
      </c>
      <c r="C33" s="8">
        <v>319.8</v>
      </c>
      <c r="D33" s="8">
        <v>343.5</v>
      </c>
      <c r="E33" s="8">
        <v>340.1</v>
      </c>
      <c r="F33" s="8">
        <v>345.4</v>
      </c>
    </row>
    <row r="34" spans="1:6" s="1" customFormat="1" ht="18.95" customHeight="1" x14ac:dyDescent="0.25">
      <c r="A34" s="27" t="s">
        <v>28</v>
      </c>
      <c r="B34" s="80">
        <v>167.4</v>
      </c>
      <c r="C34" s="8">
        <v>104.3</v>
      </c>
      <c r="D34" s="8">
        <v>109.8</v>
      </c>
      <c r="E34" s="8">
        <v>104.2</v>
      </c>
      <c r="F34" s="8">
        <v>111.6</v>
      </c>
    </row>
    <row r="35" spans="1:6" s="1" customFormat="1" ht="18.95" customHeight="1" x14ac:dyDescent="0.25">
      <c r="A35" s="27" t="s">
        <v>29</v>
      </c>
      <c r="B35" s="80">
        <v>348.1</v>
      </c>
      <c r="C35" s="8">
        <v>335.3</v>
      </c>
      <c r="D35" s="8">
        <v>347.5</v>
      </c>
      <c r="E35" s="8">
        <v>372.7</v>
      </c>
      <c r="F35" s="8">
        <v>394.1</v>
      </c>
    </row>
    <row r="36" spans="1:6" s="2" customFormat="1" ht="18.95" customHeight="1" x14ac:dyDescent="0.25">
      <c r="A36" s="87" t="s">
        <v>30</v>
      </c>
      <c r="B36" s="83" t="s">
        <v>13</v>
      </c>
      <c r="C36" s="8">
        <v>12</v>
      </c>
      <c r="D36" s="8">
        <v>3.1</v>
      </c>
      <c r="E36" s="8">
        <v>2</v>
      </c>
      <c r="F36" s="8">
        <v>2.5</v>
      </c>
    </row>
    <row r="37" spans="1:6" s="2" customFormat="1" ht="18.95" customHeight="1" x14ac:dyDescent="0.25">
      <c r="A37" s="88" t="s">
        <v>31</v>
      </c>
      <c r="B37" s="68" t="s">
        <v>13</v>
      </c>
      <c r="C37" s="43">
        <v>15.5</v>
      </c>
      <c r="D37" s="43">
        <v>18.399999999999999</v>
      </c>
      <c r="E37" s="18">
        <v>18.5</v>
      </c>
      <c r="F37" s="18">
        <v>16.7</v>
      </c>
    </row>
  </sheetData>
  <mergeCells count="1">
    <mergeCell ref="A1:E1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view="pageLayout" zoomScaleNormal="100" workbookViewId="0">
      <selection activeCell="F4" sqref="F4"/>
    </sheetView>
  </sheetViews>
  <sheetFormatPr defaultRowHeight="12.75" x14ac:dyDescent="0.2"/>
  <cols>
    <col min="1" max="1" width="24.5703125" style="3" customWidth="1"/>
    <col min="2" max="4" width="12.140625" style="3" customWidth="1"/>
    <col min="5" max="5" width="12.140625" style="73" customWidth="1"/>
    <col min="6" max="6" width="11.85546875" style="73" customWidth="1"/>
    <col min="7" max="16384" width="9.140625" style="3"/>
  </cols>
  <sheetData>
    <row r="1" spans="1:6" s="28" customFormat="1" ht="18.75" x14ac:dyDescent="0.3">
      <c r="A1" s="136" t="s">
        <v>108</v>
      </c>
      <c r="B1" s="136"/>
      <c r="C1" s="136"/>
      <c r="D1" s="136"/>
      <c r="E1" s="136"/>
      <c r="F1" s="136"/>
    </row>
    <row r="2" spans="1:6" s="28" customFormat="1" ht="18.75" x14ac:dyDescent="0.3">
      <c r="A2" s="140" t="s">
        <v>132</v>
      </c>
      <c r="B2" s="140"/>
      <c r="C2" s="140"/>
      <c r="D2" s="140"/>
      <c r="E2" s="140"/>
      <c r="F2" s="140"/>
    </row>
    <row r="3" spans="1:6" s="28" customFormat="1" ht="21" customHeight="1" x14ac:dyDescent="0.3">
      <c r="A3" s="140" t="s">
        <v>133</v>
      </c>
      <c r="B3" s="140"/>
      <c r="C3" s="140"/>
      <c r="D3" s="140"/>
      <c r="E3" s="140"/>
      <c r="F3" s="119"/>
    </row>
    <row r="4" spans="1:6" ht="21" customHeight="1" x14ac:dyDescent="0.35">
      <c r="A4" s="120" t="s">
        <v>134</v>
      </c>
      <c r="B4" s="120"/>
      <c r="C4" s="120"/>
      <c r="D4" s="120"/>
      <c r="E4" s="120"/>
      <c r="F4" s="121"/>
    </row>
    <row r="5" spans="1:6" ht="21" customHeight="1" x14ac:dyDescent="0.35">
      <c r="A5" s="120" t="s">
        <v>135</v>
      </c>
      <c r="B5" s="122"/>
      <c r="C5" s="122"/>
      <c r="D5" s="122"/>
      <c r="E5" s="121"/>
      <c r="F5" s="121"/>
    </row>
    <row r="6" spans="1:6" ht="18.95" customHeight="1" x14ac:dyDescent="0.25">
      <c r="A6" s="47"/>
      <c r="B6" s="91"/>
      <c r="D6" s="92"/>
      <c r="E6" s="93"/>
      <c r="F6" s="127" t="s">
        <v>148</v>
      </c>
    </row>
    <row r="7" spans="1:6" ht="21" customHeight="1" x14ac:dyDescent="0.2">
      <c r="A7" s="94"/>
      <c r="B7" s="17">
        <v>2010</v>
      </c>
      <c r="C7" s="17">
        <v>2015</v>
      </c>
      <c r="D7" s="17">
        <v>2016</v>
      </c>
      <c r="E7" s="17">
        <v>2017</v>
      </c>
      <c r="F7" s="17">
        <v>2018</v>
      </c>
    </row>
    <row r="8" spans="1:6" ht="15" customHeight="1" x14ac:dyDescent="0.25">
      <c r="A8" s="24" t="s">
        <v>36</v>
      </c>
      <c r="B8" s="95">
        <v>268</v>
      </c>
      <c r="C8" s="96">
        <v>245</v>
      </c>
      <c r="D8" s="96">
        <v>235</v>
      </c>
      <c r="E8" s="6">
        <v>239</v>
      </c>
      <c r="F8" s="6">
        <v>245</v>
      </c>
    </row>
    <row r="9" spans="1:6" ht="15" customHeight="1" x14ac:dyDescent="0.25">
      <c r="A9" s="24" t="s">
        <v>37</v>
      </c>
      <c r="B9" s="32">
        <v>390</v>
      </c>
      <c r="C9" s="6">
        <v>321</v>
      </c>
      <c r="D9" s="97">
        <v>321</v>
      </c>
      <c r="E9" s="6">
        <v>305</v>
      </c>
      <c r="F9" s="6">
        <v>300</v>
      </c>
    </row>
    <row r="10" spans="1:6" ht="15" customHeight="1" x14ac:dyDescent="0.25">
      <c r="A10" s="24" t="s">
        <v>48</v>
      </c>
      <c r="B10" s="32">
        <v>26544</v>
      </c>
      <c r="C10" s="6">
        <v>25828</v>
      </c>
      <c r="D10" s="6">
        <v>26691</v>
      </c>
      <c r="E10" s="6">
        <v>27899</v>
      </c>
      <c r="F10" s="6" t="s">
        <v>79</v>
      </c>
    </row>
    <row r="11" spans="1:6" ht="15" customHeight="1" x14ac:dyDescent="0.25">
      <c r="A11" s="24" t="s">
        <v>38</v>
      </c>
      <c r="B11" s="32">
        <v>13383</v>
      </c>
      <c r="C11" s="6">
        <v>13852</v>
      </c>
      <c r="D11" s="6">
        <v>13840</v>
      </c>
      <c r="E11" s="6">
        <v>13687</v>
      </c>
      <c r="F11" s="6" t="s">
        <v>80</v>
      </c>
    </row>
    <row r="12" spans="1:6" ht="15" customHeight="1" x14ac:dyDescent="0.25">
      <c r="A12" s="24" t="s">
        <v>82</v>
      </c>
      <c r="B12" s="32">
        <v>25746</v>
      </c>
      <c r="C12" s="6">
        <v>19024</v>
      </c>
      <c r="D12" s="6">
        <v>19040</v>
      </c>
      <c r="E12" s="6">
        <v>17541</v>
      </c>
      <c r="F12" s="6" t="s">
        <v>81</v>
      </c>
    </row>
    <row r="13" spans="1:6" ht="15" customHeight="1" x14ac:dyDescent="0.25">
      <c r="A13" s="24" t="s">
        <v>39</v>
      </c>
      <c r="B13" s="32">
        <v>1222</v>
      </c>
      <c r="C13" s="6">
        <v>1194</v>
      </c>
      <c r="D13" s="6">
        <v>1277</v>
      </c>
      <c r="E13" s="6">
        <v>1264</v>
      </c>
      <c r="F13" s="6">
        <v>1369</v>
      </c>
    </row>
    <row r="14" spans="1:6" ht="15" customHeight="1" x14ac:dyDescent="0.25">
      <c r="A14" s="24" t="s">
        <v>40</v>
      </c>
      <c r="B14" s="32">
        <v>436</v>
      </c>
      <c r="C14" s="6">
        <v>433</v>
      </c>
      <c r="D14" s="6">
        <v>415</v>
      </c>
      <c r="E14" s="6">
        <v>431</v>
      </c>
      <c r="F14" s="6">
        <v>410</v>
      </c>
    </row>
    <row r="15" spans="1:6" ht="15" customHeight="1" x14ac:dyDescent="0.25">
      <c r="A15" s="24" t="s">
        <v>41</v>
      </c>
      <c r="B15" s="32">
        <v>8984</v>
      </c>
      <c r="C15" s="6">
        <v>5564</v>
      </c>
      <c r="D15" s="6">
        <v>5590</v>
      </c>
      <c r="E15" s="6">
        <v>5349</v>
      </c>
      <c r="F15" s="6">
        <v>5354</v>
      </c>
    </row>
    <row r="16" spans="1:6" ht="15" customHeight="1" x14ac:dyDescent="0.25">
      <c r="A16" s="24" t="s">
        <v>42</v>
      </c>
      <c r="B16" s="32">
        <v>3797</v>
      </c>
      <c r="C16" s="6">
        <v>3448</v>
      </c>
      <c r="D16" s="6">
        <v>3053</v>
      </c>
      <c r="E16" s="6">
        <v>2981</v>
      </c>
      <c r="F16" s="6">
        <v>3036</v>
      </c>
    </row>
    <row r="17" spans="1:6" ht="15" customHeight="1" x14ac:dyDescent="0.25">
      <c r="A17" s="24" t="s">
        <v>43</v>
      </c>
      <c r="B17" s="32">
        <v>10969</v>
      </c>
      <c r="C17" s="6">
        <v>13729</v>
      </c>
      <c r="D17" s="6">
        <v>11551</v>
      </c>
      <c r="E17" s="6">
        <v>11891</v>
      </c>
      <c r="F17" s="6">
        <v>12474</v>
      </c>
    </row>
    <row r="18" spans="1:6" ht="15" customHeight="1" x14ac:dyDescent="0.25">
      <c r="A18" s="24" t="s">
        <v>44</v>
      </c>
      <c r="B18" s="32">
        <v>23875</v>
      </c>
      <c r="C18" s="6">
        <v>20927</v>
      </c>
      <c r="D18" s="6">
        <v>20656</v>
      </c>
      <c r="E18" s="6">
        <v>19661</v>
      </c>
      <c r="F18" s="6">
        <v>18733</v>
      </c>
    </row>
    <row r="19" spans="1:6" ht="15" customHeight="1" x14ac:dyDescent="0.25">
      <c r="A19" s="98" t="s">
        <v>45</v>
      </c>
      <c r="B19" s="34">
        <v>19156</v>
      </c>
      <c r="C19" s="29">
        <v>27110</v>
      </c>
      <c r="D19" s="29">
        <v>28006</v>
      </c>
      <c r="E19" s="29">
        <v>29067</v>
      </c>
      <c r="F19" s="29">
        <v>30238</v>
      </c>
    </row>
    <row r="20" spans="1:6" ht="28.5" customHeight="1" x14ac:dyDescent="0.3">
      <c r="A20" s="136" t="s">
        <v>109</v>
      </c>
      <c r="B20" s="136"/>
      <c r="C20" s="136"/>
      <c r="D20" s="136"/>
      <c r="E20" s="136"/>
      <c r="F20" s="136"/>
    </row>
    <row r="21" spans="1:6" ht="18.75" x14ac:dyDescent="0.3">
      <c r="A21" s="140" t="s">
        <v>136</v>
      </c>
      <c r="B21" s="140"/>
      <c r="C21" s="140"/>
      <c r="D21" s="140"/>
      <c r="E21" s="140"/>
      <c r="F21" s="140"/>
    </row>
    <row r="22" spans="1:6" ht="18.75" x14ac:dyDescent="0.3">
      <c r="A22" s="140" t="s">
        <v>137</v>
      </c>
      <c r="B22" s="140"/>
      <c r="C22" s="140"/>
      <c r="D22" s="140"/>
      <c r="E22" s="140"/>
      <c r="F22" s="140"/>
    </row>
    <row r="23" spans="1:6" ht="19.5" x14ac:dyDescent="0.35">
      <c r="A23" s="141" t="s">
        <v>138</v>
      </c>
      <c r="B23" s="141"/>
      <c r="C23" s="141"/>
      <c r="D23" s="141"/>
      <c r="E23" s="141"/>
      <c r="F23" s="141"/>
    </row>
    <row r="24" spans="1:6" ht="19.5" x14ac:dyDescent="0.35">
      <c r="A24" s="141" t="s">
        <v>139</v>
      </c>
      <c r="B24" s="141"/>
      <c r="C24" s="141"/>
      <c r="D24" s="141"/>
      <c r="E24" s="141"/>
      <c r="F24" s="141"/>
    </row>
    <row r="25" spans="1:6" ht="8.25" customHeight="1" x14ac:dyDescent="0.2">
      <c r="A25" s="142"/>
      <c r="B25" s="142"/>
    </row>
    <row r="26" spans="1:6" ht="15" x14ac:dyDescent="0.25">
      <c r="A26" s="99" t="s">
        <v>90</v>
      </c>
      <c r="B26" s="100"/>
      <c r="E26" s="148" t="s">
        <v>149</v>
      </c>
      <c r="F26" s="148"/>
    </row>
    <row r="27" spans="1:6" s="105" customFormat="1" ht="64.5" customHeight="1" x14ac:dyDescent="0.25">
      <c r="A27" s="106"/>
      <c r="B27" s="137" t="s">
        <v>91</v>
      </c>
      <c r="C27" s="139"/>
      <c r="D27" s="137" t="s">
        <v>92</v>
      </c>
      <c r="E27" s="138"/>
      <c r="F27" s="138"/>
    </row>
    <row r="28" spans="1:6" ht="15.75" x14ac:dyDescent="0.25">
      <c r="A28" s="101" t="s">
        <v>8</v>
      </c>
      <c r="C28" s="32">
        <f>SUM(C29:C35)</f>
        <v>3179</v>
      </c>
      <c r="E28" s="32">
        <f>SUM(E29:E35)</f>
        <v>383</v>
      </c>
    </row>
    <row r="29" spans="1:6" ht="15.75" x14ac:dyDescent="0.25">
      <c r="A29" s="102" t="s">
        <v>93</v>
      </c>
      <c r="C29" s="32">
        <v>627</v>
      </c>
      <c r="E29" s="32">
        <v>104</v>
      </c>
    </row>
    <row r="30" spans="1:6" ht="15.75" x14ac:dyDescent="0.25">
      <c r="A30" s="102" t="s">
        <v>94</v>
      </c>
      <c r="C30" s="32">
        <v>586</v>
      </c>
      <c r="E30" s="32">
        <v>70</v>
      </c>
    </row>
    <row r="31" spans="1:6" ht="15.75" x14ac:dyDescent="0.25">
      <c r="A31" s="102" t="s">
        <v>95</v>
      </c>
      <c r="C31" s="32">
        <v>609</v>
      </c>
      <c r="E31" s="32">
        <v>3</v>
      </c>
    </row>
    <row r="32" spans="1:6" ht="15.75" x14ac:dyDescent="0.25">
      <c r="A32" s="102" t="s">
        <v>96</v>
      </c>
      <c r="C32" s="32">
        <v>320</v>
      </c>
      <c r="E32" s="32" t="s">
        <v>97</v>
      </c>
    </row>
    <row r="33" spans="1:6" ht="15.75" x14ac:dyDescent="0.25">
      <c r="A33" s="102" t="s">
        <v>98</v>
      </c>
      <c r="C33" s="32">
        <v>953</v>
      </c>
      <c r="E33" s="32">
        <v>206</v>
      </c>
    </row>
    <row r="34" spans="1:6" ht="15.75" x14ac:dyDescent="0.25">
      <c r="A34" s="102" t="s">
        <v>99</v>
      </c>
      <c r="C34" s="32">
        <v>75</v>
      </c>
      <c r="E34" s="32" t="s">
        <v>97</v>
      </c>
    </row>
    <row r="35" spans="1:6" ht="15.75" x14ac:dyDescent="0.25">
      <c r="A35" s="102" t="s">
        <v>100</v>
      </c>
      <c r="C35" s="32">
        <v>9</v>
      </c>
      <c r="E35" s="32" t="s">
        <v>97</v>
      </c>
    </row>
    <row r="36" spans="1:6" ht="15.75" x14ac:dyDescent="0.25">
      <c r="A36" s="101" t="s">
        <v>101</v>
      </c>
      <c r="C36" s="32">
        <f>SUM(C37:C41)</f>
        <v>15671</v>
      </c>
      <c r="E36" s="32">
        <f>SUM(E37:E41)</f>
        <v>11693</v>
      </c>
    </row>
    <row r="37" spans="1:6" ht="15.75" x14ac:dyDescent="0.25">
      <c r="A37" s="102" t="s">
        <v>102</v>
      </c>
      <c r="C37" s="32">
        <v>4820</v>
      </c>
      <c r="E37" s="32">
        <v>10601</v>
      </c>
    </row>
    <row r="38" spans="1:6" ht="15.75" x14ac:dyDescent="0.25">
      <c r="A38" s="102" t="s">
        <v>103</v>
      </c>
      <c r="C38" s="32" t="s">
        <v>97</v>
      </c>
      <c r="E38" s="32" t="s">
        <v>97</v>
      </c>
    </row>
    <row r="39" spans="1:6" ht="15.75" x14ac:dyDescent="0.25">
      <c r="A39" s="102" t="s">
        <v>104</v>
      </c>
      <c r="C39" s="32">
        <v>166</v>
      </c>
      <c r="E39" s="32" t="s">
        <v>97</v>
      </c>
    </row>
    <row r="40" spans="1:6" ht="15.75" x14ac:dyDescent="0.25">
      <c r="A40" s="102" t="s">
        <v>105</v>
      </c>
      <c r="C40" s="32">
        <v>10655</v>
      </c>
      <c r="E40" s="32">
        <v>1092</v>
      </c>
    </row>
    <row r="41" spans="1:6" ht="15.75" x14ac:dyDescent="0.25">
      <c r="A41" s="102" t="s">
        <v>100</v>
      </c>
      <c r="C41" s="32">
        <v>30</v>
      </c>
      <c r="E41" s="32" t="s">
        <v>97</v>
      </c>
    </row>
    <row r="42" spans="1:6" ht="15.75" x14ac:dyDescent="0.25">
      <c r="A42" s="103" t="s">
        <v>7</v>
      </c>
      <c r="B42" s="117"/>
      <c r="C42" s="118">
        <v>25</v>
      </c>
      <c r="D42" s="104"/>
      <c r="E42" s="118">
        <v>28</v>
      </c>
      <c r="F42" s="104"/>
    </row>
  </sheetData>
  <mergeCells count="12">
    <mergeCell ref="D27:F27"/>
    <mergeCell ref="B27:C27"/>
    <mergeCell ref="A1:F1"/>
    <mergeCell ref="A2:F2"/>
    <mergeCell ref="A22:F22"/>
    <mergeCell ref="A24:F24"/>
    <mergeCell ref="A3:E3"/>
    <mergeCell ref="A25:B25"/>
    <mergeCell ref="A20:F20"/>
    <mergeCell ref="A21:F21"/>
    <mergeCell ref="A23:F23"/>
    <mergeCell ref="E26:F26"/>
  </mergeCells>
  <phoneticPr fontId="0" type="noConversion"/>
  <pageMargins left="0.78740157480314965" right="0.78740157480314965" top="0.59055118110236227" bottom="0.59055118110236227" header="0.59055118110236227" footer="0.59055118110236227"/>
  <pageSetup paperSize="9" orientation="portrait" r:id="rId1"/>
  <ignoredErrors>
    <ignoredError sqref="F10:F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topLeftCell="A22" zoomScaleNormal="100" workbookViewId="0">
      <selection activeCell="A2" sqref="A2:F2"/>
    </sheetView>
  </sheetViews>
  <sheetFormatPr defaultRowHeight="12.75" x14ac:dyDescent="0.2"/>
  <cols>
    <col min="1" max="1" width="21.7109375" style="1" customWidth="1"/>
    <col min="2" max="6" width="12.5703125" style="1" customWidth="1"/>
    <col min="7" max="16384" width="9.140625" style="1"/>
  </cols>
  <sheetData>
    <row r="1" spans="1:11" ht="18.600000000000001" customHeight="1" x14ac:dyDescent="0.3">
      <c r="A1" s="145" t="s">
        <v>110</v>
      </c>
      <c r="B1" s="146"/>
      <c r="C1" s="146"/>
      <c r="D1" s="146"/>
      <c r="E1" s="146"/>
      <c r="F1" s="146"/>
    </row>
    <row r="2" spans="1:11" s="55" customFormat="1" ht="19.5" x14ac:dyDescent="0.35">
      <c r="A2" s="147" t="s">
        <v>141</v>
      </c>
      <c r="B2" s="147"/>
      <c r="C2" s="147"/>
      <c r="D2" s="147"/>
      <c r="E2" s="147"/>
      <c r="F2" s="147"/>
      <c r="G2" s="51"/>
      <c r="H2" s="51"/>
      <c r="I2" s="51"/>
      <c r="J2" s="51"/>
      <c r="K2" s="51"/>
    </row>
    <row r="3" spans="1:11" ht="21.75" customHeight="1" x14ac:dyDescent="0.25">
      <c r="A3" s="143" t="s">
        <v>140</v>
      </c>
      <c r="B3" s="144"/>
      <c r="C3" s="144"/>
      <c r="D3" s="144"/>
      <c r="E3" s="144"/>
      <c r="F3" s="144"/>
    </row>
    <row r="4" spans="1:11" s="59" customFormat="1" ht="21" customHeight="1" x14ac:dyDescent="0.2">
      <c r="A4" s="56"/>
      <c r="B4" s="57">
        <v>2010</v>
      </c>
      <c r="C4" s="58">
        <v>2015</v>
      </c>
      <c r="D4" s="57">
        <v>2016</v>
      </c>
      <c r="E4" s="57">
        <v>2017</v>
      </c>
      <c r="F4" s="57">
        <v>2018</v>
      </c>
    </row>
    <row r="5" spans="1:11" ht="21" customHeight="1" x14ac:dyDescent="0.25">
      <c r="A5" s="60" t="s">
        <v>52</v>
      </c>
      <c r="B5" s="61">
        <f>SUM(B7:B33)</f>
        <v>239.00000000000003</v>
      </c>
      <c r="C5" s="61">
        <f>SUM(C7:C33)</f>
        <v>231.29999999999998</v>
      </c>
      <c r="D5" s="61">
        <f>SUM(D7:D33)</f>
        <v>220.2</v>
      </c>
      <c r="E5" s="61">
        <f>SUM(E7:E33)</f>
        <v>221</v>
      </c>
      <c r="F5" s="61">
        <f>SUM(F7:F33)</f>
        <v>217.10000000000002</v>
      </c>
    </row>
    <row r="6" spans="1:11" ht="21" customHeight="1" x14ac:dyDescent="0.25">
      <c r="A6" s="62" t="s">
        <v>83</v>
      </c>
      <c r="B6" s="32"/>
      <c r="C6" s="32"/>
      <c r="D6" s="32"/>
      <c r="E6" s="32"/>
      <c r="F6" s="32"/>
    </row>
    <row r="7" spans="1:11" ht="21" customHeight="1" x14ac:dyDescent="0.25">
      <c r="A7" s="62" t="s">
        <v>84</v>
      </c>
      <c r="B7" s="36">
        <v>5.6</v>
      </c>
      <c r="C7" s="36" t="s">
        <v>13</v>
      </c>
      <c r="D7" s="36" t="s">
        <v>13</v>
      </c>
      <c r="E7" s="36" t="s">
        <v>13</v>
      </c>
      <c r="F7" s="36" t="s">
        <v>13</v>
      </c>
    </row>
    <row r="8" spans="1:11" ht="21" customHeight="1" x14ac:dyDescent="0.25">
      <c r="A8" s="62" t="s">
        <v>53</v>
      </c>
      <c r="B8" s="36">
        <v>10.5</v>
      </c>
      <c r="C8" s="36">
        <v>11</v>
      </c>
      <c r="D8" s="36">
        <v>11</v>
      </c>
      <c r="E8" s="36">
        <v>10.7</v>
      </c>
      <c r="F8" s="36">
        <v>10.3</v>
      </c>
    </row>
    <row r="9" spans="1:11" ht="21" customHeight="1" x14ac:dyDescent="0.25">
      <c r="A9" s="62" t="s">
        <v>54</v>
      </c>
      <c r="B9" s="36">
        <v>12.1</v>
      </c>
      <c r="C9" s="36">
        <v>12.1</v>
      </c>
      <c r="D9" s="36">
        <v>11.5</v>
      </c>
      <c r="E9" s="36">
        <v>12.3</v>
      </c>
      <c r="F9" s="36">
        <v>12.1</v>
      </c>
    </row>
    <row r="10" spans="1:11" ht="21" customHeight="1" x14ac:dyDescent="0.25">
      <c r="A10" s="62" t="s">
        <v>55</v>
      </c>
      <c r="B10" s="36">
        <v>6.4</v>
      </c>
      <c r="C10" s="36">
        <v>6.8</v>
      </c>
      <c r="D10" s="36">
        <v>7</v>
      </c>
      <c r="E10" s="36">
        <v>6.6</v>
      </c>
      <c r="F10" s="36">
        <v>6.5</v>
      </c>
    </row>
    <row r="11" spans="1:11" ht="21" customHeight="1" x14ac:dyDescent="0.25">
      <c r="A11" s="62" t="s">
        <v>56</v>
      </c>
      <c r="B11" s="36">
        <v>5.3</v>
      </c>
      <c r="C11" s="36">
        <v>3.2</v>
      </c>
      <c r="D11" s="36">
        <v>2.4</v>
      </c>
      <c r="E11" s="36">
        <v>2.8</v>
      </c>
      <c r="F11" s="36">
        <v>2.7</v>
      </c>
    </row>
    <row r="12" spans="1:11" ht="21" customHeight="1" x14ac:dyDescent="0.25">
      <c r="A12" s="62" t="s">
        <v>57</v>
      </c>
      <c r="B12" s="36">
        <v>26</v>
      </c>
      <c r="C12" s="36">
        <v>25.7</v>
      </c>
      <c r="D12" s="36">
        <v>21.4</v>
      </c>
      <c r="E12" s="36">
        <v>21.8</v>
      </c>
      <c r="F12" s="36">
        <v>21.2</v>
      </c>
    </row>
    <row r="13" spans="1:11" ht="21" customHeight="1" x14ac:dyDescent="0.25">
      <c r="A13" s="62" t="s">
        <v>58</v>
      </c>
      <c r="B13" s="36">
        <v>13.1</v>
      </c>
      <c r="C13" s="36">
        <v>13.3</v>
      </c>
      <c r="D13" s="36">
        <v>14</v>
      </c>
      <c r="E13" s="36">
        <v>13.9</v>
      </c>
      <c r="F13" s="36">
        <v>13.6</v>
      </c>
    </row>
    <row r="14" spans="1:11" ht="21" customHeight="1" x14ac:dyDescent="0.25">
      <c r="A14" s="62" t="s">
        <v>59</v>
      </c>
      <c r="B14" s="36">
        <v>2</v>
      </c>
      <c r="C14" s="36">
        <v>1.8</v>
      </c>
      <c r="D14" s="36">
        <v>1.7</v>
      </c>
      <c r="E14" s="36">
        <v>1.7</v>
      </c>
      <c r="F14" s="36">
        <v>1.7</v>
      </c>
    </row>
    <row r="15" spans="1:11" ht="21" customHeight="1" x14ac:dyDescent="0.25">
      <c r="A15" s="62" t="s">
        <v>60</v>
      </c>
      <c r="B15" s="36">
        <v>9.1</v>
      </c>
      <c r="C15" s="36">
        <v>10.3</v>
      </c>
      <c r="D15" s="36">
        <v>10</v>
      </c>
      <c r="E15" s="36">
        <v>10.4</v>
      </c>
      <c r="F15" s="36">
        <v>9.8000000000000007</v>
      </c>
    </row>
    <row r="16" spans="1:11" ht="21" customHeight="1" x14ac:dyDescent="0.25">
      <c r="A16" s="62" t="s">
        <v>61</v>
      </c>
      <c r="B16" s="36">
        <v>8.9</v>
      </c>
      <c r="C16" s="36">
        <v>8.8000000000000007</v>
      </c>
      <c r="D16" s="36">
        <v>7.8</v>
      </c>
      <c r="E16" s="36">
        <v>8.4</v>
      </c>
      <c r="F16" s="36">
        <v>7.6</v>
      </c>
    </row>
    <row r="17" spans="1:6" ht="21" customHeight="1" x14ac:dyDescent="0.25">
      <c r="A17" s="62" t="s">
        <v>62</v>
      </c>
      <c r="B17" s="36">
        <v>6.3</v>
      </c>
      <c r="C17" s="36">
        <v>7.3</v>
      </c>
      <c r="D17" s="36">
        <v>7.5</v>
      </c>
      <c r="E17" s="36">
        <v>6.8</v>
      </c>
      <c r="F17" s="36">
        <v>7.1</v>
      </c>
    </row>
    <row r="18" spans="1:6" ht="21" customHeight="1" x14ac:dyDescent="0.25">
      <c r="A18" s="62" t="s">
        <v>63</v>
      </c>
      <c r="B18" s="36">
        <v>4.4000000000000004</v>
      </c>
      <c r="C18" s="36">
        <v>2.6</v>
      </c>
      <c r="D18" s="36">
        <v>3.4</v>
      </c>
      <c r="E18" s="36">
        <v>3.8</v>
      </c>
      <c r="F18" s="36">
        <v>3.5</v>
      </c>
    </row>
    <row r="19" spans="1:6" ht="21" customHeight="1" x14ac:dyDescent="0.25">
      <c r="A19" s="62" t="s">
        <v>64</v>
      </c>
      <c r="B19" s="36">
        <v>19.100000000000001</v>
      </c>
      <c r="C19" s="36">
        <v>21.5</v>
      </c>
      <c r="D19" s="36">
        <v>21.2</v>
      </c>
      <c r="E19" s="36">
        <v>19.600000000000001</v>
      </c>
      <c r="F19" s="36">
        <v>20.3</v>
      </c>
    </row>
    <row r="20" spans="1:6" ht="21" customHeight="1" x14ac:dyDescent="0.25">
      <c r="A20" s="62" t="s">
        <v>65</v>
      </c>
      <c r="B20" s="36">
        <v>1.6</v>
      </c>
      <c r="C20" s="36">
        <v>2.1</v>
      </c>
      <c r="D20" s="36">
        <v>2</v>
      </c>
      <c r="E20" s="36">
        <v>2.2999999999999998</v>
      </c>
      <c r="F20" s="36">
        <v>2.4</v>
      </c>
    </row>
    <row r="21" spans="1:6" ht="21" customHeight="1" x14ac:dyDescent="0.25">
      <c r="A21" s="62" t="s">
        <v>66</v>
      </c>
      <c r="B21" s="36">
        <v>5.4</v>
      </c>
      <c r="C21" s="36">
        <v>5.6</v>
      </c>
      <c r="D21" s="36">
        <v>5.7</v>
      </c>
      <c r="E21" s="36">
        <v>5.5</v>
      </c>
      <c r="F21" s="36">
        <v>5.5</v>
      </c>
    </row>
    <row r="22" spans="1:6" ht="21" customHeight="1" x14ac:dyDescent="0.25">
      <c r="A22" s="62" t="s">
        <v>67</v>
      </c>
      <c r="B22" s="36">
        <v>10.1</v>
      </c>
      <c r="C22" s="36">
        <v>10.3</v>
      </c>
      <c r="D22" s="36">
        <v>9.5</v>
      </c>
      <c r="E22" s="36">
        <v>8.8000000000000007</v>
      </c>
      <c r="F22" s="36">
        <v>8.3000000000000007</v>
      </c>
    </row>
    <row r="23" spans="1:6" ht="21" customHeight="1" x14ac:dyDescent="0.25">
      <c r="A23" s="62" t="s">
        <v>68</v>
      </c>
      <c r="B23" s="36">
        <v>16.3</v>
      </c>
      <c r="C23" s="36">
        <v>19.7</v>
      </c>
      <c r="D23" s="36">
        <v>18.600000000000001</v>
      </c>
      <c r="E23" s="36">
        <v>17.600000000000001</v>
      </c>
      <c r="F23" s="36">
        <v>17.2</v>
      </c>
    </row>
    <row r="24" spans="1:6" ht="21" customHeight="1" x14ac:dyDescent="0.25">
      <c r="A24" s="62" t="s">
        <v>69</v>
      </c>
      <c r="B24" s="36">
        <v>8.8000000000000007</v>
      </c>
      <c r="C24" s="36">
        <v>9.8000000000000007</v>
      </c>
      <c r="D24" s="36">
        <v>8</v>
      </c>
      <c r="E24" s="36">
        <v>7.7</v>
      </c>
      <c r="F24" s="36">
        <v>7.8</v>
      </c>
    </row>
    <row r="25" spans="1:6" ht="21" customHeight="1" x14ac:dyDescent="0.25">
      <c r="A25" s="62" t="s">
        <v>70</v>
      </c>
      <c r="B25" s="36">
        <v>4.3</v>
      </c>
      <c r="C25" s="36">
        <v>4.2</v>
      </c>
      <c r="D25" s="36">
        <v>4.2</v>
      </c>
      <c r="E25" s="36">
        <v>4.5</v>
      </c>
      <c r="F25" s="36">
        <v>4.4000000000000004</v>
      </c>
    </row>
    <row r="26" spans="1:6" ht="21" customHeight="1" x14ac:dyDescent="0.25">
      <c r="A26" s="62" t="s">
        <v>71</v>
      </c>
      <c r="B26" s="36">
        <v>11</v>
      </c>
      <c r="C26" s="36">
        <v>8.8000000000000007</v>
      </c>
      <c r="D26" s="36">
        <v>9.1999999999999993</v>
      </c>
      <c r="E26" s="36">
        <v>9.5</v>
      </c>
      <c r="F26" s="36">
        <v>8.5</v>
      </c>
    </row>
    <row r="27" spans="1:6" ht="21" customHeight="1" x14ac:dyDescent="0.25">
      <c r="A27" s="62" t="s">
        <v>72</v>
      </c>
      <c r="B27" s="36">
        <v>5</v>
      </c>
      <c r="C27" s="36">
        <v>3.1</v>
      </c>
      <c r="D27" s="36">
        <v>3.2</v>
      </c>
      <c r="E27" s="36">
        <v>3.2</v>
      </c>
      <c r="F27" s="36">
        <v>2.8</v>
      </c>
    </row>
    <row r="28" spans="1:6" ht="21" customHeight="1" x14ac:dyDescent="0.25">
      <c r="A28" s="62" t="s">
        <v>73</v>
      </c>
      <c r="B28" s="36">
        <v>6</v>
      </c>
      <c r="C28" s="36">
        <v>6.2</v>
      </c>
      <c r="D28" s="36">
        <v>5.8</v>
      </c>
      <c r="E28" s="36">
        <v>5.4</v>
      </c>
      <c r="F28" s="36">
        <v>5.3</v>
      </c>
    </row>
    <row r="29" spans="1:6" ht="21" customHeight="1" x14ac:dyDescent="0.25">
      <c r="A29" s="62" t="s">
        <v>74</v>
      </c>
      <c r="B29" s="36">
        <v>9.6</v>
      </c>
      <c r="C29" s="36">
        <v>10.3</v>
      </c>
      <c r="D29" s="36">
        <v>10.1</v>
      </c>
      <c r="E29" s="36">
        <v>9.6999999999999993</v>
      </c>
      <c r="F29" s="36">
        <v>9.3000000000000007</v>
      </c>
    </row>
    <row r="30" spans="1:6" ht="21" customHeight="1" x14ac:dyDescent="0.25">
      <c r="A30" s="62" t="s">
        <v>75</v>
      </c>
      <c r="B30" s="36">
        <v>7.2</v>
      </c>
      <c r="C30" s="36">
        <v>7</v>
      </c>
      <c r="D30" s="36">
        <v>6.7</v>
      </c>
      <c r="E30" s="36">
        <v>7.3</v>
      </c>
      <c r="F30" s="36">
        <v>7.1</v>
      </c>
    </row>
    <row r="31" spans="1:6" ht="21" customHeight="1" x14ac:dyDescent="0.25">
      <c r="A31" s="62" t="s">
        <v>76</v>
      </c>
      <c r="B31" s="36">
        <v>13.8</v>
      </c>
      <c r="C31" s="36">
        <v>13.5</v>
      </c>
      <c r="D31" s="36">
        <v>12.3</v>
      </c>
      <c r="E31" s="36">
        <v>12.9</v>
      </c>
      <c r="F31" s="36">
        <v>13.2</v>
      </c>
    </row>
    <row r="32" spans="1:6" ht="21" customHeight="1" x14ac:dyDescent="0.25">
      <c r="A32" s="62" t="s">
        <v>77</v>
      </c>
      <c r="B32" s="36">
        <v>8.9</v>
      </c>
      <c r="C32" s="36">
        <v>6.3</v>
      </c>
      <c r="D32" s="36">
        <v>6</v>
      </c>
      <c r="E32" s="36">
        <v>7.8</v>
      </c>
      <c r="F32" s="36">
        <v>8.9</v>
      </c>
    </row>
    <row r="33" spans="1:6" ht="21" customHeight="1" x14ac:dyDescent="0.25">
      <c r="A33" s="63" t="s">
        <v>78</v>
      </c>
      <c r="B33" s="68">
        <v>2.2000000000000002</v>
      </c>
      <c r="C33" s="37" t="s">
        <v>13</v>
      </c>
      <c r="D33" s="37" t="s">
        <v>13</v>
      </c>
      <c r="E33" s="37" t="s">
        <v>13</v>
      </c>
      <c r="F33" s="37" t="s">
        <v>13</v>
      </c>
    </row>
    <row r="34" spans="1:6" ht="18.600000000000001" customHeight="1" x14ac:dyDescent="0.25">
      <c r="A34" s="2"/>
      <c r="B34" s="64"/>
    </row>
    <row r="35" spans="1:6" s="67" customFormat="1" ht="16.5" customHeight="1" x14ac:dyDescent="0.25">
      <c r="A35" s="65"/>
      <c r="B35" s="66"/>
      <c r="C35" s="1"/>
    </row>
    <row r="36" spans="1:6" ht="18.600000000000001" customHeight="1" x14ac:dyDescent="0.25">
      <c r="A36" s="65"/>
      <c r="B36" s="66"/>
    </row>
    <row r="37" spans="1:6" ht="18.600000000000001" customHeight="1" x14ac:dyDescent="0.25">
      <c r="B37" s="66"/>
    </row>
    <row r="38" spans="1:6" ht="18.600000000000001" customHeight="1" x14ac:dyDescent="0.25">
      <c r="B38" s="66"/>
    </row>
    <row r="39" spans="1:6" ht="18.600000000000001" customHeight="1" x14ac:dyDescent="0.25">
      <c r="B39" s="66"/>
    </row>
    <row r="40" spans="1:6" ht="18.600000000000001" customHeight="1" x14ac:dyDescent="0.25">
      <c r="B40" s="66"/>
    </row>
    <row r="41" spans="1:6" ht="18.600000000000001" customHeight="1" x14ac:dyDescent="0.25">
      <c r="B41" s="66"/>
    </row>
    <row r="42" spans="1:6" ht="18.600000000000001" customHeight="1" x14ac:dyDescent="0.25">
      <c r="B42" s="66"/>
    </row>
    <row r="43" spans="1:6" ht="18.600000000000001" customHeight="1" x14ac:dyDescent="0.25">
      <c r="B43" s="66"/>
    </row>
    <row r="44" spans="1:6" ht="18.600000000000001" customHeight="1" x14ac:dyDescent="0.25">
      <c r="B44" s="66"/>
    </row>
    <row r="45" spans="1:6" ht="18.600000000000001" customHeight="1" x14ac:dyDescent="0.25">
      <c r="B45" s="66"/>
    </row>
    <row r="46" spans="1:6" ht="18.600000000000001" customHeight="1" x14ac:dyDescent="0.25">
      <c r="B46" s="66"/>
    </row>
    <row r="47" spans="1:6" ht="18.600000000000001" customHeight="1" x14ac:dyDescent="0.25">
      <c r="B47" s="66"/>
    </row>
    <row r="48" spans="1:6" ht="18.600000000000001" customHeight="1" x14ac:dyDescent="0.25">
      <c r="B48" s="66"/>
    </row>
    <row r="49" spans="2:2" ht="18.600000000000001" customHeight="1" x14ac:dyDescent="0.25">
      <c r="B49" s="66"/>
    </row>
    <row r="50" spans="2:2" ht="18.600000000000001" customHeight="1" x14ac:dyDescent="0.25">
      <c r="B50" s="66"/>
    </row>
  </sheetData>
  <mergeCells count="3">
    <mergeCell ref="A3:F3"/>
    <mergeCell ref="A1:F1"/>
    <mergeCell ref="A2:F2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"/>
  <sheetViews>
    <sheetView view="pageLayout" topLeftCell="A22" zoomScaleNormal="100" workbookViewId="0">
      <selection activeCell="A2" sqref="A2"/>
    </sheetView>
  </sheetViews>
  <sheetFormatPr defaultRowHeight="12.75" x14ac:dyDescent="0.2"/>
  <cols>
    <col min="1" max="1" width="21.7109375" style="1" customWidth="1"/>
    <col min="2" max="6" width="12.140625" style="1" customWidth="1"/>
    <col min="7" max="16384" width="9.140625" style="1"/>
  </cols>
  <sheetData>
    <row r="1" spans="1:256" ht="18.600000000000001" customHeight="1" x14ac:dyDescent="0.3">
      <c r="A1" s="145" t="s">
        <v>111</v>
      </c>
      <c r="B1" s="146"/>
      <c r="C1" s="146"/>
      <c r="D1" s="146"/>
      <c r="E1" s="146"/>
      <c r="F1" s="146"/>
    </row>
    <row r="2" spans="1:256" s="55" customFormat="1" ht="19.5" x14ac:dyDescent="0.35">
      <c r="A2" s="123" t="s">
        <v>142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  <c r="HS2" s="51"/>
      <c r="HT2" s="51"/>
      <c r="HU2" s="51"/>
      <c r="HV2" s="51"/>
      <c r="HW2" s="51"/>
      <c r="HX2" s="51"/>
      <c r="HY2" s="51"/>
      <c r="HZ2" s="51"/>
      <c r="IA2" s="51"/>
      <c r="IB2" s="51"/>
      <c r="IC2" s="51"/>
      <c r="ID2" s="51"/>
      <c r="IE2" s="51"/>
      <c r="IF2" s="51"/>
      <c r="IG2" s="51"/>
      <c r="IH2" s="51"/>
      <c r="II2" s="51"/>
      <c r="IJ2" s="51"/>
      <c r="IK2" s="51"/>
      <c r="IL2" s="51"/>
      <c r="IM2" s="51"/>
      <c r="IN2" s="51"/>
      <c r="IO2" s="51"/>
      <c r="IP2" s="51"/>
      <c r="IQ2" s="51"/>
      <c r="IR2" s="51"/>
      <c r="IS2" s="51"/>
      <c r="IT2" s="51"/>
      <c r="IU2" s="51"/>
      <c r="IV2" s="51"/>
    </row>
    <row r="3" spans="1:256" ht="21.75" customHeight="1" x14ac:dyDescent="0.25">
      <c r="A3" s="143" t="s">
        <v>140</v>
      </c>
      <c r="B3" s="144"/>
      <c r="C3" s="144"/>
      <c r="D3" s="144"/>
      <c r="E3" s="144"/>
      <c r="F3" s="144"/>
    </row>
    <row r="4" spans="1:256" s="59" customFormat="1" ht="21" customHeight="1" x14ac:dyDescent="0.2">
      <c r="A4" s="56"/>
      <c r="B4" s="57">
        <v>2010</v>
      </c>
      <c r="C4" s="58">
        <v>2015</v>
      </c>
      <c r="D4" s="57">
        <v>2016</v>
      </c>
      <c r="E4" s="57">
        <v>2017</v>
      </c>
      <c r="F4" s="57">
        <v>2018</v>
      </c>
    </row>
    <row r="5" spans="1:256" ht="21" customHeight="1" x14ac:dyDescent="0.25">
      <c r="A5" s="60" t="s">
        <v>52</v>
      </c>
      <c r="B5" s="61">
        <f>SUM(B7:B33)</f>
        <v>2249.6</v>
      </c>
      <c r="C5" s="61">
        <f>SUM(C7:C33)</f>
        <v>1705.5000000000002</v>
      </c>
      <c r="D5" s="61">
        <f>SUM(D7:D33)</f>
        <v>1675.3999999999996</v>
      </c>
      <c r="E5" s="61">
        <f>SUM(E7:E33)</f>
        <v>1728.1</v>
      </c>
      <c r="F5" s="61">
        <f>SUM(F7:F33)</f>
        <v>1716.6000000000001</v>
      </c>
    </row>
    <row r="6" spans="1:256" ht="21" customHeight="1" x14ac:dyDescent="0.25">
      <c r="A6" s="62" t="s">
        <v>83</v>
      </c>
      <c r="B6" s="36"/>
      <c r="C6" s="36"/>
      <c r="D6" s="36"/>
      <c r="E6" s="36"/>
      <c r="F6" s="36"/>
    </row>
    <row r="7" spans="1:256" ht="21" customHeight="1" x14ac:dyDescent="0.25">
      <c r="A7" s="62" t="s">
        <v>84</v>
      </c>
      <c r="B7" s="36">
        <v>111.7</v>
      </c>
      <c r="C7" s="36" t="s">
        <v>13</v>
      </c>
      <c r="D7" s="36" t="s">
        <v>13</v>
      </c>
      <c r="E7" s="36" t="s">
        <v>13</v>
      </c>
      <c r="F7" s="36" t="s">
        <v>13</v>
      </c>
      <c r="G7" s="32"/>
    </row>
    <row r="8" spans="1:256" ht="21" customHeight="1" x14ac:dyDescent="0.25">
      <c r="A8" s="62" t="s">
        <v>53</v>
      </c>
      <c r="B8" s="36">
        <v>81.099999999999994</v>
      </c>
      <c r="C8" s="36">
        <v>77.5</v>
      </c>
      <c r="D8" s="36">
        <v>75.5</v>
      </c>
      <c r="E8" s="36">
        <v>76.3</v>
      </c>
      <c r="F8" s="36">
        <v>75.599999999999994</v>
      </c>
      <c r="G8" s="32"/>
    </row>
    <row r="9" spans="1:256" ht="21" customHeight="1" x14ac:dyDescent="0.25">
      <c r="A9" s="62" t="s">
        <v>54</v>
      </c>
      <c r="B9" s="36">
        <v>70.7</v>
      </c>
      <c r="C9" s="36">
        <v>69.7</v>
      </c>
      <c r="D9" s="36">
        <v>65.900000000000006</v>
      </c>
      <c r="E9" s="36">
        <v>66.3</v>
      </c>
      <c r="F9" s="36">
        <v>64</v>
      </c>
      <c r="G9" s="32"/>
    </row>
    <row r="10" spans="1:256" ht="21" customHeight="1" x14ac:dyDescent="0.25">
      <c r="A10" s="62" t="s">
        <v>55</v>
      </c>
      <c r="B10" s="36">
        <v>141.19999999999999</v>
      </c>
      <c r="C10" s="36">
        <v>134.69999999999999</v>
      </c>
      <c r="D10" s="36">
        <v>130.9</v>
      </c>
      <c r="E10" s="36">
        <v>127.7</v>
      </c>
      <c r="F10" s="36">
        <v>118.4</v>
      </c>
      <c r="G10" s="32"/>
    </row>
    <row r="11" spans="1:256" ht="21" customHeight="1" x14ac:dyDescent="0.25">
      <c r="A11" s="62" t="s">
        <v>56</v>
      </c>
      <c r="B11" s="36">
        <v>138.19999999999999</v>
      </c>
      <c r="C11" s="36">
        <v>78.2</v>
      </c>
      <c r="D11" s="36">
        <v>57.5</v>
      </c>
      <c r="E11" s="36">
        <v>69.7</v>
      </c>
      <c r="F11" s="36">
        <v>69.400000000000006</v>
      </c>
      <c r="G11" s="32"/>
    </row>
    <row r="12" spans="1:256" ht="21" customHeight="1" x14ac:dyDescent="0.25">
      <c r="A12" s="62" t="s">
        <v>57</v>
      </c>
      <c r="B12" s="36">
        <v>86.2</v>
      </c>
      <c r="C12" s="36">
        <v>76.2</v>
      </c>
      <c r="D12" s="36">
        <v>72.2</v>
      </c>
      <c r="E12" s="36">
        <v>74.5</v>
      </c>
      <c r="F12" s="36">
        <v>73.599999999999994</v>
      </c>
      <c r="G12" s="32"/>
    </row>
    <row r="13" spans="1:256" ht="21" customHeight="1" x14ac:dyDescent="0.25">
      <c r="A13" s="62" t="s">
        <v>58</v>
      </c>
      <c r="B13" s="36">
        <v>59.3</v>
      </c>
      <c r="C13" s="36">
        <v>40.799999999999997</v>
      </c>
      <c r="D13" s="36">
        <v>43.2</v>
      </c>
      <c r="E13" s="36">
        <v>46</v>
      </c>
      <c r="F13" s="36">
        <v>46.6</v>
      </c>
      <c r="G13" s="32"/>
    </row>
    <row r="14" spans="1:256" ht="21" customHeight="1" x14ac:dyDescent="0.25">
      <c r="A14" s="62" t="s">
        <v>59</v>
      </c>
      <c r="B14" s="36">
        <v>145.6</v>
      </c>
      <c r="C14" s="36">
        <v>120.1</v>
      </c>
      <c r="D14" s="36">
        <v>122.2</v>
      </c>
      <c r="E14" s="36">
        <v>122.4</v>
      </c>
      <c r="F14" s="36">
        <v>125.3</v>
      </c>
      <c r="G14" s="32"/>
    </row>
    <row r="15" spans="1:256" ht="21" customHeight="1" x14ac:dyDescent="0.25">
      <c r="A15" s="62" t="s">
        <v>60</v>
      </c>
      <c r="B15" s="36">
        <v>49.8</v>
      </c>
      <c r="C15" s="36">
        <v>38.1</v>
      </c>
      <c r="D15" s="36">
        <v>37.4</v>
      </c>
      <c r="E15" s="36">
        <v>38.799999999999997</v>
      </c>
      <c r="F15" s="36">
        <v>37.700000000000003</v>
      </c>
      <c r="G15" s="32"/>
    </row>
    <row r="16" spans="1:256" ht="21" customHeight="1" x14ac:dyDescent="0.25">
      <c r="A16" s="62" t="s">
        <v>61</v>
      </c>
      <c r="B16" s="36">
        <v>13.9</v>
      </c>
      <c r="C16" s="36">
        <v>22.7</v>
      </c>
      <c r="D16" s="36">
        <v>21.8</v>
      </c>
      <c r="E16" s="36">
        <v>24.4</v>
      </c>
      <c r="F16" s="36">
        <v>24.8</v>
      </c>
      <c r="G16" s="32"/>
    </row>
    <row r="17" spans="1:7" ht="21" customHeight="1" x14ac:dyDescent="0.25">
      <c r="A17" s="62" t="s">
        <v>62</v>
      </c>
      <c r="B17" s="36">
        <v>95.8</v>
      </c>
      <c r="C17" s="36">
        <v>95.5</v>
      </c>
      <c r="D17" s="36">
        <v>94.5</v>
      </c>
      <c r="E17" s="36">
        <v>92.1</v>
      </c>
      <c r="F17" s="36">
        <v>92.4</v>
      </c>
      <c r="G17" s="32"/>
    </row>
    <row r="18" spans="1:7" ht="21" customHeight="1" x14ac:dyDescent="0.25">
      <c r="A18" s="62" t="s">
        <v>63</v>
      </c>
      <c r="B18" s="36">
        <v>104.1</v>
      </c>
      <c r="C18" s="36">
        <v>39.200000000000003</v>
      </c>
      <c r="D18" s="36">
        <v>44.4</v>
      </c>
      <c r="E18" s="36">
        <v>67.2</v>
      </c>
      <c r="F18" s="36">
        <v>53.3</v>
      </c>
      <c r="G18" s="32"/>
    </row>
    <row r="19" spans="1:7" ht="21" customHeight="1" x14ac:dyDescent="0.25">
      <c r="A19" s="62" t="s">
        <v>64</v>
      </c>
      <c r="B19" s="36">
        <v>69.400000000000006</v>
      </c>
      <c r="C19" s="36">
        <v>70.5</v>
      </c>
      <c r="D19" s="36">
        <v>70.3</v>
      </c>
      <c r="E19" s="36">
        <v>67.599999999999994</v>
      </c>
      <c r="F19" s="36">
        <v>71.8</v>
      </c>
      <c r="G19" s="32"/>
    </row>
    <row r="20" spans="1:7" ht="21" customHeight="1" x14ac:dyDescent="0.25">
      <c r="A20" s="62" t="s">
        <v>65</v>
      </c>
      <c r="B20" s="36">
        <v>68.900000000000006</v>
      </c>
      <c r="C20" s="36">
        <v>41.2</v>
      </c>
      <c r="D20" s="36">
        <v>38.5</v>
      </c>
      <c r="E20" s="36">
        <v>41.9</v>
      </c>
      <c r="F20" s="36">
        <v>42.4</v>
      </c>
      <c r="G20" s="32"/>
    </row>
    <row r="21" spans="1:7" ht="21" customHeight="1" x14ac:dyDescent="0.25">
      <c r="A21" s="62" t="s">
        <v>66</v>
      </c>
      <c r="B21" s="36">
        <v>98.6</v>
      </c>
      <c r="C21" s="36">
        <v>79</v>
      </c>
      <c r="D21" s="36">
        <v>80</v>
      </c>
      <c r="E21" s="36">
        <v>82.2</v>
      </c>
      <c r="F21" s="36">
        <v>87.2</v>
      </c>
      <c r="G21" s="32"/>
    </row>
    <row r="22" spans="1:7" ht="21" customHeight="1" x14ac:dyDescent="0.25">
      <c r="A22" s="62" t="s">
        <v>67</v>
      </c>
      <c r="B22" s="36">
        <v>125.3</v>
      </c>
      <c r="C22" s="36">
        <v>94.8</v>
      </c>
      <c r="D22" s="36">
        <v>95.2</v>
      </c>
      <c r="E22" s="36">
        <v>95.7</v>
      </c>
      <c r="F22" s="36">
        <v>95.1</v>
      </c>
      <c r="G22" s="32"/>
    </row>
    <row r="23" spans="1:7" ht="21" customHeight="1" x14ac:dyDescent="0.25">
      <c r="A23" s="62" t="s">
        <v>68</v>
      </c>
      <c r="B23" s="36">
        <v>53</v>
      </c>
      <c r="C23" s="36">
        <v>50.3</v>
      </c>
      <c r="D23" s="36">
        <v>50.6</v>
      </c>
      <c r="E23" s="36">
        <v>52.2</v>
      </c>
      <c r="F23" s="36">
        <v>53.9</v>
      </c>
      <c r="G23" s="32"/>
    </row>
    <row r="24" spans="1:7" ht="21" customHeight="1" x14ac:dyDescent="0.25">
      <c r="A24" s="62" t="s">
        <v>69</v>
      </c>
      <c r="B24" s="36">
        <v>64.099999999999994</v>
      </c>
      <c r="C24" s="36">
        <v>64.400000000000006</v>
      </c>
      <c r="D24" s="36">
        <v>64.5</v>
      </c>
      <c r="E24" s="36">
        <v>64.2</v>
      </c>
      <c r="F24" s="36">
        <v>63.9</v>
      </c>
      <c r="G24" s="32"/>
    </row>
    <row r="25" spans="1:7" ht="21" customHeight="1" x14ac:dyDescent="0.25">
      <c r="A25" s="62" t="s">
        <v>70</v>
      </c>
      <c r="B25" s="36">
        <v>64.900000000000006</v>
      </c>
      <c r="C25" s="36">
        <v>59.3</v>
      </c>
      <c r="D25" s="36">
        <v>60.1</v>
      </c>
      <c r="E25" s="36">
        <v>61.7</v>
      </c>
      <c r="F25" s="36">
        <v>62.2</v>
      </c>
      <c r="G25" s="32"/>
    </row>
    <row r="26" spans="1:7" ht="21" customHeight="1" x14ac:dyDescent="0.25">
      <c r="A26" s="62" t="s">
        <v>71</v>
      </c>
      <c r="B26" s="36">
        <v>147.1</v>
      </c>
      <c r="C26" s="36">
        <v>77.400000000000006</v>
      </c>
      <c r="D26" s="36">
        <v>73.099999999999994</v>
      </c>
      <c r="E26" s="36">
        <v>75.5</v>
      </c>
      <c r="F26" s="36">
        <v>77.400000000000006</v>
      </c>
      <c r="G26" s="32"/>
    </row>
    <row r="27" spans="1:7" ht="21" customHeight="1" x14ac:dyDescent="0.25">
      <c r="A27" s="62" t="s">
        <v>72</v>
      </c>
      <c r="B27" s="36">
        <v>127.3</v>
      </c>
      <c r="C27" s="36">
        <v>104.6</v>
      </c>
      <c r="D27" s="36">
        <v>105.8</v>
      </c>
      <c r="E27" s="36">
        <v>108.2</v>
      </c>
      <c r="F27" s="36">
        <v>108.9</v>
      </c>
      <c r="G27" s="32"/>
    </row>
    <row r="28" spans="1:7" ht="21" customHeight="1" x14ac:dyDescent="0.25">
      <c r="A28" s="62" t="s">
        <v>73</v>
      </c>
      <c r="B28" s="36">
        <v>105.2</v>
      </c>
      <c r="C28" s="36">
        <v>88.3</v>
      </c>
      <c r="D28" s="36">
        <v>87.7</v>
      </c>
      <c r="E28" s="36">
        <v>86.1</v>
      </c>
      <c r="F28" s="36">
        <v>82.6</v>
      </c>
      <c r="G28" s="32"/>
    </row>
    <row r="29" spans="1:7" ht="21" customHeight="1" x14ac:dyDescent="0.25">
      <c r="A29" s="62" t="s">
        <v>74</v>
      </c>
      <c r="B29" s="36">
        <v>62.7</v>
      </c>
      <c r="C29" s="36">
        <v>53.5</v>
      </c>
      <c r="D29" s="36">
        <v>53.4</v>
      </c>
      <c r="E29" s="36">
        <v>54.8</v>
      </c>
      <c r="F29" s="36">
        <v>53.8</v>
      </c>
      <c r="G29" s="32"/>
    </row>
    <row r="30" spans="1:7" ht="21" customHeight="1" x14ac:dyDescent="0.25">
      <c r="A30" s="62" t="s">
        <v>75</v>
      </c>
      <c r="B30" s="36">
        <v>31.3</v>
      </c>
      <c r="C30" s="36">
        <v>25.4</v>
      </c>
      <c r="D30" s="36">
        <v>24.2</v>
      </c>
      <c r="E30" s="36">
        <v>22.6</v>
      </c>
      <c r="F30" s="36">
        <v>21.8</v>
      </c>
      <c r="G30" s="32"/>
    </row>
    <row r="31" spans="1:7" ht="21" customHeight="1" x14ac:dyDescent="0.25">
      <c r="A31" s="62" t="s">
        <v>76</v>
      </c>
      <c r="B31" s="36">
        <v>72.599999999999994</v>
      </c>
      <c r="C31" s="36">
        <v>70.2</v>
      </c>
      <c r="D31" s="36">
        <v>71.5</v>
      </c>
      <c r="E31" s="36">
        <v>72.599999999999994</v>
      </c>
      <c r="F31" s="36">
        <v>75.400000000000006</v>
      </c>
      <c r="G31" s="32"/>
    </row>
    <row r="32" spans="1:7" ht="21" customHeight="1" x14ac:dyDescent="0.25">
      <c r="A32" s="62" t="s">
        <v>77</v>
      </c>
      <c r="B32" s="36">
        <v>58.1</v>
      </c>
      <c r="C32" s="36">
        <v>33.9</v>
      </c>
      <c r="D32" s="36">
        <v>35</v>
      </c>
      <c r="E32" s="36">
        <v>37.4</v>
      </c>
      <c r="F32" s="36">
        <v>39.1</v>
      </c>
      <c r="G32" s="32"/>
    </row>
    <row r="33" spans="1:7" ht="21" customHeight="1" x14ac:dyDescent="0.25">
      <c r="A33" s="63" t="s">
        <v>78</v>
      </c>
      <c r="B33" s="68">
        <v>3.5</v>
      </c>
      <c r="C33" s="37" t="s">
        <v>13</v>
      </c>
      <c r="D33" s="37" t="s">
        <v>13</v>
      </c>
      <c r="E33" s="37" t="s">
        <v>13</v>
      </c>
      <c r="F33" s="37" t="s">
        <v>13</v>
      </c>
      <c r="G33" s="32"/>
    </row>
    <row r="34" spans="1:7" ht="18.600000000000001" customHeight="1" x14ac:dyDescent="0.25">
      <c r="A34" s="2"/>
      <c r="B34" s="64"/>
    </row>
    <row r="35" spans="1:7" s="67" customFormat="1" ht="16.5" customHeight="1" x14ac:dyDescent="0.25">
      <c r="A35" s="65"/>
      <c r="B35" s="66"/>
      <c r="C35" s="1"/>
    </row>
    <row r="36" spans="1:7" ht="18.600000000000001" customHeight="1" x14ac:dyDescent="0.25">
      <c r="A36" s="65"/>
      <c r="B36" s="66"/>
    </row>
    <row r="37" spans="1:7" ht="18.600000000000001" customHeight="1" x14ac:dyDescent="0.25">
      <c r="B37" s="66"/>
    </row>
    <row r="38" spans="1:7" ht="18.600000000000001" customHeight="1" x14ac:dyDescent="0.25">
      <c r="B38" s="66"/>
    </row>
    <row r="39" spans="1:7" ht="18.600000000000001" customHeight="1" x14ac:dyDescent="0.25">
      <c r="B39" s="66"/>
    </row>
    <row r="40" spans="1:7" ht="18.600000000000001" customHeight="1" x14ac:dyDescent="0.25">
      <c r="B40" s="66"/>
    </row>
    <row r="41" spans="1:7" ht="18.600000000000001" customHeight="1" x14ac:dyDescent="0.25">
      <c r="B41" s="66"/>
    </row>
    <row r="42" spans="1:7" ht="18.600000000000001" customHeight="1" x14ac:dyDescent="0.25">
      <c r="B42" s="66"/>
    </row>
    <row r="43" spans="1:7" ht="18.600000000000001" customHeight="1" x14ac:dyDescent="0.25">
      <c r="B43" s="66"/>
    </row>
    <row r="44" spans="1:7" ht="18.600000000000001" customHeight="1" x14ac:dyDescent="0.25">
      <c r="B44" s="66"/>
    </row>
    <row r="45" spans="1:7" ht="18.600000000000001" customHeight="1" x14ac:dyDescent="0.25">
      <c r="B45" s="66"/>
    </row>
    <row r="46" spans="1:7" ht="18.600000000000001" customHeight="1" x14ac:dyDescent="0.25">
      <c r="B46" s="66"/>
    </row>
    <row r="47" spans="1:7" ht="18.600000000000001" customHeight="1" x14ac:dyDescent="0.25">
      <c r="B47" s="66"/>
    </row>
    <row r="48" spans="1:7" ht="18.600000000000001" customHeight="1" x14ac:dyDescent="0.25">
      <c r="B48" s="66"/>
    </row>
    <row r="49" spans="2:2" ht="18.600000000000001" customHeight="1" x14ac:dyDescent="0.25">
      <c r="B49" s="66"/>
    </row>
    <row r="50" spans="2:2" ht="18.600000000000001" customHeight="1" x14ac:dyDescent="0.25">
      <c r="B50" s="66"/>
    </row>
  </sheetData>
  <mergeCells count="2">
    <mergeCell ref="A3:F3"/>
    <mergeCell ref="A1:F1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"/>
  <sheetViews>
    <sheetView view="pageLayout" zoomScaleNormal="100" workbookViewId="0">
      <selection activeCell="A2" sqref="A2"/>
    </sheetView>
  </sheetViews>
  <sheetFormatPr defaultRowHeight="12.75" x14ac:dyDescent="0.2"/>
  <cols>
    <col min="1" max="1" width="21.7109375" style="1" customWidth="1"/>
    <col min="2" max="6" width="12.140625" style="1" customWidth="1"/>
    <col min="7" max="16384" width="9.140625" style="1"/>
  </cols>
  <sheetData>
    <row r="1" spans="1:256" ht="18.600000000000001" customHeight="1" x14ac:dyDescent="0.3">
      <c r="A1" s="145" t="s">
        <v>112</v>
      </c>
      <c r="B1" s="146"/>
      <c r="C1" s="146"/>
      <c r="D1" s="146"/>
      <c r="E1" s="146"/>
      <c r="F1" s="146"/>
    </row>
    <row r="2" spans="1:256" s="55" customFormat="1" ht="19.5" x14ac:dyDescent="0.35">
      <c r="A2" s="123" t="s">
        <v>143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  <c r="HS2" s="51"/>
      <c r="HT2" s="51"/>
      <c r="HU2" s="51"/>
      <c r="HV2" s="51"/>
      <c r="HW2" s="51"/>
      <c r="HX2" s="51"/>
      <c r="HY2" s="51"/>
      <c r="HZ2" s="51"/>
      <c r="IA2" s="51"/>
      <c r="IB2" s="51"/>
      <c r="IC2" s="51"/>
      <c r="ID2" s="51"/>
      <c r="IE2" s="51"/>
      <c r="IF2" s="51"/>
      <c r="IG2" s="51"/>
      <c r="IH2" s="51"/>
      <c r="II2" s="51"/>
      <c r="IJ2" s="51"/>
      <c r="IK2" s="51"/>
      <c r="IL2" s="51"/>
      <c r="IM2" s="51"/>
      <c r="IN2" s="51"/>
      <c r="IO2" s="51"/>
      <c r="IP2" s="51"/>
      <c r="IQ2" s="51"/>
      <c r="IR2" s="51"/>
      <c r="IS2" s="51"/>
      <c r="IT2" s="51"/>
      <c r="IU2" s="51"/>
      <c r="IV2" s="51"/>
    </row>
    <row r="3" spans="1:256" ht="21.75" customHeight="1" x14ac:dyDescent="0.25">
      <c r="A3" s="143" t="s">
        <v>140</v>
      </c>
      <c r="B3" s="144"/>
      <c r="C3" s="144"/>
      <c r="D3" s="144"/>
      <c r="E3" s="144"/>
      <c r="F3" s="144"/>
    </row>
    <row r="4" spans="1:256" s="59" customFormat="1" ht="21" customHeight="1" x14ac:dyDescent="0.2">
      <c r="A4" s="56"/>
      <c r="B4" s="57">
        <v>2010</v>
      </c>
      <c r="C4" s="58">
        <v>2015</v>
      </c>
      <c r="D4" s="57">
        <v>2016</v>
      </c>
      <c r="E4" s="57">
        <v>2017</v>
      </c>
      <c r="F4" s="57">
        <v>2018</v>
      </c>
    </row>
    <row r="5" spans="1:256" ht="21" customHeight="1" x14ac:dyDescent="0.25">
      <c r="A5" s="60" t="s">
        <v>52</v>
      </c>
      <c r="B5" s="61">
        <f>SUM(B7:B33)</f>
        <v>10672.900000000001</v>
      </c>
      <c r="C5" s="61">
        <f>SUM(C7:C33)</f>
        <v>9756.2000000000025</v>
      </c>
      <c r="D5" s="61">
        <f>SUM(D7:D33)</f>
        <v>9888.4000000000015</v>
      </c>
      <c r="E5" s="61">
        <f>SUM(E7:E33)</f>
        <v>9982</v>
      </c>
      <c r="F5" s="61">
        <f>SUM(F7:F33)</f>
        <v>10388.200000000001</v>
      </c>
    </row>
    <row r="6" spans="1:256" ht="21" customHeight="1" x14ac:dyDescent="0.25">
      <c r="A6" s="62" t="s">
        <v>83</v>
      </c>
      <c r="B6" s="5"/>
      <c r="C6" s="5"/>
      <c r="D6" s="5"/>
      <c r="E6" s="5"/>
      <c r="F6" s="5"/>
    </row>
    <row r="7" spans="1:256" ht="21" customHeight="1" x14ac:dyDescent="0.25">
      <c r="A7" s="62" t="s">
        <v>84</v>
      </c>
      <c r="B7" s="36">
        <v>195.1</v>
      </c>
      <c r="C7" s="36" t="s">
        <v>13</v>
      </c>
      <c r="D7" s="36" t="s">
        <v>13</v>
      </c>
      <c r="E7" s="36" t="s">
        <v>13</v>
      </c>
      <c r="F7" s="36" t="s">
        <v>13</v>
      </c>
      <c r="G7" s="32"/>
    </row>
    <row r="8" spans="1:256" ht="21" customHeight="1" x14ac:dyDescent="0.25">
      <c r="A8" s="62" t="s">
        <v>53</v>
      </c>
      <c r="B8" s="36">
        <v>328.6</v>
      </c>
      <c r="C8" s="36">
        <v>360.3</v>
      </c>
      <c r="D8" s="36">
        <v>373.7</v>
      </c>
      <c r="E8" s="36">
        <v>377.9</v>
      </c>
      <c r="F8" s="36">
        <v>383</v>
      </c>
      <c r="G8" s="32"/>
    </row>
    <row r="9" spans="1:256" ht="21" customHeight="1" x14ac:dyDescent="0.25">
      <c r="A9" s="62" t="s">
        <v>54</v>
      </c>
      <c r="B9" s="36">
        <v>244</v>
      </c>
      <c r="C9" s="36">
        <v>228.7</v>
      </c>
      <c r="D9" s="36">
        <v>236.4</v>
      </c>
      <c r="E9" s="36">
        <v>248.9</v>
      </c>
      <c r="F9" s="36">
        <v>241</v>
      </c>
      <c r="G9" s="32"/>
    </row>
    <row r="10" spans="1:256" ht="21" customHeight="1" x14ac:dyDescent="0.25">
      <c r="A10" s="62" t="s">
        <v>55</v>
      </c>
      <c r="B10" s="36">
        <v>1084.3</v>
      </c>
      <c r="C10" s="36">
        <v>1069.5</v>
      </c>
      <c r="D10" s="36">
        <v>1063.0999999999999</v>
      </c>
      <c r="E10" s="36">
        <v>1036.2</v>
      </c>
      <c r="F10" s="36">
        <v>1082.8</v>
      </c>
      <c r="G10" s="32"/>
    </row>
    <row r="11" spans="1:256" ht="21" customHeight="1" x14ac:dyDescent="0.25">
      <c r="A11" s="62" t="s">
        <v>56</v>
      </c>
      <c r="B11" s="36">
        <v>655.6</v>
      </c>
      <c r="C11" s="36">
        <v>368.5</v>
      </c>
      <c r="D11" s="36">
        <v>235.1</v>
      </c>
      <c r="E11" s="36">
        <v>294.3</v>
      </c>
      <c r="F11" s="36">
        <v>299.60000000000002</v>
      </c>
      <c r="G11" s="32"/>
    </row>
    <row r="12" spans="1:256" ht="21" customHeight="1" x14ac:dyDescent="0.25">
      <c r="A12" s="62" t="s">
        <v>57</v>
      </c>
      <c r="B12" s="36">
        <v>280.7</v>
      </c>
      <c r="C12" s="36">
        <v>284.39999999999998</v>
      </c>
      <c r="D12" s="36">
        <v>292.60000000000002</v>
      </c>
      <c r="E12" s="36">
        <v>295.3</v>
      </c>
      <c r="F12" s="36">
        <v>297.8</v>
      </c>
      <c r="G12" s="32"/>
    </row>
    <row r="13" spans="1:256" ht="21" customHeight="1" x14ac:dyDescent="0.25">
      <c r="A13" s="62" t="s">
        <v>58</v>
      </c>
      <c r="B13" s="36">
        <v>123.2</v>
      </c>
      <c r="C13" s="36">
        <v>223.3</v>
      </c>
      <c r="D13" s="36">
        <v>227.6</v>
      </c>
      <c r="E13" s="36">
        <v>214.4</v>
      </c>
      <c r="F13" s="36">
        <v>211.8</v>
      </c>
      <c r="G13" s="32"/>
    </row>
    <row r="14" spans="1:256" ht="21" customHeight="1" x14ac:dyDescent="0.25">
      <c r="A14" s="62" t="s">
        <v>59</v>
      </c>
      <c r="B14" s="36">
        <v>554.79999999999995</v>
      </c>
      <c r="C14" s="36">
        <v>452.1</v>
      </c>
      <c r="D14" s="36">
        <v>423.7</v>
      </c>
      <c r="E14" s="36">
        <v>396.1</v>
      </c>
      <c r="F14" s="36">
        <v>402.4</v>
      </c>
      <c r="G14" s="32"/>
    </row>
    <row r="15" spans="1:256" ht="21" customHeight="1" x14ac:dyDescent="0.25">
      <c r="A15" s="62" t="s">
        <v>60</v>
      </c>
      <c r="B15" s="36">
        <v>87.7</v>
      </c>
      <c r="C15" s="36">
        <v>166.4</v>
      </c>
      <c r="D15" s="36">
        <v>171</v>
      </c>
      <c r="E15" s="36">
        <v>174.3</v>
      </c>
      <c r="F15" s="36">
        <v>196.4</v>
      </c>
      <c r="G15" s="32"/>
    </row>
    <row r="16" spans="1:256" ht="21" customHeight="1" x14ac:dyDescent="0.25">
      <c r="A16" s="62" t="s">
        <v>61</v>
      </c>
      <c r="B16" s="36">
        <v>72.400000000000006</v>
      </c>
      <c r="C16" s="36">
        <v>187.1</v>
      </c>
      <c r="D16" s="36">
        <v>215.8</v>
      </c>
      <c r="E16" s="36">
        <v>208.5</v>
      </c>
      <c r="F16" s="36">
        <v>195.9</v>
      </c>
      <c r="G16" s="32"/>
    </row>
    <row r="17" spans="1:7" ht="21" customHeight="1" x14ac:dyDescent="0.25">
      <c r="A17" s="62" t="s">
        <v>62</v>
      </c>
      <c r="B17" s="36">
        <v>854.1</v>
      </c>
      <c r="C17" s="36">
        <v>946.6</v>
      </c>
      <c r="D17" s="36">
        <v>952.5</v>
      </c>
      <c r="E17" s="36">
        <v>929.6</v>
      </c>
      <c r="F17" s="36">
        <v>978.9</v>
      </c>
      <c r="G17" s="32"/>
    </row>
    <row r="18" spans="1:7" ht="21" customHeight="1" x14ac:dyDescent="0.25">
      <c r="A18" s="62" t="s">
        <v>63</v>
      </c>
      <c r="B18" s="36">
        <v>392.1</v>
      </c>
      <c r="C18" s="36">
        <v>78.8</v>
      </c>
      <c r="D18" s="36">
        <v>91.6</v>
      </c>
      <c r="E18" s="36">
        <v>95.7</v>
      </c>
      <c r="F18" s="36">
        <v>123.6</v>
      </c>
      <c r="G18" s="32"/>
    </row>
    <row r="19" spans="1:7" ht="21" customHeight="1" x14ac:dyDescent="0.25">
      <c r="A19" s="62" t="s">
        <v>64</v>
      </c>
      <c r="B19" s="36">
        <v>250.8</v>
      </c>
      <c r="C19" s="36">
        <v>258.7</v>
      </c>
      <c r="D19" s="36">
        <v>258.2</v>
      </c>
      <c r="E19" s="36">
        <v>253.8</v>
      </c>
      <c r="F19" s="36">
        <v>264.10000000000002</v>
      </c>
      <c r="G19" s="32"/>
    </row>
    <row r="20" spans="1:7" ht="21" customHeight="1" x14ac:dyDescent="0.25">
      <c r="A20" s="62" t="s">
        <v>65</v>
      </c>
      <c r="B20" s="36">
        <v>199.8</v>
      </c>
      <c r="C20" s="36">
        <v>155.6</v>
      </c>
      <c r="D20" s="36">
        <v>154.1</v>
      </c>
      <c r="E20" s="36">
        <v>161.19999999999999</v>
      </c>
      <c r="F20" s="36">
        <v>170.2</v>
      </c>
      <c r="G20" s="32"/>
    </row>
    <row r="21" spans="1:7" ht="21" customHeight="1" x14ac:dyDescent="0.25">
      <c r="A21" s="62" t="s">
        <v>66</v>
      </c>
      <c r="B21" s="36">
        <v>395.5</v>
      </c>
      <c r="C21" s="36">
        <v>327.9</v>
      </c>
      <c r="D21" s="36">
        <v>352.1</v>
      </c>
      <c r="E21" s="36">
        <v>422.2</v>
      </c>
      <c r="F21" s="36">
        <v>394.4</v>
      </c>
      <c r="G21" s="32"/>
    </row>
    <row r="22" spans="1:7" ht="21" customHeight="1" x14ac:dyDescent="0.25">
      <c r="A22" s="62" t="s">
        <v>67</v>
      </c>
      <c r="B22" s="36">
        <v>581</v>
      </c>
      <c r="C22" s="36">
        <v>544.1</v>
      </c>
      <c r="D22" s="36">
        <v>553.1</v>
      </c>
      <c r="E22" s="36">
        <v>564.5</v>
      </c>
      <c r="F22" s="36">
        <v>573.79999999999995</v>
      </c>
      <c r="G22" s="32"/>
    </row>
    <row r="23" spans="1:7" ht="21" customHeight="1" x14ac:dyDescent="0.25">
      <c r="A23" s="62" t="s">
        <v>68</v>
      </c>
      <c r="B23" s="36">
        <v>290.8</v>
      </c>
      <c r="C23" s="36">
        <v>352.5</v>
      </c>
      <c r="D23" s="36">
        <v>383.3</v>
      </c>
      <c r="E23" s="36">
        <v>382</v>
      </c>
      <c r="F23" s="36">
        <v>398.2</v>
      </c>
      <c r="G23" s="32"/>
    </row>
    <row r="24" spans="1:7" ht="21" customHeight="1" x14ac:dyDescent="0.25">
      <c r="A24" s="62" t="s">
        <v>69</v>
      </c>
      <c r="B24" s="36">
        <v>234.3</v>
      </c>
      <c r="C24" s="36">
        <v>255.2</v>
      </c>
      <c r="D24" s="36">
        <v>262.39999999999998</v>
      </c>
      <c r="E24" s="36">
        <v>254.5</v>
      </c>
      <c r="F24" s="36">
        <v>262.3</v>
      </c>
      <c r="G24" s="32"/>
    </row>
    <row r="25" spans="1:7" ht="21" customHeight="1" x14ac:dyDescent="0.25">
      <c r="A25" s="62" t="s">
        <v>70</v>
      </c>
      <c r="B25" s="36">
        <v>249.7</v>
      </c>
      <c r="C25" s="36">
        <v>238.3</v>
      </c>
      <c r="D25" s="36">
        <v>248.2</v>
      </c>
      <c r="E25" s="36">
        <v>266.39999999999998</v>
      </c>
      <c r="F25" s="36">
        <v>278.89999999999998</v>
      </c>
      <c r="G25" s="32"/>
    </row>
    <row r="26" spans="1:7" ht="21" customHeight="1" x14ac:dyDescent="0.25">
      <c r="A26" s="62" t="s">
        <v>71</v>
      </c>
      <c r="B26" s="36">
        <v>979.6</v>
      </c>
      <c r="C26" s="36">
        <v>590.1</v>
      </c>
      <c r="D26" s="36">
        <v>603</v>
      </c>
      <c r="E26" s="36">
        <v>593.5</v>
      </c>
      <c r="F26" s="36">
        <v>624.9</v>
      </c>
      <c r="G26" s="32"/>
    </row>
    <row r="27" spans="1:7" ht="21" customHeight="1" x14ac:dyDescent="0.25">
      <c r="A27" s="62" t="s">
        <v>72</v>
      </c>
      <c r="B27" s="36">
        <v>708.5</v>
      </c>
      <c r="C27" s="36">
        <v>625</v>
      </c>
      <c r="D27" s="36">
        <v>625</v>
      </c>
      <c r="E27" s="36">
        <v>624.5</v>
      </c>
      <c r="F27" s="36">
        <v>643.70000000000005</v>
      </c>
      <c r="G27" s="32"/>
    </row>
    <row r="28" spans="1:7" ht="21" customHeight="1" x14ac:dyDescent="0.25">
      <c r="A28" s="62" t="s">
        <v>73</v>
      </c>
      <c r="B28" s="36">
        <v>368.6</v>
      </c>
      <c r="C28" s="36">
        <v>408.2</v>
      </c>
      <c r="D28" s="36">
        <v>412.3</v>
      </c>
      <c r="E28" s="36">
        <v>438.2</v>
      </c>
      <c r="F28" s="36">
        <v>437.7</v>
      </c>
      <c r="G28" s="32"/>
    </row>
    <row r="29" spans="1:7" ht="21" customHeight="1" x14ac:dyDescent="0.25">
      <c r="A29" s="62" t="s">
        <v>74</v>
      </c>
      <c r="B29" s="36">
        <v>297.5</v>
      </c>
      <c r="C29" s="36">
        <v>381.2</v>
      </c>
      <c r="D29" s="36">
        <v>393.8</v>
      </c>
      <c r="E29" s="36">
        <v>386.3</v>
      </c>
      <c r="F29" s="36">
        <v>371</v>
      </c>
      <c r="G29" s="32"/>
    </row>
    <row r="30" spans="1:7" ht="21" customHeight="1" x14ac:dyDescent="0.25">
      <c r="A30" s="62" t="s">
        <v>75</v>
      </c>
      <c r="B30" s="36">
        <v>77.400000000000006</v>
      </c>
      <c r="C30" s="36">
        <v>111.4</v>
      </c>
      <c r="D30" s="36">
        <v>116.2</v>
      </c>
      <c r="E30" s="36">
        <v>124.9</v>
      </c>
      <c r="F30" s="36">
        <v>133.5</v>
      </c>
      <c r="G30" s="32"/>
    </row>
    <row r="31" spans="1:7" ht="21" customHeight="1" x14ac:dyDescent="0.25">
      <c r="A31" s="62" t="s">
        <v>76</v>
      </c>
      <c r="B31" s="36">
        <v>755.7</v>
      </c>
      <c r="C31" s="36">
        <v>806.1</v>
      </c>
      <c r="D31" s="36">
        <v>865</v>
      </c>
      <c r="E31" s="36">
        <v>839.1</v>
      </c>
      <c r="F31" s="36">
        <v>995.2</v>
      </c>
      <c r="G31" s="32"/>
    </row>
    <row r="32" spans="1:7" ht="21" customHeight="1" x14ac:dyDescent="0.25">
      <c r="A32" s="62" t="s">
        <v>77</v>
      </c>
      <c r="B32" s="36">
        <v>403</v>
      </c>
      <c r="C32" s="36">
        <v>336.2</v>
      </c>
      <c r="D32" s="36">
        <v>378.6</v>
      </c>
      <c r="E32" s="36">
        <v>399.7</v>
      </c>
      <c r="F32" s="36">
        <v>427.1</v>
      </c>
      <c r="G32" s="32"/>
    </row>
    <row r="33" spans="1:7" ht="21" customHeight="1" x14ac:dyDescent="0.25">
      <c r="A33" s="63" t="s">
        <v>78</v>
      </c>
      <c r="B33" s="68">
        <v>8.1</v>
      </c>
      <c r="C33" s="37" t="s">
        <v>13</v>
      </c>
      <c r="D33" s="37" t="s">
        <v>13</v>
      </c>
      <c r="E33" s="37" t="s">
        <v>13</v>
      </c>
      <c r="F33" s="37" t="s">
        <v>13</v>
      </c>
      <c r="G33" s="32"/>
    </row>
    <row r="34" spans="1:7" ht="18.600000000000001" customHeight="1" x14ac:dyDescent="0.25">
      <c r="A34" s="2"/>
      <c r="B34" s="64"/>
    </row>
    <row r="35" spans="1:7" s="67" customFormat="1" ht="16.5" customHeight="1" x14ac:dyDescent="0.25">
      <c r="A35" s="65"/>
      <c r="B35" s="66"/>
      <c r="C35" s="1"/>
    </row>
    <row r="36" spans="1:7" ht="18.600000000000001" customHeight="1" x14ac:dyDescent="0.25">
      <c r="A36" s="65"/>
      <c r="B36" s="66"/>
    </row>
    <row r="37" spans="1:7" ht="18.600000000000001" customHeight="1" x14ac:dyDescent="0.25">
      <c r="B37" s="66"/>
    </row>
    <row r="38" spans="1:7" ht="18.600000000000001" customHeight="1" x14ac:dyDescent="0.25">
      <c r="B38" s="66"/>
    </row>
    <row r="39" spans="1:7" ht="18.600000000000001" customHeight="1" x14ac:dyDescent="0.25">
      <c r="B39" s="66"/>
    </row>
    <row r="40" spans="1:7" ht="18.600000000000001" customHeight="1" x14ac:dyDescent="0.25">
      <c r="B40" s="66"/>
    </row>
    <row r="41" spans="1:7" ht="18.600000000000001" customHeight="1" x14ac:dyDescent="0.25">
      <c r="B41" s="66"/>
    </row>
    <row r="42" spans="1:7" ht="18.600000000000001" customHeight="1" x14ac:dyDescent="0.25">
      <c r="B42" s="66"/>
    </row>
    <row r="43" spans="1:7" ht="18.600000000000001" customHeight="1" x14ac:dyDescent="0.25">
      <c r="B43" s="66"/>
    </row>
    <row r="44" spans="1:7" ht="18.600000000000001" customHeight="1" x14ac:dyDescent="0.25">
      <c r="B44" s="66"/>
    </row>
    <row r="45" spans="1:7" ht="18.600000000000001" customHeight="1" x14ac:dyDescent="0.25">
      <c r="B45" s="66"/>
    </row>
    <row r="46" spans="1:7" ht="18.600000000000001" customHeight="1" x14ac:dyDescent="0.25">
      <c r="B46" s="66"/>
    </row>
    <row r="47" spans="1:7" ht="18.600000000000001" customHeight="1" x14ac:dyDescent="0.25">
      <c r="B47" s="66"/>
    </row>
    <row r="48" spans="1:7" ht="18.600000000000001" customHeight="1" x14ac:dyDescent="0.25">
      <c r="B48" s="66"/>
    </row>
    <row r="49" spans="2:2" ht="18.600000000000001" customHeight="1" x14ac:dyDescent="0.25">
      <c r="B49" s="66"/>
    </row>
    <row r="50" spans="2:2" ht="18.600000000000001" customHeight="1" x14ac:dyDescent="0.25">
      <c r="B50" s="66"/>
    </row>
  </sheetData>
  <mergeCells count="2">
    <mergeCell ref="A1:F1"/>
    <mergeCell ref="A3:F3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1</vt:i4>
      </vt:variant>
    </vt:vector>
  </HeadingPairs>
  <TitlesOfParts>
    <vt:vector size="8" baseType="lpstr">
      <vt:lpstr>164</vt:lpstr>
      <vt:lpstr>165</vt:lpstr>
      <vt:lpstr>166</vt:lpstr>
      <vt:lpstr>167</vt:lpstr>
      <vt:lpstr>168</vt:lpstr>
      <vt:lpstr>169</vt:lpstr>
      <vt:lpstr>170</vt:lpstr>
      <vt:lpstr>'167'!Область_друку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v;H.Kruglyak</dc:creator>
  <cp:lastModifiedBy>H.Kruglyak</cp:lastModifiedBy>
  <cp:lastPrinted>2019-11-13T07:50:59Z</cp:lastPrinted>
  <dcterms:created xsi:type="dcterms:W3CDTF">1997-12-12T10:46:22Z</dcterms:created>
  <dcterms:modified xsi:type="dcterms:W3CDTF">2019-11-13T07:52:31Z</dcterms:modified>
</cp:coreProperties>
</file>